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34_補助金関係綴_2034年度廃棄\物価高騰対策福祉施設負担軽減事業\★下半期\02_申請要領・申請シート作成\"/>
    </mc:Choice>
  </mc:AlternateContent>
  <bookViews>
    <workbookView xWindow="0" yWindow="0" windowWidth="20490" windowHeight="8115"/>
  </bookViews>
  <sheets>
    <sheet name="申請書別紙（入力シート）" sheetId="2" r:id="rId1"/>
    <sheet name="申請書" sheetId="5" r:id="rId2"/>
    <sheet name="請求書" sheetId="6" r:id="rId3"/>
    <sheet name="データ集計用（入力不要）" sheetId="7" r:id="rId4"/>
  </sheets>
  <definedNames>
    <definedName name="_xlnm.Print_Area" localSheetId="1">申請書!$A$1:$I$59</definedName>
    <definedName name="_xlnm.Print_Area" localSheetId="0">'申請書別紙（入力シート）'!$A$1:$M$106</definedName>
    <definedName name="_xlnm.Print_Area" localSheetId="2">請求書!$A$1:$I$59</definedName>
  </definedNames>
  <calcPr calcId="162913"/>
</workbook>
</file>

<file path=xl/calcChain.xml><?xml version="1.0" encoding="utf-8"?>
<calcChain xmlns="http://schemas.openxmlformats.org/spreadsheetml/2006/main">
  <c r="K28" i="2" l="1"/>
  <c r="R2" i="7" l="1"/>
  <c r="Q2" i="7"/>
  <c r="D2" i="7"/>
  <c r="E2" i="7"/>
  <c r="O2" i="7"/>
  <c r="P2" i="7"/>
  <c r="E25" i="6"/>
  <c r="E24" i="6"/>
  <c r="E23" i="6"/>
  <c r="E22" i="6"/>
  <c r="E21" i="6"/>
  <c r="E20" i="6"/>
  <c r="H28" i="2"/>
  <c r="I28" i="2" l="1"/>
  <c r="J28" i="2" l="1"/>
  <c r="L28" i="2" s="1"/>
  <c r="C2" i="7"/>
  <c r="I29" i="2" l="1"/>
  <c r="K29" i="2" l="1"/>
  <c r="K30" i="2"/>
  <c r="K31" i="2"/>
  <c r="K32" i="2"/>
  <c r="K33" i="2"/>
  <c r="K34" i="2"/>
  <c r="K35" i="2"/>
  <c r="K36" i="2"/>
  <c r="K37" i="2"/>
  <c r="K38" i="2"/>
  <c r="K39" i="2"/>
  <c r="K40" i="2"/>
  <c r="K41" i="2"/>
  <c r="K42" i="2"/>
  <c r="K43" i="2"/>
  <c r="K44" i="2"/>
  <c r="K45" i="2"/>
  <c r="K46" i="2"/>
  <c r="K47" i="2"/>
  <c r="K48" i="2"/>
  <c r="K49" i="2"/>
  <c r="K50" i="2"/>
  <c r="K51" i="2"/>
  <c r="K52" i="2"/>
  <c r="K53" i="2"/>
  <c r="K54" i="2"/>
  <c r="I32" i="2" l="1"/>
  <c r="I33" i="2"/>
  <c r="I34" i="2"/>
  <c r="I35" i="2"/>
  <c r="I36" i="2"/>
  <c r="I37" i="2"/>
  <c r="I38" i="2"/>
  <c r="I39" i="2"/>
  <c r="I40" i="2"/>
  <c r="I41" i="2"/>
  <c r="I42" i="2"/>
  <c r="I43" i="2"/>
  <c r="I44" i="2"/>
  <c r="I45" i="2"/>
  <c r="I46" i="2"/>
  <c r="I47" i="2"/>
  <c r="I48" i="2"/>
  <c r="I49" i="2"/>
  <c r="I50" i="2"/>
  <c r="I51" i="2"/>
  <c r="I52" i="2"/>
  <c r="I53" i="2"/>
  <c r="I54" i="2"/>
  <c r="I31" i="2"/>
  <c r="I30" i="2"/>
  <c r="H52" i="2" l="1"/>
  <c r="H50" i="2"/>
  <c r="H49" i="2"/>
  <c r="H48" i="2"/>
  <c r="H51" i="2"/>
  <c r="H53" i="2"/>
  <c r="J52" i="2" l="1"/>
  <c r="L52" i="2" s="1"/>
  <c r="J50" i="2"/>
  <c r="L50" i="2" s="1"/>
  <c r="J49" i="2"/>
  <c r="L49" i="2" s="1"/>
  <c r="J53" i="2"/>
  <c r="J51" i="2"/>
  <c r="J48" i="2"/>
  <c r="L53" i="2" l="1"/>
  <c r="L51" i="2"/>
  <c r="L48" i="2"/>
  <c r="C20" i="5"/>
  <c r="F2" i="7" s="1"/>
  <c r="H44" i="2" l="1"/>
  <c r="H43" i="2"/>
  <c r="H42" i="2"/>
  <c r="H41" i="2"/>
  <c r="H40" i="2"/>
  <c r="H39" i="2"/>
  <c r="H38" i="2"/>
  <c r="H37" i="2"/>
  <c r="H46" i="2"/>
  <c r="H45" i="2"/>
  <c r="H36" i="2"/>
  <c r="H35" i="2"/>
  <c r="H34" i="2"/>
  <c r="F10" i="5"/>
  <c r="C23" i="2"/>
  <c r="J46" i="2" l="1"/>
  <c r="J41" i="2"/>
  <c r="J43" i="2"/>
  <c r="J40" i="2"/>
  <c r="J36" i="2"/>
  <c r="J39" i="2"/>
  <c r="J44" i="2"/>
  <c r="J35" i="2"/>
  <c r="J45" i="2"/>
  <c r="J38" i="2"/>
  <c r="J34" i="2"/>
  <c r="J37" i="2"/>
  <c r="J42" i="2"/>
  <c r="M2" i="7"/>
  <c r="L2" i="7"/>
  <c r="K2" i="7"/>
  <c r="I2" i="7"/>
  <c r="J2" i="7"/>
  <c r="G2" i="7"/>
  <c r="H2" i="7"/>
  <c r="B2" i="7"/>
  <c r="F10" i="6"/>
  <c r="F9" i="6"/>
  <c r="F8" i="6"/>
  <c r="F8" i="5"/>
  <c r="G5" i="5"/>
  <c r="A2" i="7" s="1"/>
  <c r="F9" i="5"/>
  <c r="L46" i="2" l="1"/>
  <c r="L42" i="2"/>
  <c r="L45" i="2"/>
  <c r="L39" i="2"/>
  <c r="L40" i="2"/>
  <c r="L41" i="2"/>
  <c r="L37" i="2"/>
  <c r="L35" i="2"/>
  <c r="L34" i="2"/>
  <c r="L44" i="2"/>
  <c r="L36" i="2"/>
  <c r="L38" i="2"/>
  <c r="L43" i="2"/>
  <c r="H32" i="2" l="1"/>
  <c r="H33" i="2"/>
  <c r="H47" i="2"/>
  <c r="H29" i="2"/>
  <c r="H30" i="2"/>
  <c r="H31" i="2"/>
  <c r="H54" i="2"/>
  <c r="J29" i="2" l="1"/>
  <c r="L29" i="2" s="1"/>
  <c r="J54" i="2"/>
  <c r="J31" i="2"/>
  <c r="J30" i="2"/>
  <c r="J47" i="2"/>
  <c r="J32" i="2"/>
  <c r="J33" i="2"/>
  <c r="L54" i="2" l="1"/>
  <c r="L47" i="2"/>
  <c r="L30" i="2"/>
  <c r="L33" i="2"/>
  <c r="L31" i="2"/>
  <c r="L32" i="2"/>
  <c r="L55" i="2" l="1"/>
  <c r="N2" i="7" l="1"/>
  <c r="C18" i="6"/>
  <c r="C18" i="5"/>
</calcChain>
</file>

<file path=xl/sharedStrings.xml><?xml version="1.0" encoding="utf-8"?>
<sst xmlns="http://schemas.openxmlformats.org/spreadsheetml/2006/main" count="138" uniqueCount="115">
  <si>
    <t>法人等名称</t>
    <rPh sb="0" eb="2">
      <t>ホウジン</t>
    </rPh>
    <rPh sb="2" eb="3">
      <t>トウ</t>
    </rPh>
    <rPh sb="3" eb="5">
      <t>メイショウ</t>
    </rPh>
    <phoneticPr fontId="2"/>
  </si>
  <si>
    <t>施設・事業種別</t>
    <rPh sb="0" eb="1">
      <t>ホドコ</t>
    </rPh>
    <rPh sb="1" eb="2">
      <t>セツ</t>
    </rPh>
    <rPh sb="3" eb="5">
      <t>ジギョウ</t>
    </rPh>
    <rPh sb="5" eb="6">
      <t>タネ</t>
    </rPh>
    <rPh sb="6" eb="7">
      <t>ベツ</t>
    </rPh>
    <phoneticPr fontId="2"/>
  </si>
  <si>
    <t>A人</t>
    <rPh sb="1" eb="2">
      <t>ニン</t>
    </rPh>
    <phoneticPr fontId="2"/>
  </si>
  <si>
    <t>B日</t>
    <rPh sb="1" eb="2">
      <t>ニチ</t>
    </rPh>
    <phoneticPr fontId="2"/>
  </si>
  <si>
    <t>支援金額</t>
    <rPh sb="0" eb="4">
      <t>シエンキンガク</t>
    </rPh>
    <phoneticPr fontId="2"/>
  </si>
  <si>
    <t>市</t>
    <rPh sb="0" eb="1">
      <t>シ</t>
    </rPh>
    <phoneticPr fontId="2"/>
  </si>
  <si>
    <t>計</t>
    <rPh sb="0" eb="1">
      <t>ケイ</t>
    </rPh>
    <phoneticPr fontId="2"/>
  </si>
  <si>
    <t>短期入所生活介護</t>
    <rPh sb="0" eb="4">
      <t>タンキニュウショ</t>
    </rPh>
    <rPh sb="4" eb="8">
      <t>セイカツカイゴ</t>
    </rPh>
    <phoneticPr fontId="2"/>
  </si>
  <si>
    <t>短期入所療養介護</t>
    <rPh sb="0" eb="4">
      <t>タンキニュウショ</t>
    </rPh>
    <rPh sb="4" eb="6">
      <t>リョウヨウ</t>
    </rPh>
    <rPh sb="6" eb="8">
      <t>カイゴ</t>
    </rPh>
    <phoneticPr fontId="2"/>
  </si>
  <si>
    <t>認知症対応型共同生活介護</t>
    <rPh sb="0" eb="3">
      <t>ニンチショウ</t>
    </rPh>
    <rPh sb="3" eb="6">
      <t>タイオウガタ</t>
    </rPh>
    <rPh sb="6" eb="8">
      <t>キョウドウ</t>
    </rPh>
    <rPh sb="8" eb="10">
      <t>セイカツ</t>
    </rPh>
    <rPh sb="10" eb="12">
      <t>カイゴ</t>
    </rPh>
    <phoneticPr fontId="2"/>
  </si>
  <si>
    <t>特定施設入居者生活介護</t>
    <rPh sb="0" eb="4">
      <t>トクテイシセツ</t>
    </rPh>
    <rPh sb="4" eb="7">
      <t>ニュウキョシャ</t>
    </rPh>
    <rPh sb="7" eb="11">
      <t>セイカツカイゴ</t>
    </rPh>
    <phoneticPr fontId="2"/>
  </si>
  <si>
    <t>地域密着型特定施設入居者生活介護</t>
    <rPh sb="0" eb="5">
      <t>チイキミッチャクガタ</t>
    </rPh>
    <rPh sb="5" eb="12">
      <t>トクテイシセツニュウキョシャ</t>
    </rPh>
    <rPh sb="12" eb="14">
      <t>セイカツ</t>
    </rPh>
    <rPh sb="14" eb="16">
      <t>カイゴ</t>
    </rPh>
    <phoneticPr fontId="2"/>
  </si>
  <si>
    <t>地域密着型介護老人福祉施設入所者生活介護</t>
    <rPh sb="0" eb="5">
      <t>チイキミッチャクガタ</t>
    </rPh>
    <rPh sb="5" eb="9">
      <t>カイゴロウジン</t>
    </rPh>
    <rPh sb="9" eb="11">
      <t>フクシ</t>
    </rPh>
    <rPh sb="11" eb="13">
      <t>シセツ</t>
    </rPh>
    <rPh sb="13" eb="16">
      <t>ニュウショシャ</t>
    </rPh>
    <rPh sb="16" eb="18">
      <t>セイカツ</t>
    </rPh>
    <rPh sb="18" eb="20">
      <t>カイゴ</t>
    </rPh>
    <phoneticPr fontId="2"/>
  </si>
  <si>
    <t>介護老人福祉施設</t>
    <rPh sb="0" eb="8">
      <t>カイゴロウジンフクシシセツ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</si>
  <si>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</si>
  <si>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</si>
  <si>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介護医療院</t>
    <rPh sb="0" eb="2">
      <t>カイゴ</t>
    </rPh>
    <rPh sb="2" eb="4">
      <t>イリョウ</t>
    </rPh>
    <rPh sb="4" eb="5">
      <t>イン</t>
    </rPh>
    <phoneticPr fontId="2"/>
  </si>
  <si>
    <t>小規模多機能型居宅介護（泊り）</t>
    <rPh sb="0" eb="3">
      <t>ショウキボ</t>
    </rPh>
    <rPh sb="3" eb="6">
      <t>タキノウ</t>
    </rPh>
    <rPh sb="6" eb="7">
      <t>ガタ</t>
    </rPh>
    <rPh sb="7" eb="9">
      <t>キョタク</t>
    </rPh>
    <rPh sb="9" eb="11">
      <t>カイゴ</t>
    </rPh>
    <rPh sb="12" eb="13">
      <t>トマ</t>
    </rPh>
    <phoneticPr fontId="2"/>
  </si>
  <si>
    <t>複合型サービス（泊り）</t>
    <rPh sb="0" eb="2">
      <t>フクゴウ</t>
    </rPh>
    <rPh sb="2" eb="3">
      <t>ガタ</t>
    </rPh>
    <rPh sb="8" eb="9">
      <t>トマ</t>
    </rPh>
    <phoneticPr fontId="2"/>
  </si>
  <si>
    <t>通所介護</t>
    <rPh sb="0" eb="2">
      <t>ツウショ</t>
    </rPh>
    <rPh sb="2" eb="4">
      <t>カイゴ</t>
    </rPh>
    <phoneticPr fontId="2"/>
  </si>
  <si>
    <t>通所リハビリ</t>
    <phoneticPr fontId="2"/>
  </si>
  <si>
    <t>認知症対応型通所介護</t>
    <phoneticPr fontId="2"/>
  </si>
  <si>
    <t>地域密着型通所介護</t>
    <phoneticPr fontId="2"/>
  </si>
  <si>
    <t>小規模多機能型居宅介護（通い分）</t>
    <phoneticPr fontId="2"/>
  </si>
  <si>
    <t>複合型サービス（通い分）</t>
    <phoneticPr fontId="2"/>
  </si>
  <si>
    <t>事業所名</t>
    <rPh sb="0" eb="3">
      <t>ジギョウショ</t>
    </rPh>
    <rPh sb="3" eb="4">
      <t>メイ</t>
    </rPh>
    <phoneticPr fontId="2"/>
  </si>
  <si>
    <t>円</t>
    <rPh sb="0" eb="1">
      <t>エン</t>
    </rPh>
    <phoneticPr fontId="2"/>
  </si>
  <si>
    <t>担当者所属</t>
    <rPh sb="0" eb="3">
      <t>タントウシャ</t>
    </rPh>
    <rPh sb="3" eb="5">
      <t>ショゾク</t>
    </rPh>
    <phoneticPr fontId="2"/>
  </si>
  <si>
    <t>担当者氏名</t>
    <rPh sb="0" eb="3">
      <t>タントウシャ</t>
    </rPh>
    <rPh sb="3" eb="5">
      <t>シメイ</t>
    </rPh>
    <phoneticPr fontId="2"/>
  </si>
  <si>
    <t>振込先金融機関名</t>
    <rPh sb="0" eb="2">
      <t>フリコミ</t>
    </rPh>
    <rPh sb="2" eb="3">
      <t>サキ</t>
    </rPh>
    <rPh sb="3" eb="8">
      <t>キンユウキカンメイ</t>
    </rPh>
    <phoneticPr fontId="2"/>
  </si>
  <si>
    <t>振込先金融機関コード</t>
    <rPh sb="0" eb="2">
      <t>フリコミ</t>
    </rPh>
    <rPh sb="2" eb="3">
      <t>サキ</t>
    </rPh>
    <rPh sb="3" eb="5">
      <t>キンユウ</t>
    </rPh>
    <rPh sb="5" eb="7">
      <t>キカン</t>
    </rPh>
    <phoneticPr fontId="2"/>
  </si>
  <si>
    <t>振込先支店名</t>
    <rPh sb="0" eb="3">
      <t>フリコミサキ</t>
    </rPh>
    <rPh sb="3" eb="6">
      <t>シテンメイ</t>
    </rPh>
    <phoneticPr fontId="2"/>
  </si>
  <si>
    <t>振込先支店コード</t>
    <rPh sb="0" eb="3">
      <t>フリコミサキ</t>
    </rPh>
    <rPh sb="3" eb="5">
      <t>シテン</t>
    </rPh>
    <phoneticPr fontId="2"/>
  </si>
  <si>
    <t>振込先口座種別</t>
    <rPh sb="0" eb="3">
      <t>フリコミサキ</t>
    </rPh>
    <rPh sb="3" eb="5">
      <t>コウザ</t>
    </rPh>
    <rPh sb="5" eb="7">
      <t>シュベツ</t>
    </rPh>
    <phoneticPr fontId="2"/>
  </si>
  <si>
    <t>記載例</t>
    <rPh sb="0" eb="2">
      <t>キサイ</t>
    </rPh>
    <rPh sb="2" eb="3">
      <t>レイ</t>
    </rPh>
    <phoneticPr fontId="2"/>
  </si>
  <si>
    <t>静岡　太郎</t>
    <rPh sb="0" eb="2">
      <t>シズオカ</t>
    </rPh>
    <rPh sb="3" eb="5">
      <t>タロウ</t>
    </rPh>
    <phoneticPr fontId="2"/>
  </si>
  <si>
    <t>普通</t>
    <rPh sb="0" eb="2">
      <t>フツウ</t>
    </rPh>
    <phoneticPr fontId="2"/>
  </si>
  <si>
    <t>振込先口座番号</t>
    <rPh sb="0" eb="3">
      <t>フリコミサキ</t>
    </rPh>
    <rPh sb="3" eb="5">
      <t>コウザ</t>
    </rPh>
    <rPh sb="5" eb="7">
      <t>バンゴウ</t>
    </rPh>
    <phoneticPr fontId="2"/>
  </si>
  <si>
    <t>振込先口座名義</t>
    <rPh sb="0" eb="5">
      <t>フリコミサキコウザ</t>
    </rPh>
    <rPh sb="5" eb="7">
      <t>メイギ</t>
    </rPh>
    <phoneticPr fontId="2"/>
  </si>
  <si>
    <t>振込先口座カナ</t>
    <rPh sb="0" eb="5">
      <t>フリコミサキコウザ</t>
    </rPh>
    <phoneticPr fontId="2"/>
  </si>
  <si>
    <t>株式会社静岡</t>
    <rPh sb="0" eb="4">
      <t>カブシキカイシャ</t>
    </rPh>
    <rPh sb="4" eb="6">
      <t>シズオカ</t>
    </rPh>
    <phoneticPr fontId="2"/>
  </si>
  <si>
    <t>葵銀行</t>
    <rPh sb="0" eb="1">
      <t>アオイ</t>
    </rPh>
    <rPh sb="1" eb="3">
      <t>ギンコウ</t>
    </rPh>
    <phoneticPr fontId="2"/>
  </si>
  <si>
    <t>駿河支店</t>
    <rPh sb="0" eb="2">
      <t>スルガ</t>
    </rPh>
    <rPh sb="2" eb="4">
      <t>シテン</t>
    </rPh>
    <phoneticPr fontId="2"/>
  </si>
  <si>
    <t>株式会社静岡総務課</t>
    <rPh sb="0" eb="4">
      <t>カブシキガイシャ</t>
    </rPh>
    <rPh sb="4" eb="6">
      <t>シズオカ</t>
    </rPh>
    <rPh sb="6" eb="9">
      <t>ソウムカ</t>
    </rPh>
    <phoneticPr fontId="2"/>
  </si>
  <si>
    <t>ｶ)ｼｽﾞｵｶ</t>
    <phoneticPr fontId="2"/>
  </si>
  <si>
    <t>様式第１号（第５条関係）</t>
    <phoneticPr fontId="2"/>
  </si>
  <si>
    <t>申請日</t>
    <rPh sb="0" eb="3">
      <t>シンセイビ</t>
    </rPh>
    <phoneticPr fontId="2"/>
  </si>
  <si>
    <t>申請者住所（法人住所）</t>
    <rPh sb="0" eb="3">
      <t>シンセイシャ</t>
    </rPh>
    <rPh sb="3" eb="5">
      <t>ジュウショ</t>
    </rPh>
    <rPh sb="6" eb="8">
      <t>ホウジン</t>
    </rPh>
    <rPh sb="8" eb="10">
      <t>ジュウショ</t>
    </rPh>
    <phoneticPr fontId="2"/>
  </si>
  <si>
    <t>申請者名（法人名）</t>
    <rPh sb="0" eb="3">
      <t>シンセイシャ</t>
    </rPh>
    <rPh sb="3" eb="4">
      <t>メイ</t>
    </rPh>
    <rPh sb="5" eb="8">
      <t>ホウジンメイ</t>
    </rPh>
    <phoneticPr fontId="2"/>
  </si>
  <si>
    <t>静岡県静岡市葵区○○1-2-3</t>
    <rPh sb="0" eb="3">
      <t>シズオカケン</t>
    </rPh>
    <rPh sb="3" eb="6">
      <t>シズオカシ</t>
    </rPh>
    <rPh sb="6" eb="8">
      <t>アオイク</t>
    </rPh>
    <phoneticPr fontId="2"/>
  </si>
  <si>
    <t>住所</t>
    <rPh sb="0" eb="2">
      <t>ジュウショ</t>
    </rPh>
    <phoneticPr fontId="2"/>
  </si>
  <si>
    <t>氏名</t>
    <rPh sb="0" eb="2">
      <t>シメイ</t>
    </rPh>
    <phoneticPr fontId="2"/>
  </si>
  <si>
    <t>申請者</t>
    <rPh sb="0" eb="3">
      <t>シンセイシャ</t>
    </rPh>
    <phoneticPr fontId="2"/>
  </si>
  <si>
    <t>１　交付申請額　　　　　　　　　　　　　　　　円</t>
    <phoneticPr fontId="2"/>
  </si>
  <si>
    <t>２　事業種別</t>
    <phoneticPr fontId="2"/>
  </si>
  <si>
    <t>３　添付書類</t>
    <phoneticPr fontId="2"/>
  </si>
  <si>
    <t>様式第４号（第７条関係）</t>
    <phoneticPr fontId="2"/>
  </si>
  <si>
    <t>令和　　年　　月　　日</t>
    <rPh sb="0" eb="2">
      <t>レイワ</t>
    </rPh>
    <rPh sb="4" eb="5">
      <t>ネン</t>
    </rPh>
    <rPh sb="7" eb="8">
      <t>ツキ</t>
    </rPh>
    <rPh sb="10" eb="11">
      <t>ヒ</t>
    </rPh>
    <phoneticPr fontId="2"/>
  </si>
  <si>
    <t>１　請求金額</t>
    <phoneticPr fontId="2"/>
  </si>
  <si>
    <t>２　振込口座</t>
    <phoneticPr fontId="2"/>
  </si>
  <si>
    <t>支援金額（計）</t>
    <rPh sb="0" eb="2">
      <t>シエン</t>
    </rPh>
    <rPh sb="2" eb="4">
      <t>キンガク</t>
    </rPh>
    <rPh sb="5" eb="6">
      <t>ケイ</t>
    </rPh>
    <phoneticPr fontId="2"/>
  </si>
  <si>
    <t>項　　目</t>
    <rPh sb="0" eb="1">
      <t>コウ</t>
    </rPh>
    <rPh sb="3" eb="4">
      <t>メ</t>
    </rPh>
    <phoneticPr fontId="2"/>
  </si>
  <si>
    <t>記載内容</t>
    <rPh sb="0" eb="2">
      <t>キサイ</t>
    </rPh>
    <rPh sb="2" eb="4">
      <t>ナイヨウ</t>
    </rPh>
    <phoneticPr fontId="2"/>
  </si>
  <si>
    <t>012-3456-7890</t>
    <phoneticPr fontId="2"/>
  </si>
  <si>
    <t>法人代表者職種・氏名</t>
    <rPh sb="0" eb="2">
      <t>ホウジン</t>
    </rPh>
    <rPh sb="2" eb="5">
      <t>ダイヒョウシャ</t>
    </rPh>
    <rPh sb="5" eb="7">
      <t>ショクシュ</t>
    </rPh>
    <rPh sb="8" eb="10">
      <t>シメイ</t>
    </rPh>
    <phoneticPr fontId="2"/>
  </si>
  <si>
    <t>代表取締役　清水　一郎</t>
    <rPh sb="0" eb="2">
      <t>ダイヒョウ</t>
    </rPh>
    <rPh sb="2" eb="5">
      <t>トリシマリヤク</t>
    </rPh>
    <rPh sb="6" eb="8">
      <t>シミズ</t>
    </rPh>
    <rPh sb="9" eb="11">
      <t>イチロウ</t>
    </rPh>
    <phoneticPr fontId="2"/>
  </si>
  <si>
    <t>金融機関名</t>
    <rPh sb="0" eb="5">
      <t>キンユウキカンメイ</t>
    </rPh>
    <phoneticPr fontId="2"/>
  </si>
  <si>
    <t>支店名</t>
    <rPh sb="0" eb="3">
      <t>シテンメイ</t>
    </rPh>
    <phoneticPr fontId="2"/>
  </si>
  <si>
    <t>口座種別</t>
    <rPh sb="0" eb="2">
      <t>コウザ</t>
    </rPh>
    <rPh sb="2" eb="4">
      <t>シュベツ</t>
    </rPh>
    <phoneticPr fontId="2"/>
  </si>
  <si>
    <t>口座番号</t>
    <rPh sb="0" eb="2">
      <t>コウザ</t>
    </rPh>
    <rPh sb="2" eb="4">
      <t>バンゴウ</t>
    </rPh>
    <phoneticPr fontId="2"/>
  </si>
  <si>
    <t>口座名義</t>
    <rPh sb="0" eb="2">
      <t>コウザ</t>
    </rPh>
    <rPh sb="2" eb="4">
      <t>メイギ</t>
    </rPh>
    <phoneticPr fontId="2"/>
  </si>
  <si>
    <t>口座カナ</t>
    <rPh sb="0" eb="2">
      <t>コウザ</t>
    </rPh>
    <phoneticPr fontId="2"/>
  </si>
  <si>
    <t>申請者郵便番号（法人郵便番号）</t>
    <rPh sb="0" eb="3">
      <t>シンセイシャ</t>
    </rPh>
    <rPh sb="3" eb="7">
      <t>ユウビンバンゴウ</t>
    </rPh>
    <rPh sb="8" eb="10">
      <t>ホウジン</t>
    </rPh>
    <rPh sb="10" eb="14">
      <t>ユウビンバンゴウ</t>
    </rPh>
    <phoneticPr fontId="2"/>
  </si>
  <si>
    <t>012-3456</t>
    <phoneticPr fontId="2"/>
  </si>
  <si>
    <t>担当者連絡先（電話）</t>
    <rPh sb="0" eb="3">
      <t>タントウシャ</t>
    </rPh>
    <rPh sb="3" eb="6">
      <t>レンラクサキ</t>
    </rPh>
    <rPh sb="7" eb="9">
      <t>デンワ</t>
    </rPh>
    <phoneticPr fontId="2"/>
  </si>
  <si>
    <t>担当者連絡先（メールアドレス）</t>
    <rPh sb="0" eb="3">
      <t>タントウシャ</t>
    </rPh>
    <rPh sb="3" eb="6">
      <t>レンラクサキ</t>
    </rPh>
    <phoneticPr fontId="2"/>
  </si>
  <si>
    <t>○入所日及び退所日の当日も、利用者数としてカウントできます。</t>
    <phoneticPr fontId="2"/>
  </si>
  <si>
    <t>※１　「延べ利用者数」</t>
    <rPh sb="4" eb="5">
      <t>ノ</t>
    </rPh>
    <rPh sb="6" eb="9">
      <t>リヨウシャ</t>
    </rPh>
    <rPh sb="9" eb="10">
      <t>スウ</t>
    </rPh>
    <phoneticPr fontId="2"/>
  </si>
  <si>
    <t>基本項目</t>
    <rPh sb="0" eb="2">
      <t>キホン</t>
    </rPh>
    <rPh sb="2" eb="4">
      <t>コウモク</t>
    </rPh>
    <phoneticPr fontId="2"/>
  </si>
  <si>
    <t>※２　「開所日数」</t>
    <rPh sb="4" eb="6">
      <t>カイショ</t>
    </rPh>
    <rPh sb="6" eb="8">
      <t>ニッスウ</t>
    </rPh>
    <phoneticPr fontId="2"/>
  </si>
  <si>
    <t>事業開始日</t>
    <rPh sb="0" eb="4">
      <t>ジギョウカイシ</t>
    </rPh>
    <rPh sb="4" eb="5">
      <t>ビ</t>
    </rPh>
    <phoneticPr fontId="2"/>
  </si>
  <si>
    <t>開始した場合のみ入力</t>
    <rPh sb="0" eb="2">
      <t>カイシ</t>
    </rPh>
    <rPh sb="4" eb="6">
      <t>バアイ</t>
    </rPh>
    <rPh sb="8" eb="10">
      <t>ニュウリョク</t>
    </rPh>
    <phoneticPr fontId="2"/>
  </si>
  <si>
    <r>
      <t xml:space="preserve">延べ利用者数
</t>
    </r>
    <r>
      <rPr>
        <b/>
        <sz val="14"/>
        <rFont val="ＭＳ Ｐゴシック"/>
        <family val="3"/>
        <charset val="128"/>
      </rPr>
      <t>※１</t>
    </r>
    <rPh sb="0" eb="1">
      <t>ノ</t>
    </rPh>
    <rPh sb="2" eb="4">
      <t>リヨウ</t>
    </rPh>
    <rPh sb="4" eb="5">
      <t>シャ</t>
    </rPh>
    <rPh sb="5" eb="6">
      <t>スウ</t>
    </rPh>
    <phoneticPr fontId="2"/>
  </si>
  <si>
    <r>
      <t xml:space="preserve">開所日数
</t>
    </r>
    <r>
      <rPr>
        <b/>
        <sz val="14"/>
        <rFont val="ＭＳ Ｐゴシック"/>
        <family val="3"/>
        <charset val="128"/>
      </rPr>
      <t>※２</t>
    </r>
    <rPh sb="0" eb="2">
      <t>カイショ</t>
    </rPh>
    <rPh sb="2" eb="4">
      <t>ニッスウ</t>
    </rPh>
    <phoneticPr fontId="2"/>
  </si>
  <si>
    <t>単価</t>
    <rPh sb="0" eb="2">
      <t>タンカ</t>
    </rPh>
    <phoneticPr fontId="2"/>
  </si>
  <si>
    <t>運営月数</t>
    <rPh sb="0" eb="2">
      <t>ウンエイ</t>
    </rPh>
    <rPh sb="2" eb="4">
      <t>ツキスウ</t>
    </rPh>
    <phoneticPr fontId="2"/>
  </si>
  <si>
    <t>・原則申請者（法人）が名義である口座をお願いします。</t>
    <rPh sb="1" eb="3">
      <t>ゲンソク</t>
    </rPh>
    <rPh sb="3" eb="6">
      <t>シンセイシャ</t>
    </rPh>
    <rPh sb="7" eb="9">
      <t>ホウジン</t>
    </rPh>
    <rPh sb="11" eb="13">
      <t>メイギ</t>
    </rPh>
    <rPh sb="16" eb="18">
      <t>コウザ</t>
    </rPh>
    <rPh sb="20" eb="21">
      <t>ネガ</t>
    </rPh>
    <phoneticPr fontId="2"/>
  </si>
  <si>
    <t>○多機能系事業所については、同日に「通い分」と「宿泊分」がある利用者については、「宿泊分」のみカウントし、「通い分」のカウントはしないでください。</t>
    <phoneticPr fontId="2"/>
  </si>
  <si>
    <t>○自費利用の利用者はカウントしないでください。</t>
    <phoneticPr fontId="2"/>
  </si>
  <si>
    <t>○保険者が静岡市ではない利用者もカウントできます。</t>
    <phoneticPr fontId="2"/>
  </si>
  <si>
    <t>静岡市長　難波　喬司　様</t>
    <rPh sb="0" eb="4">
      <t>シズオカシチョウ</t>
    </rPh>
    <rPh sb="5" eb="7">
      <t>ナンバ</t>
    </rPh>
    <rPh sb="8" eb="9">
      <t>タカシ</t>
    </rPh>
    <rPh sb="9" eb="10">
      <t>ツカサ</t>
    </rPh>
    <rPh sb="11" eb="12">
      <t>サマ</t>
    </rPh>
    <phoneticPr fontId="2"/>
  </si>
  <si>
    <t>社会福祉施設等物価高騰対策支援金請求書</t>
    <rPh sb="11" eb="13">
      <t>タイサク</t>
    </rPh>
    <phoneticPr fontId="2"/>
  </si>
  <si>
    <t>社会福祉施設等物価高騰対策支援金交付申請書</t>
    <rPh sb="11" eb="13">
      <t>タイサク</t>
    </rPh>
    <phoneticPr fontId="2"/>
  </si>
  <si>
    <t>担当者連絡先（メールアドレス）</t>
    <phoneticPr fontId="2"/>
  </si>
  <si>
    <t>事業所番号</t>
    <rPh sb="0" eb="3">
      <t>ジギョウショ</t>
    </rPh>
    <rPh sb="3" eb="5">
      <t>バンゴウ</t>
    </rPh>
    <phoneticPr fontId="2"/>
  </si>
  <si>
    <t>C（=A/B）人</t>
    <rPh sb="7" eb="8">
      <t>ニン</t>
    </rPh>
    <phoneticPr fontId="2"/>
  </si>
  <si>
    <t>D円</t>
    <rPh sb="1" eb="2">
      <t>エン</t>
    </rPh>
    <phoneticPr fontId="2"/>
  </si>
  <si>
    <t>（１月あたり）</t>
    <rPh sb="2" eb="3">
      <t>ツキ</t>
    </rPh>
    <phoneticPr fontId="2"/>
  </si>
  <si>
    <t>E（＝C*D）円</t>
    <rPh sb="7" eb="8">
      <t>エン</t>
    </rPh>
    <phoneticPr fontId="2"/>
  </si>
  <si>
    <t>F</t>
    <phoneticPr fontId="2"/>
  </si>
  <si>
    <t>（申請額）</t>
    <rPh sb="1" eb="3">
      <t>シンセイ</t>
    </rPh>
    <rPh sb="3" eb="4">
      <t>ガク</t>
    </rPh>
    <phoneticPr fontId="2"/>
  </si>
  <si>
    <t>G（＝E*F）円</t>
    <rPh sb="7" eb="8">
      <t>エン</t>
    </rPh>
    <phoneticPr fontId="2"/>
  </si>
  <si>
    <t>（１） 申請日の属する月の３月前の月の１月間の延べ利用者数及び開所日数が確認できる書類</t>
    <rPh sb="17" eb="18">
      <t>ツキ</t>
    </rPh>
    <rPh sb="20" eb="21">
      <t>ツキ</t>
    </rPh>
    <phoneticPr fontId="2"/>
  </si>
  <si>
    <t>〇申請日の属する月の３月前の月の１月間の延べ利用者数を入力してください。（通所系事業所と多機能系事業所以外は国保連からの決定額内訳書の日数欄に記載の数）</t>
    <rPh sb="14" eb="15">
      <t>ツキ</t>
    </rPh>
    <rPh sb="17" eb="18">
      <t>ツキ</t>
    </rPh>
    <rPh sb="20" eb="21">
      <t>ノ</t>
    </rPh>
    <rPh sb="22" eb="24">
      <t>リヨウ</t>
    </rPh>
    <rPh sb="23" eb="24">
      <t>ヨウ</t>
    </rPh>
    <rPh sb="37" eb="40">
      <t>ツウショケイ</t>
    </rPh>
    <rPh sb="40" eb="43">
      <t>ジギョウショ</t>
    </rPh>
    <rPh sb="44" eb="47">
      <t>タキノウ</t>
    </rPh>
    <rPh sb="47" eb="48">
      <t>ケイ</t>
    </rPh>
    <rPh sb="48" eb="51">
      <t>ジギョウショ</t>
    </rPh>
    <rPh sb="51" eb="53">
      <t>イガイ</t>
    </rPh>
    <phoneticPr fontId="2"/>
  </si>
  <si>
    <t>〇申請日の属する月の３月前の月の１月間の開所日数</t>
    <rPh sb="14" eb="15">
      <t>ツキ</t>
    </rPh>
    <rPh sb="17" eb="18">
      <t>ツキ</t>
    </rPh>
    <rPh sb="20" eb="22">
      <t>カイショ</t>
    </rPh>
    <rPh sb="22" eb="24">
      <t>ニッスウ</t>
    </rPh>
    <phoneticPr fontId="2"/>
  </si>
  <si>
    <t>○通所系において、5時間未満の利用者は、0.5人分としてカウントします。</t>
    <phoneticPr fontId="2"/>
  </si>
  <si>
    <t>○介護予防サービス及び第１号事業の利用者はカウントしないでください。</t>
    <rPh sb="11" eb="12">
      <t>ダイ</t>
    </rPh>
    <rPh sb="13" eb="14">
      <t>ゴウ</t>
    </rPh>
    <rPh sb="14" eb="16">
      <t>ジギョウ</t>
    </rPh>
    <phoneticPr fontId="2"/>
  </si>
  <si>
    <r>
      <t>　（</t>
    </r>
    <r>
      <rPr>
        <u/>
        <sz val="14"/>
        <rFont val="ＭＳ Ｐゴシック"/>
        <family val="3"/>
        <charset val="128"/>
      </rPr>
      <t>通所系事業所は別ファイルの延べ利用者数計算シート（通所系用）を作成し、I列の数値を転記してください。</t>
    </r>
    <r>
      <rPr>
        <sz val="14"/>
        <rFont val="ＭＳ Ｐゴシック"/>
        <family val="3"/>
        <charset val="128"/>
      </rPr>
      <t>）</t>
    </r>
    <rPh sb="2" eb="5">
      <t>ツウショケイ</t>
    </rPh>
    <rPh sb="5" eb="8">
      <t>ジギョウショ</t>
    </rPh>
    <rPh sb="9" eb="10">
      <t>ベツ</t>
    </rPh>
    <rPh sb="33" eb="35">
      <t>サクセイ</t>
    </rPh>
    <rPh sb="38" eb="39">
      <t>レツ</t>
    </rPh>
    <rPh sb="40" eb="42">
      <t>スウチ</t>
    </rPh>
    <rPh sb="43" eb="45">
      <t>テンキ</t>
    </rPh>
    <phoneticPr fontId="2"/>
  </si>
  <si>
    <t xml:space="preserve">平均利用者数
</t>
    <rPh sb="0" eb="2">
      <t>ヘイキン</t>
    </rPh>
    <rPh sb="2" eb="6">
      <t>リヨウシャスウ</t>
    </rPh>
    <phoneticPr fontId="2"/>
  </si>
  <si>
    <t>事業種別</t>
    <rPh sb="0" eb="2">
      <t>ジギョウ</t>
    </rPh>
    <rPh sb="2" eb="4">
      <t>シュベツ</t>
    </rPh>
    <phoneticPr fontId="2"/>
  </si>
  <si>
    <t>令和６年１月16日</t>
    <rPh sb="0" eb="2">
      <t>レイワ</t>
    </rPh>
    <rPh sb="3" eb="4">
      <t>ネン</t>
    </rPh>
    <rPh sb="5" eb="6">
      <t>ツキ</t>
    </rPh>
    <rPh sb="8" eb="9">
      <t>ヒ</t>
    </rPh>
    <phoneticPr fontId="2"/>
  </si>
  <si>
    <t>※令和５年11月以降に事業を</t>
    <rPh sb="1" eb="3">
      <t>レイワ</t>
    </rPh>
    <rPh sb="4" eb="5">
      <t>ネン</t>
    </rPh>
    <rPh sb="7" eb="10">
      <t>ガツイコウ</t>
    </rPh>
    <phoneticPr fontId="2"/>
  </si>
  <si>
    <t>（令和５年度下半期）社会福祉施設等物価高騰対策支援金内訳書（介護施設分）</t>
    <rPh sb="1" eb="3">
      <t>レイワ</t>
    </rPh>
    <rPh sb="4" eb="6">
      <t>ネンド</t>
    </rPh>
    <rPh sb="6" eb="9">
      <t>シモハンキ</t>
    </rPh>
    <rPh sb="10" eb="11">
      <t>シャ</t>
    </rPh>
    <rPh sb="11" eb="12">
      <t>カイ</t>
    </rPh>
    <rPh sb="12" eb="13">
      <t>フク</t>
    </rPh>
    <rPh sb="13" eb="14">
      <t>シ</t>
    </rPh>
    <rPh sb="14" eb="15">
      <t>シ</t>
    </rPh>
    <rPh sb="15" eb="16">
      <t>セツ</t>
    </rPh>
    <rPh sb="16" eb="17">
      <t>トウ</t>
    </rPh>
    <rPh sb="17" eb="18">
      <t>ブツ</t>
    </rPh>
    <rPh sb="18" eb="19">
      <t>アタイ</t>
    </rPh>
    <rPh sb="19" eb="20">
      <t>コウ</t>
    </rPh>
    <rPh sb="20" eb="21">
      <t>トウ</t>
    </rPh>
    <rPh sb="21" eb="22">
      <t>タイ</t>
    </rPh>
    <rPh sb="22" eb="23">
      <t>サク</t>
    </rPh>
    <rPh sb="23" eb="24">
      <t>シ</t>
    </rPh>
    <rPh sb="24" eb="25">
      <t>エン</t>
    </rPh>
    <rPh sb="25" eb="26">
      <t>キン</t>
    </rPh>
    <rPh sb="26" eb="27">
      <t>ナイ</t>
    </rPh>
    <rPh sb="27" eb="28">
      <t>ワケ</t>
    </rPh>
    <rPh sb="28" eb="29">
      <t>ショ</t>
    </rPh>
    <rPh sb="30" eb="35">
      <t>カイゴシセツブン</t>
    </rPh>
    <phoneticPr fontId="2"/>
  </si>
  <si>
    <t>　支援金の交付を受けたいので、静岡市令和５年度下半期における社会福祉施設等物価高騰対策支援金交付要綱第５条の規定により、次のとおり関係書類を添えて申請します。</t>
    <rPh sb="18" eb="20">
      <t>レイワ</t>
    </rPh>
    <rPh sb="21" eb="23">
      <t>ネンド</t>
    </rPh>
    <rPh sb="23" eb="26">
      <t>シモハンキ</t>
    </rPh>
    <rPh sb="30" eb="32">
      <t>シャカイ</t>
    </rPh>
    <rPh sb="32" eb="34">
      <t>フクシ</t>
    </rPh>
    <rPh sb="34" eb="37">
      <t>シセツトウ</t>
    </rPh>
    <rPh sb="41" eb="43">
      <t>タイサク</t>
    </rPh>
    <phoneticPr fontId="2"/>
  </si>
  <si>
    <t>令和　　　年　　月　　日付け05静保健介第　　　　　　　号により支援金の交付の確定を受けた事業の支援金について、静岡市令和５年度下半期における社会福祉施設等物価高騰対策支援金交付要綱第７条の規定により、次のとおり請求します。</t>
    <rPh sb="0" eb="2">
      <t>レイワ</t>
    </rPh>
    <rPh sb="59" eb="61">
      <t>レイワ</t>
    </rPh>
    <rPh sb="62" eb="64">
      <t>ネンド</t>
    </rPh>
    <rPh sb="82" eb="84">
      <t>タイサク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</si>
</sst>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Red]\-#,##0.0"/>
    <numFmt numFmtId="178" formatCode="0.000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ゴシック"/>
      <family val="3"/>
      <charset val="128"/>
    </font>
    <font>
      <sz val="12"/>
      <name val="ＭＳ Ｐゴシック"/>
      <family val="3"/>
      <charset val="128"/>
    </font>
    <font>
      <sz val="14"/>
      <name val="ＭＳ Ｐ明朝"/>
      <family val="1"/>
      <charset val="128"/>
    </font>
    <font>
      <sz val="18"/>
      <name val="ＭＳ Ｐゴシック"/>
      <family val="3"/>
      <charset val="128"/>
    </font>
    <font>
      <sz val="14"/>
      <color theme="1"/>
      <name val="ＭＳ Ｐゴシック"/>
      <family val="3"/>
      <charset val="128"/>
    </font>
    <font>
      <sz val="10"/>
      <name val="ＭＳ Ｐゴシック"/>
      <family val="3"/>
      <charset val="128"/>
    </font>
    <font>
      <b/>
      <sz val="18"/>
      <name val="ＭＳ Ｐゴシック"/>
      <family val="3"/>
      <charset val="128"/>
    </font>
    <font>
      <b/>
      <sz val="14"/>
      <name val="ＭＳ Ｐゴシック"/>
      <family val="3"/>
      <charset val="128"/>
    </font>
    <font>
      <u/>
      <sz val="14"/>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0">
    <border>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diagonalDown="1">
      <left style="thin">
        <color indexed="64"/>
      </left>
      <right style="thin">
        <color indexed="64"/>
      </right>
      <top style="double">
        <color indexed="64"/>
      </top>
      <bottom style="medium">
        <color indexed="64"/>
      </bottom>
      <diagonal style="thin">
        <color indexed="64"/>
      </diagonal>
    </border>
    <border diagonalDown="1">
      <left/>
      <right style="thin">
        <color indexed="64"/>
      </right>
      <top style="double">
        <color indexed="64"/>
      </top>
      <bottom style="medium">
        <color indexed="64"/>
      </bottom>
      <diagonal style="thin">
        <color indexed="64"/>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156">
    <xf numFmtId="0" fontId="0" fillId="0" borderId="0" xfId="0"/>
    <xf numFmtId="0" fontId="3" fillId="0" borderId="0" xfId="0" applyFont="1"/>
    <xf numFmtId="0" fontId="3" fillId="0" borderId="0" xfId="0" applyFont="1" applyAlignment="1">
      <alignment horizontal="left"/>
    </xf>
    <xf numFmtId="0" fontId="3" fillId="0" borderId="1" xfId="0" applyFont="1" applyBorder="1"/>
    <xf numFmtId="0" fontId="4" fillId="0" borderId="3" xfId="0" applyFont="1" applyBorder="1" applyAlignment="1">
      <alignment horizontal="distributed"/>
    </xf>
    <xf numFmtId="0" fontId="4" fillId="0" borderId="4" xfId="0" applyFont="1" applyBorder="1" applyAlignment="1">
      <alignment horizontal="distributed"/>
    </xf>
    <xf numFmtId="0" fontId="4" fillId="0" borderId="5" xfId="0" applyFont="1" applyBorder="1" applyAlignment="1">
      <alignment horizontal="distributed"/>
    </xf>
    <xf numFmtId="0" fontId="4" fillId="0" borderId="6" xfId="0" applyFont="1" applyBorder="1" applyAlignment="1">
      <alignment horizontal="distributed"/>
    </xf>
    <xf numFmtId="0" fontId="4" fillId="0" borderId="7" xfId="0" applyFont="1" applyBorder="1"/>
    <xf numFmtId="0" fontId="4" fillId="0" borderId="0" xfId="0" applyFont="1" applyAlignment="1">
      <alignment vertical="center"/>
    </xf>
    <xf numFmtId="0" fontId="0" fillId="0" borderId="0" xfId="0" applyFont="1"/>
    <xf numFmtId="0" fontId="6" fillId="0" borderId="0" xfId="0" applyFont="1"/>
    <xf numFmtId="0" fontId="5" fillId="0" borderId="0" xfId="0" applyFont="1"/>
    <xf numFmtId="0" fontId="3" fillId="0" borderId="0" xfId="0" applyFont="1" applyBorder="1"/>
    <xf numFmtId="176" fontId="4" fillId="0" borderId="0" xfId="0" applyNumberFormat="1" applyFont="1" applyBorder="1"/>
    <xf numFmtId="176" fontId="8" fillId="2" borderId="0" xfId="0" applyNumberFormat="1" applyFont="1" applyFill="1" applyBorder="1"/>
    <xf numFmtId="0" fontId="0" fillId="0" borderId="10" xfId="0" applyFont="1" applyBorder="1"/>
    <xf numFmtId="0" fontId="3" fillId="0" borderId="10" xfId="0" applyFont="1" applyBorder="1"/>
    <xf numFmtId="0" fontId="0" fillId="0" borderId="0" xfId="0" applyFont="1" applyBorder="1"/>
    <xf numFmtId="0" fontId="4" fillId="0" borderId="10" xfId="0" applyFont="1" applyBorder="1" applyAlignment="1">
      <alignment horizontal="left"/>
    </xf>
    <xf numFmtId="0" fontId="4" fillId="0" borderId="0" xfId="0" applyFont="1" applyAlignment="1"/>
    <xf numFmtId="0" fontId="4" fillId="0" borderId="22" xfId="0" applyFont="1" applyBorder="1"/>
    <xf numFmtId="0" fontId="4" fillId="0" borderId="23" xfId="0" applyFont="1" applyBorder="1" applyAlignment="1">
      <alignment vertical="center"/>
    </xf>
    <xf numFmtId="0" fontId="4" fillId="0" borderId="24" xfId="0" applyFont="1" applyBorder="1" applyAlignment="1">
      <alignment vertical="center"/>
    </xf>
    <xf numFmtId="38" fontId="0" fillId="0" borderId="0" xfId="1" applyFont="1"/>
    <xf numFmtId="0" fontId="4" fillId="0" borderId="25" xfId="0" applyFont="1" applyBorder="1" applyAlignment="1">
      <alignment horizontal="distributed" vertical="center"/>
    </xf>
    <xf numFmtId="176" fontId="4" fillId="0" borderId="26" xfId="0" applyNumberFormat="1" applyFont="1" applyBorder="1"/>
    <xf numFmtId="176" fontId="4" fillId="0" borderId="27" xfId="0" applyNumberFormat="1" applyFont="1" applyBorder="1"/>
    <xf numFmtId="38" fontId="4" fillId="0" borderId="8" xfId="1" applyFont="1" applyBorder="1"/>
    <xf numFmtId="38" fontId="4" fillId="0" borderId="28" xfId="1" applyFont="1" applyBorder="1"/>
    <xf numFmtId="38" fontId="4" fillId="0" borderId="9" xfId="1" applyFont="1" applyBorder="1"/>
    <xf numFmtId="38" fontId="4" fillId="0" borderId="7" xfId="1" applyFont="1" applyBorder="1"/>
    <xf numFmtId="38" fontId="4" fillId="0" borderId="10" xfId="1" applyFont="1" applyBorder="1"/>
    <xf numFmtId="38" fontId="4" fillId="0" borderId="15" xfId="1" applyFont="1" applyBorder="1"/>
    <xf numFmtId="38" fontId="4" fillId="0" borderId="26" xfId="1" applyFont="1" applyBorder="1"/>
    <xf numFmtId="0" fontId="4" fillId="0" borderId="31" xfId="0" applyFont="1" applyBorder="1" applyAlignment="1">
      <alignment horizontal="distributed"/>
    </xf>
    <xf numFmtId="0" fontId="4" fillId="0" borderId="33" xfId="0" applyFont="1" applyBorder="1" applyAlignment="1">
      <alignment horizontal="distributed"/>
    </xf>
    <xf numFmtId="0" fontId="7" fillId="0" borderId="0" xfId="0" applyFont="1" applyAlignment="1"/>
    <xf numFmtId="0" fontId="4" fillId="0" borderId="13" xfId="0" applyFont="1" applyBorder="1" applyAlignment="1">
      <alignment horizontal="center" vertical="center"/>
    </xf>
    <xf numFmtId="0" fontId="4" fillId="0" borderId="3" xfId="0" applyFont="1" applyBorder="1" applyAlignment="1">
      <alignment horizontal="distributed" vertical="center"/>
    </xf>
    <xf numFmtId="0" fontId="4" fillId="3" borderId="16" xfId="0" applyFont="1" applyFill="1" applyBorder="1" applyAlignment="1">
      <alignment vertical="center" shrinkToFit="1"/>
    </xf>
    <xf numFmtId="0" fontId="4" fillId="3" borderId="8" xfId="0" applyFont="1" applyFill="1" applyBorder="1" applyAlignment="1">
      <alignment vertical="center" shrinkToFit="1"/>
    </xf>
    <xf numFmtId="0" fontId="4" fillId="3" borderId="30" xfId="0" applyFont="1" applyFill="1" applyBorder="1" applyAlignment="1">
      <alignment vertical="center" shrinkToFit="1"/>
    </xf>
    <xf numFmtId="0" fontId="4" fillId="3" borderId="28" xfId="0" applyFont="1" applyFill="1" applyBorder="1" applyAlignment="1">
      <alignment vertical="center" shrinkToFit="1"/>
    </xf>
    <xf numFmtId="0" fontId="4" fillId="3" borderId="17" xfId="0" applyFont="1" applyFill="1" applyBorder="1" applyAlignment="1">
      <alignment vertical="center" shrinkToFit="1"/>
    </xf>
    <xf numFmtId="0" fontId="4" fillId="3" borderId="11" xfId="0" applyFont="1" applyFill="1" applyBorder="1" applyAlignment="1">
      <alignment vertical="center" shrinkToFit="1"/>
    </xf>
    <xf numFmtId="0" fontId="4" fillId="3" borderId="18" xfId="0" applyFont="1" applyFill="1" applyBorder="1" applyAlignment="1">
      <alignment horizontal="left" vertical="center" shrinkToFit="1"/>
    </xf>
    <xf numFmtId="0" fontId="4" fillId="3" borderId="14" xfId="0" applyFont="1" applyFill="1" applyBorder="1" applyAlignment="1">
      <alignment horizontal="left" vertical="center" shrinkToFit="1"/>
    </xf>
    <xf numFmtId="0" fontId="4" fillId="3" borderId="7" xfId="0" applyFont="1" applyFill="1" applyBorder="1"/>
    <xf numFmtId="0" fontId="4" fillId="3" borderId="12" xfId="0" applyFont="1" applyFill="1" applyBorder="1"/>
    <xf numFmtId="38" fontId="0" fillId="0" borderId="10" xfId="0" applyNumberFormat="1" applyFont="1" applyBorder="1"/>
    <xf numFmtId="38" fontId="3" fillId="0" borderId="10" xfId="0" applyNumberFormat="1" applyFont="1" applyBorder="1"/>
    <xf numFmtId="177" fontId="4" fillId="3" borderId="19" xfId="1" applyNumberFormat="1" applyFont="1" applyFill="1" applyBorder="1" applyAlignment="1"/>
    <xf numFmtId="177" fontId="4" fillId="3" borderId="29" xfId="1" applyNumberFormat="1" applyFont="1" applyFill="1" applyBorder="1" applyAlignment="1"/>
    <xf numFmtId="177" fontId="4" fillId="3" borderId="20" xfId="1" applyNumberFormat="1" applyFont="1" applyFill="1" applyBorder="1"/>
    <xf numFmtId="177" fontId="4" fillId="3" borderId="21" xfId="1" applyNumberFormat="1" applyFont="1" applyFill="1" applyBorder="1" applyAlignment="1">
      <alignment horizontal="right"/>
    </xf>
    <xf numFmtId="0" fontId="0" fillId="0" borderId="10" xfId="0" applyBorder="1"/>
    <xf numFmtId="0" fontId="4" fillId="0" borderId="0" xfId="0" applyFont="1" applyBorder="1" applyAlignment="1">
      <alignment vertical="top" wrapText="1"/>
    </xf>
    <xf numFmtId="0" fontId="0" fillId="0" borderId="10" xfId="0" applyBorder="1" applyAlignment="1">
      <alignment vertical="center"/>
    </xf>
    <xf numFmtId="0" fontId="4"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NumberFormat="1"/>
    <xf numFmtId="0" fontId="0" fillId="0" borderId="10" xfId="0" applyNumberFormat="1" applyBorder="1"/>
    <xf numFmtId="14" fontId="0" fillId="0" borderId="10" xfId="0" applyNumberFormat="1" applyBorder="1"/>
    <xf numFmtId="0" fontId="7" fillId="0" borderId="0" xfId="0" applyFont="1" applyAlignment="1">
      <alignment vertical="center"/>
    </xf>
    <xf numFmtId="0" fontId="9" fillId="0" borderId="4" xfId="0" applyFont="1" applyBorder="1" applyAlignment="1">
      <alignment vertical="center" shrinkToFit="1"/>
    </xf>
    <xf numFmtId="0" fontId="9" fillId="0" borderId="6" xfId="0" applyFont="1" applyBorder="1" applyAlignment="1">
      <alignment vertical="center" shrinkToFit="1"/>
    </xf>
    <xf numFmtId="14" fontId="4" fillId="3" borderId="7" xfId="0" applyNumberFormat="1" applyFont="1" applyFill="1" applyBorder="1" applyAlignment="1">
      <alignment vertical="center" shrinkToFit="1"/>
    </xf>
    <xf numFmtId="14" fontId="4" fillId="3" borderId="12" xfId="0" applyNumberFormat="1" applyFont="1" applyFill="1" applyBorder="1" applyAlignment="1">
      <alignment vertical="center" shrinkToFit="1"/>
    </xf>
    <xf numFmtId="14" fontId="4" fillId="3" borderId="10" xfId="0" applyNumberFormat="1" applyFont="1" applyFill="1" applyBorder="1" applyAlignment="1">
      <alignment vertical="center" shrinkToFit="1"/>
    </xf>
    <xf numFmtId="14" fontId="4" fillId="3" borderId="15" xfId="0" applyNumberFormat="1" applyFont="1" applyFill="1" applyBorder="1" applyAlignment="1">
      <alignment horizontal="left" vertical="center" shrinkToFit="1"/>
    </xf>
    <xf numFmtId="14" fontId="4" fillId="0" borderId="10" xfId="0" applyNumberFormat="1" applyFont="1" applyBorder="1" applyAlignment="1">
      <alignment vertical="center"/>
    </xf>
    <xf numFmtId="178" fontId="4" fillId="0" borderId="0" xfId="0" applyNumberFormat="1" applyFont="1" applyAlignment="1"/>
    <xf numFmtId="38" fontId="0" fillId="0" borderId="10" xfId="0" applyNumberFormat="1" applyBorder="1"/>
    <xf numFmtId="0" fontId="4" fillId="0" borderId="3" xfId="0" applyFont="1" applyBorder="1" applyAlignment="1">
      <alignment horizontal="center"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0" fillId="0" borderId="0" xfId="0" applyAlignment="1">
      <alignment wrapText="1"/>
    </xf>
    <xf numFmtId="38" fontId="3" fillId="0" borderId="0" xfId="0" applyNumberFormat="1" applyFont="1" applyBorder="1"/>
    <xf numFmtId="38" fontId="0" fillId="0" borderId="0" xfId="1" applyFont="1" applyBorder="1"/>
    <xf numFmtId="176" fontId="4" fillId="0" borderId="0" xfId="0" applyNumberFormat="1" applyFont="1" applyBorder="1" applyAlignment="1">
      <alignment horizontal="center"/>
    </xf>
    <xf numFmtId="0" fontId="6" fillId="0" borderId="0" xfId="0" applyFont="1" applyBorder="1"/>
    <xf numFmtId="38" fontId="4" fillId="0" borderId="42" xfId="1" applyFont="1" applyBorder="1"/>
    <xf numFmtId="38" fontId="4" fillId="0" borderId="43" xfId="1" applyFont="1" applyBorder="1"/>
    <xf numFmtId="49" fontId="0" fillId="0" borderId="10" xfId="0" applyNumberFormat="1" applyBorder="1"/>
    <xf numFmtId="0" fontId="0" fillId="0" borderId="20" xfId="0" applyBorder="1" applyAlignment="1">
      <alignment horizontal="left" vertical="center"/>
    </xf>
    <xf numFmtId="0" fontId="4" fillId="0" borderId="41" xfId="0" applyFont="1" applyBorder="1" applyAlignment="1">
      <alignment vertical="center"/>
    </xf>
    <xf numFmtId="0" fontId="4" fillId="0" borderId="0" xfId="0" applyFont="1" applyBorder="1" applyAlignment="1">
      <alignment vertical="center"/>
    </xf>
    <xf numFmtId="0" fontId="4" fillId="0" borderId="32" xfId="0" applyFont="1" applyBorder="1" applyAlignment="1">
      <alignment horizontal="distributed"/>
    </xf>
    <xf numFmtId="38" fontId="4" fillId="0" borderId="44" xfId="1" applyFont="1" applyBorder="1"/>
    <xf numFmtId="38" fontId="4" fillId="0" borderId="45" xfId="1" applyFont="1" applyBorder="1"/>
    <xf numFmtId="38" fontId="4" fillId="0" borderId="33" xfId="1" applyFont="1" applyBorder="1"/>
    <xf numFmtId="49" fontId="0" fillId="0" borderId="0" xfId="0" applyNumberFormat="1" applyAlignment="1">
      <alignment horizontal="left" vertical="center"/>
    </xf>
    <xf numFmtId="0" fontId="4" fillId="0" borderId="2" xfId="0" applyFont="1" applyBorder="1" applyAlignment="1">
      <alignment horizontal="distributed" vertical="center"/>
    </xf>
    <xf numFmtId="0" fontId="4" fillId="0" borderId="46" xfId="0" applyFont="1" applyBorder="1" applyAlignment="1">
      <alignment vertical="center"/>
    </xf>
    <xf numFmtId="0" fontId="4" fillId="0" borderId="6" xfId="0" applyFont="1" applyBorder="1" applyAlignment="1">
      <alignment vertical="center"/>
    </xf>
    <xf numFmtId="0" fontId="4" fillId="3" borderId="7" xfId="0" applyFont="1" applyFill="1" applyBorder="1" applyAlignment="1">
      <alignment vertical="center" shrinkToFit="1"/>
    </xf>
    <xf numFmtId="0" fontId="4" fillId="3" borderId="12" xfId="0" applyFont="1" applyFill="1" applyBorder="1" applyAlignment="1">
      <alignment vertical="center" shrinkToFit="1"/>
    </xf>
    <xf numFmtId="0" fontId="4" fillId="3" borderId="10" xfId="0" applyFont="1" applyFill="1" applyBorder="1" applyAlignment="1">
      <alignment vertical="center" shrinkToFit="1"/>
    </xf>
    <xf numFmtId="0" fontId="4" fillId="3" borderId="15" xfId="0" applyFont="1" applyFill="1" applyBorder="1" applyAlignment="1">
      <alignment horizontal="left" vertical="center" shrinkToFit="1"/>
    </xf>
    <xf numFmtId="0" fontId="4" fillId="0" borderId="0" xfId="0" applyFont="1" applyBorder="1" applyAlignment="1">
      <alignment horizontal="center"/>
    </xf>
    <xf numFmtId="0" fontId="4" fillId="0" borderId="1"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11" fillId="0" borderId="41" xfId="0" applyFont="1" applyBorder="1" applyAlignment="1">
      <alignment vertical="center"/>
    </xf>
    <xf numFmtId="0" fontId="11" fillId="0" borderId="0" xfId="0" applyFont="1" applyBorder="1" applyAlignment="1">
      <alignment vertical="center"/>
    </xf>
    <xf numFmtId="0" fontId="11" fillId="0" borderId="1" xfId="0" applyFont="1" applyBorder="1" applyAlignment="1">
      <alignmen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34" xfId="0" applyFont="1" applyBorder="1" applyAlignment="1">
      <alignment horizontal="center"/>
    </xf>
    <xf numFmtId="0" fontId="4" fillId="0" borderId="39" xfId="0" applyFont="1" applyBorder="1" applyAlignment="1">
      <alignment horizontal="center"/>
    </xf>
    <xf numFmtId="0" fontId="4" fillId="0" borderId="35" xfId="0" applyFont="1" applyBorder="1" applyAlignment="1">
      <alignment horizontal="center"/>
    </xf>
    <xf numFmtId="0" fontId="11" fillId="0" borderId="40" xfId="0" applyFont="1" applyBorder="1" applyAlignment="1">
      <alignment vertical="center"/>
    </xf>
    <xf numFmtId="0" fontId="11" fillId="0" borderId="2" xfId="0" applyFont="1" applyBorder="1" applyAlignment="1">
      <alignment vertical="center"/>
    </xf>
    <xf numFmtId="0" fontId="4" fillId="0" borderId="2" xfId="0" applyFont="1" applyBorder="1" applyAlignment="1">
      <alignment vertical="center"/>
    </xf>
    <xf numFmtId="0" fontId="4" fillId="0" borderId="47" xfId="0" applyFont="1" applyBorder="1" applyAlignment="1">
      <alignment vertical="center"/>
    </xf>
    <xf numFmtId="0" fontId="9" fillId="0" borderId="10" xfId="0" applyFont="1" applyBorder="1" applyAlignment="1">
      <alignment vertic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4" xfId="0" applyFont="1" applyBorder="1" applyAlignment="1">
      <alignment horizont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49" fontId="0" fillId="3" borderId="20" xfId="0" applyNumberFormat="1" applyFill="1" applyBorder="1" applyAlignment="1">
      <alignment vertical="center"/>
    </xf>
    <xf numFmtId="49" fontId="0" fillId="3" borderId="11" xfId="0" applyNumberFormat="1" applyFill="1" applyBorder="1" applyAlignment="1">
      <alignment vertical="center"/>
    </xf>
    <xf numFmtId="49" fontId="0" fillId="3" borderId="9" xfId="0" applyNumberFormat="1" applyFill="1" applyBorder="1" applyAlignment="1">
      <alignment vertical="center"/>
    </xf>
    <xf numFmtId="0" fontId="0" fillId="0" borderId="20" xfId="0" applyBorder="1" applyAlignment="1">
      <alignment horizontal="left" vertical="center"/>
    </xf>
    <xf numFmtId="0" fontId="0" fillId="0" borderId="9" xfId="0" applyBorder="1" applyAlignment="1">
      <alignment horizontal="left" vertical="center"/>
    </xf>
    <xf numFmtId="49" fontId="0" fillId="3" borderId="20" xfId="0" applyNumberFormat="1" applyFill="1" applyBorder="1" applyAlignment="1">
      <alignment vertical="center" wrapText="1"/>
    </xf>
    <xf numFmtId="49" fontId="0" fillId="3" borderId="11" xfId="0" applyNumberFormat="1" applyFill="1" applyBorder="1" applyAlignment="1">
      <alignment vertical="center" wrapText="1"/>
    </xf>
    <xf numFmtId="49" fontId="0" fillId="3" borderId="9" xfId="0" applyNumberFormat="1" applyFill="1" applyBorder="1" applyAlignment="1">
      <alignment vertical="center" wrapText="1"/>
    </xf>
    <xf numFmtId="0" fontId="10" fillId="0" borderId="0" xfId="0" applyFont="1" applyAlignment="1">
      <alignment horizontal="distributed" indent="10"/>
    </xf>
    <xf numFmtId="0" fontId="4" fillId="0" borderId="20" xfId="0" applyFont="1" applyBorder="1" applyAlignment="1">
      <alignment horizontal="center" vertical="center" wrapText="1"/>
    </xf>
    <xf numFmtId="0" fontId="4" fillId="0" borderId="9" xfId="0" applyFont="1" applyBorder="1" applyAlignment="1">
      <alignment horizontal="center" vertical="center" wrapText="1"/>
    </xf>
    <xf numFmtId="49" fontId="0" fillId="0" borderId="20" xfId="0" applyNumberFormat="1" applyFont="1" applyBorder="1" applyAlignment="1">
      <alignment horizontal="left" vertical="center" wrapText="1"/>
    </xf>
    <xf numFmtId="49" fontId="0" fillId="0" borderId="9" xfId="0" applyNumberFormat="1" applyFont="1" applyBorder="1" applyAlignment="1">
      <alignment horizontal="left" vertical="center" wrapText="1"/>
    </xf>
    <xf numFmtId="0" fontId="0" fillId="0" borderId="20" xfId="0" applyBorder="1" applyAlignment="1">
      <alignment horizontal="left" vertical="center" wrapText="1"/>
    </xf>
    <xf numFmtId="0" fontId="0" fillId="0" borderId="9" xfId="0" applyBorder="1" applyAlignment="1">
      <alignment horizontal="left" vertical="center" wrapText="1"/>
    </xf>
    <xf numFmtId="0" fontId="4" fillId="0" borderId="11" xfId="0" applyFont="1" applyBorder="1" applyAlignment="1">
      <alignment horizontal="center" vertical="center" wrapText="1"/>
    </xf>
    <xf numFmtId="49" fontId="0" fillId="3" borderId="20" xfId="0" applyNumberFormat="1" applyFont="1" applyFill="1" applyBorder="1" applyAlignment="1">
      <alignment vertical="center" wrapText="1"/>
    </xf>
    <xf numFmtId="49" fontId="0" fillId="3" borderId="11" xfId="0" applyNumberFormat="1" applyFont="1" applyFill="1" applyBorder="1" applyAlignment="1">
      <alignment vertical="center" wrapText="1"/>
    </xf>
    <xf numFmtId="49" fontId="0" fillId="3" borderId="9" xfId="0" applyNumberFormat="1" applyFont="1" applyFill="1" applyBorder="1" applyAlignment="1">
      <alignment vertical="center" wrapText="1"/>
    </xf>
    <xf numFmtId="0" fontId="0" fillId="0" borderId="0" xfId="0" applyAlignment="1">
      <alignment horizontal="center"/>
    </xf>
    <xf numFmtId="14" fontId="0" fillId="0" borderId="0" xfId="0" applyNumberFormat="1" applyAlignment="1">
      <alignment horizontal="right"/>
    </xf>
    <xf numFmtId="0" fontId="0" fillId="0" borderId="0" xfId="0" applyAlignment="1">
      <alignment horizontal="right"/>
    </xf>
    <xf numFmtId="0" fontId="0" fillId="0" borderId="0" xfId="0" applyAlignment="1">
      <alignment horizontal="right" vertical="center"/>
    </xf>
    <xf numFmtId="0" fontId="0" fillId="0" borderId="0" xfId="0" applyAlignment="1">
      <alignment horizontal="left" wrapText="1"/>
    </xf>
    <xf numFmtId="0" fontId="0" fillId="0" borderId="0" xfId="0" applyAlignment="1">
      <alignment vertical="center" wrapText="1"/>
    </xf>
    <xf numFmtId="176" fontId="0" fillId="0" borderId="0" xfId="0" applyNumberFormat="1" applyAlignment="1">
      <alignment horizontal="right"/>
    </xf>
    <xf numFmtId="0" fontId="0" fillId="0" borderId="0" xfId="0" applyAlignment="1">
      <alignment horizontal="lef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106</xdr:row>
      <xdr:rowOff>0</xdr:rowOff>
    </xdr:from>
    <xdr:to>
      <xdr:col>4</xdr:col>
      <xdr:colOff>466725</xdr:colOff>
      <xdr:row>112</xdr:row>
      <xdr:rowOff>152400</xdr:rowOff>
    </xdr:to>
    <xdr:sp textlink="">
      <xdr:nvSpPr>
        <xdr:cNvPr id="11" name="テキスト ボックス 10"/>
        <xdr:cNvSpPr txBox="1"/>
      </xdr:nvSpPr>
      <xdr:spPr>
        <a:xfrm>
          <a:off x="142875" y="23231475"/>
          <a:ext cx="5553075" cy="1181100"/>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2400"/>
            <a:t>静岡県が実施する支援金制度への申請を必ず実施してください！</a:t>
          </a:r>
        </a:p>
      </xdr:txBody>
    </xdr:sp>
    <xdr:clientData/>
  </xdr:twoCellAnchor>
  <xdr:twoCellAnchor editAs="oneCell">
    <xdr:from>
      <xdr:col>1</xdr:col>
      <xdr:colOff>9525</xdr:colOff>
      <xdr:row>66</xdr:row>
      <xdr:rowOff>142875</xdr:rowOff>
    </xdr:from>
    <xdr:to>
      <xdr:col>10</xdr:col>
      <xdr:colOff>66675</xdr:colOff>
      <xdr:row>105</xdr:row>
      <xdr:rowOff>81912</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6383000"/>
          <a:ext cx="13573125" cy="6758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38"/>
  <sheetViews>
    <sheetView showGridLines="0" tabSelected="1" view="pageBreakPreview" zoomScaleNormal="75" zoomScaleSheetLayoutView="100" workbookViewId="0"/>
  </sheetViews>
  <sheetFormatPr defaultRowHeight="13.5" x14ac:dyDescent="0.15"/>
  <cols>
    <col min="1" max="1" width="1.875" style="1" customWidth="1"/>
    <col min="2" max="2" width="27.625" style="1" customWidth="1"/>
    <col min="3" max="3" width="20" style="1" customWidth="1"/>
    <col min="4" max="4" width="19.125" style="1" customWidth="1"/>
    <col min="5" max="5" width="23.5" style="1" customWidth="1"/>
    <col min="6" max="6" width="21" style="1" bestFit="1" customWidth="1"/>
    <col min="7" max="7" width="15.875" style="1" bestFit="1" customWidth="1"/>
    <col min="8" max="8" width="19.25" style="1" bestFit="1" customWidth="1"/>
    <col min="9" max="9" width="15.75" style="1" bestFit="1" customWidth="1"/>
    <col min="10" max="10" width="15.25" style="1" bestFit="1" customWidth="1"/>
    <col min="11" max="12" width="15.25" style="1" customWidth="1"/>
    <col min="13" max="13" width="1.5" style="1" customWidth="1"/>
    <col min="14" max="14" width="9" style="1"/>
    <col min="15" max="16" width="14.625" style="1" bestFit="1" customWidth="1"/>
    <col min="17" max="16384" width="9" style="1"/>
  </cols>
  <sheetData>
    <row r="1" spans="1:13" ht="21" x14ac:dyDescent="0.2">
      <c r="B1" s="137" t="s">
        <v>112</v>
      </c>
      <c r="C1" s="137"/>
      <c r="D1" s="137"/>
      <c r="E1" s="137"/>
      <c r="F1" s="137"/>
      <c r="G1" s="137"/>
      <c r="H1" s="137"/>
      <c r="I1" s="137"/>
      <c r="J1" s="137"/>
      <c r="K1" s="137"/>
      <c r="L1" s="137"/>
      <c r="M1" s="37"/>
    </row>
    <row r="2" spans="1:13" ht="27" customHeight="1" x14ac:dyDescent="0.15">
      <c r="B2" s="66" t="s">
        <v>78</v>
      </c>
      <c r="C2" s="66"/>
    </row>
    <row r="3" spans="1:13" ht="24" customHeight="1" x14ac:dyDescent="0.15">
      <c r="A3" s="13"/>
      <c r="B3" s="59" t="s">
        <v>61</v>
      </c>
      <c r="C3" s="138" t="s">
        <v>62</v>
      </c>
      <c r="D3" s="144"/>
      <c r="E3" s="144"/>
      <c r="F3" s="139"/>
      <c r="G3" s="138" t="s">
        <v>34</v>
      </c>
      <c r="H3" s="139"/>
      <c r="I3" s="57"/>
      <c r="J3" s="57"/>
      <c r="K3" s="57"/>
      <c r="L3" s="57"/>
    </row>
    <row r="4" spans="1:13" ht="24" customHeight="1" x14ac:dyDescent="0.15">
      <c r="A4" s="13"/>
      <c r="B4" s="60" t="s">
        <v>46</v>
      </c>
      <c r="C4" s="145"/>
      <c r="D4" s="146"/>
      <c r="E4" s="146"/>
      <c r="F4" s="147"/>
      <c r="G4" s="140" t="s">
        <v>110</v>
      </c>
      <c r="H4" s="141"/>
      <c r="I4" s="57"/>
      <c r="J4" s="57"/>
      <c r="K4" s="57"/>
      <c r="L4" s="57"/>
    </row>
    <row r="5" spans="1:13" customFormat="1" ht="24" customHeight="1" x14ac:dyDescent="0.15">
      <c r="B5" s="58" t="s">
        <v>48</v>
      </c>
      <c r="C5" s="129"/>
      <c r="D5" s="130"/>
      <c r="E5" s="130"/>
      <c r="F5" s="131"/>
      <c r="G5" s="132" t="s">
        <v>40</v>
      </c>
      <c r="H5" s="133"/>
    </row>
    <row r="6" spans="1:13" customFormat="1" ht="24" customHeight="1" x14ac:dyDescent="0.15">
      <c r="B6" s="58" t="s">
        <v>72</v>
      </c>
      <c r="C6" s="129"/>
      <c r="D6" s="130"/>
      <c r="E6" s="130"/>
      <c r="F6" s="131"/>
      <c r="G6" s="132" t="s">
        <v>73</v>
      </c>
      <c r="H6" s="133"/>
    </row>
    <row r="7" spans="1:13" customFormat="1" ht="24" customHeight="1" x14ac:dyDescent="0.15">
      <c r="B7" s="58" t="s">
        <v>47</v>
      </c>
      <c r="C7" s="134"/>
      <c r="D7" s="135"/>
      <c r="E7" s="135"/>
      <c r="F7" s="136"/>
      <c r="G7" s="142" t="s">
        <v>49</v>
      </c>
      <c r="H7" s="143"/>
    </row>
    <row r="8" spans="1:13" customFormat="1" ht="24" customHeight="1" x14ac:dyDescent="0.15">
      <c r="B8" s="58" t="s">
        <v>64</v>
      </c>
      <c r="C8" s="134"/>
      <c r="D8" s="135"/>
      <c r="E8" s="135"/>
      <c r="F8" s="136"/>
      <c r="G8" s="142" t="s">
        <v>65</v>
      </c>
      <c r="H8" s="143"/>
    </row>
    <row r="9" spans="1:13" customFormat="1" ht="24" customHeight="1" x14ac:dyDescent="0.15">
      <c r="B9" s="58" t="s">
        <v>28</v>
      </c>
      <c r="C9" s="129"/>
      <c r="D9" s="130"/>
      <c r="E9" s="130"/>
      <c r="F9" s="131"/>
      <c r="G9" s="132" t="s">
        <v>35</v>
      </c>
      <c r="H9" s="133"/>
    </row>
    <row r="10" spans="1:13" customFormat="1" ht="24" customHeight="1" x14ac:dyDescent="0.15">
      <c r="B10" s="58" t="s">
        <v>27</v>
      </c>
      <c r="C10" s="129"/>
      <c r="D10" s="130"/>
      <c r="E10" s="130"/>
      <c r="F10" s="131"/>
      <c r="G10" s="132" t="s">
        <v>43</v>
      </c>
      <c r="H10" s="133"/>
    </row>
    <row r="11" spans="1:13" customFormat="1" ht="24" customHeight="1" x14ac:dyDescent="0.15">
      <c r="B11" s="58" t="s">
        <v>74</v>
      </c>
      <c r="C11" s="129"/>
      <c r="D11" s="130"/>
      <c r="E11" s="130"/>
      <c r="F11" s="131"/>
      <c r="G11" s="132" t="s">
        <v>63</v>
      </c>
      <c r="H11" s="133"/>
    </row>
    <row r="12" spans="1:13" customFormat="1" ht="24" customHeight="1" x14ac:dyDescent="0.15">
      <c r="B12" s="58" t="s">
        <v>75</v>
      </c>
      <c r="C12" s="129"/>
      <c r="D12" s="130"/>
      <c r="E12" s="130"/>
      <c r="F12" s="131"/>
      <c r="G12" s="132"/>
      <c r="H12" s="133"/>
    </row>
    <row r="13" spans="1:13" customFormat="1" ht="24" customHeight="1" x14ac:dyDescent="0.15">
      <c r="B13" s="58" t="s">
        <v>29</v>
      </c>
      <c r="C13" s="129"/>
      <c r="D13" s="130"/>
      <c r="E13" s="130"/>
      <c r="F13" s="131"/>
      <c r="G13" s="88" t="s">
        <v>41</v>
      </c>
      <c r="H13" s="122" t="s">
        <v>86</v>
      </c>
    </row>
    <row r="14" spans="1:13" customFormat="1" ht="24" customHeight="1" x14ac:dyDescent="0.15">
      <c r="B14" s="58" t="s">
        <v>30</v>
      </c>
      <c r="C14" s="129"/>
      <c r="D14" s="130"/>
      <c r="E14" s="130"/>
      <c r="F14" s="131"/>
      <c r="G14" s="88">
        <v>1234</v>
      </c>
      <c r="H14" s="122"/>
    </row>
    <row r="15" spans="1:13" customFormat="1" ht="24" customHeight="1" x14ac:dyDescent="0.15">
      <c r="B15" s="58" t="s">
        <v>31</v>
      </c>
      <c r="C15" s="129"/>
      <c r="D15" s="130"/>
      <c r="E15" s="130"/>
      <c r="F15" s="131"/>
      <c r="G15" s="88" t="s">
        <v>42</v>
      </c>
      <c r="H15" s="122"/>
    </row>
    <row r="16" spans="1:13" customFormat="1" ht="24" customHeight="1" x14ac:dyDescent="0.15">
      <c r="B16" s="58" t="s">
        <v>32</v>
      </c>
      <c r="C16" s="129"/>
      <c r="D16" s="130"/>
      <c r="E16" s="130"/>
      <c r="F16" s="131"/>
      <c r="G16" s="88">
        <v>123</v>
      </c>
      <c r="H16" s="122"/>
    </row>
    <row r="17" spans="2:12" customFormat="1" ht="24" customHeight="1" x14ac:dyDescent="0.15">
      <c r="B17" s="58" t="s">
        <v>33</v>
      </c>
      <c r="C17" s="129"/>
      <c r="D17" s="130"/>
      <c r="E17" s="130"/>
      <c r="F17" s="131"/>
      <c r="G17" s="88" t="s">
        <v>36</v>
      </c>
      <c r="H17" s="122"/>
    </row>
    <row r="18" spans="2:12" customFormat="1" ht="24" customHeight="1" x14ac:dyDescent="0.15">
      <c r="B18" s="58" t="s">
        <v>37</v>
      </c>
      <c r="C18" s="129"/>
      <c r="D18" s="130"/>
      <c r="E18" s="130"/>
      <c r="F18" s="131"/>
      <c r="G18" s="88">
        <v>1234567</v>
      </c>
      <c r="H18" s="122"/>
    </row>
    <row r="19" spans="2:12" customFormat="1" ht="24" customHeight="1" x14ac:dyDescent="0.15">
      <c r="B19" s="58" t="s">
        <v>38</v>
      </c>
      <c r="C19" s="129"/>
      <c r="D19" s="130"/>
      <c r="E19" s="130"/>
      <c r="F19" s="131"/>
      <c r="G19" s="88" t="s">
        <v>40</v>
      </c>
      <c r="H19" s="122"/>
    </row>
    <row r="20" spans="2:12" customFormat="1" ht="24" customHeight="1" x14ac:dyDescent="0.15">
      <c r="B20" s="58" t="s">
        <v>39</v>
      </c>
      <c r="C20" s="129"/>
      <c r="D20" s="130"/>
      <c r="E20" s="130"/>
      <c r="F20" s="131"/>
      <c r="G20" s="88" t="s">
        <v>44</v>
      </c>
      <c r="H20" s="122"/>
    </row>
    <row r="21" spans="2:12" ht="24" customHeight="1" x14ac:dyDescent="0.15">
      <c r="B21" s="10"/>
      <c r="C21" s="10"/>
      <c r="D21" s="10"/>
      <c r="E21" s="10"/>
      <c r="F21" s="10"/>
      <c r="G21" s="10"/>
      <c r="H21" s="10"/>
      <c r="I21" s="10"/>
      <c r="J21" s="10"/>
      <c r="K21" s="10"/>
      <c r="L21" s="10"/>
    </row>
    <row r="22" spans="2:12" ht="26.25" customHeight="1" thickBot="1" x14ac:dyDescent="0.25">
      <c r="B22" s="20"/>
      <c r="C22" s="20"/>
      <c r="D22" s="20"/>
      <c r="E22" s="20"/>
      <c r="F22" s="20"/>
      <c r="G22" s="20"/>
      <c r="H22" s="20"/>
      <c r="I22" s="20"/>
      <c r="J22" s="20"/>
      <c r="K22" s="74"/>
      <c r="L22" s="20"/>
    </row>
    <row r="23" spans="2:12" s="13" customFormat="1" ht="29.25" customHeight="1" thickBot="1" x14ac:dyDescent="0.2">
      <c r="B23" s="38" t="s">
        <v>0</v>
      </c>
      <c r="C23" s="126">
        <f>C5</f>
        <v>0</v>
      </c>
      <c r="D23" s="127"/>
      <c r="E23" s="127"/>
      <c r="F23" s="127"/>
      <c r="G23" s="127"/>
      <c r="H23" s="128"/>
      <c r="J23" s="18"/>
      <c r="K23" s="18"/>
      <c r="L23" s="18"/>
    </row>
    <row r="24" spans="2:12" ht="24.75" customHeight="1" thickBot="1" x14ac:dyDescent="0.2">
      <c r="B24" s="12"/>
      <c r="C24" s="12"/>
      <c r="D24" s="12"/>
      <c r="E24" s="12"/>
      <c r="F24" s="10"/>
      <c r="G24" s="10"/>
      <c r="H24" s="10"/>
      <c r="J24" s="10"/>
      <c r="K24" s="10"/>
      <c r="L24" s="10"/>
    </row>
    <row r="25" spans="2:12" ht="20.100000000000001" customHeight="1" x14ac:dyDescent="0.2">
      <c r="B25" s="25" t="s">
        <v>1</v>
      </c>
      <c r="C25" s="39" t="s">
        <v>94</v>
      </c>
      <c r="D25" s="96" t="s">
        <v>25</v>
      </c>
      <c r="E25" s="39" t="s">
        <v>80</v>
      </c>
      <c r="F25" s="123" t="s">
        <v>82</v>
      </c>
      <c r="G25" s="123" t="s">
        <v>83</v>
      </c>
      <c r="H25" s="110" t="s">
        <v>108</v>
      </c>
      <c r="I25" s="4" t="s">
        <v>4</v>
      </c>
      <c r="J25" s="4" t="s">
        <v>4</v>
      </c>
      <c r="K25" s="76" t="s">
        <v>85</v>
      </c>
      <c r="L25" s="35" t="s">
        <v>4</v>
      </c>
    </row>
    <row r="26" spans="2:12" ht="20.100000000000001" customHeight="1" x14ac:dyDescent="0.2">
      <c r="B26" s="22"/>
      <c r="C26" s="77"/>
      <c r="D26" s="90"/>
      <c r="E26" s="67" t="s">
        <v>111</v>
      </c>
      <c r="F26" s="124"/>
      <c r="G26" s="125"/>
      <c r="H26" s="111"/>
      <c r="I26" s="5" t="s">
        <v>84</v>
      </c>
      <c r="J26" s="5" t="s">
        <v>97</v>
      </c>
      <c r="K26" s="77"/>
      <c r="L26" s="91" t="s">
        <v>100</v>
      </c>
    </row>
    <row r="27" spans="2:12" s="2" customFormat="1" ht="18" thickBot="1" x14ac:dyDescent="0.25">
      <c r="B27" s="23"/>
      <c r="C27" s="98"/>
      <c r="D27" s="97"/>
      <c r="E27" s="68" t="s">
        <v>81</v>
      </c>
      <c r="F27" s="6" t="s">
        <v>2</v>
      </c>
      <c r="G27" s="6" t="s">
        <v>3</v>
      </c>
      <c r="H27" s="7" t="s">
        <v>95</v>
      </c>
      <c r="I27" s="6" t="s">
        <v>96</v>
      </c>
      <c r="J27" s="7" t="s">
        <v>98</v>
      </c>
      <c r="K27" s="7" t="s">
        <v>99</v>
      </c>
      <c r="L27" s="36" t="s">
        <v>101</v>
      </c>
    </row>
    <row r="28" spans="2:12" ht="24.95" customHeight="1" x14ac:dyDescent="0.2">
      <c r="B28" s="40"/>
      <c r="C28" s="99"/>
      <c r="D28" s="41"/>
      <c r="E28" s="69"/>
      <c r="F28" s="52"/>
      <c r="G28" s="48"/>
      <c r="H28" s="8" t="str">
        <f t="shared" ref="H28:H54" si="0">IFERROR(ROUNDDOWN(F28/G28,0),"")</f>
        <v/>
      </c>
      <c r="I28" s="28" t="str">
        <f t="shared" ref="I28:I54" si="1">IFERROR(VLOOKUP(B28,$O$72:$Q$89,2,FALSE),"")</f>
        <v/>
      </c>
      <c r="J28" s="31" t="str">
        <f t="shared" ref="J28:J54" si="2">IFERROR(H28*I28,"")</f>
        <v/>
      </c>
      <c r="K28" s="31" t="str">
        <f>IF(B28="","",IF(E28="",6,IF($P$68&gt;=E28,6,DATEDIF(E28,$O$68,"M")+1)))</f>
        <v/>
      </c>
      <c r="L28" s="85" t="str">
        <f>IFERROR(J28*K28,"")</f>
        <v/>
      </c>
    </row>
    <row r="29" spans="2:12" ht="24.95" customHeight="1" x14ac:dyDescent="0.2">
      <c r="B29" s="42"/>
      <c r="C29" s="100"/>
      <c r="D29" s="43"/>
      <c r="E29" s="70"/>
      <c r="F29" s="53"/>
      <c r="G29" s="49"/>
      <c r="H29" s="21" t="str">
        <f t="shared" si="0"/>
        <v/>
      </c>
      <c r="I29" s="29" t="str">
        <f t="shared" si="1"/>
        <v/>
      </c>
      <c r="J29" s="32" t="str">
        <f t="shared" si="2"/>
        <v/>
      </c>
      <c r="K29" s="32" t="str">
        <f t="shared" ref="K29:K54" si="3">IF(B29="","",IF(E29="",6,IF($P$68&gt;=E29,6,DATEDIF(E29,$O$68,"M")+1)))</f>
        <v/>
      </c>
      <c r="L29" s="92" t="str">
        <f t="shared" ref="L29:L54" si="4">IFERROR(J29*K29,"")</f>
        <v/>
      </c>
    </row>
    <row r="30" spans="2:12" ht="24.95" customHeight="1" x14ac:dyDescent="0.2">
      <c r="B30" s="44"/>
      <c r="C30" s="101"/>
      <c r="D30" s="45"/>
      <c r="E30" s="71"/>
      <c r="F30" s="54"/>
      <c r="G30" s="49"/>
      <c r="H30" s="21" t="str">
        <f t="shared" si="0"/>
        <v/>
      </c>
      <c r="I30" s="30" t="str">
        <f t="shared" si="1"/>
        <v/>
      </c>
      <c r="J30" s="30" t="str">
        <f t="shared" si="2"/>
        <v/>
      </c>
      <c r="K30" s="32" t="str">
        <f t="shared" si="3"/>
        <v/>
      </c>
      <c r="L30" s="86" t="str">
        <f>IFERROR(J30*K30,"")</f>
        <v/>
      </c>
    </row>
    <row r="31" spans="2:12" ht="24.95" customHeight="1" x14ac:dyDescent="0.2">
      <c r="B31" s="44"/>
      <c r="C31" s="101"/>
      <c r="D31" s="45"/>
      <c r="E31" s="71"/>
      <c r="F31" s="54"/>
      <c r="G31" s="49"/>
      <c r="H31" s="21" t="str">
        <f t="shared" si="0"/>
        <v/>
      </c>
      <c r="I31" s="30" t="str">
        <f t="shared" si="1"/>
        <v/>
      </c>
      <c r="J31" s="32" t="str">
        <f t="shared" si="2"/>
        <v/>
      </c>
      <c r="K31" s="32" t="str">
        <f t="shared" si="3"/>
        <v/>
      </c>
      <c r="L31" s="86" t="str">
        <f t="shared" si="4"/>
        <v/>
      </c>
    </row>
    <row r="32" spans="2:12" ht="10.5" customHeight="1" x14ac:dyDescent="0.2">
      <c r="B32" s="44"/>
      <c r="C32" s="101"/>
      <c r="D32" s="45"/>
      <c r="E32" s="71"/>
      <c r="F32" s="54"/>
      <c r="G32" s="49"/>
      <c r="H32" s="21" t="str">
        <f t="shared" si="0"/>
        <v/>
      </c>
      <c r="I32" s="30" t="str">
        <f t="shared" si="1"/>
        <v/>
      </c>
      <c r="J32" s="32" t="str">
        <f t="shared" si="2"/>
        <v/>
      </c>
      <c r="K32" s="32" t="str">
        <f t="shared" si="3"/>
        <v/>
      </c>
      <c r="L32" s="86" t="str">
        <f t="shared" si="4"/>
        <v/>
      </c>
    </row>
    <row r="33" spans="2:12" ht="10.5" customHeight="1" x14ac:dyDescent="0.2">
      <c r="B33" s="44"/>
      <c r="C33" s="101"/>
      <c r="D33" s="45"/>
      <c r="E33" s="71"/>
      <c r="F33" s="54"/>
      <c r="G33" s="49"/>
      <c r="H33" s="21" t="str">
        <f t="shared" si="0"/>
        <v/>
      </c>
      <c r="I33" s="30" t="str">
        <f t="shared" si="1"/>
        <v/>
      </c>
      <c r="J33" s="32" t="str">
        <f t="shared" si="2"/>
        <v/>
      </c>
      <c r="K33" s="32" t="str">
        <f t="shared" si="3"/>
        <v/>
      </c>
      <c r="L33" s="86" t="str">
        <f t="shared" si="4"/>
        <v/>
      </c>
    </row>
    <row r="34" spans="2:12" ht="10.5" customHeight="1" x14ac:dyDescent="0.2">
      <c r="B34" s="42"/>
      <c r="C34" s="100"/>
      <c r="D34" s="43"/>
      <c r="E34" s="70"/>
      <c r="F34" s="53"/>
      <c r="G34" s="49"/>
      <c r="H34" s="21" t="str">
        <f t="shared" si="0"/>
        <v/>
      </c>
      <c r="I34" s="30" t="str">
        <f t="shared" si="1"/>
        <v/>
      </c>
      <c r="J34" s="32" t="str">
        <f t="shared" si="2"/>
        <v/>
      </c>
      <c r="K34" s="32" t="str">
        <f t="shared" si="3"/>
        <v/>
      </c>
      <c r="L34" s="92" t="str">
        <f t="shared" si="4"/>
        <v/>
      </c>
    </row>
    <row r="35" spans="2:12" ht="10.5" customHeight="1" x14ac:dyDescent="0.2">
      <c r="B35" s="44"/>
      <c r="C35" s="101"/>
      <c r="D35" s="45"/>
      <c r="E35" s="71"/>
      <c r="F35" s="54"/>
      <c r="G35" s="49"/>
      <c r="H35" s="21" t="str">
        <f t="shared" si="0"/>
        <v/>
      </c>
      <c r="I35" s="30" t="str">
        <f t="shared" si="1"/>
        <v/>
      </c>
      <c r="J35" s="30" t="str">
        <f t="shared" si="2"/>
        <v/>
      </c>
      <c r="K35" s="32" t="str">
        <f t="shared" si="3"/>
        <v/>
      </c>
      <c r="L35" s="86" t="str">
        <f t="shared" si="4"/>
        <v/>
      </c>
    </row>
    <row r="36" spans="2:12" ht="10.5" customHeight="1" x14ac:dyDescent="0.2">
      <c r="B36" s="44"/>
      <c r="C36" s="101"/>
      <c r="D36" s="45"/>
      <c r="E36" s="71"/>
      <c r="F36" s="54"/>
      <c r="G36" s="49"/>
      <c r="H36" s="21" t="str">
        <f t="shared" si="0"/>
        <v/>
      </c>
      <c r="I36" s="30" t="str">
        <f t="shared" si="1"/>
        <v/>
      </c>
      <c r="J36" s="32" t="str">
        <f t="shared" si="2"/>
        <v/>
      </c>
      <c r="K36" s="32" t="str">
        <f t="shared" si="3"/>
        <v/>
      </c>
      <c r="L36" s="86" t="str">
        <f t="shared" si="4"/>
        <v/>
      </c>
    </row>
    <row r="37" spans="2:12" ht="10.5" customHeight="1" x14ac:dyDescent="0.2">
      <c r="B37" s="42"/>
      <c r="C37" s="100"/>
      <c r="D37" s="43"/>
      <c r="E37" s="70"/>
      <c r="F37" s="53"/>
      <c r="G37" s="49"/>
      <c r="H37" s="21" t="str">
        <f t="shared" si="0"/>
        <v/>
      </c>
      <c r="I37" s="30" t="str">
        <f t="shared" si="1"/>
        <v/>
      </c>
      <c r="J37" s="32" t="str">
        <f t="shared" si="2"/>
        <v/>
      </c>
      <c r="K37" s="32" t="str">
        <f t="shared" si="3"/>
        <v/>
      </c>
      <c r="L37" s="92" t="str">
        <f t="shared" si="4"/>
        <v/>
      </c>
    </row>
    <row r="38" spans="2:12" ht="10.5" customHeight="1" x14ac:dyDescent="0.2">
      <c r="B38" s="44"/>
      <c r="C38" s="101"/>
      <c r="D38" s="45"/>
      <c r="E38" s="71"/>
      <c r="F38" s="54"/>
      <c r="G38" s="49"/>
      <c r="H38" s="21" t="str">
        <f t="shared" si="0"/>
        <v/>
      </c>
      <c r="I38" s="30" t="str">
        <f t="shared" si="1"/>
        <v/>
      </c>
      <c r="J38" s="30" t="str">
        <f t="shared" si="2"/>
        <v/>
      </c>
      <c r="K38" s="32" t="str">
        <f t="shared" si="3"/>
        <v/>
      </c>
      <c r="L38" s="86" t="str">
        <f t="shared" si="4"/>
        <v/>
      </c>
    </row>
    <row r="39" spans="2:12" ht="10.5" customHeight="1" x14ac:dyDescent="0.2">
      <c r="B39" s="44"/>
      <c r="C39" s="101"/>
      <c r="D39" s="45"/>
      <c r="E39" s="71"/>
      <c r="F39" s="54"/>
      <c r="G39" s="49"/>
      <c r="H39" s="21" t="str">
        <f t="shared" si="0"/>
        <v/>
      </c>
      <c r="I39" s="30" t="str">
        <f t="shared" si="1"/>
        <v/>
      </c>
      <c r="J39" s="32" t="str">
        <f t="shared" si="2"/>
        <v/>
      </c>
      <c r="K39" s="32" t="str">
        <f t="shared" si="3"/>
        <v/>
      </c>
      <c r="L39" s="86" t="str">
        <f t="shared" si="4"/>
        <v/>
      </c>
    </row>
    <row r="40" spans="2:12" ht="10.5" customHeight="1" x14ac:dyDescent="0.2">
      <c r="B40" s="44"/>
      <c r="C40" s="101"/>
      <c r="D40" s="45"/>
      <c r="E40" s="71"/>
      <c r="F40" s="54"/>
      <c r="G40" s="49"/>
      <c r="H40" s="21" t="str">
        <f t="shared" si="0"/>
        <v/>
      </c>
      <c r="I40" s="30" t="str">
        <f t="shared" si="1"/>
        <v/>
      </c>
      <c r="J40" s="32" t="str">
        <f t="shared" si="2"/>
        <v/>
      </c>
      <c r="K40" s="32" t="str">
        <f t="shared" si="3"/>
        <v/>
      </c>
      <c r="L40" s="86" t="str">
        <f t="shared" si="4"/>
        <v/>
      </c>
    </row>
    <row r="41" spans="2:12" ht="10.5" customHeight="1" x14ac:dyDescent="0.2">
      <c r="B41" s="44"/>
      <c r="C41" s="101"/>
      <c r="D41" s="45"/>
      <c r="E41" s="71"/>
      <c r="F41" s="54"/>
      <c r="G41" s="49"/>
      <c r="H41" s="21" t="str">
        <f t="shared" si="0"/>
        <v/>
      </c>
      <c r="I41" s="30" t="str">
        <f t="shared" si="1"/>
        <v/>
      </c>
      <c r="J41" s="32" t="str">
        <f t="shared" si="2"/>
        <v/>
      </c>
      <c r="K41" s="32" t="str">
        <f t="shared" si="3"/>
        <v/>
      </c>
      <c r="L41" s="86" t="str">
        <f t="shared" si="4"/>
        <v/>
      </c>
    </row>
    <row r="42" spans="2:12" ht="10.5" customHeight="1" x14ac:dyDescent="0.2">
      <c r="B42" s="42"/>
      <c r="C42" s="100"/>
      <c r="D42" s="43"/>
      <c r="E42" s="70"/>
      <c r="F42" s="53"/>
      <c r="G42" s="49"/>
      <c r="H42" s="21" t="str">
        <f t="shared" si="0"/>
        <v/>
      </c>
      <c r="I42" s="30" t="str">
        <f t="shared" si="1"/>
        <v/>
      </c>
      <c r="J42" s="32" t="str">
        <f t="shared" si="2"/>
        <v/>
      </c>
      <c r="K42" s="32" t="str">
        <f t="shared" si="3"/>
        <v/>
      </c>
      <c r="L42" s="92" t="str">
        <f t="shared" si="4"/>
        <v/>
      </c>
    </row>
    <row r="43" spans="2:12" ht="10.5" customHeight="1" x14ac:dyDescent="0.2">
      <c r="B43" s="44"/>
      <c r="C43" s="101"/>
      <c r="D43" s="45"/>
      <c r="E43" s="71"/>
      <c r="F43" s="54"/>
      <c r="G43" s="49"/>
      <c r="H43" s="21" t="str">
        <f t="shared" si="0"/>
        <v/>
      </c>
      <c r="I43" s="30" t="str">
        <f t="shared" si="1"/>
        <v/>
      </c>
      <c r="J43" s="30" t="str">
        <f t="shared" si="2"/>
        <v/>
      </c>
      <c r="K43" s="32" t="str">
        <f t="shared" si="3"/>
        <v/>
      </c>
      <c r="L43" s="86" t="str">
        <f t="shared" si="4"/>
        <v/>
      </c>
    </row>
    <row r="44" spans="2:12" ht="10.5" customHeight="1" x14ac:dyDescent="0.2">
      <c r="B44" s="44"/>
      <c r="C44" s="101"/>
      <c r="D44" s="45"/>
      <c r="E44" s="71"/>
      <c r="F44" s="54"/>
      <c r="G44" s="49"/>
      <c r="H44" s="21" t="str">
        <f t="shared" si="0"/>
        <v/>
      </c>
      <c r="I44" s="30" t="str">
        <f t="shared" si="1"/>
        <v/>
      </c>
      <c r="J44" s="32" t="str">
        <f t="shared" si="2"/>
        <v/>
      </c>
      <c r="K44" s="32" t="str">
        <f t="shared" si="3"/>
        <v/>
      </c>
      <c r="L44" s="86" t="str">
        <f t="shared" si="4"/>
        <v/>
      </c>
    </row>
    <row r="45" spans="2:12" ht="10.5" customHeight="1" x14ac:dyDescent="0.2">
      <c r="B45" s="44"/>
      <c r="C45" s="101"/>
      <c r="D45" s="45"/>
      <c r="E45" s="71"/>
      <c r="F45" s="54"/>
      <c r="G45" s="49"/>
      <c r="H45" s="21" t="str">
        <f t="shared" si="0"/>
        <v/>
      </c>
      <c r="I45" s="30" t="str">
        <f t="shared" si="1"/>
        <v/>
      </c>
      <c r="J45" s="32" t="str">
        <f t="shared" si="2"/>
        <v/>
      </c>
      <c r="K45" s="32" t="str">
        <f t="shared" si="3"/>
        <v/>
      </c>
      <c r="L45" s="86" t="str">
        <f t="shared" si="4"/>
        <v/>
      </c>
    </row>
    <row r="46" spans="2:12" ht="10.5" customHeight="1" x14ac:dyDescent="0.2">
      <c r="B46" s="44"/>
      <c r="C46" s="101"/>
      <c r="D46" s="45"/>
      <c r="E46" s="71"/>
      <c r="F46" s="54"/>
      <c r="G46" s="49"/>
      <c r="H46" s="21" t="str">
        <f t="shared" si="0"/>
        <v/>
      </c>
      <c r="I46" s="30" t="str">
        <f t="shared" si="1"/>
        <v/>
      </c>
      <c r="J46" s="32" t="str">
        <f t="shared" si="2"/>
        <v/>
      </c>
      <c r="K46" s="32" t="str">
        <f t="shared" si="3"/>
        <v/>
      </c>
      <c r="L46" s="86" t="str">
        <f t="shared" si="4"/>
        <v/>
      </c>
    </row>
    <row r="47" spans="2:12" ht="10.5" customHeight="1" x14ac:dyDescent="0.2">
      <c r="B47" s="44"/>
      <c r="C47" s="101"/>
      <c r="D47" s="45"/>
      <c r="E47" s="71"/>
      <c r="F47" s="54"/>
      <c r="G47" s="49"/>
      <c r="H47" s="21" t="str">
        <f t="shared" si="0"/>
        <v/>
      </c>
      <c r="I47" s="30" t="str">
        <f t="shared" si="1"/>
        <v/>
      </c>
      <c r="J47" s="32" t="str">
        <f t="shared" si="2"/>
        <v/>
      </c>
      <c r="K47" s="32" t="str">
        <f t="shared" si="3"/>
        <v/>
      </c>
      <c r="L47" s="86" t="str">
        <f t="shared" si="4"/>
        <v/>
      </c>
    </row>
    <row r="48" spans="2:12" ht="10.5" customHeight="1" x14ac:dyDescent="0.2">
      <c r="B48" s="44"/>
      <c r="C48" s="101"/>
      <c r="D48" s="45"/>
      <c r="E48" s="71"/>
      <c r="F48" s="54"/>
      <c r="G48" s="49"/>
      <c r="H48" s="21" t="str">
        <f t="shared" si="0"/>
        <v/>
      </c>
      <c r="I48" s="30" t="str">
        <f t="shared" si="1"/>
        <v/>
      </c>
      <c r="J48" s="32" t="str">
        <f t="shared" si="2"/>
        <v/>
      </c>
      <c r="K48" s="32" t="str">
        <f t="shared" si="3"/>
        <v/>
      </c>
      <c r="L48" s="86" t="str">
        <f t="shared" ref="L48" si="5">IFERROR(J48*K48,"")</f>
        <v/>
      </c>
    </row>
    <row r="49" spans="1:13" ht="10.5" customHeight="1" x14ac:dyDescent="0.2">
      <c r="B49" s="44"/>
      <c r="C49" s="101"/>
      <c r="D49" s="45"/>
      <c r="E49" s="71"/>
      <c r="F49" s="54"/>
      <c r="G49" s="49"/>
      <c r="H49" s="21" t="str">
        <f t="shared" si="0"/>
        <v/>
      </c>
      <c r="I49" s="30" t="str">
        <f t="shared" si="1"/>
        <v/>
      </c>
      <c r="J49" s="32" t="str">
        <f t="shared" si="2"/>
        <v/>
      </c>
      <c r="K49" s="32" t="str">
        <f t="shared" si="3"/>
        <v/>
      </c>
      <c r="L49" s="86" t="str">
        <f t="shared" ref="L49" si="6">IFERROR(J49*K49,"")</f>
        <v/>
      </c>
    </row>
    <row r="50" spans="1:13" ht="10.5" customHeight="1" x14ac:dyDescent="0.2">
      <c r="B50" s="44"/>
      <c r="C50" s="101"/>
      <c r="D50" s="45"/>
      <c r="E50" s="71"/>
      <c r="F50" s="54"/>
      <c r="G50" s="49"/>
      <c r="H50" s="21" t="str">
        <f t="shared" si="0"/>
        <v/>
      </c>
      <c r="I50" s="30" t="str">
        <f t="shared" si="1"/>
        <v/>
      </c>
      <c r="J50" s="32" t="str">
        <f t="shared" si="2"/>
        <v/>
      </c>
      <c r="K50" s="32" t="str">
        <f t="shared" si="3"/>
        <v/>
      </c>
      <c r="L50" s="86" t="str">
        <f t="shared" ref="L50" si="7">IFERROR(J50*K50,"")</f>
        <v/>
      </c>
    </row>
    <row r="51" spans="1:13" ht="10.5" customHeight="1" x14ac:dyDescent="0.2">
      <c r="B51" s="44"/>
      <c r="C51" s="101"/>
      <c r="D51" s="45"/>
      <c r="E51" s="71"/>
      <c r="F51" s="54"/>
      <c r="G51" s="49"/>
      <c r="H51" s="21" t="str">
        <f t="shared" si="0"/>
        <v/>
      </c>
      <c r="I51" s="30" t="str">
        <f t="shared" si="1"/>
        <v/>
      </c>
      <c r="J51" s="32" t="str">
        <f t="shared" si="2"/>
        <v/>
      </c>
      <c r="K51" s="32" t="str">
        <f t="shared" si="3"/>
        <v/>
      </c>
      <c r="L51" s="86" t="str">
        <f t="shared" ref="L51:L52" si="8">IFERROR(J51*K51,"")</f>
        <v/>
      </c>
    </row>
    <row r="52" spans="1:13" ht="10.5" customHeight="1" x14ac:dyDescent="0.2">
      <c r="B52" s="44"/>
      <c r="C52" s="101"/>
      <c r="D52" s="45"/>
      <c r="E52" s="71"/>
      <c r="F52" s="54"/>
      <c r="G52" s="49"/>
      <c r="H52" s="21" t="str">
        <f t="shared" si="0"/>
        <v/>
      </c>
      <c r="I52" s="30" t="str">
        <f t="shared" si="1"/>
        <v/>
      </c>
      <c r="J52" s="32" t="str">
        <f t="shared" si="2"/>
        <v/>
      </c>
      <c r="K52" s="32" t="str">
        <f t="shared" si="3"/>
        <v/>
      </c>
      <c r="L52" s="86" t="str">
        <f t="shared" si="8"/>
        <v/>
      </c>
    </row>
    <row r="53" spans="1:13" ht="10.5" customHeight="1" x14ac:dyDescent="0.2">
      <c r="B53" s="44"/>
      <c r="C53" s="101"/>
      <c r="D53" s="45"/>
      <c r="E53" s="71"/>
      <c r="F53" s="54"/>
      <c r="G53" s="49"/>
      <c r="H53" s="21" t="str">
        <f t="shared" si="0"/>
        <v/>
      </c>
      <c r="I53" s="30" t="str">
        <f t="shared" si="1"/>
        <v/>
      </c>
      <c r="J53" s="32" t="str">
        <f t="shared" si="2"/>
        <v/>
      </c>
      <c r="K53" s="32" t="str">
        <f t="shared" si="3"/>
        <v/>
      </c>
      <c r="L53" s="86" t="str">
        <f t="shared" ref="L53" si="9">IFERROR(J53*K53,"")</f>
        <v/>
      </c>
    </row>
    <row r="54" spans="1:13" ht="10.5" customHeight="1" thickBot="1" x14ac:dyDescent="0.25">
      <c r="A54" s="13"/>
      <c r="B54" s="46"/>
      <c r="C54" s="102"/>
      <c r="D54" s="47"/>
      <c r="E54" s="72"/>
      <c r="F54" s="55"/>
      <c r="G54" s="49"/>
      <c r="H54" s="21" t="str">
        <f t="shared" si="0"/>
        <v/>
      </c>
      <c r="I54" s="30" t="str">
        <f t="shared" si="1"/>
        <v/>
      </c>
      <c r="J54" s="33" t="str">
        <f t="shared" si="2"/>
        <v/>
      </c>
      <c r="K54" s="33" t="str">
        <f t="shared" si="3"/>
        <v/>
      </c>
      <c r="L54" s="93" t="str">
        <f t="shared" si="4"/>
        <v/>
      </c>
    </row>
    <row r="55" spans="1:13" ht="24.95" customHeight="1" thickTop="1" thickBot="1" x14ac:dyDescent="0.25">
      <c r="A55" s="3"/>
      <c r="B55" s="115" t="s">
        <v>6</v>
      </c>
      <c r="C55" s="116"/>
      <c r="D55" s="116"/>
      <c r="E55" s="116"/>
      <c r="F55" s="117"/>
      <c r="G55" s="26"/>
      <c r="H55" s="27"/>
      <c r="I55" s="34"/>
      <c r="J55" s="34"/>
      <c r="K55" s="34"/>
      <c r="L55" s="94">
        <f>SUM(L28:L54)</f>
        <v>0</v>
      </c>
    </row>
    <row r="56" spans="1:13" ht="24.95" customHeight="1" x14ac:dyDescent="0.15">
      <c r="A56" s="13"/>
      <c r="B56" s="118" t="s">
        <v>77</v>
      </c>
      <c r="C56" s="119"/>
      <c r="D56" s="120"/>
      <c r="E56" s="120"/>
      <c r="F56" s="120"/>
      <c r="G56" s="120"/>
      <c r="H56" s="120"/>
      <c r="I56" s="120"/>
      <c r="J56" s="120"/>
      <c r="K56" s="120"/>
      <c r="L56" s="121"/>
    </row>
    <row r="57" spans="1:13" ht="24.95" customHeight="1" x14ac:dyDescent="0.15">
      <c r="A57" s="13"/>
      <c r="B57" s="112" t="s">
        <v>103</v>
      </c>
      <c r="C57" s="113"/>
      <c r="D57" s="113"/>
      <c r="E57" s="113"/>
      <c r="F57" s="113"/>
      <c r="G57" s="113"/>
      <c r="H57" s="113"/>
      <c r="I57" s="113"/>
      <c r="J57" s="113"/>
      <c r="K57" s="113"/>
      <c r="L57" s="114"/>
    </row>
    <row r="58" spans="1:13" ht="24.95" customHeight="1" x14ac:dyDescent="0.15">
      <c r="A58" s="13"/>
      <c r="B58" s="112" t="s">
        <v>107</v>
      </c>
      <c r="C58" s="113"/>
      <c r="D58" s="113"/>
      <c r="E58" s="113"/>
      <c r="F58" s="113"/>
      <c r="G58" s="113"/>
      <c r="H58" s="113"/>
      <c r="I58" s="113"/>
      <c r="J58" s="113"/>
      <c r="K58" s="113"/>
      <c r="L58" s="114"/>
    </row>
    <row r="59" spans="1:13" ht="24.95" customHeight="1" x14ac:dyDescent="0.15">
      <c r="A59" s="13"/>
      <c r="B59" s="89" t="s">
        <v>105</v>
      </c>
      <c r="C59" s="90"/>
      <c r="D59" s="90"/>
      <c r="E59" s="90"/>
      <c r="F59" s="90"/>
      <c r="G59" s="90"/>
      <c r="H59" s="90"/>
      <c r="I59" s="90"/>
      <c r="J59" s="90"/>
      <c r="K59" s="90"/>
      <c r="L59" s="104"/>
    </row>
    <row r="60" spans="1:13" ht="24.95" customHeight="1" x14ac:dyDescent="0.15">
      <c r="A60" s="13"/>
      <c r="B60" s="112" t="s">
        <v>106</v>
      </c>
      <c r="C60" s="113"/>
      <c r="D60" s="113"/>
      <c r="E60" s="113"/>
      <c r="F60" s="113"/>
      <c r="G60" s="113"/>
      <c r="H60" s="113"/>
      <c r="I60" s="113"/>
      <c r="J60" s="113"/>
      <c r="K60" s="113"/>
      <c r="L60" s="114"/>
    </row>
    <row r="61" spans="1:13" ht="24.95" customHeight="1" x14ac:dyDescent="0.15">
      <c r="A61" s="13"/>
      <c r="B61" s="112" t="s">
        <v>76</v>
      </c>
      <c r="C61" s="113"/>
      <c r="D61" s="113"/>
      <c r="E61" s="113"/>
      <c r="F61" s="113"/>
      <c r="G61" s="113"/>
      <c r="H61" s="113"/>
      <c r="I61" s="113"/>
      <c r="J61" s="113"/>
      <c r="K61" s="113"/>
      <c r="L61" s="114"/>
    </row>
    <row r="62" spans="1:13" ht="24.95" customHeight="1" x14ac:dyDescent="0.15">
      <c r="A62" s="13"/>
      <c r="B62" s="112" t="s">
        <v>87</v>
      </c>
      <c r="C62" s="113"/>
      <c r="D62" s="113"/>
      <c r="E62" s="113"/>
      <c r="F62" s="113"/>
      <c r="G62" s="113"/>
      <c r="H62" s="113"/>
      <c r="I62" s="113"/>
      <c r="J62" s="113"/>
      <c r="K62" s="113"/>
      <c r="L62" s="114"/>
    </row>
    <row r="63" spans="1:13" ht="24.95" customHeight="1" x14ac:dyDescent="0.15">
      <c r="A63" s="13"/>
      <c r="B63" s="112" t="s">
        <v>88</v>
      </c>
      <c r="C63" s="113"/>
      <c r="D63" s="113"/>
      <c r="E63" s="113"/>
      <c r="F63" s="113"/>
      <c r="G63" s="113"/>
      <c r="H63" s="113"/>
      <c r="I63" s="113"/>
      <c r="J63" s="113"/>
      <c r="K63" s="113"/>
      <c r="L63" s="114"/>
      <c r="M63" s="78"/>
    </row>
    <row r="64" spans="1:13" ht="24.95" customHeight="1" x14ac:dyDescent="0.15">
      <c r="A64" s="13"/>
      <c r="B64" s="112" t="s">
        <v>89</v>
      </c>
      <c r="C64" s="113"/>
      <c r="D64" s="113"/>
      <c r="E64" s="113"/>
      <c r="F64" s="113"/>
      <c r="G64" s="113"/>
      <c r="H64" s="113"/>
      <c r="I64" s="113"/>
      <c r="J64" s="113"/>
      <c r="K64" s="113"/>
      <c r="L64" s="114"/>
      <c r="M64" s="79"/>
    </row>
    <row r="65" spans="1:17" ht="24.95" customHeight="1" x14ac:dyDescent="0.15">
      <c r="A65" s="13"/>
      <c r="B65" s="107" t="s">
        <v>79</v>
      </c>
      <c r="C65" s="108"/>
      <c r="D65" s="108"/>
      <c r="E65" s="108"/>
      <c r="F65" s="108"/>
      <c r="G65" s="108"/>
      <c r="H65" s="108"/>
      <c r="I65" s="108"/>
      <c r="J65" s="108"/>
      <c r="K65" s="108"/>
      <c r="L65" s="109"/>
    </row>
    <row r="66" spans="1:17" ht="24.95" customHeight="1" thickBot="1" x14ac:dyDescent="0.2">
      <c r="A66" s="13"/>
      <c r="B66" s="105" t="s">
        <v>104</v>
      </c>
      <c r="C66" s="97"/>
      <c r="D66" s="97"/>
      <c r="E66" s="97"/>
      <c r="F66" s="97"/>
      <c r="G66" s="97"/>
      <c r="H66" s="97"/>
      <c r="I66" s="97"/>
      <c r="J66" s="97"/>
      <c r="K66" s="97"/>
      <c r="L66" s="106"/>
    </row>
    <row r="67" spans="1:17" ht="16.5" customHeight="1" x14ac:dyDescent="0.2">
      <c r="A67" s="13"/>
      <c r="B67" s="13"/>
      <c r="C67" s="13"/>
      <c r="D67" s="13"/>
      <c r="E67" s="103"/>
      <c r="F67" s="13"/>
      <c r="G67" s="83"/>
      <c r="H67" s="15"/>
      <c r="I67" s="14"/>
      <c r="J67" s="15"/>
      <c r="K67" s="15"/>
      <c r="L67" s="15"/>
    </row>
    <row r="68" spans="1:17" s="11" customFormat="1" ht="17.25" x14ac:dyDescent="0.2">
      <c r="A68" s="84"/>
      <c r="B68" s="84"/>
      <c r="C68" s="84"/>
      <c r="D68" s="84"/>
      <c r="E68" s="82"/>
      <c r="F68" s="84"/>
      <c r="G68" s="82"/>
      <c r="H68" s="9"/>
      <c r="K68" s="9"/>
      <c r="L68" s="9"/>
      <c r="O68" s="73">
        <v>45382</v>
      </c>
      <c r="P68" s="73">
        <v>45230</v>
      </c>
    </row>
    <row r="69" spans="1:17" x14ac:dyDescent="0.15">
      <c r="A69" s="13"/>
      <c r="B69" s="13"/>
      <c r="C69" s="13"/>
      <c r="D69" s="13"/>
      <c r="E69" s="82"/>
      <c r="F69" s="13"/>
      <c r="G69" s="82"/>
      <c r="H69" s="10"/>
      <c r="I69" s="10"/>
      <c r="J69" s="10"/>
      <c r="K69" s="10"/>
      <c r="L69" s="10"/>
    </row>
    <row r="70" spans="1:17" x14ac:dyDescent="0.15">
      <c r="A70" s="13"/>
      <c r="B70" s="13"/>
      <c r="C70" s="13"/>
      <c r="D70" s="13"/>
      <c r="E70" s="82"/>
      <c r="F70" s="13"/>
      <c r="G70" s="82"/>
    </row>
    <row r="71" spans="1:17" ht="17.25" x14ac:dyDescent="0.2">
      <c r="A71" s="13"/>
      <c r="B71" s="13"/>
      <c r="C71" s="13"/>
      <c r="D71" s="13"/>
      <c r="E71" s="82"/>
      <c r="F71" s="13"/>
      <c r="G71" s="82"/>
      <c r="O71" s="19"/>
      <c r="P71" s="19" t="s">
        <v>5</v>
      </c>
      <c r="Q71" s="19"/>
    </row>
    <row r="72" spans="1:17" x14ac:dyDescent="0.15">
      <c r="A72" s="13"/>
      <c r="B72" s="13"/>
      <c r="C72" s="13"/>
      <c r="D72" s="13"/>
      <c r="E72" s="82"/>
      <c r="F72" s="13"/>
      <c r="G72" s="82"/>
      <c r="O72" s="16" t="s">
        <v>7</v>
      </c>
      <c r="P72" s="16">
        <v>2440</v>
      </c>
      <c r="Q72" s="50"/>
    </row>
    <row r="73" spans="1:17" x14ac:dyDescent="0.15">
      <c r="A73" s="13"/>
      <c r="B73" s="13"/>
      <c r="C73" s="13"/>
      <c r="D73" s="13"/>
      <c r="E73" s="82"/>
      <c r="F73" s="13"/>
      <c r="G73" s="82"/>
      <c r="O73" s="16" t="s">
        <v>8</v>
      </c>
      <c r="P73" s="16">
        <v>2440</v>
      </c>
      <c r="Q73" s="50"/>
    </row>
    <row r="74" spans="1:17" x14ac:dyDescent="0.15">
      <c r="A74" s="13"/>
      <c r="B74" s="13"/>
      <c r="C74" s="13"/>
      <c r="D74" s="13"/>
      <c r="E74" s="82"/>
      <c r="F74" s="13"/>
      <c r="G74" s="82"/>
      <c r="O74" s="17" t="s">
        <v>9</v>
      </c>
      <c r="P74" s="17">
        <v>3000</v>
      </c>
      <c r="Q74" s="51"/>
    </row>
    <row r="75" spans="1:17" x14ac:dyDescent="0.15">
      <c r="A75" s="13"/>
      <c r="B75" s="13"/>
      <c r="C75" s="13"/>
      <c r="D75" s="13"/>
      <c r="E75" s="82"/>
      <c r="F75" s="13"/>
      <c r="G75" s="82"/>
      <c r="O75" s="17" t="s">
        <v>10</v>
      </c>
      <c r="P75" s="17">
        <v>3000</v>
      </c>
      <c r="Q75" s="51"/>
    </row>
    <row r="76" spans="1:17" x14ac:dyDescent="0.15">
      <c r="A76" s="13"/>
      <c r="B76" s="13"/>
      <c r="C76" s="13"/>
      <c r="D76" s="13"/>
      <c r="E76" s="82"/>
      <c r="F76" s="13"/>
      <c r="G76" s="82"/>
      <c r="O76" s="17" t="s">
        <v>11</v>
      </c>
      <c r="P76" s="17">
        <v>3000</v>
      </c>
      <c r="Q76" s="51"/>
    </row>
    <row r="77" spans="1:17" x14ac:dyDescent="0.15">
      <c r="A77" s="13"/>
      <c r="B77" s="13"/>
      <c r="C77" s="13"/>
      <c r="D77" s="13"/>
      <c r="E77" s="82"/>
      <c r="F77" s="13"/>
      <c r="G77" s="82"/>
      <c r="O77" s="17" t="s">
        <v>12</v>
      </c>
      <c r="P77" s="17">
        <v>2440</v>
      </c>
      <c r="Q77" s="51"/>
    </row>
    <row r="78" spans="1:17" x14ac:dyDescent="0.15">
      <c r="A78" s="13"/>
      <c r="B78" s="13"/>
      <c r="C78" s="13"/>
      <c r="D78" s="13"/>
      <c r="E78" s="82"/>
      <c r="F78" s="13"/>
      <c r="G78" s="82"/>
      <c r="O78" s="17" t="s">
        <v>13</v>
      </c>
      <c r="P78" s="17">
        <v>2440</v>
      </c>
      <c r="Q78" s="51"/>
    </row>
    <row r="79" spans="1:17" x14ac:dyDescent="0.15">
      <c r="A79" s="13"/>
      <c r="B79" s="13"/>
      <c r="C79" s="13"/>
      <c r="D79" s="13"/>
      <c r="E79" s="82"/>
      <c r="F79" s="13"/>
      <c r="G79" s="82"/>
      <c r="O79" s="17" t="s">
        <v>14</v>
      </c>
      <c r="P79" s="17">
        <v>2440</v>
      </c>
      <c r="Q79" s="51"/>
    </row>
    <row r="80" spans="1:17" x14ac:dyDescent="0.15">
      <c r="A80" s="13"/>
      <c r="B80" s="13"/>
      <c r="C80" s="13"/>
      <c r="D80" s="13"/>
      <c r="E80" s="82"/>
      <c r="F80" s="13"/>
      <c r="G80" s="82"/>
      <c r="O80" s="17" t="s">
        <v>15</v>
      </c>
      <c r="P80" s="17">
        <v>2440</v>
      </c>
      <c r="Q80" s="51"/>
    </row>
    <row r="81" spans="1:17" x14ac:dyDescent="0.15">
      <c r="A81" s="13"/>
      <c r="B81" s="13"/>
      <c r="C81" s="13"/>
      <c r="D81" s="13"/>
      <c r="E81" s="82"/>
      <c r="F81" s="13"/>
      <c r="G81" s="82"/>
      <c r="O81" s="17" t="s">
        <v>16</v>
      </c>
      <c r="P81" s="17">
        <v>2440</v>
      </c>
      <c r="Q81" s="51"/>
    </row>
    <row r="82" spans="1:17" x14ac:dyDescent="0.15">
      <c r="A82" s="13"/>
      <c r="B82" s="13"/>
      <c r="C82" s="13"/>
      <c r="D82" s="13"/>
      <c r="E82" s="82"/>
      <c r="F82" s="13"/>
      <c r="G82" s="82"/>
      <c r="O82" s="17" t="s">
        <v>17</v>
      </c>
      <c r="P82" s="17">
        <v>3000</v>
      </c>
      <c r="Q82" s="51"/>
    </row>
    <row r="83" spans="1:17" x14ac:dyDescent="0.15">
      <c r="A83" s="13"/>
      <c r="B83" s="13"/>
      <c r="C83" s="13"/>
      <c r="D83" s="13"/>
      <c r="E83" s="82"/>
      <c r="F83" s="13"/>
      <c r="G83" s="82"/>
      <c r="O83" s="17" t="s">
        <v>18</v>
      </c>
      <c r="P83" s="17">
        <v>3000</v>
      </c>
      <c r="Q83" s="51"/>
    </row>
    <row r="84" spans="1:17" x14ac:dyDescent="0.15">
      <c r="A84" s="13"/>
      <c r="B84" s="13"/>
      <c r="C84" s="13"/>
      <c r="D84" s="13"/>
      <c r="E84" s="82"/>
      <c r="F84" s="13"/>
      <c r="G84" s="82"/>
      <c r="O84" s="17" t="s">
        <v>19</v>
      </c>
      <c r="P84" s="17">
        <v>340</v>
      </c>
      <c r="Q84" s="51"/>
    </row>
    <row r="85" spans="1:17" x14ac:dyDescent="0.15">
      <c r="A85" s="13"/>
      <c r="B85" s="13"/>
      <c r="C85" s="13"/>
      <c r="D85" s="13"/>
      <c r="E85" s="82"/>
      <c r="F85" s="13"/>
      <c r="G85" s="82"/>
      <c r="O85" s="17" t="s">
        <v>20</v>
      </c>
      <c r="P85" s="17">
        <v>340</v>
      </c>
      <c r="Q85" s="51"/>
    </row>
    <row r="86" spans="1:17" x14ac:dyDescent="0.15">
      <c r="B86" s="13"/>
      <c r="C86" s="13"/>
      <c r="D86" s="81"/>
      <c r="E86" s="81"/>
      <c r="F86" s="82"/>
      <c r="G86" s="82"/>
      <c r="O86" s="17" t="s">
        <v>21</v>
      </c>
      <c r="P86" s="17">
        <v>340</v>
      </c>
      <c r="Q86" s="51"/>
    </row>
    <row r="87" spans="1:17" x14ac:dyDescent="0.15">
      <c r="B87" s="13"/>
      <c r="C87" s="13"/>
      <c r="D87" s="81"/>
      <c r="E87" s="81"/>
      <c r="F87" s="82"/>
      <c r="G87" s="82"/>
      <c r="O87" s="17" t="s">
        <v>22</v>
      </c>
      <c r="P87" s="17">
        <v>340</v>
      </c>
      <c r="Q87" s="51"/>
    </row>
    <row r="88" spans="1:17" x14ac:dyDescent="0.15">
      <c r="B88" s="13"/>
      <c r="C88" s="13"/>
      <c r="D88" s="81"/>
      <c r="E88" s="81"/>
      <c r="F88" s="82"/>
      <c r="G88" s="82"/>
      <c r="O88" s="17" t="s">
        <v>23</v>
      </c>
      <c r="P88" s="17">
        <v>340</v>
      </c>
      <c r="Q88" s="51"/>
    </row>
    <row r="89" spans="1:17" x14ac:dyDescent="0.15">
      <c r="B89" s="13"/>
      <c r="C89" s="13"/>
      <c r="D89" s="81"/>
      <c r="E89" s="81"/>
      <c r="F89" s="82"/>
      <c r="G89" s="82"/>
      <c r="O89" s="17" t="s">
        <v>24</v>
      </c>
      <c r="P89" s="17">
        <v>340</v>
      </c>
      <c r="Q89" s="51"/>
    </row>
    <row r="90" spans="1:17" x14ac:dyDescent="0.15">
      <c r="B90" s="13"/>
      <c r="C90" s="13"/>
      <c r="D90" s="81"/>
      <c r="E90" s="81"/>
      <c r="F90" s="82"/>
      <c r="G90" s="82"/>
    </row>
    <row r="91" spans="1:17" x14ac:dyDescent="0.15">
      <c r="B91" s="13"/>
      <c r="C91" s="13"/>
      <c r="D91" s="81"/>
      <c r="E91" s="81"/>
      <c r="F91" s="82"/>
      <c r="G91" s="82"/>
    </row>
    <row r="92" spans="1:17" x14ac:dyDescent="0.15">
      <c r="B92" s="13"/>
      <c r="C92" s="13"/>
      <c r="D92" s="81"/>
      <c r="E92" s="81"/>
      <c r="F92" s="82"/>
      <c r="G92" s="82"/>
    </row>
    <row r="93" spans="1:17" x14ac:dyDescent="0.15">
      <c r="B93" s="13"/>
      <c r="C93" s="13"/>
      <c r="D93" s="81"/>
      <c r="E93" s="81"/>
      <c r="F93" s="82"/>
      <c r="G93" s="82"/>
    </row>
    <row r="94" spans="1:17" x14ac:dyDescent="0.15">
      <c r="B94" s="13"/>
      <c r="C94" s="13"/>
      <c r="D94" s="81"/>
      <c r="E94" s="81"/>
      <c r="F94" s="82"/>
      <c r="G94" s="82"/>
    </row>
    <row r="95" spans="1:17" x14ac:dyDescent="0.15">
      <c r="B95" s="13"/>
      <c r="C95" s="13"/>
      <c r="D95" s="81"/>
      <c r="E95" s="81"/>
      <c r="F95" s="82"/>
      <c r="G95" s="82"/>
    </row>
    <row r="96" spans="1:17" x14ac:dyDescent="0.15">
      <c r="B96" s="13"/>
      <c r="C96" s="13"/>
      <c r="D96" s="81"/>
      <c r="E96" s="81"/>
      <c r="F96" s="82"/>
      <c r="G96" s="82"/>
    </row>
    <row r="97" spans="2:7" x14ac:dyDescent="0.15">
      <c r="B97" s="13"/>
      <c r="C97" s="13"/>
      <c r="D97" s="81"/>
      <c r="E97" s="81"/>
      <c r="F97" s="82"/>
      <c r="G97" s="82"/>
    </row>
    <row r="98" spans="2:7" x14ac:dyDescent="0.15">
      <c r="B98" s="13"/>
      <c r="C98" s="13"/>
      <c r="D98" s="81"/>
      <c r="E98" s="81"/>
      <c r="F98" s="82"/>
      <c r="G98" s="82"/>
    </row>
    <row r="99" spans="2:7" x14ac:dyDescent="0.15">
      <c r="B99" s="13"/>
      <c r="C99" s="13"/>
      <c r="D99" s="81"/>
      <c r="E99" s="81"/>
      <c r="F99" s="82"/>
      <c r="G99" s="82"/>
    </row>
    <row r="100" spans="2:7" x14ac:dyDescent="0.15">
      <c r="B100" s="13"/>
      <c r="C100" s="13"/>
      <c r="D100" s="81"/>
      <c r="E100" s="81"/>
      <c r="F100" s="82"/>
      <c r="G100" s="82"/>
    </row>
    <row r="101" spans="2:7" x14ac:dyDescent="0.15">
      <c r="B101" s="13"/>
      <c r="C101" s="13"/>
      <c r="D101" s="81"/>
      <c r="E101" s="81"/>
      <c r="F101" s="82"/>
      <c r="G101" s="82"/>
    </row>
    <row r="102" spans="2:7" x14ac:dyDescent="0.15">
      <c r="B102" s="13"/>
      <c r="C102" s="13"/>
      <c r="D102" s="81"/>
      <c r="E102" s="81"/>
      <c r="F102" s="82"/>
      <c r="G102" s="82"/>
    </row>
    <row r="103" spans="2:7" x14ac:dyDescent="0.15">
      <c r="B103" s="13"/>
      <c r="C103" s="13"/>
      <c r="D103" s="81"/>
      <c r="E103" s="81"/>
      <c r="F103" s="82"/>
      <c r="G103" s="82"/>
    </row>
    <row r="104" spans="2:7" x14ac:dyDescent="0.15">
      <c r="B104" s="13"/>
      <c r="C104" s="13"/>
      <c r="D104" s="81"/>
      <c r="E104" s="81"/>
      <c r="F104" s="82"/>
      <c r="G104" s="82"/>
    </row>
    <row r="105" spans="2:7" x14ac:dyDescent="0.15">
      <c r="B105" s="13"/>
      <c r="C105" s="13"/>
      <c r="D105" s="81"/>
      <c r="E105" s="81"/>
      <c r="F105" s="82"/>
      <c r="G105" s="82"/>
    </row>
    <row r="106" spans="2:7" x14ac:dyDescent="0.15">
      <c r="B106" s="13"/>
      <c r="C106" s="13"/>
      <c r="D106" s="81"/>
      <c r="E106" s="81"/>
      <c r="F106" s="82"/>
      <c r="G106" s="82"/>
    </row>
    <row r="107" spans="2:7" x14ac:dyDescent="0.15">
      <c r="B107" s="13"/>
      <c r="C107" s="13"/>
      <c r="D107" s="81"/>
      <c r="E107" s="81"/>
      <c r="F107" s="82"/>
      <c r="G107" s="82"/>
    </row>
    <row r="108" spans="2:7" x14ac:dyDescent="0.15">
      <c r="B108" s="13"/>
      <c r="C108" s="13"/>
      <c r="D108" s="81"/>
      <c r="E108" s="81"/>
      <c r="F108" s="82"/>
      <c r="G108" s="82"/>
    </row>
    <row r="109" spans="2:7" x14ac:dyDescent="0.15">
      <c r="B109" s="13"/>
      <c r="C109" s="13"/>
      <c r="D109" s="81"/>
      <c r="E109" s="81"/>
      <c r="F109" s="82"/>
      <c r="G109" s="82"/>
    </row>
    <row r="110" spans="2:7" x14ac:dyDescent="0.15">
      <c r="B110" s="13"/>
      <c r="C110" s="13"/>
      <c r="D110" s="81"/>
      <c r="E110" s="81"/>
      <c r="F110" s="82"/>
      <c r="G110" s="82"/>
    </row>
    <row r="111" spans="2:7" x14ac:dyDescent="0.15">
      <c r="B111" s="13"/>
      <c r="C111" s="13"/>
      <c r="D111" s="81"/>
      <c r="E111" s="81"/>
      <c r="F111" s="82"/>
      <c r="G111" s="82"/>
    </row>
    <row r="112" spans="2:7" x14ac:dyDescent="0.15">
      <c r="B112" s="13"/>
      <c r="C112" s="13"/>
      <c r="D112" s="81"/>
      <c r="E112" s="81"/>
      <c r="F112" s="82"/>
      <c r="G112" s="82"/>
    </row>
    <row r="113" spans="2:7" x14ac:dyDescent="0.15">
      <c r="B113" s="13"/>
      <c r="C113" s="13"/>
      <c r="D113" s="81"/>
      <c r="E113" s="81"/>
      <c r="F113" s="82"/>
      <c r="G113" s="82"/>
    </row>
    <row r="114" spans="2:7" x14ac:dyDescent="0.15">
      <c r="B114" s="13"/>
      <c r="C114" s="13"/>
      <c r="D114" s="81"/>
      <c r="E114" s="81"/>
      <c r="F114" s="82"/>
      <c r="G114" s="82"/>
    </row>
    <row r="115" spans="2:7" x14ac:dyDescent="0.15">
      <c r="B115" s="13"/>
      <c r="C115" s="13"/>
      <c r="D115" s="81"/>
      <c r="E115" s="81"/>
      <c r="F115" s="82"/>
      <c r="G115" s="82"/>
    </row>
    <row r="116" spans="2:7" x14ac:dyDescent="0.15">
      <c r="B116" s="13"/>
      <c r="C116" s="13"/>
      <c r="D116" s="81"/>
      <c r="E116" s="81"/>
      <c r="F116" s="82"/>
      <c r="G116" s="82"/>
    </row>
    <row r="117" spans="2:7" x14ac:dyDescent="0.15">
      <c r="B117" s="13"/>
      <c r="C117" s="13"/>
      <c r="D117" s="81"/>
      <c r="E117" s="81"/>
      <c r="F117" s="82"/>
      <c r="G117" s="82"/>
    </row>
    <row r="118" spans="2:7" x14ac:dyDescent="0.15">
      <c r="B118" s="13"/>
      <c r="C118" s="13"/>
      <c r="D118" s="81"/>
      <c r="E118" s="81"/>
      <c r="F118" s="82"/>
      <c r="G118" s="82"/>
    </row>
    <row r="119" spans="2:7" x14ac:dyDescent="0.15">
      <c r="B119" s="13"/>
      <c r="C119" s="13"/>
      <c r="D119" s="81"/>
      <c r="E119" s="81"/>
      <c r="F119" s="82"/>
      <c r="G119" s="82"/>
    </row>
    <row r="120" spans="2:7" x14ac:dyDescent="0.15">
      <c r="B120" s="13"/>
      <c r="C120" s="13"/>
      <c r="D120" s="81"/>
      <c r="E120" s="81"/>
      <c r="F120" s="82"/>
      <c r="G120" s="82"/>
    </row>
    <row r="121" spans="2:7" x14ac:dyDescent="0.15">
      <c r="B121" s="13"/>
      <c r="C121" s="13"/>
      <c r="D121" s="81"/>
      <c r="E121" s="81"/>
      <c r="F121" s="82"/>
      <c r="G121" s="82"/>
    </row>
    <row r="122" spans="2:7" x14ac:dyDescent="0.15">
      <c r="B122" s="13"/>
      <c r="C122" s="13"/>
      <c r="D122" s="81"/>
      <c r="E122" s="81"/>
      <c r="F122" s="82"/>
      <c r="G122" s="82"/>
    </row>
    <row r="123" spans="2:7" x14ac:dyDescent="0.15">
      <c r="B123" s="13"/>
      <c r="C123" s="13"/>
      <c r="D123" s="81"/>
      <c r="E123" s="81"/>
      <c r="F123" s="82"/>
      <c r="G123" s="82"/>
    </row>
    <row r="124" spans="2:7" x14ac:dyDescent="0.15">
      <c r="B124" s="13"/>
      <c r="C124" s="13"/>
      <c r="D124" s="81"/>
      <c r="E124" s="81"/>
      <c r="F124" s="82"/>
      <c r="G124" s="82"/>
    </row>
    <row r="125" spans="2:7" x14ac:dyDescent="0.15">
      <c r="B125" s="13"/>
      <c r="C125" s="13"/>
      <c r="D125" s="81"/>
      <c r="E125" s="81"/>
      <c r="F125" s="82"/>
      <c r="G125" s="82"/>
    </row>
    <row r="126" spans="2:7" x14ac:dyDescent="0.15">
      <c r="B126" s="13"/>
      <c r="C126" s="13"/>
      <c r="D126" s="81"/>
      <c r="E126" s="81"/>
      <c r="F126" s="82"/>
      <c r="G126" s="82"/>
    </row>
    <row r="127" spans="2:7" x14ac:dyDescent="0.15">
      <c r="B127" s="13"/>
      <c r="C127" s="13"/>
      <c r="D127" s="81"/>
      <c r="E127" s="81"/>
      <c r="F127" s="82"/>
      <c r="G127" s="82"/>
    </row>
    <row r="128" spans="2:7" x14ac:dyDescent="0.15">
      <c r="B128" s="13"/>
      <c r="C128" s="13"/>
      <c r="D128" s="81"/>
      <c r="E128" s="81"/>
      <c r="F128" s="82"/>
      <c r="G128" s="82"/>
    </row>
    <row r="129" spans="2:7" x14ac:dyDescent="0.15">
      <c r="B129" s="13"/>
      <c r="C129" s="13"/>
      <c r="D129" s="81"/>
      <c r="E129" s="81"/>
      <c r="F129" s="82"/>
      <c r="G129" s="82"/>
    </row>
    <row r="130" spans="2:7" x14ac:dyDescent="0.15">
      <c r="B130" s="13"/>
      <c r="C130" s="13"/>
      <c r="D130" s="81"/>
      <c r="E130" s="81"/>
      <c r="F130" s="82"/>
      <c r="G130" s="82"/>
    </row>
    <row r="131" spans="2:7" x14ac:dyDescent="0.15">
      <c r="B131" s="13"/>
      <c r="C131" s="13"/>
      <c r="D131" s="81"/>
      <c r="E131" s="81"/>
      <c r="F131" s="82"/>
      <c r="G131" s="82"/>
    </row>
    <row r="132" spans="2:7" x14ac:dyDescent="0.15">
      <c r="B132" s="13"/>
      <c r="C132" s="13"/>
      <c r="D132" s="81"/>
      <c r="E132" s="81"/>
      <c r="F132" s="82"/>
      <c r="G132" s="82"/>
    </row>
    <row r="133" spans="2:7" x14ac:dyDescent="0.15">
      <c r="B133" s="13"/>
      <c r="C133" s="13"/>
      <c r="D133" s="81"/>
      <c r="E133" s="81"/>
      <c r="F133" s="82"/>
      <c r="G133" s="82"/>
    </row>
    <row r="134" spans="2:7" x14ac:dyDescent="0.15">
      <c r="B134" s="13"/>
      <c r="C134" s="13"/>
      <c r="D134" s="81"/>
      <c r="E134" s="81"/>
      <c r="F134" s="82"/>
      <c r="G134" s="82"/>
    </row>
    <row r="135" spans="2:7" x14ac:dyDescent="0.15">
      <c r="B135" s="13"/>
      <c r="C135" s="13"/>
      <c r="D135" s="81"/>
      <c r="E135" s="81"/>
      <c r="F135" s="82"/>
      <c r="G135" s="82"/>
    </row>
    <row r="136" spans="2:7" x14ac:dyDescent="0.15">
      <c r="B136" s="13"/>
      <c r="C136" s="13"/>
      <c r="D136" s="81"/>
      <c r="E136" s="81"/>
      <c r="F136" s="82"/>
      <c r="G136" s="82"/>
    </row>
    <row r="137" spans="2:7" x14ac:dyDescent="0.15">
      <c r="F137" s="24"/>
    </row>
    <row r="138" spans="2:7" x14ac:dyDescent="0.15">
      <c r="F138" s="24"/>
    </row>
  </sheetData>
  <mergeCells count="44">
    <mergeCell ref="C7:F7"/>
    <mergeCell ref="C8:F8"/>
    <mergeCell ref="B1:L1"/>
    <mergeCell ref="G3:H3"/>
    <mergeCell ref="G6:H6"/>
    <mergeCell ref="G4:H4"/>
    <mergeCell ref="G5:H5"/>
    <mergeCell ref="G7:H7"/>
    <mergeCell ref="G8:H8"/>
    <mergeCell ref="C3:F3"/>
    <mergeCell ref="C4:F4"/>
    <mergeCell ref="C5:F5"/>
    <mergeCell ref="C6:F6"/>
    <mergeCell ref="G9:H9"/>
    <mergeCell ref="G10:H10"/>
    <mergeCell ref="G11:H11"/>
    <mergeCell ref="G12:H12"/>
    <mergeCell ref="B60:L60"/>
    <mergeCell ref="C20:F20"/>
    <mergeCell ref="B58:L58"/>
    <mergeCell ref="C14:F14"/>
    <mergeCell ref="C15:F15"/>
    <mergeCell ref="C16:F16"/>
    <mergeCell ref="C17:F17"/>
    <mergeCell ref="C18:F18"/>
    <mergeCell ref="C9:F9"/>
    <mergeCell ref="C10:F10"/>
    <mergeCell ref="C11:F11"/>
    <mergeCell ref="C12:F12"/>
    <mergeCell ref="H13:H20"/>
    <mergeCell ref="F25:F26"/>
    <mergeCell ref="G25:G26"/>
    <mergeCell ref="C23:H23"/>
    <mergeCell ref="C19:F19"/>
    <mergeCell ref="C13:F13"/>
    <mergeCell ref="B65:L65"/>
    <mergeCell ref="H25:H26"/>
    <mergeCell ref="B57:L57"/>
    <mergeCell ref="B63:L63"/>
    <mergeCell ref="B55:F55"/>
    <mergeCell ref="B56:L56"/>
    <mergeCell ref="B61:L61"/>
    <mergeCell ref="B62:L62"/>
    <mergeCell ref="B64:L64"/>
  </mergeCells>
  <phoneticPr fontId="2"/>
  <dataValidations count="1">
    <dataValidation type="list" allowBlank="1" showInputMessage="1" showErrorMessage="1" sqref="B28:B54">
      <formula1>$O$72:$O$89</formula1>
    </dataValidation>
  </dataValidations>
  <printOptions horizontalCentered="1"/>
  <pageMargins left="0.51181102362204722" right="0.47244094488188981" top="0.98425196850393704" bottom="0.23622047244094491" header="0.78740157480314965" footer="0.15748031496062992"/>
  <pageSetup paperSize="9" scale="50" fitToHeight="2" orientation="landscape" r:id="rId1"/>
  <headerFooter alignWithMargins="0">
    <oddHeader>&amp;L&amp;"ＭＳ Ｐ明朝,太字"&amp;18別紙</oddHeader>
  </headerFooter>
  <rowBreaks count="1" manualBreakCount="1">
    <brk id="55"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I24"/>
  <sheetViews>
    <sheetView view="pageBreakPreview" zoomScaleNormal="100" zoomScaleSheetLayoutView="100" workbookViewId="0"/>
  </sheetViews>
  <sheetFormatPr defaultRowHeight="13.5" x14ac:dyDescent="0.15"/>
  <cols>
    <col min="9" max="9" width="11.625" bestFit="1" customWidth="1"/>
  </cols>
  <sheetData>
    <row r="1" spans="1:9" x14ac:dyDescent="0.15">
      <c r="A1" t="s">
        <v>45</v>
      </c>
    </row>
    <row r="3" spans="1:9" x14ac:dyDescent="0.15">
      <c r="A3" s="148" t="s">
        <v>92</v>
      </c>
      <c r="B3" s="148"/>
      <c r="C3" s="148"/>
      <c r="D3" s="148"/>
      <c r="E3" s="148"/>
      <c r="F3" s="148"/>
      <c r="G3" s="148"/>
      <c r="H3" s="148"/>
      <c r="I3" s="148"/>
    </row>
    <row r="5" spans="1:9" x14ac:dyDescent="0.15">
      <c r="G5" s="149">
        <f>'申請書別紙（入力シート）'!C4</f>
        <v>0</v>
      </c>
      <c r="H5" s="149"/>
      <c r="I5" s="149"/>
    </row>
    <row r="6" spans="1:9" x14ac:dyDescent="0.15">
      <c r="A6" t="s">
        <v>90</v>
      </c>
    </row>
    <row r="8" spans="1:9" x14ac:dyDescent="0.15">
      <c r="D8" s="151" t="s">
        <v>52</v>
      </c>
      <c r="E8" s="61" t="s">
        <v>50</v>
      </c>
      <c r="F8" s="150">
        <f>'申請書別紙（入力シート）'!C7</f>
        <v>0</v>
      </c>
      <c r="G8" s="150"/>
      <c r="H8" s="150"/>
      <c r="I8" s="150"/>
    </row>
    <row r="9" spans="1:9" x14ac:dyDescent="0.15">
      <c r="D9" s="151"/>
      <c r="E9" s="151" t="s">
        <v>51</v>
      </c>
      <c r="F9" s="150">
        <f>'申請書別紙（入力シート）'!C5</f>
        <v>0</v>
      </c>
      <c r="G9" s="150"/>
      <c r="H9" s="150"/>
      <c r="I9" s="150"/>
    </row>
    <row r="10" spans="1:9" x14ac:dyDescent="0.15">
      <c r="D10" s="151"/>
      <c r="E10" s="151"/>
      <c r="F10" s="150">
        <f>'申請書別紙（入力シート）'!C8</f>
        <v>0</v>
      </c>
      <c r="G10" s="150"/>
      <c r="H10" s="150"/>
      <c r="I10" s="150"/>
    </row>
    <row r="11" spans="1:9" x14ac:dyDescent="0.15">
      <c r="E11" s="61"/>
      <c r="F11" s="150"/>
      <c r="G11" s="150"/>
      <c r="H11" s="150"/>
      <c r="I11" s="150"/>
    </row>
    <row r="14" spans="1:9" ht="13.5" customHeight="1" x14ac:dyDescent="0.15">
      <c r="A14" s="153" t="s">
        <v>113</v>
      </c>
      <c r="B14" s="153"/>
      <c r="C14" s="153"/>
      <c r="D14" s="153"/>
      <c r="E14" s="153"/>
      <c r="F14" s="153"/>
      <c r="G14" s="153"/>
      <c r="H14" s="153"/>
      <c r="I14" s="153"/>
    </row>
    <row r="15" spans="1:9" x14ac:dyDescent="0.15">
      <c r="A15" s="153"/>
      <c r="B15" s="153"/>
      <c r="C15" s="153"/>
      <c r="D15" s="153"/>
      <c r="E15" s="153"/>
      <c r="F15" s="153"/>
      <c r="G15" s="153"/>
      <c r="H15" s="153"/>
      <c r="I15" s="153"/>
    </row>
    <row r="16" spans="1:9" x14ac:dyDescent="0.15">
      <c r="A16" s="153"/>
      <c r="B16" s="153"/>
      <c r="C16" s="153"/>
      <c r="D16" s="153"/>
      <c r="E16" s="153"/>
      <c r="F16" s="153"/>
      <c r="G16" s="153"/>
      <c r="H16" s="153"/>
      <c r="I16" s="153"/>
    </row>
    <row r="18" spans="1:9" x14ac:dyDescent="0.15">
      <c r="A18" t="s">
        <v>53</v>
      </c>
      <c r="C18" s="154">
        <f>'申請書別紙（入力シート）'!L55</f>
        <v>0</v>
      </c>
      <c r="D18" s="154"/>
      <c r="E18" t="s">
        <v>26</v>
      </c>
    </row>
    <row r="20" spans="1:9" x14ac:dyDescent="0.15">
      <c r="A20" t="s">
        <v>54</v>
      </c>
      <c r="C20" s="155" t="str">
        <f>'申請書別紙（入力シート）'!B28&amp;IF(COUNTA('申請書別紙（入力シート）'!B29:B54)&gt;0,"　他","")</f>
        <v/>
      </c>
      <c r="D20" s="155"/>
      <c r="E20" s="155"/>
      <c r="F20" s="155"/>
    </row>
    <row r="22" spans="1:9" x14ac:dyDescent="0.15">
      <c r="A22" t="s">
        <v>55</v>
      </c>
    </row>
    <row r="23" spans="1:9" ht="13.5" customHeight="1" x14ac:dyDescent="0.15">
      <c r="A23" s="152" t="s">
        <v>102</v>
      </c>
      <c r="B23" s="152"/>
      <c r="C23" s="152"/>
      <c r="D23" s="152"/>
      <c r="E23" s="152"/>
      <c r="F23" s="152"/>
      <c r="G23" s="152"/>
      <c r="H23" s="152"/>
      <c r="I23" s="152"/>
    </row>
    <row r="24" spans="1:9" x14ac:dyDescent="0.15">
      <c r="B24" s="80"/>
      <c r="C24" s="80"/>
      <c r="D24" s="80"/>
      <c r="E24" s="80"/>
      <c r="F24" s="80"/>
      <c r="G24" s="80"/>
      <c r="H24" s="80"/>
      <c r="I24" s="80"/>
    </row>
  </sheetData>
  <mergeCells count="12">
    <mergeCell ref="A23:I23"/>
    <mergeCell ref="F11:I11"/>
    <mergeCell ref="E9:E10"/>
    <mergeCell ref="A14:I16"/>
    <mergeCell ref="C18:D18"/>
    <mergeCell ref="C20:F20"/>
    <mergeCell ref="A3:I3"/>
    <mergeCell ref="G5:I5"/>
    <mergeCell ref="F8:I8"/>
    <mergeCell ref="F9:I9"/>
    <mergeCell ref="F10:I10"/>
    <mergeCell ref="D8:D10"/>
  </mergeCells>
  <phoneticPr fontId="2"/>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I25"/>
  <sheetViews>
    <sheetView view="pageBreakPreview" topLeftCell="A4" zoomScaleNormal="100" zoomScaleSheetLayoutView="100" workbookViewId="0">
      <selection activeCell="A4" sqref="A4"/>
    </sheetView>
  </sheetViews>
  <sheetFormatPr defaultRowHeight="13.5" x14ac:dyDescent="0.15"/>
  <sheetData>
    <row r="1" spans="1:9" x14ac:dyDescent="0.15">
      <c r="A1" t="s">
        <v>56</v>
      </c>
    </row>
    <row r="3" spans="1:9" x14ac:dyDescent="0.15">
      <c r="A3" s="148" t="s">
        <v>91</v>
      </c>
      <c r="B3" s="148"/>
      <c r="C3" s="148"/>
      <c r="D3" s="148"/>
      <c r="E3" s="148"/>
      <c r="F3" s="148"/>
      <c r="G3" s="148"/>
      <c r="H3" s="148"/>
      <c r="I3" s="148"/>
    </row>
    <row r="5" spans="1:9" x14ac:dyDescent="0.15">
      <c r="G5" s="150" t="s">
        <v>57</v>
      </c>
      <c r="H5" s="150"/>
      <c r="I5" s="150"/>
    </row>
    <row r="6" spans="1:9" x14ac:dyDescent="0.15">
      <c r="A6" t="s">
        <v>90</v>
      </c>
    </row>
    <row r="8" spans="1:9" x14ac:dyDescent="0.15">
      <c r="D8" s="151" t="s">
        <v>52</v>
      </c>
      <c r="E8" s="61" t="s">
        <v>50</v>
      </c>
      <c r="F8" s="150">
        <f>'申請書別紙（入力シート）'!C7</f>
        <v>0</v>
      </c>
      <c r="G8" s="150"/>
      <c r="H8" s="150"/>
      <c r="I8" s="150"/>
    </row>
    <row r="9" spans="1:9" x14ac:dyDescent="0.15">
      <c r="D9" s="151"/>
      <c r="E9" s="151" t="s">
        <v>51</v>
      </c>
      <c r="F9" s="150">
        <f>'申請書別紙（入力シート）'!C5</f>
        <v>0</v>
      </c>
      <c r="G9" s="150"/>
      <c r="H9" s="150"/>
      <c r="I9" s="150"/>
    </row>
    <row r="10" spans="1:9" x14ac:dyDescent="0.15">
      <c r="D10" s="151"/>
      <c r="E10" s="151"/>
      <c r="F10" s="150">
        <f>'申請書別紙（入力シート）'!C8</f>
        <v>0</v>
      </c>
      <c r="G10" s="150"/>
      <c r="H10" s="150"/>
      <c r="I10" s="150"/>
    </row>
    <row r="11" spans="1:9" x14ac:dyDescent="0.15">
      <c r="E11" s="61"/>
      <c r="F11" s="150"/>
      <c r="G11" s="150"/>
      <c r="H11" s="150"/>
      <c r="I11" s="150"/>
    </row>
    <row r="14" spans="1:9" x14ac:dyDescent="0.15">
      <c r="A14" s="153" t="s">
        <v>114</v>
      </c>
      <c r="B14" s="153"/>
      <c r="C14" s="153"/>
      <c r="D14" s="153"/>
      <c r="E14" s="153"/>
      <c r="F14" s="153"/>
      <c r="G14" s="153"/>
      <c r="H14" s="153"/>
      <c r="I14" s="153"/>
    </row>
    <row r="15" spans="1:9" x14ac:dyDescent="0.15">
      <c r="A15" s="153"/>
      <c r="B15" s="153"/>
      <c r="C15" s="153"/>
      <c r="D15" s="153"/>
      <c r="E15" s="153"/>
      <c r="F15" s="153"/>
      <c r="G15" s="153"/>
      <c r="H15" s="153"/>
      <c r="I15" s="153"/>
    </row>
    <row r="16" spans="1:9" x14ac:dyDescent="0.15">
      <c r="A16" s="153"/>
      <c r="B16" s="153"/>
      <c r="C16" s="153"/>
      <c r="D16" s="153"/>
      <c r="E16" s="153"/>
      <c r="F16" s="153"/>
      <c r="G16" s="153"/>
      <c r="H16" s="153"/>
      <c r="I16" s="153"/>
    </row>
    <row r="18" spans="1:5" x14ac:dyDescent="0.15">
      <c r="A18" t="s">
        <v>58</v>
      </c>
      <c r="C18" s="154">
        <f>'申請書別紙（入力シート）'!L55</f>
        <v>0</v>
      </c>
      <c r="D18" s="154"/>
      <c r="E18" t="s">
        <v>26</v>
      </c>
    </row>
    <row r="20" spans="1:5" x14ac:dyDescent="0.15">
      <c r="A20" t="s">
        <v>59</v>
      </c>
      <c r="C20" s="62" t="s">
        <v>66</v>
      </c>
      <c r="D20" s="62"/>
      <c r="E20" s="95">
        <f>'申請書別紙（入力シート）'!C13</f>
        <v>0</v>
      </c>
    </row>
    <row r="21" spans="1:5" x14ac:dyDescent="0.15">
      <c r="C21" s="62" t="s">
        <v>67</v>
      </c>
      <c r="D21" s="62"/>
      <c r="E21" s="95">
        <f>'申請書別紙（入力シート）'!C15</f>
        <v>0</v>
      </c>
    </row>
    <row r="22" spans="1:5" x14ac:dyDescent="0.15">
      <c r="C22" s="62" t="s">
        <v>68</v>
      </c>
      <c r="D22" s="62"/>
      <c r="E22" s="95">
        <f>'申請書別紙（入力シート）'!C17</f>
        <v>0</v>
      </c>
    </row>
    <row r="23" spans="1:5" x14ac:dyDescent="0.15">
      <c r="C23" s="62" t="s">
        <v>69</v>
      </c>
      <c r="D23" s="62"/>
      <c r="E23" s="95">
        <f>'申請書別紙（入力シート）'!C18</f>
        <v>0</v>
      </c>
    </row>
    <row r="24" spans="1:5" x14ac:dyDescent="0.15">
      <c r="C24" s="62" t="s">
        <v>70</v>
      </c>
      <c r="D24" s="62"/>
      <c r="E24" s="95">
        <f>'申請書別紙（入力シート）'!C19</f>
        <v>0</v>
      </c>
    </row>
    <row r="25" spans="1:5" x14ac:dyDescent="0.15">
      <c r="C25" s="62" t="s">
        <v>71</v>
      </c>
      <c r="D25" s="62"/>
      <c r="E25" s="95">
        <f>'申請書別紙（入力シート）'!C20</f>
        <v>0</v>
      </c>
    </row>
  </sheetData>
  <mergeCells count="10">
    <mergeCell ref="F11:I11"/>
    <mergeCell ref="A14:I16"/>
    <mergeCell ref="C18:D18"/>
    <mergeCell ref="A3:I3"/>
    <mergeCell ref="G5:I5"/>
    <mergeCell ref="F8:I8"/>
    <mergeCell ref="E9:E10"/>
    <mergeCell ref="F9:I9"/>
    <mergeCell ref="F10:I10"/>
    <mergeCell ref="D8:D10"/>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R2"/>
  <sheetViews>
    <sheetView workbookViewId="0"/>
  </sheetViews>
  <sheetFormatPr defaultRowHeight="13.5" x14ac:dyDescent="0.15"/>
  <cols>
    <col min="1" max="1" width="16.75" bestFit="1" customWidth="1"/>
    <col min="2" max="2" width="11" bestFit="1" customWidth="1"/>
    <col min="3" max="3" width="29.875" bestFit="1" customWidth="1"/>
    <col min="4" max="4" width="26.875" bestFit="1" customWidth="1"/>
    <col min="5" max="5" width="20.375" bestFit="1" customWidth="1"/>
    <col min="6" max="6" width="20.375" customWidth="1"/>
    <col min="7" max="7" width="20.25" bestFit="1" customWidth="1"/>
    <col min="8" max="8" width="17.25" bestFit="1" customWidth="1"/>
    <col min="9" max="9" width="16.125" bestFit="1" customWidth="1"/>
    <col min="10" max="10" width="13" bestFit="1" customWidth="1"/>
    <col min="11" max="12" width="15.125" bestFit="1" customWidth="1"/>
    <col min="13" max="13" width="14.625" bestFit="1" customWidth="1"/>
    <col min="14" max="14" width="13.125" bestFit="1" customWidth="1"/>
    <col min="15" max="15" width="11" bestFit="1" customWidth="1"/>
    <col min="16" max="16" width="19.25" bestFit="1" customWidth="1"/>
    <col min="17" max="18" width="28.375" bestFit="1" customWidth="1"/>
  </cols>
  <sheetData>
    <row r="1" spans="1:18" x14ac:dyDescent="0.15">
      <c r="A1" s="60" t="s">
        <v>46</v>
      </c>
      <c r="B1" s="56" t="s">
        <v>0</v>
      </c>
      <c r="C1" s="60" t="s">
        <v>72</v>
      </c>
      <c r="D1" s="58" t="s">
        <v>47</v>
      </c>
      <c r="E1" s="58" t="s">
        <v>64</v>
      </c>
      <c r="F1" s="58" t="s">
        <v>109</v>
      </c>
      <c r="G1" s="58" t="s">
        <v>30</v>
      </c>
      <c r="H1" s="58" t="s">
        <v>29</v>
      </c>
      <c r="I1" s="58" t="s">
        <v>32</v>
      </c>
      <c r="J1" s="58" t="s">
        <v>31</v>
      </c>
      <c r="K1" s="58" t="s">
        <v>33</v>
      </c>
      <c r="L1" s="58" t="s">
        <v>37</v>
      </c>
      <c r="M1" s="58" t="s">
        <v>39</v>
      </c>
      <c r="N1" s="56" t="s">
        <v>60</v>
      </c>
      <c r="O1" s="58" t="s">
        <v>28</v>
      </c>
      <c r="P1" s="58" t="s">
        <v>27</v>
      </c>
      <c r="Q1" s="58" t="s">
        <v>74</v>
      </c>
      <c r="R1" s="58" t="s">
        <v>93</v>
      </c>
    </row>
    <row r="2" spans="1:18" s="63" customFormat="1" x14ac:dyDescent="0.15">
      <c r="A2" s="65">
        <f>申請書!G5</f>
        <v>0</v>
      </c>
      <c r="B2" s="64">
        <f>'申請書別紙（入力シート）'!C23</f>
        <v>0</v>
      </c>
      <c r="C2" s="87">
        <f>'申請書別紙（入力シート）'!C6</f>
        <v>0</v>
      </c>
      <c r="D2" s="64">
        <f>'申請書別紙（入力シート）'!C7</f>
        <v>0</v>
      </c>
      <c r="E2" s="64">
        <f>'申請書別紙（入力シート）'!C8</f>
        <v>0</v>
      </c>
      <c r="F2" s="64" t="str">
        <f>申請書!C20</f>
        <v/>
      </c>
      <c r="G2" s="64">
        <f>'申請書別紙（入力シート）'!C14</f>
        <v>0</v>
      </c>
      <c r="H2" s="64">
        <f>'申請書別紙（入力シート）'!C13</f>
        <v>0</v>
      </c>
      <c r="I2" s="64">
        <f>'申請書別紙（入力シート）'!C16</f>
        <v>0</v>
      </c>
      <c r="J2" s="64">
        <f>'申請書別紙（入力シート）'!C15</f>
        <v>0</v>
      </c>
      <c r="K2" s="64">
        <f>'申請書別紙（入力シート）'!C17</f>
        <v>0</v>
      </c>
      <c r="L2" s="64">
        <f>'申請書別紙（入力シート）'!C18</f>
        <v>0</v>
      </c>
      <c r="M2" s="64">
        <f>'申請書別紙（入力シート）'!C20</f>
        <v>0</v>
      </c>
      <c r="N2" s="75">
        <f>'申請書別紙（入力シート）'!L55</f>
        <v>0</v>
      </c>
      <c r="O2" s="87">
        <f>'申請書別紙（入力シート）'!C9</f>
        <v>0</v>
      </c>
      <c r="P2" s="87">
        <f>'申請書別紙（入力シート）'!C10</f>
        <v>0</v>
      </c>
      <c r="Q2" s="87">
        <f>'申請書別紙（入力シート）'!C11</f>
        <v>0</v>
      </c>
      <c r="R2" s="87">
        <f>'申請書別紙（入力シート）'!C12</f>
        <v>0</v>
      </c>
    </row>
  </sheetData>
  <phoneticPr fontId="2"/>
  <pageMargins left="0.70866141732283472" right="0.70866141732283472" top="0.74803149606299213" bottom="0.74803149606299213"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申請書別紙（入力シート）</vt:lpstr>
      <vt:lpstr>申請書</vt:lpstr>
      <vt:lpstr>請求書</vt:lpstr>
      <vt:lpstr>データ集計用（入力不要）</vt:lpstr>
      <vt:lpstr>申請書!Print_Area</vt:lpstr>
      <vt:lpstr>'申請書別紙（入力シート）'!Print_Area</vt:lpstr>
      <vt:lpstr>請求書!Print_Area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Windows ユーザー</cp:lastModifiedBy>
  <cp:lastPrinted>2023-07-31T08:45:16Z</cp:lastPrinted>
  <dcterms:created xsi:type="dcterms:W3CDTF">2002-10-10T15:16:00Z</dcterms:created>
  <dcterms:modified xsi:type="dcterms:W3CDTF">2023-12-25T05:03:19Z</dcterms:modified>
</cp:coreProperties>
</file>