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vssvfsv101\各課フォルダ\1046028000\2023年度\02_文化財保護\03_施設管理\01_旧マッケンジー住宅再生活用事業関係_2054年度廃棄\活用事業者の募集要綱\"/>
    </mc:Choice>
  </mc:AlternateContent>
  <bookViews>
    <workbookView xWindow="0" yWindow="0" windowWidth="20490" windowHeight="7530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 s="1"/>
  <c r="A12" i="2"/>
  <c r="H4" i="2"/>
  <c r="H6" i="2" s="1"/>
  <c r="B10" i="2" l="1"/>
  <c r="A10" i="2"/>
  <c r="H5" i="2"/>
  <c r="A11" i="2"/>
  <c r="B9" i="2" l="1"/>
  <c r="A9" i="2"/>
  <c r="B8" i="2" l="1"/>
  <c r="A8" i="2"/>
  <c r="B7" i="2" l="1"/>
  <c r="A7" i="2"/>
  <c r="A6" i="2" l="1"/>
  <c r="B6" i="2"/>
  <c r="B5" i="2" l="1"/>
  <c r="A5" i="2"/>
  <c r="B4" i="2" l="1"/>
  <c r="A3" i="2" s="1"/>
  <c r="A4" i="2"/>
</calcChain>
</file>

<file path=xl/sharedStrings.xml><?xml version="1.0" encoding="utf-8"?>
<sst xmlns="http://schemas.openxmlformats.org/spreadsheetml/2006/main" count="6" uniqueCount="6">
  <si>
    <t>令和５年
相続税路線価</t>
    <rPh sb="0" eb="2">
      <t>レイワ</t>
    </rPh>
    <rPh sb="3" eb="4">
      <t>ネン</t>
    </rPh>
    <rPh sb="5" eb="8">
      <t>ソウゾクゼイ</t>
    </rPh>
    <rPh sb="8" eb="11">
      <t>ロセンカ</t>
    </rPh>
    <phoneticPr fontId="2"/>
  </si>
  <si>
    <t>相続税路線価
✕６％</t>
    <rPh sb="0" eb="3">
      <t>ソウゾクゼイ</t>
    </rPh>
    <rPh sb="3" eb="6">
      <t>ロセンカ</t>
    </rPh>
    <phoneticPr fontId="2"/>
  </si>
  <si>
    <t>貸付希望価格　（円）</t>
    <rPh sb="0" eb="2">
      <t>カシツケ</t>
    </rPh>
    <rPh sb="2" eb="4">
      <t>キボウ</t>
    </rPh>
    <rPh sb="4" eb="6">
      <t>カカク</t>
    </rPh>
    <rPh sb="8" eb="9">
      <t>エン</t>
    </rPh>
    <phoneticPr fontId="2"/>
  </si>
  <si>
    <t>価格評価配点表</t>
    <rPh sb="0" eb="2">
      <t>カカク</t>
    </rPh>
    <rPh sb="2" eb="4">
      <t>ヒョウカ</t>
    </rPh>
    <rPh sb="4" eb="6">
      <t>ハイテン</t>
    </rPh>
    <rPh sb="6" eb="7">
      <t>ヒョウ</t>
    </rPh>
    <phoneticPr fontId="2"/>
  </si>
  <si>
    <t>得点</t>
    <rPh sb="0" eb="2">
      <t>トクテン</t>
    </rPh>
    <phoneticPr fontId="2"/>
  </si>
  <si>
    <t>評価点</t>
    <rPh sb="0" eb="2">
      <t>ヒョウカ</t>
    </rPh>
    <rPh sb="2" eb="3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</si>
</sst>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～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4" fillId="0" borderId="3" xfId="1" applyFont="1" applyBorder="1">
      <alignment vertical="center"/>
    </xf>
    <xf numFmtId="177" fontId="4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14" sqref="B14"/>
    </sheetView>
  </sheetViews>
  <sheetFormatPr defaultRowHeight="18.75" x14ac:dyDescent="0.4"/>
  <cols>
    <col min="1" max="1" width="17.625" customWidth="1"/>
    <col min="2" max="2" width="14.875" customWidth="1"/>
    <col min="5" max="6" width="10.5" bestFit="1" customWidth="1"/>
    <col min="7" max="7" width="0" hidden="1" customWidth="1"/>
    <col min="8" max="8" width="10.5" hidden="1" customWidth="1"/>
  </cols>
  <sheetData>
    <row r="1" spans="1:8" ht="25.5" x14ac:dyDescent="0.4">
      <c r="A1" s="11" t="s">
        <v>3</v>
      </c>
      <c r="B1" s="11"/>
      <c r="C1" s="11"/>
      <c r="D1" s="11"/>
    </row>
    <row r="2" spans="1:8" ht="31.5" customHeight="1" x14ac:dyDescent="0.4">
      <c r="A2" s="10" t="s">
        <v>2</v>
      </c>
      <c r="B2" s="10"/>
      <c r="C2" s="3" t="s">
        <v>5</v>
      </c>
      <c r="D2" s="3" t="s">
        <v>4</v>
      </c>
      <c r="G2" s="9" t="s">
        <v>0</v>
      </c>
      <c r="H2" s="9" t="s">
        <v>1</v>
      </c>
    </row>
    <row r="3" spans="1:8" ht="31.5" customHeight="1" x14ac:dyDescent="0.4">
      <c r="A3" s="8">
        <f t="shared" ref="A3:A11" si="0">B4+1</f>
        <v>12600000</v>
      </c>
      <c r="B3" s="5"/>
      <c r="C3" s="6">
        <v>10</v>
      </c>
      <c r="D3" s="6">
        <v>30</v>
      </c>
      <c r="G3" s="9"/>
      <c r="H3" s="9"/>
    </row>
    <row r="4" spans="1:8" ht="31.5" customHeight="1" x14ac:dyDescent="0.4">
      <c r="A4" s="4">
        <f t="shared" si="0"/>
        <v>11900000</v>
      </c>
      <c r="B4" s="5">
        <f t="shared" ref="B4:B11" si="1">B5+700000</f>
        <v>12599999</v>
      </c>
      <c r="C4" s="6">
        <v>9</v>
      </c>
      <c r="D4" s="6">
        <v>27</v>
      </c>
      <c r="G4" s="2">
        <v>33000</v>
      </c>
      <c r="H4" s="2">
        <f>G4*6/100</f>
        <v>1980</v>
      </c>
    </row>
    <row r="5" spans="1:8" s="1" customFormat="1" ht="31.5" customHeight="1" x14ac:dyDescent="0.4">
      <c r="A5" s="4">
        <f t="shared" si="0"/>
        <v>11200000</v>
      </c>
      <c r="B5" s="5">
        <f t="shared" si="1"/>
        <v>11899999</v>
      </c>
      <c r="C5" s="6">
        <v>8</v>
      </c>
      <c r="D5" s="6">
        <v>24</v>
      </c>
      <c r="E5"/>
      <c r="F5"/>
      <c r="G5" s="2"/>
      <c r="H5" s="2" t="e">
        <f>#REF!*H4</f>
        <v>#REF!</v>
      </c>
    </row>
    <row r="6" spans="1:8" ht="31.5" customHeight="1" x14ac:dyDescent="0.4">
      <c r="A6" s="4">
        <f t="shared" si="0"/>
        <v>10500000</v>
      </c>
      <c r="B6" s="5">
        <f t="shared" si="1"/>
        <v>11199999</v>
      </c>
      <c r="C6" s="6">
        <v>7</v>
      </c>
      <c r="D6" s="6">
        <v>21</v>
      </c>
      <c r="G6" s="2"/>
      <c r="H6" s="2" t="e">
        <f>#REF!*H4</f>
        <v>#REF!</v>
      </c>
    </row>
    <row r="7" spans="1:8" ht="31.5" customHeight="1" x14ac:dyDescent="0.4">
      <c r="A7" s="4">
        <f t="shared" si="0"/>
        <v>9800000</v>
      </c>
      <c r="B7" s="5">
        <f t="shared" si="1"/>
        <v>10499999</v>
      </c>
      <c r="C7" s="6">
        <v>6</v>
      </c>
      <c r="D7" s="6">
        <v>18</v>
      </c>
    </row>
    <row r="8" spans="1:8" ht="31.5" customHeight="1" x14ac:dyDescent="0.4">
      <c r="A8" s="4">
        <f t="shared" si="0"/>
        <v>9100000</v>
      </c>
      <c r="B8" s="5">
        <f t="shared" si="1"/>
        <v>9799999</v>
      </c>
      <c r="C8" s="6">
        <v>5</v>
      </c>
      <c r="D8" s="6">
        <v>15</v>
      </c>
    </row>
    <row r="9" spans="1:8" ht="31.5" customHeight="1" x14ac:dyDescent="0.4">
      <c r="A9" s="4">
        <f t="shared" si="0"/>
        <v>8400000</v>
      </c>
      <c r="B9" s="5">
        <f t="shared" si="1"/>
        <v>9099999</v>
      </c>
      <c r="C9" s="6">
        <v>4</v>
      </c>
      <c r="D9" s="6">
        <v>12</v>
      </c>
    </row>
    <row r="10" spans="1:8" ht="31.5" customHeight="1" x14ac:dyDescent="0.4">
      <c r="A10" s="4">
        <f t="shared" si="0"/>
        <v>7700000</v>
      </c>
      <c r="B10" s="5">
        <f t="shared" si="1"/>
        <v>8399999</v>
      </c>
      <c r="C10" s="6">
        <v>3</v>
      </c>
      <c r="D10" s="6">
        <v>9</v>
      </c>
    </row>
    <row r="11" spans="1:8" ht="31.5" customHeight="1" x14ac:dyDescent="0.4">
      <c r="A11" s="4">
        <f t="shared" si="0"/>
        <v>7000000</v>
      </c>
      <c r="B11" s="5">
        <f t="shared" si="1"/>
        <v>7699999</v>
      </c>
      <c r="C11" s="6">
        <v>2</v>
      </c>
      <c r="D11" s="6">
        <v>6</v>
      </c>
    </row>
    <row r="12" spans="1:8" ht="31.5" customHeight="1" x14ac:dyDescent="0.4">
      <c r="A12" s="4">
        <f>B13+1</f>
        <v>6300000</v>
      </c>
      <c r="B12" s="5">
        <f>B13+700000</f>
        <v>6999999</v>
      </c>
      <c r="C12" s="6">
        <v>1</v>
      </c>
      <c r="D12" s="6">
        <v>3</v>
      </c>
    </row>
    <row r="13" spans="1:8" ht="31.5" customHeight="1" x14ac:dyDescent="0.4">
      <c r="A13" s="4">
        <v>5608800</v>
      </c>
      <c r="B13" s="7">
        <v>6299999</v>
      </c>
      <c r="C13" s="6">
        <v>0</v>
      </c>
      <c r="D13" s="6">
        <v>0</v>
      </c>
    </row>
  </sheetData>
  <mergeCells count="4">
    <mergeCell ref="H2:H3"/>
    <mergeCell ref="A2:B2"/>
    <mergeCell ref="G2:G3"/>
    <mergeCell ref="A1:D1"/>
  </mergeCells>
  <phoneticPr fontId="2"/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125" orientation="portrait" r:id="rId1"/>
  <headerFooter>
    <oddHeader>&amp;R別表</oddHeader>
    <oddFooter>&amp;C-35-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2023-10-26T00:41:49Z</cp:lastPrinted>
  <dcterms:created xsi:type="dcterms:W3CDTF">2023-09-06T00:45:13Z</dcterms:created>
  <dcterms:modified xsi:type="dcterms:W3CDTF">2023-11-29T00:38:16Z</dcterms:modified>
</cp:coreProperties>
</file>