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vssvfsv101\各課フォルダ\1005010000\2026年度\02_企画\03_水防関連業務\02_要配慮者避難確保計画_2032廃棄年度\04_計画作成・提出依頼\01_ 様式\"/>
    </mc:Choice>
  </mc:AlternateContent>
  <xr:revisionPtr revIDLastSave="0" documentId="13_ncr:1_{1D2F56F5-C368-4A69-80BD-54E70B93E8B9}" xr6:coauthVersionLast="47" xr6:coauthVersionMax="47" xr10:uidLastSave="{00000000-0000-0000-0000-000000000000}"/>
  <bookViews>
    <workbookView xWindow="-110" yWindow="-110" windowWidth="19420" windowHeight="10300" activeTab="1" xr2:uid="{7FB8159A-02E1-4DA4-BF5F-21854BAF8E33}"/>
  </bookViews>
  <sheets>
    <sheet name="入力シート" sheetId="2" r:id="rId1"/>
    <sheet name="出力シート" sheetId="1" r:id="rId2"/>
  </sheets>
  <externalReferences>
    <externalReference r:id="rId3"/>
  </externalReferences>
  <definedNames>
    <definedName name="_xlnm.Print_Area" localSheetId="0">入力シート!$A$1:$K$41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39" i="1"/>
  <c r="B28" i="1"/>
  <c r="B42" i="1"/>
  <c r="B31" i="1"/>
  <c r="C10" i="2"/>
  <c r="A31" i="1" l="1"/>
  <c r="A19" i="1"/>
  <c r="H11" i="1"/>
  <c r="B11" i="1"/>
  <c r="H10" i="1"/>
  <c r="B10" i="1"/>
  <c r="B9" i="1"/>
  <c r="H4" i="1" l="1"/>
</calcChain>
</file>

<file path=xl/sharedStrings.xml><?xml version="1.0" encoding="utf-8"?>
<sst xmlns="http://schemas.openxmlformats.org/spreadsheetml/2006/main" count="126" uniqueCount="92">
  <si>
    <t>作成日</t>
    <rPh sb="0" eb="3">
      <t>サクセイビ</t>
    </rPh>
    <phoneticPr fontId="2"/>
  </si>
  <si>
    <t>１．基本情報</t>
    <rPh sb="2" eb="6">
      <t>キホンジョウホウ</t>
    </rPh>
    <phoneticPr fontId="2"/>
  </si>
  <si>
    <t>施設名</t>
    <rPh sb="0" eb="3">
      <t>シセツメイ</t>
    </rPh>
    <phoneticPr fontId="2"/>
  </si>
  <si>
    <t>所在地</t>
    <rPh sb="0" eb="3">
      <t>ショザイチ</t>
    </rPh>
    <phoneticPr fontId="2"/>
  </si>
  <si>
    <t>電話番号</t>
    <rPh sb="0" eb="4">
      <t>デンワバンゴウ</t>
    </rPh>
    <phoneticPr fontId="2"/>
  </si>
  <si>
    <t>管理者</t>
    <rPh sb="0" eb="2">
      <t>カンリ</t>
    </rPh>
    <rPh sb="2" eb="3">
      <t>シャ</t>
    </rPh>
    <phoneticPr fontId="2"/>
  </si>
  <si>
    <t>担当者</t>
    <rPh sb="0" eb="3">
      <t>タントウシャ</t>
    </rPh>
    <phoneticPr fontId="2"/>
  </si>
  <si>
    <t>２．防災体制</t>
    <rPh sb="2" eb="4">
      <t>ボウサイ</t>
    </rPh>
    <rPh sb="4" eb="6">
      <t>タイセイ</t>
    </rPh>
    <phoneticPr fontId="2"/>
  </si>
  <si>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2"/>
  </si>
  <si>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2"/>
  </si>
  <si>
    <t>体制確立の判断時期</t>
  </si>
  <si>
    <t>活動内容</t>
  </si>
  <si>
    <t>対応要員</t>
  </si>
  <si>
    <t>以下のいずれかに該当する場合</t>
    <phoneticPr fontId="2"/>
  </si>
  <si>
    <t>気象情報等の情報収集</t>
    <rPh sb="0" eb="4">
      <t>キショウジョウホウ</t>
    </rPh>
    <phoneticPr fontId="2"/>
  </si>
  <si>
    <t>情報収集伝達要員</t>
  </si>
  <si>
    <t>避難誘導体制・ルートの確認</t>
    <rPh sb="0" eb="4">
      <t>ヒナンユウドウ</t>
    </rPh>
    <rPh sb="4" eb="6">
      <t>タイセイ</t>
    </rPh>
    <rPh sb="11" eb="13">
      <t>カクニン</t>
    </rPh>
    <phoneticPr fontId="2"/>
  </si>
  <si>
    <t>避難誘導要員</t>
    <rPh sb="0" eb="4">
      <t>ヒナンユウドウ</t>
    </rPh>
    <rPh sb="4" eb="6">
      <t>ヨウイン</t>
    </rPh>
    <phoneticPr fontId="2"/>
  </si>
  <si>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2"/>
  </si>
  <si>
    <t>避難誘導要員</t>
    <rPh sb="0" eb="6">
      <t>ヒナンユウドウヨウイン</t>
    </rPh>
    <phoneticPr fontId="2"/>
  </si>
  <si>
    <t>移動用車両の準備</t>
    <rPh sb="0" eb="3">
      <t>イドウヨウ</t>
    </rPh>
    <rPh sb="3" eb="5">
      <t>シャリョウ</t>
    </rPh>
    <rPh sb="6" eb="8">
      <t>ジュンビ</t>
    </rPh>
    <phoneticPr fontId="2"/>
  </si>
  <si>
    <t>以下のいずれかに該当する場合</t>
  </si>
  <si>
    <t>避難情報等の情報収集</t>
    <rPh sb="0" eb="2">
      <t>ヒナン</t>
    </rPh>
    <rPh sb="2" eb="4">
      <t>ジョウホウ</t>
    </rPh>
    <phoneticPr fontId="2"/>
  </si>
  <si>
    <t>➢</t>
    <phoneticPr fontId="2"/>
  </si>
  <si>
    <t>使用する資器材の準備</t>
  </si>
  <si>
    <t>避難誘導要員</t>
  </si>
  <si>
    <t>保護者への事前連絡</t>
  </si>
  <si>
    <t>周辺住民への事前協力依頼</t>
  </si>
  <si>
    <t>要配慮者の避難誘導</t>
  </si>
  <si>
    <t>施設内全体の避難誘導</t>
    <phoneticPr fontId="2"/>
  </si>
  <si>
    <t>➢</t>
  </si>
  <si>
    <t>　表内の事項のほか、統括管理者の指揮命令に従うものとする。</t>
    <rPh sb="2" eb="3">
      <t>ナイ</t>
    </rPh>
    <rPh sb="4" eb="6">
      <t>ジコウ</t>
    </rPh>
    <phoneticPr fontId="2"/>
  </si>
  <si>
    <t>「避難確保計画作成シート」</t>
    <rPh sb="1" eb="3">
      <t>ヒナン</t>
    </rPh>
    <rPh sb="3" eb="5">
      <t>カクホ</t>
    </rPh>
    <rPh sb="5" eb="7">
      <t>ケイカク</t>
    </rPh>
    <rPh sb="7" eb="9">
      <t>サクセイ</t>
    </rPh>
    <phoneticPr fontId="2"/>
  </si>
  <si>
    <t>【注意！】</t>
    <rPh sb="1" eb="3">
      <t>チュウイ</t>
    </rPh>
    <phoneticPr fontId="2"/>
  </si>
  <si>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sz val="12"/>
        <color rgb="FFC00000"/>
        <rFont val="ＭＳ ゴシック"/>
        <family val="3"/>
        <charset val="128"/>
      </rPr>
      <t>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t>
    </r>
    <phoneticPr fontId="2"/>
  </si>
  <si>
    <t>入力項目</t>
  </si>
  <si>
    <t>入力セル</t>
  </si>
  <si>
    <t>入力例</t>
  </si>
  <si>
    <t>（施設の情報）</t>
    <rPh sb="1" eb="3">
      <t>シセツ</t>
    </rPh>
    <rPh sb="4" eb="6">
      <t>ジョウホウ</t>
    </rPh>
    <phoneticPr fontId="2"/>
  </si>
  <si>
    <t>　</t>
    <phoneticPr fontId="2"/>
  </si>
  <si>
    <t>計画作成年月日</t>
  </si>
  <si>
    <t>年</t>
    <rPh sb="0" eb="1">
      <t>ネン</t>
    </rPh>
    <phoneticPr fontId="2"/>
  </si>
  <si>
    <t>月</t>
    <rPh sb="0" eb="1">
      <t>ガツ</t>
    </rPh>
    <phoneticPr fontId="2"/>
  </si>
  <si>
    <t>日</t>
    <rPh sb="0" eb="1">
      <t>ニチ</t>
    </rPh>
    <phoneticPr fontId="2"/>
  </si>
  <si>
    <t>2025年(選択)月（選択)日</t>
    <rPh sb="4" eb="5">
      <t>ネン</t>
    </rPh>
    <rPh sb="6" eb="8">
      <t>センタク</t>
    </rPh>
    <rPh sb="9" eb="10">
      <t>ガツ</t>
    </rPh>
    <rPh sb="11" eb="13">
      <t>センタク</t>
    </rPh>
    <rPh sb="14" eb="15">
      <t>ニチ</t>
    </rPh>
    <phoneticPr fontId="2"/>
  </si>
  <si>
    <t>施設名</t>
  </si>
  <si>
    <t>特別養護老人ホーム</t>
    <rPh sb="0" eb="6">
      <t>トクベツヨウゴロウジン</t>
    </rPh>
    <phoneticPr fontId="2"/>
  </si>
  <si>
    <t>特別養護老人ホーム○○（入力）</t>
    <rPh sb="0" eb="2">
      <t>トクベツ</t>
    </rPh>
    <rPh sb="2" eb="4">
      <t>ヨウゴ</t>
    </rPh>
    <rPh sb="4" eb="6">
      <t>ロウジン</t>
    </rPh>
    <rPh sb="12" eb="14">
      <t>ニュウリョク</t>
    </rPh>
    <phoneticPr fontId="2"/>
  </si>
  <si>
    <t>施設管理者・所有者</t>
    <rPh sb="2" eb="5">
      <t>カンリシャ</t>
    </rPh>
    <rPh sb="6" eb="9">
      <t>ショユウシャ</t>
    </rPh>
    <phoneticPr fontId="2"/>
  </si>
  <si>
    <t>〇〇　太郎</t>
    <rPh sb="3" eb="5">
      <t>タロウ</t>
    </rPh>
    <phoneticPr fontId="2"/>
  </si>
  <si>
    <t>静岡市（入力）</t>
    <rPh sb="0" eb="3">
      <t>シズオカシ</t>
    </rPh>
    <rPh sb="4" eb="6">
      <t>ニュウリョク</t>
    </rPh>
    <phoneticPr fontId="2"/>
  </si>
  <si>
    <t>作成担当者（いる場合）</t>
    <rPh sb="0" eb="5">
      <t>サクセイタントウシャ</t>
    </rPh>
    <rPh sb="8" eb="10">
      <t>バアイ</t>
    </rPh>
    <phoneticPr fontId="2"/>
  </si>
  <si>
    <t>◇◇　次郎</t>
    <rPh sb="3" eb="5">
      <t>ジロウ</t>
    </rPh>
    <phoneticPr fontId="2"/>
  </si>
  <si>
    <t>葵区追手町〇番〇号（入力）</t>
    <rPh sb="0" eb="1">
      <t>アオイ</t>
    </rPh>
    <rPh sb="1" eb="2">
      <t>ク</t>
    </rPh>
    <rPh sb="2" eb="3">
      <t>オ</t>
    </rPh>
    <rPh sb="3" eb="4">
      <t>テ</t>
    </rPh>
    <rPh sb="4" eb="5">
      <t>マチ</t>
    </rPh>
    <rPh sb="6" eb="7">
      <t>バン</t>
    </rPh>
    <rPh sb="8" eb="9">
      <t>ゴウ</t>
    </rPh>
    <rPh sb="10" eb="12">
      <t>ニュウリョク</t>
    </rPh>
    <phoneticPr fontId="2"/>
  </si>
  <si>
    <t>054-221-1012</t>
    <phoneticPr fontId="2"/>
  </si>
  <si>
    <t>054-221-1012（入力）</t>
    <phoneticPr fontId="2"/>
  </si>
  <si>
    <t>住所</t>
    <phoneticPr fontId="2"/>
  </si>
  <si>
    <t>葵区追手町5番1号</t>
    <rPh sb="0" eb="2">
      <t>アオイク</t>
    </rPh>
    <rPh sb="2" eb="4">
      <t>オウテ</t>
    </rPh>
    <rPh sb="4" eb="5">
      <t>マチ</t>
    </rPh>
    <rPh sb="6" eb="7">
      <t>バン</t>
    </rPh>
    <rPh sb="8" eb="9">
      <t>ゴウ</t>
    </rPh>
    <phoneticPr fontId="2"/>
  </si>
  <si>
    <t>〇〇太郎（入力）</t>
    <rPh sb="2" eb="4">
      <t>タロウ</t>
    </rPh>
    <phoneticPr fontId="2"/>
  </si>
  <si>
    <t>所在市町村名</t>
    <phoneticPr fontId="2"/>
  </si>
  <si>
    <t>静岡市</t>
    <rPh sb="0" eb="3">
      <t>シズオカシ</t>
    </rPh>
    <phoneticPr fontId="2"/>
  </si>
  <si>
    <t>〇〇次郎（入力）</t>
    <rPh sb="2" eb="4">
      <t>ジロウ</t>
    </rPh>
    <phoneticPr fontId="2"/>
  </si>
  <si>
    <t>施設の種類</t>
    <rPh sb="0" eb="2">
      <t>シセツ</t>
    </rPh>
    <rPh sb="3" eb="5">
      <t>シュルイ</t>
    </rPh>
    <phoneticPr fontId="2"/>
  </si>
  <si>
    <t>老人福祉施設</t>
    <rPh sb="0" eb="2">
      <t>ロウジン</t>
    </rPh>
    <rPh sb="2" eb="4">
      <t>フクシ</t>
    </rPh>
    <rPh sb="4" eb="6">
      <t>シセツ</t>
    </rPh>
    <phoneticPr fontId="2"/>
  </si>
  <si>
    <t>（選択）</t>
    <rPh sb="1" eb="3">
      <t>センタク</t>
    </rPh>
    <phoneticPr fontId="2"/>
  </si>
  <si>
    <t>デイサービス/特別養護老人ホーム・・・
子ども園/保育園/幼稚園…</t>
    <phoneticPr fontId="2"/>
  </si>
  <si>
    <t>利用形態</t>
    <rPh sb="0" eb="4">
      <t>リヨウケイタイ</t>
    </rPh>
    <phoneticPr fontId="2"/>
  </si>
  <si>
    <t>通所</t>
  </si>
  <si>
    <t>所在地区名（避難指示等の発表先学区、地区名）</t>
    <rPh sb="8" eb="10">
      <t>シジ</t>
    </rPh>
    <rPh sb="12" eb="14">
      <t>ハッピョウ</t>
    </rPh>
    <rPh sb="15" eb="17">
      <t>ガック</t>
    </rPh>
    <rPh sb="18" eb="20">
      <t>チク</t>
    </rPh>
    <phoneticPr fontId="2"/>
  </si>
  <si>
    <t>葵</t>
  </si>
  <si>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2"/>
  </si>
  <si>
    <t>エリア</t>
    <phoneticPr fontId="2"/>
  </si>
  <si>
    <t>静岡市南部</t>
  </si>
  <si>
    <t>　施設の収容人数の状況</t>
    <rPh sb="1" eb="3">
      <t>シセツ</t>
    </rPh>
    <rPh sb="4" eb="6">
      <t>シュウヨウ</t>
    </rPh>
    <rPh sb="6" eb="8">
      <t>ニンズウ</t>
    </rPh>
    <rPh sb="9" eb="11">
      <t>ジョウキョウ</t>
    </rPh>
    <phoneticPr fontId="2"/>
  </si>
  <si>
    <t>昼間</t>
    <rPh sb="0" eb="2">
      <t>チュウカン</t>
    </rPh>
    <phoneticPr fontId="2"/>
  </si>
  <si>
    <t>施設職員</t>
    <rPh sb="0" eb="2">
      <t>シセツ</t>
    </rPh>
    <rPh sb="2" eb="4">
      <t>ショクイン</t>
    </rPh>
    <phoneticPr fontId="2"/>
  </si>
  <si>
    <t>名</t>
    <rPh sb="0" eb="1">
      <t>メイ</t>
    </rPh>
    <phoneticPr fontId="2"/>
  </si>
  <si>
    <t>利用者</t>
    <rPh sb="0" eb="3">
      <t>リヨウシャ</t>
    </rPh>
    <phoneticPr fontId="2"/>
  </si>
  <si>
    <t>5名　10名　（入力）</t>
    <rPh sb="1" eb="2">
      <t>メイ</t>
    </rPh>
    <rPh sb="5" eb="6">
      <t>メイ</t>
    </rPh>
    <rPh sb="8" eb="10">
      <t>ニュウリョク</t>
    </rPh>
    <phoneticPr fontId="2"/>
  </si>
  <si>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2"/>
  </si>
  <si>
    <t>夜間</t>
    <rPh sb="0" eb="2">
      <t>ヤカン</t>
    </rPh>
    <phoneticPr fontId="2"/>
  </si>
  <si>
    <t>休日</t>
    <rPh sb="0" eb="2">
      <t>キュウジツ</t>
    </rPh>
    <phoneticPr fontId="2"/>
  </si>
  <si>
    <t>休日設定の有無</t>
    <rPh sb="0" eb="2">
      <t>キュウジツ</t>
    </rPh>
    <rPh sb="2" eb="4">
      <t>セッテイ</t>
    </rPh>
    <rPh sb="5" eb="7">
      <t>ウム</t>
    </rPh>
    <phoneticPr fontId="2"/>
  </si>
  <si>
    <t>平日と異なる</t>
  </si>
  <si>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2"/>
  </si>
  <si>
    <t>【土砂災害の前兆現象】</t>
    <rPh sb="1" eb="3">
      <t>ドシャ</t>
    </rPh>
    <rPh sb="3" eb="5">
      <t>サイガイ</t>
    </rPh>
    <rPh sb="6" eb="8">
      <t>ゼンチョウ</t>
    </rPh>
    <rPh sb="8" eb="10">
      <t>ゲンショウ</t>
    </rPh>
    <phoneticPr fontId="2"/>
  </si>
  <si>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2"/>
  </si>
  <si>
    <t>・がけから水が噴き出す。　
・がけからの水が濁りだす。
・樹木の根の切れる音がする。
・がけに割れ目が見える。
・地鳴りがする。</t>
    <phoneticPr fontId="2"/>
  </si>
  <si>
    <t>また、災害の可能性がある場合は、気象庁が公表している時系列情報を確認して、防災体制を事前に検討・確認を行う。</t>
    <rPh sb="16" eb="19">
      <t>キショウチョウ</t>
    </rPh>
    <rPh sb="20" eb="22">
      <t>コウヒョウ</t>
    </rPh>
    <rPh sb="26" eb="29">
      <t>ジケイレツ</t>
    </rPh>
    <phoneticPr fontId="2"/>
  </si>
  <si>
    <t>避難確保計画【簡易様式】（土砂災害）</t>
    <rPh sb="7" eb="9">
      <t>カンイ</t>
    </rPh>
    <rPh sb="9" eb="11">
      <t>ヨウシキ</t>
    </rPh>
    <rPh sb="13" eb="15">
      <t>ドシャ</t>
    </rPh>
    <rPh sb="15" eb="17">
      <t>サイガイ</t>
    </rPh>
    <phoneticPr fontId="2"/>
  </si>
  <si>
    <t>　本計画は、新たな防災気象情報の運用（令和８年５月29日から）に伴い改めて避難確保計画の作成があることを踏まえ、既存の避難確保計画のうち、防災気象情報の改正により変更が生じる内容について定めるものである。
　本計画は既存計画の一部として位置付け、既存計画と併せて一体的に保管するものとし、本計画で定めのない事項については、既存計画の規定を引き続き適用するものとする。</t>
    <rPh sb="69" eb="75">
      <t>ボウサイキショウジョウホウ</t>
    </rPh>
    <rPh sb="76" eb="78">
      <t>カイセイ</t>
    </rPh>
    <rPh sb="81" eb="83">
      <t>ヘンコウ</t>
    </rPh>
    <rPh sb="84" eb="85">
      <t>ショウ</t>
    </rPh>
    <rPh sb="87" eb="89">
      <t>ナイヨウ</t>
    </rPh>
    <rPh sb="93" eb="94">
      <t>サダ</t>
    </rPh>
    <phoneticPr fontId="2"/>
  </si>
  <si>
    <t>簡易版ひな形３(令和８年５月版)</t>
    <rPh sb="0" eb="3">
      <t>カンイバン</t>
    </rPh>
    <rPh sb="5" eb="6">
      <t>ガタ</t>
    </rPh>
    <rPh sb="8" eb="10">
      <t>レイワ</t>
    </rPh>
    <rPh sb="11" eb="12">
      <t>ネン</t>
    </rPh>
    <rPh sb="13" eb="14">
      <t>ガツ</t>
    </rPh>
    <rPh sb="14" eb="15">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</si>
</sst>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yyyy&quot;年&quot;m&quot;月&quot;d&quot;日&quot;;@"/>
    <numFmt numFmtId="178" formatCode="#&quot;名&quot;"/>
    <numFmt numFmtId="179" formatCode="#&quot;台&quot;"/>
    <numFmt numFmtId="180" formatCode="0_ "/>
  </numFmts>
  <fonts count="32">
    <font>
      <sz val="11"/>
      <color theme="1"/>
      <name val="游ゴシック"/>
      <family val="2"/>
      <charset val="128"/>
      <scheme val="minor"/>
    </font>
    <font>
      <b/>
      <sz val="16"/>
      <color theme="1"/>
      <name val="ＭＳ ゴシック"/>
      <family val="3"/>
      <charset val="128"/>
    </font>
    <font>
      <sz val="6"/>
      <name val="游ゴシック"/>
      <family val="2"/>
      <charset val="128"/>
      <scheme val="minor"/>
    </font>
    <font>
      <sz val="16"/>
      <color theme="1"/>
      <name val="ＭＳ ゴシック"/>
      <family val="3"/>
      <charset val="128"/>
    </font>
    <font>
      <sz val="12"/>
      <color theme="1"/>
      <name val="ＭＳ ゴシック"/>
      <family val="3"/>
      <charset val="128"/>
    </font>
    <font>
      <sz val="14"/>
      <color theme="1"/>
      <name val="ＭＳ ゴシック"/>
      <family val="3"/>
      <charset val="128"/>
    </font>
    <font>
      <sz val="14"/>
      <color theme="1"/>
      <name val="Segoe UI"/>
      <family val="3"/>
      <charset val="128"/>
    </font>
    <font>
      <sz val="14"/>
      <color theme="1"/>
      <name val="Segoe UI"/>
      <family val="2"/>
    </font>
    <font>
      <b/>
      <sz val="12"/>
      <color theme="1"/>
      <name val="游ゴシック"/>
      <family val="3"/>
      <charset val="128"/>
      <scheme val="minor"/>
    </font>
    <font>
      <sz val="7"/>
      <color theme="1"/>
      <name val="ＭＳ ゴシック"/>
      <family val="3"/>
      <charset val="128"/>
    </font>
    <font>
      <sz val="12"/>
      <color rgb="FF0070C0"/>
      <name val="ＭＳ ゴシック"/>
      <family val="3"/>
      <charset val="128"/>
    </font>
    <font>
      <sz val="16"/>
      <color theme="1"/>
      <name val="Wingdings"/>
      <charset val="2"/>
    </font>
    <font>
      <sz val="18"/>
      <color theme="1"/>
      <name val="ＭＳ ゴシック"/>
      <family val="3"/>
      <charset val="128"/>
    </font>
    <font>
      <sz val="20"/>
      <color theme="1"/>
      <name val="ＭＳ ゴシック"/>
      <family val="3"/>
      <charset val="128"/>
    </font>
    <font>
      <sz val="12"/>
      <color rgb="FFC00000"/>
      <name val="ＭＳ ゴシック"/>
      <family val="3"/>
      <charset val="128"/>
    </font>
    <font>
      <sz val="12"/>
      <color theme="0"/>
      <name val="ＭＳ ゴシック"/>
      <family val="3"/>
      <charset val="128"/>
    </font>
    <font>
      <sz val="12"/>
      <name val="ＭＳ ゴシック"/>
      <family val="3"/>
      <charset val="128"/>
    </font>
    <font>
      <sz val="12"/>
      <color rgb="FFFF0000"/>
      <name val="ＭＳ ゴシック"/>
      <family val="3"/>
      <charset val="128"/>
    </font>
    <font>
      <sz val="12"/>
      <color rgb="FF00B050"/>
      <name val="ＭＳ ゴシック"/>
      <family val="3"/>
      <charset val="128"/>
    </font>
    <font>
      <sz val="12"/>
      <color theme="1"/>
      <name val="游ゴシック"/>
      <family val="2"/>
      <charset val="128"/>
      <scheme val="minor"/>
    </font>
    <font>
      <sz val="12"/>
      <color rgb="FF00B050"/>
      <name val="游ゴシック"/>
      <family val="2"/>
      <charset val="128"/>
      <scheme val="minor"/>
    </font>
    <font>
      <sz val="11"/>
      <color rgb="FFFF0000"/>
      <name val="ＭＳ ゴシック"/>
      <family val="3"/>
      <charset val="128"/>
    </font>
    <font>
      <sz val="10"/>
      <color theme="1"/>
      <name val="游ゴシック"/>
      <family val="2"/>
      <charset val="128"/>
      <scheme val="minor"/>
    </font>
    <font>
      <sz val="10"/>
      <name val="ＭＳ ゴシック"/>
      <family val="3"/>
      <charset val="128"/>
    </font>
    <font>
      <sz val="11"/>
      <color rgb="FF0070C0"/>
      <name val="游ゴシック"/>
      <family val="2"/>
      <charset val="128"/>
      <scheme val="minor"/>
    </font>
    <font>
      <sz val="10"/>
      <color rgb="FF0070C0"/>
      <name val="游ゴシック"/>
      <family val="2"/>
      <charset val="128"/>
      <scheme val="minor"/>
    </font>
    <font>
      <sz val="14"/>
      <color rgb="FF0070C0"/>
      <name val="ＭＳ ゴシック"/>
      <family val="3"/>
      <charset val="128"/>
    </font>
    <font>
      <sz val="11"/>
      <color theme="1"/>
      <name val="ＭＳ ゴシック"/>
      <family val="3"/>
      <charset val="128"/>
    </font>
    <font>
      <sz val="14"/>
      <name val="ＭＳ ゴシック"/>
      <family val="3"/>
      <charset val="128"/>
    </font>
    <font>
      <b/>
      <sz val="14"/>
      <name val="ＭＳ ゴシック"/>
      <family val="3"/>
      <charset val="128"/>
    </font>
    <font>
      <sz val="11"/>
      <name val="游ゴシック"/>
      <family val="2"/>
      <charset val="128"/>
      <scheme val="minor"/>
    </font>
    <font>
      <sz val="14"/>
      <name val="游ゴシック"/>
      <family val="2"/>
      <charset val="128"/>
      <scheme val="minor"/>
    </font>
  </fonts>
  <fills count="6">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7" tint="0.59999389629810485"/>
        <bgColor indexed="64"/>
      </patternFill>
    </fill>
  </fills>
  <borders count="52">
    <border>
      <left/>
      <right/>
      <top/>
      <bottom/>
      <diagonal/>
    </border>
    <border>
      <left style="medium">
        <color auto="1"/>
      </left>
      <right/>
      <top style="medium">
        <color auto="1"/>
      </top>
      <bottom style="medium">
        <color auto="1"/>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style="thin">
        <color auto="1"/>
      </left>
      <right style="medium">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diagonal/>
    </border>
    <border>
      <left style="thin">
        <color auto="1"/>
      </left>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20">
    <xf numFmtId="0" fontId="0" fillId="0" borderId="0" xfId="0">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lignment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lignment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5" fillId="0" borderId="0" xfId="0" applyFont="1" applyAlignment="1">
      <alignment vertical="top" wrapText="1"/>
    </xf>
    <xf numFmtId="0" fontId="4" fillId="0" borderId="0" xfId="0" applyFont="1" applyAlignment="1">
      <alignment vertical="top" wrapText="1"/>
    </xf>
    <xf numFmtId="0" fontId="12"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13" fillId="0" borderId="0" xfId="0" applyFont="1">
      <alignmen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shrinkToFit="1"/>
    </xf>
    <xf numFmtId="0" fontId="15" fillId="2" borderId="43" xfId="0" applyFont="1" applyFill="1" applyBorder="1" applyAlignment="1">
      <alignment vertical="center" wrapText="1"/>
    </xf>
    <xf numFmtId="0" fontId="15" fillId="2" borderId="44" xfId="0" applyFont="1" applyFill="1" applyBorder="1" applyAlignment="1">
      <alignment vertical="center" shrinkToFit="1"/>
    </xf>
    <xf numFmtId="0" fontId="15" fillId="0" borderId="45" xfId="0" applyFont="1" applyBorder="1" applyAlignment="1">
      <alignment vertical="center" wrapText="1"/>
    </xf>
    <xf numFmtId="0" fontId="15" fillId="0" borderId="43" xfId="0" applyFont="1" applyBorder="1" applyAlignment="1">
      <alignment vertical="center" wrapText="1"/>
    </xf>
    <xf numFmtId="0" fontId="15" fillId="0" borderId="44" xfId="0" applyFont="1" applyBorder="1" applyAlignment="1">
      <alignment vertical="center" shrinkToFit="1"/>
    </xf>
    <xf numFmtId="0" fontId="16" fillId="0" borderId="37" xfId="0" applyFont="1" applyBorder="1" applyAlignment="1">
      <alignment vertical="center" wrapText="1"/>
    </xf>
    <xf numFmtId="0" fontId="16" fillId="0" borderId="22" xfId="0" applyFont="1" applyBorder="1" applyAlignment="1">
      <alignment vertical="center" wrapText="1"/>
    </xf>
    <xf numFmtId="0" fontId="16" fillId="3" borderId="20" xfId="0" applyFont="1" applyFill="1" applyBorder="1" applyAlignment="1" applyProtection="1">
      <alignment horizontal="justify" vertical="center" wrapText="1"/>
      <protection locked="0"/>
    </xf>
    <xf numFmtId="177" fontId="16" fillId="0" borderId="0" xfId="0" applyNumberFormat="1" applyFont="1" applyAlignment="1">
      <alignment horizontal="justify" vertical="center" wrapText="1"/>
    </xf>
    <xf numFmtId="177" fontId="17" fillId="0" borderId="33" xfId="0" applyNumberFormat="1" applyFont="1" applyBorder="1" applyAlignment="1">
      <alignment horizontal="justify" vertical="center" shrinkToFit="1"/>
    </xf>
    <xf numFmtId="0" fontId="16" fillId="0" borderId="0" xfId="0" applyFont="1">
      <alignment vertical="center"/>
    </xf>
    <xf numFmtId="0" fontId="16" fillId="0" borderId="37" xfId="0" applyFont="1" applyBorder="1" applyAlignment="1">
      <alignment horizontal="justify" vertical="center" wrapText="1"/>
    </xf>
    <xf numFmtId="0" fontId="16" fillId="0" borderId="0" xfId="0" applyFont="1" applyAlignment="1">
      <alignment horizontal="justify" vertical="center" wrapText="1"/>
    </xf>
    <xf numFmtId="177" fontId="16" fillId="0" borderId="33" xfId="0" applyNumberFormat="1" applyFont="1" applyBorder="1" applyAlignment="1">
      <alignment horizontal="justify" vertical="center" shrinkToFit="1"/>
    </xf>
    <xf numFmtId="0" fontId="4" fillId="0" borderId="37" xfId="0" applyFont="1" applyBorder="1" applyAlignment="1">
      <alignment vertical="center" wrapText="1"/>
    </xf>
    <xf numFmtId="0" fontId="4" fillId="0" borderId="22" xfId="0" applyFont="1" applyBorder="1" applyAlignment="1">
      <alignment vertical="center" wrapText="1"/>
    </xf>
    <xf numFmtId="0" fontId="0" fillId="0" borderId="0" xfId="0" applyAlignment="1">
      <alignment horizontal="left" vertical="center"/>
    </xf>
    <xf numFmtId="0" fontId="17" fillId="0" borderId="33" xfId="0" applyFont="1" applyBorder="1" applyAlignment="1">
      <alignment horizontal="justify" vertical="center" shrinkToFit="1"/>
    </xf>
    <xf numFmtId="0" fontId="4" fillId="0" borderId="37" xfId="0" applyFont="1" applyBorder="1" applyAlignment="1">
      <alignment horizontal="justify" vertical="center" wrapText="1"/>
    </xf>
    <xf numFmtId="0" fontId="4" fillId="0" borderId="0" xfId="0" applyFont="1" applyAlignment="1">
      <alignment horizontal="justify" vertical="center" wrapText="1"/>
    </xf>
    <xf numFmtId="0" fontId="16" fillId="0" borderId="0" xfId="0" applyFont="1" applyAlignment="1">
      <alignment horizontal="left" vertical="center" wrapText="1"/>
    </xf>
    <xf numFmtId="0" fontId="4" fillId="0" borderId="33" xfId="0" applyFont="1" applyBorder="1" applyAlignment="1">
      <alignment horizontal="justify" vertical="center" shrinkToFit="1"/>
    </xf>
    <xf numFmtId="0" fontId="16"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justify" vertical="center" wrapText="1"/>
    </xf>
    <xf numFmtId="0" fontId="4" fillId="0" borderId="0" xfId="0" applyFont="1" applyAlignment="1">
      <alignment vertical="center" wrapText="1"/>
    </xf>
    <xf numFmtId="0" fontId="4" fillId="0" borderId="22" xfId="0" applyFont="1" applyBorder="1" applyAlignment="1">
      <alignment vertical="center" shrinkToFit="1"/>
    </xf>
    <xf numFmtId="0" fontId="16" fillId="0" borderId="0" xfId="0" applyFont="1" applyAlignment="1" applyProtection="1">
      <alignment vertical="center" wrapText="1"/>
      <protection locked="0"/>
    </xf>
    <xf numFmtId="0" fontId="16" fillId="0" borderId="0" xfId="0" applyFont="1" applyAlignment="1">
      <alignment vertical="center" wrapText="1"/>
    </xf>
    <xf numFmtId="0" fontId="16" fillId="5" borderId="47" xfId="0" applyFont="1" applyFill="1" applyBorder="1" applyAlignment="1">
      <alignment vertical="center" wrapText="1"/>
    </xf>
    <xf numFmtId="0" fontId="4" fillId="5" borderId="48" xfId="0" applyFont="1" applyFill="1" applyBorder="1" applyAlignment="1">
      <alignment horizontal="justify" vertical="center" shrinkToFit="1"/>
    </xf>
    <xf numFmtId="0" fontId="16" fillId="3" borderId="20" xfId="0" applyFont="1" applyFill="1" applyBorder="1" applyAlignment="1" applyProtection="1">
      <alignment horizontal="center" vertical="center" wrapText="1"/>
      <protection locked="0"/>
    </xf>
    <xf numFmtId="178" fontId="16" fillId="0" borderId="21" xfId="0" applyNumberFormat="1" applyFont="1" applyBorder="1" applyAlignment="1" applyProtection="1">
      <alignment horizontal="right" vertical="center" wrapText="1"/>
      <protection locked="0"/>
    </xf>
    <xf numFmtId="178" fontId="16" fillId="0" borderId="0" xfId="0" applyNumberFormat="1" applyFont="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wrapText="1"/>
    </xf>
    <xf numFmtId="178" fontId="16" fillId="0" borderId="0" xfId="0" applyNumberFormat="1" applyFont="1" applyAlignment="1">
      <alignment horizontal="right" vertical="center" wrapText="1"/>
    </xf>
    <xf numFmtId="178" fontId="16" fillId="0" borderId="0" xfId="0" applyNumberFormat="1" applyFont="1" applyAlignment="1" applyProtection="1">
      <alignment horizontal="center" vertical="center" wrapText="1"/>
      <protection locked="0"/>
    </xf>
    <xf numFmtId="178" fontId="16" fillId="0" borderId="0" xfId="0" applyNumberFormat="1" applyFont="1" applyAlignment="1">
      <alignment vertical="center" wrapText="1"/>
    </xf>
    <xf numFmtId="0" fontId="4" fillId="0" borderId="51" xfId="0" applyFont="1" applyBorder="1" applyAlignment="1">
      <alignment horizontal="justify" vertical="center" shrinkToFit="1"/>
    </xf>
    <xf numFmtId="0" fontId="4" fillId="0" borderId="49" xfId="0" applyFont="1" applyBorder="1" applyAlignment="1">
      <alignment vertical="center" wrapText="1"/>
    </xf>
    <xf numFmtId="0" fontId="4" fillId="0" borderId="50" xfId="0" applyFont="1" applyBorder="1" applyAlignment="1">
      <alignment vertical="center" wrapText="1"/>
    </xf>
    <xf numFmtId="0" fontId="15" fillId="0" borderId="50" xfId="0" applyFont="1" applyBorder="1" applyAlignment="1">
      <alignment vertical="center" wrapText="1"/>
    </xf>
    <xf numFmtId="0" fontId="15" fillId="0" borderId="0" xfId="0" applyFont="1" applyAlignment="1">
      <alignment vertical="center" wrapText="1"/>
    </xf>
    <xf numFmtId="0" fontId="15" fillId="0" borderId="0" xfId="0" applyFont="1" applyAlignment="1">
      <alignment vertical="center" shrinkToFit="1"/>
    </xf>
    <xf numFmtId="0" fontId="4" fillId="0" borderId="0" xfId="0" applyFont="1" applyAlignment="1">
      <alignment horizontal="justify" vertical="center" shrinkToFit="1"/>
    </xf>
    <xf numFmtId="0" fontId="18" fillId="0" borderId="0" xfId="0" applyFont="1" applyAlignment="1">
      <alignment vertical="center" wrapText="1"/>
    </xf>
    <xf numFmtId="0" fontId="19" fillId="0" borderId="0" xfId="0" applyFont="1" applyAlignment="1" applyProtection="1">
      <alignment horizontal="center" vertical="center"/>
      <protection locked="0"/>
    </xf>
    <xf numFmtId="0" fontId="16" fillId="0" borderId="0" xfId="0" applyFont="1" applyProtection="1">
      <alignment vertical="center"/>
      <protection locked="0"/>
    </xf>
    <xf numFmtId="0" fontId="17" fillId="0" borderId="0" xfId="0" applyFont="1" applyAlignment="1">
      <alignment horizontal="justify" vertical="center" shrinkToFit="1"/>
    </xf>
    <xf numFmtId="0" fontId="17" fillId="0" borderId="0" xfId="0" applyFont="1" applyAlignment="1">
      <alignment vertical="center" shrinkToFit="1"/>
    </xf>
    <xf numFmtId="3" fontId="17" fillId="0" borderId="0" xfId="0" applyNumberFormat="1" applyFont="1" applyAlignment="1">
      <alignment horizontal="justify" vertical="center" shrinkToFit="1"/>
    </xf>
    <xf numFmtId="179" fontId="16" fillId="0" borderId="0" xfId="0" applyNumberFormat="1" applyFont="1" applyAlignment="1" applyProtection="1">
      <alignment vertical="center" wrapText="1"/>
      <protection locked="0"/>
    </xf>
    <xf numFmtId="0" fontId="21" fillId="0" borderId="0" xfId="0" applyFont="1" applyAlignment="1">
      <alignment horizontal="justify" vertical="center" shrinkToFit="1"/>
    </xf>
    <xf numFmtId="0" fontId="16" fillId="0" borderId="0" xfId="0" applyFont="1" applyAlignment="1">
      <alignment vertical="center" shrinkToFit="1"/>
    </xf>
    <xf numFmtId="0" fontId="22" fillId="0" borderId="0" xfId="0" applyFont="1" applyAlignment="1">
      <alignment horizontal="right" vertical="center"/>
    </xf>
    <xf numFmtId="0" fontId="0" fillId="0" borderId="0" xfId="0" applyAlignment="1" applyProtection="1">
      <alignment horizontal="center" vertical="center"/>
      <protection locked="0"/>
    </xf>
    <xf numFmtId="0" fontId="23" fillId="0" borderId="0" xfId="0" applyFont="1" applyAlignment="1">
      <alignment horizontal="right" vertical="center" wrapText="1"/>
    </xf>
    <xf numFmtId="0" fontId="10" fillId="0" borderId="0" xfId="0" applyFont="1" applyAlignment="1">
      <alignment vertical="center" shrinkToFit="1"/>
    </xf>
    <xf numFmtId="0" fontId="24" fillId="0" borderId="0" xfId="0" applyFont="1" applyAlignment="1" applyProtection="1">
      <alignment horizontal="center" vertical="center"/>
      <protection locked="0"/>
    </xf>
    <xf numFmtId="0" fontId="10" fillId="0" borderId="0" xfId="0" applyFont="1">
      <alignment vertical="center"/>
    </xf>
    <xf numFmtId="0" fontId="25" fillId="0" borderId="0" xfId="0" applyFont="1" applyAlignment="1">
      <alignment horizontal="right" vertical="center"/>
    </xf>
    <xf numFmtId="0" fontId="16" fillId="0" borderId="0" xfId="0" applyFont="1" applyAlignment="1">
      <alignment horizontal="justify" vertical="center" shrinkToFit="1"/>
    </xf>
    <xf numFmtId="0" fontId="4" fillId="0" borderId="0" xfId="0" applyFont="1" applyAlignment="1" applyProtection="1">
      <alignment vertical="top"/>
      <protection locked="0"/>
    </xf>
    <xf numFmtId="0" fontId="4" fillId="0" borderId="0" xfId="0" applyFont="1" applyProtection="1">
      <alignment vertical="center"/>
      <protection locked="0"/>
    </xf>
    <xf numFmtId="0" fontId="16" fillId="0" borderId="0" xfId="0" applyFont="1" applyAlignment="1" applyProtection="1">
      <alignment vertical="top" wrapText="1"/>
      <protection locked="0"/>
    </xf>
    <xf numFmtId="180" fontId="16" fillId="0" borderId="0" xfId="0" applyNumberFormat="1" applyFont="1" applyAlignment="1" applyProtection="1">
      <alignment vertical="center" wrapText="1"/>
      <protection locked="0"/>
    </xf>
    <xf numFmtId="180" fontId="10" fillId="0" borderId="0" xfId="0" applyNumberFormat="1" applyFont="1" applyAlignment="1" applyProtection="1">
      <alignment vertical="center" wrapText="1"/>
      <protection locked="0"/>
    </xf>
    <xf numFmtId="0" fontId="20" fillId="0" borderId="0" xfId="0" applyFont="1" applyProtection="1">
      <alignment vertical="center"/>
      <protection locked="0"/>
    </xf>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21" xfId="0" applyFont="1" applyBorder="1" applyAlignment="1">
      <alignment horizontal="right" vertical="center"/>
    </xf>
    <xf numFmtId="0" fontId="28" fillId="0" borderId="0" xfId="0" applyFont="1" applyAlignment="1">
      <alignment horizontal="left" vertical="center" shrinkToFit="1"/>
    </xf>
    <xf numFmtId="0" fontId="16" fillId="0" borderId="0" xfId="0" applyFont="1" applyAlignment="1">
      <alignment vertical="top" wrapText="1"/>
    </xf>
    <xf numFmtId="0" fontId="16" fillId="0" borderId="22" xfId="0" applyFont="1" applyBorder="1" applyAlignment="1">
      <alignment vertical="top" wrapText="1"/>
    </xf>
    <xf numFmtId="0" fontId="16" fillId="0" borderId="0" xfId="0" applyFont="1" applyAlignment="1">
      <alignment vertical="center" wrapText="1" shrinkToFit="1"/>
    </xf>
    <xf numFmtId="0" fontId="16" fillId="0" borderId="22" xfId="0" applyFont="1" applyBorder="1" applyAlignment="1">
      <alignment vertical="center" wrapText="1" shrinkToFit="1"/>
    </xf>
    <xf numFmtId="0" fontId="28" fillId="0" borderId="23" xfId="0" applyFont="1" applyBorder="1" applyAlignment="1">
      <alignment horizontal="right" vertical="center"/>
    </xf>
    <xf numFmtId="0" fontId="16" fillId="0" borderId="25" xfId="0" applyFont="1" applyBorder="1" applyAlignment="1">
      <alignment vertical="center" shrinkToFit="1"/>
    </xf>
    <xf numFmtId="0" fontId="16" fillId="0" borderId="24" xfId="0" applyFont="1" applyBorder="1" applyAlignment="1">
      <alignment vertical="center" shrinkToFit="1"/>
    </xf>
    <xf numFmtId="0" fontId="29" fillId="0" borderId="0" xfId="0" applyFont="1" applyAlignment="1">
      <alignment horizontal="right" vertical="center"/>
    </xf>
    <xf numFmtId="0" fontId="29" fillId="0" borderId="0" xfId="0" applyFont="1" applyAlignment="1">
      <alignment vertical="top" wrapText="1"/>
    </xf>
    <xf numFmtId="0" fontId="28" fillId="0" borderId="21" xfId="0" applyFont="1" applyBorder="1">
      <alignment vertical="center"/>
    </xf>
    <xf numFmtId="0" fontId="28" fillId="0" borderId="0" xfId="0" applyFont="1">
      <alignment vertical="center"/>
    </xf>
    <xf numFmtId="0" fontId="28" fillId="0" borderId="22" xfId="0" applyFont="1" applyBorder="1">
      <alignment vertical="center"/>
    </xf>
    <xf numFmtId="0" fontId="28" fillId="0" borderId="23" xfId="0" applyFont="1" applyBorder="1">
      <alignment vertical="center"/>
    </xf>
    <xf numFmtId="0" fontId="28" fillId="0" borderId="25" xfId="0" applyFont="1" applyBorder="1">
      <alignment vertical="center"/>
    </xf>
    <xf numFmtId="0" fontId="28" fillId="0" borderId="24" xfId="0" applyFont="1" applyBorder="1">
      <alignment vertical="center"/>
    </xf>
    <xf numFmtId="0" fontId="16" fillId="0" borderId="0" xfId="0" applyFont="1" applyAlignment="1">
      <alignment horizontal="left" vertical="top" wrapText="1"/>
    </xf>
    <xf numFmtId="0" fontId="30" fillId="0" borderId="0" xfId="0" applyFont="1">
      <alignment vertical="center"/>
    </xf>
    <xf numFmtId="0" fontId="31" fillId="0" borderId="0" xfId="0" applyFont="1">
      <alignment vertical="center"/>
    </xf>
    <xf numFmtId="0" fontId="5" fillId="0" borderId="22" xfId="0" applyFont="1" applyBorder="1" applyAlignment="1">
      <alignment vertical="center" shrinkToFit="1"/>
    </xf>
    <xf numFmtId="0" fontId="28" fillId="0" borderId="0" xfId="0" applyFont="1" applyAlignment="1">
      <alignment vertical="center" wrapText="1"/>
    </xf>
    <xf numFmtId="0" fontId="28" fillId="0" borderId="22" xfId="0" applyFont="1" applyBorder="1" applyAlignment="1">
      <alignment vertical="center" wrapText="1"/>
    </xf>
    <xf numFmtId="0" fontId="4" fillId="0" borderId="0" xfId="0" applyFont="1" applyAlignment="1">
      <alignment horizontal="right" vertical="center"/>
    </xf>
    <xf numFmtId="0" fontId="5" fillId="0" borderId="0" xfId="0" applyFont="1">
      <alignment vertical="center"/>
    </xf>
    <xf numFmtId="0" fontId="11" fillId="0" borderId="0" xfId="0" applyFont="1">
      <alignment vertical="center"/>
    </xf>
    <xf numFmtId="0" fontId="5"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16" fillId="0" borderId="1" xfId="0" applyFont="1" applyBorder="1" applyAlignment="1">
      <alignment horizontal="left" vertical="top" wrapText="1"/>
    </xf>
    <xf numFmtId="0" fontId="16" fillId="0" borderId="4" xfId="0" applyFont="1" applyBorder="1" applyAlignment="1">
      <alignment horizontal="left" vertical="top" wrapText="1"/>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0" fontId="28" fillId="0" borderId="0" xfId="0" applyFont="1" applyAlignment="1">
      <alignment horizontal="left" vertical="center" wrapText="1"/>
    </xf>
    <xf numFmtId="0" fontId="28" fillId="0" borderId="22" xfId="0" applyFont="1" applyBorder="1" applyAlignment="1">
      <alignment horizontal="left" vertical="center" wrapText="1"/>
    </xf>
    <xf numFmtId="0" fontId="16" fillId="0" borderId="8" xfId="0" applyFont="1" applyBorder="1" applyAlignment="1">
      <alignment horizontal="left" vertical="top" wrapText="1"/>
    </xf>
    <xf numFmtId="0" fontId="16" fillId="0" borderId="27" xfId="0" applyFont="1" applyBorder="1" applyAlignment="1">
      <alignment horizontal="left" vertical="top" wrapText="1"/>
    </xf>
    <xf numFmtId="0" fontId="16" fillId="0" borderId="10" xfId="0" applyFont="1" applyBorder="1" applyAlignment="1">
      <alignment horizontal="left" vertical="top" wrapText="1"/>
    </xf>
    <xf numFmtId="0" fontId="28" fillId="0" borderId="0" xfId="0" applyFont="1" applyAlignment="1">
      <alignment horizontal="left" vertical="top" wrapText="1"/>
    </xf>
    <xf numFmtId="0" fontId="28" fillId="0" borderId="22" xfId="0" applyFont="1" applyBorder="1" applyAlignment="1">
      <alignment horizontal="left" vertical="top" wrapText="1"/>
    </xf>
    <xf numFmtId="0" fontId="28" fillId="0" borderId="0" xfId="0" applyFont="1" applyAlignment="1">
      <alignment horizontal="center"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5" fillId="0" borderId="0" xfId="0" applyFont="1" applyAlignment="1">
      <alignment vertical="top" wrapText="1"/>
    </xf>
    <xf numFmtId="0" fontId="27" fillId="0" borderId="0" xfId="0" applyFont="1" applyAlignment="1">
      <alignment vertical="top"/>
    </xf>
    <xf numFmtId="0" fontId="26" fillId="0" borderId="0" xfId="0" applyFont="1" applyAlignment="1">
      <alignment horizontal="left" vertical="center"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28" xfId="0" applyFont="1" applyBorder="1" applyAlignment="1">
      <alignment horizontal="left" vertical="top" wrapText="1"/>
    </xf>
    <xf numFmtId="0" fontId="28" fillId="0" borderId="29" xfId="0" applyFont="1" applyBorder="1">
      <alignment vertical="center"/>
    </xf>
    <xf numFmtId="0" fontId="28" fillId="0" borderId="30" xfId="0" applyFont="1" applyBorder="1">
      <alignment vertical="center"/>
    </xf>
    <xf numFmtId="0" fontId="28" fillId="0" borderId="31" xfId="0" applyFont="1" applyBorder="1">
      <alignment vertical="center"/>
    </xf>
    <xf numFmtId="0" fontId="16" fillId="0" borderId="29" xfId="0" applyFont="1" applyBorder="1" applyAlignment="1">
      <alignment vertical="top" wrapText="1"/>
    </xf>
    <xf numFmtId="0" fontId="16" fillId="0" borderId="32" xfId="0" applyFont="1" applyBorder="1" applyAlignment="1">
      <alignment vertical="top" wrapText="1"/>
    </xf>
    <xf numFmtId="0" fontId="16" fillId="0" borderId="36" xfId="0" applyFont="1" applyBorder="1" applyAlignment="1">
      <alignment vertical="top" wrapText="1"/>
    </xf>
    <xf numFmtId="0" fontId="16" fillId="0" borderId="37" xfId="0" applyFont="1" applyBorder="1" applyAlignment="1">
      <alignment vertical="top" wrapText="1"/>
    </xf>
    <xf numFmtId="0" fontId="16" fillId="0" borderId="38" xfId="0" applyFont="1" applyBorder="1" applyAlignment="1">
      <alignment vertical="top" wrapText="1"/>
    </xf>
    <xf numFmtId="0" fontId="16" fillId="0" borderId="39" xfId="0" applyFont="1" applyBorder="1" applyAlignment="1">
      <alignment vertical="top" wrapText="1"/>
    </xf>
    <xf numFmtId="0" fontId="16" fillId="0" borderId="31" xfId="0" applyFont="1" applyBorder="1" applyAlignment="1">
      <alignment vertical="top" wrapText="1"/>
    </xf>
    <xf numFmtId="0" fontId="16" fillId="0" borderId="35" xfId="0" applyFont="1" applyBorder="1" applyAlignment="1">
      <alignment vertical="top" wrapText="1"/>
    </xf>
    <xf numFmtId="0" fontId="16" fillId="0" borderId="40" xfId="0" applyFont="1" applyBorder="1" applyAlignment="1">
      <alignment vertical="top"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8" fillId="0" borderId="35" xfId="0" applyFont="1" applyBorder="1" applyAlignment="1">
      <alignment vertical="center" wrapText="1"/>
    </xf>
    <xf numFmtId="0" fontId="16" fillId="0" borderId="5" xfId="0" applyFont="1" applyBorder="1" applyAlignment="1">
      <alignment horizontal="left" vertical="top" wrapText="1"/>
    </xf>
    <xf numFmtId="0" fontId="16" fillId="0" borderId="26" xfId="0" applyFont="1" applyBorder="1" applyAlignment="1">
      <alignment horizontal="left" vertical="top" wrapText="1"/>
    </xf>
    <xf numFmtId="0" fontId="16" fillId="0" borderId="7" xfId="0" applyFont="1" applyBorder="1" applyAlignment="1">
      <alignment horizontal="left" vertical="top" wrapText="1"/>
    </xf>
    <xf numFmtId="0" fontId="16" fillId="0" borderId="1" xfId="0" applyFont="1" applyBorder="1" applyAlignment="1">
      <alignment horizontal="left" vertical="center" wrapText="1"/>
    </xf>
    <xf numFmtId="0" fontId="16" fillId="0" borderId="4" xfId="0" applyFont="1" applyBorder="1" applyAlignment="1">
      <alignment horizontal="lef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5" fillId="0" borderId="0" xfId="0" applyFont="1" applyAlignment="1">
      <alignment horizontal="center" vertical="top"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0" xfId="0" applyFont="1" applyAlignment="1">
      <alignment horizontal="left" vertical="center" wrapText="1" shrinkToFit="1"/>
    </xf>
    <xf numFmtId="0" fontId="28" fillId="0" borderId="22" xfId="0" applyFont="1" applyBorder="1" applyAlignment="1">
      <alignment horizontal="left" vertical="center" wrapText="1" shrinkToFi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21" xfId="0" applyFont="1" applyBorder="1" applyAlignment="1">
      <alignment horizontal="left" vertical="center" wrapText="1"/>
    </xf>
    <xf numFmtId="0" fontId="16" fillId="0" borderId="22" xfId="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 fillId="0" borderId="0" xfId="0" applyFont="1" applyAlignment="1">
      <alignment horizontal="center" vertical="center"/>
    </xf>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28"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6" fillId="3" borderId="1"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4" xfId="0" applyFont="1" applyFill="1" applyBorder="1" applyAlignment="1" applyProtection="1">
      <alignment vertical="center" wrapText="1"/>
      <protection locked="0"/>
    </xf>
    <xf numFmtId="0" fontId="4" fillId="0" borderId="0" xfId="0" applyFont="1" applyAlignment="1">
      <alignment horizontal="left" vertical="center" wrapText="1"/>
    </xf>
    <xf numFmtId="0" fontId="16" fillId="4" borderId="1"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4" xfId="0" applyFont="1" applyFill="1" applyBorder="1" applyAlignment="1" applyProtection="1">
      <alignment vertical="center" wrapText="1"/>
      <protection locked="0"/>
    </xf>
    <xf numFmtId="0" fontId="4" fillId="5" borderId="46" xfId="0" applyFont="1" applyFill="1" applyBorder="1" applyAlignment="1">
      <alignment vertical="center" wrapText="1"/>
    </xf>
    <xf numFmtId="0" fontId="4" fillId="5" borderId="47" xfId="0" applyFont="1" applyFill="1" applyBorder="1" applyAlignment="1">
      <alignment vertical="center" wrapText="1"/>
    </xf>
    <xf numFmtId="0" fontId="16" fillId="0" borderId="0" xfId="0" applyFont="1" applyAlignment="1">
      <alignment horizontal="right" vertical="center" shrinkToFit="1"/>
    </xf>
    <xf numFmtId="0" fontId="4" fillId="0" borderId="0" xfId="0" applyFont="1" applyAlignment="1">
      <alignment vertical="center" wrapText="1"/>
    </xf>
    <xf numFmtId="0" fontId="4" fillId="0" borderId="0" xfId="0" applyFont="1">
      <alignment vertical="center"/>
    </xf>
    <xf numFmtId="178" fontId="16" fillId="3" borderId="1" xfId="0" applyNumberFormat="1" applyFont="1" applyFill="1" applyBorder="1" applyAlignment="1" applyProtection="1">
      <alignment horizontal="center" vertical="center" wrapText="1"/>
      <protection locked="0"/>
    </xf>
    <xf numFmtId="178" fontId="16" fillId="3" borderId="3" xfId="0" applyNumberFormat="1" applyFont="1" applyFill="1" applyBorder="1" applyAlignment="1" applyProtection="1">
      <alignment horizontal="center" vertical="center" wrapText="1"/>
      <protection locked="0"/>
    </xf>
    <xf numFmtId="178" fontId="16" fillId="3" borderId="4" xfId="0" applyNumberFormat="1" applyFont="1" applyFill="1" applyBorder="1" applyAlignment="1" applyProtection="1">
      <alignment horizontal="center"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16" fillId="3" borderId="1"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left" vertical="center" wrapText="1"/>
      <protection locked="0"/>
    </xf>
    <xf numFmtId="0" fontId="16" fillId="3" borderId="4" xfId="0" applyFont="1" applyFill="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7" xfId="0" applyFont="1" applyBorder="1" applyAlignment="1">
      <alignment horizontal="center" vertical="center" wrapText="1"/>
    </xf>
    <xf numFmtId="0" fontId="4" fillId="0" borderId="41" xfId="0" applyFont="1" applyBorder="1" applyAlignment="1">
      <alignment horizontal="center" vertical="center" wrapText="1"/>
    </xf>
    <xf numFmtId="0" fontId="15" fillId="2" borderId="27" xfId="0" applyFont="1" applyFill="1" applyBorder="1" applyAlignment="1">
      <alignment vertical="center" wrapText="1"/>
    </xf>
    <xf numFmtId="0" fontId="15" fillId="2" borderId="41" xfId="0" applyFont="1" applyFill="1" applyBorder="1" applyAlignment="1">
      <alignment vertical="center" wrapText="1"/>
    </xf>
    <xf numFmtId="0" fontId="0" fillId="3" borderId="1" xfId="0"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6BA98"/>
      <color rgb="FFFFFF99"/>
      <color rgb="FFC79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123825</xdr:colOff>
      <xdr:row>34</xdr:row>
      <xdr:rowOff>47625</xdr:rowOff>
    </xdr:from>
    <xdr:to>
      <xdr:col>11</xdr:col>
      <xdr:colOff>600075</xdr:colOff>
      <xdr:row>38</xdr:row>
      <xdr:rowOff>85725</xdr:rowOff>
    </xdr:to>
    <xdr:sp macro="" textlink="">
      <xdr:nvSpPr>
        <xdr:cNvPr id="2" name="左矢印 4">
          <a:extLst>
            <a:ext uri="{FF2B5EF4-FFF2-40B4-BE49-F238E27FC236}">
              <a16:creationId xmlns:a16="http://schemas.microsoft.com/office/drawing/2014/main" id="{1F1716B8-7160-4AC3-9865-30CB6392C29C}"/>
            </a:ext>
          </a:extLst>
        </xdr:cNvPr>
        <xdr:cNvSpPr/>
      </xdr:nvSpPr>
      <xdr:spPr>
        <a:xfrm>
          <a:off x="8201025" y="752157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78105</xdr:colOff>
      <xdr:row>27</xdr:row>
      <xdr:rowOff>17145</xdr:rowOff>
    </xdr:from>
    <xdr:to>
      <xdr:col>11</xdr:col>
      <xdr:colOff>563245</xdr:colOff>
      <xdr:row>31</xdr:row>
      <xdr:rowOff>86360</xdr:rowOff>
    </xdr:to>
    <xdr:sp macro="" textlink="">
      <xdr:nvSpPr>
        <xdr:cNvPr id="4" name="左矢印 8">
          <a:extLst>
            <a:ext uri="{FF2B5EF4-FFF2-40B4-BE49-F238E27FC236}">
              <a16:creationId xmlns:a16="http://schemas.microsoft.com/office/drawing/2014/main" id="{F17A3B9F-A441-4DD0-8438-7D0F3593A455}"/>
            </a:ext>
          </a:extLst>
        </xdr:cNvPr>
        <xdr:cNvSpPr/>
      </xdr:nvSpPr>
      <xdr:spPr>
        <a:xfrm>
          <a:off x="8155305" y="6341745"/>
          <a:ext cx="485140" cy="6915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xdr:colOff>
      <xdr:row>22</xdr:row>
      <xdr:rowOff>20955</xdr:rowOff>
    </xdr:from>
    <xdr:to>
      <xdr:col>11</xdr:col>
      <xdr:colOff>527685</xdr:colOff>
      <xdr:row>24</xdr:row>
      <xdr:rowOff>77470</xdr:rowOff>
    </xdr:to>
    <xdr:sp macro="" textlink="">
      <xdr:nvSpPr>
        <xdr:cNvPr id="8" name="左矢印 8">
          <a:extLst>
            <a:ext uri="{FF2B5EF4-FFF2-40B4-BE49-F238E27FC236}">
              <a16:creationId xmlns:a16="http://schemas.microsoft.com/office/drawing/2014/main" id="{2D28D731-96F9-4E35-BBB3-2B4330403D98}"/>
            </a:ext>
          </a:extLst>
        </xdr:cNvPr>
        <xdr:cNvSpPr/>
      </xdr:nvSpPr>
      <xdr:spPr>
        <a:xfrm>
          <a:off x="8123555" y="5628005"/>
          <a:ext cx="481330" cy="3676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285750</xdr:colOff>
      <xdr:row>3</xdr:row>
      <xdr:rowOff>120650</xdr:rowOff>
    </xdr:from>
    <xdr:to>
      <xdr:col>27</xdr:col>
      <xdr:colOff>133350</xdr:colOff>
      <xdr:row>3</xdr:row>
      <xdr:rowOff>972344</xdr:rowOff>
    </xdr:to>
    <xdr:sp macro="" textlink="">
      <xdr:nvSpPr>
        <xdr:cNvPr id="12" name="テキスト ボックス 11">
          <a:extLst>
            <a:ext uri="{FF2B5EF4-FFF2-40B4-BE49-F238E27FC236}">
              <a16:creationId xmlns:a16="http://schemas.microsoft.com/office/drawing/2014/main" id="{4AAFD9AC-7671-454D-B3E9-242231903902}"/>
            </a:ext>
          </a:extLst>
        </xdr:cNvPr>
        <xdr:cNvSpPr txBox="1"/>
      </xdr:nvSpPr>
      <xdr:spPr>
        <a:xfrm>
          <a:off x="8362950" y="908050"/>
          <a:ext cx="9906000" cy="85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editAs="oneCell">
    <xdr:from>
      <xdr:col>11</xdr:col>
      <xdr:colOff>619513</xdr:colOff>
      <xdr:row>3</xdr:row>
      <xdr:rowOff>1133996</xdr:rowOff>
    </xdr:from>
    <xdr:to>
      <xdr:col>19</xdr:col>
      <xdr:colOff>450179</xdr:colOff>
      <xdr:row>20</xdr:row>
      <xdr:rowOff>3938</xdr:rowOff>
    </xdr:to>
    <xdr:pic>
      <xdr:nvPicPr>
        <xdr:cNvPr id="3" name="図 2">
          <a:extLst>
            <a:ext uri="{FF2B5EF4-FFF2-40B4-BE49-F238E27FC236}">
              <a16:creationId xmlns:a16="http://schemas.microsoft.com/office/drawing/2014/main" id="{9DFD631C-F895-4DBB-A31D-F8A82A1C00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88659" y="1923874"/>
          <a:ext cx="4910666" cy="3376893"/>
        </a:xfrm>
        <a:prstGeom prst="rect">
          <a:avLst/>
        </a:prstGeom>
      </xdr:spPr>
    </xdr:pic>
    <xdr:clientData/>
  </xdr:twoCellAnchor>
  <xdr:twoCellAnchor editAs="oneCell">
    <xdr:from>
      <xdr:col>20</xdr:col>
      <xdr:colOff>346179</xdr:colOff>
      <xdr:row>3</xdr:row>
      <xdr:rowOff>1131702</xdr:rowOff>
    </xdr:from>
    <xdr:to>
      <xdr:col>28</xdr:col>
      <xdr:colOff>143165</xdr:colOff>
      <xdr:row>20</xdr:row>
      <xdr:rowOff>27822</xdr:rowOff>
    </xdr:to>
    <xdr:pic>
      <xdr:nvPicPr>
        <xdr:cNvPr id="5" name="図 4">
          <a:extLst>
            <a:ext uri="{FF2B5EF4-FFF2-40B4-BE49-F238E27FC236}">
              <a16:creationId xmlns:a16="http://schemas.microsoft.com/office/drawing/2014/main" id="{2707CA2B-38D6-43D3-A37E-02ACFAA5FD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130325" y="1921580"/>
          <a:ext cx="4876986" cy="3403071"/>
        </a:xfrm>
        <a:prstGeom prst="rect">
          <a:avLst/>
        </a:prstGeom>
      </xdr:spPr>
    </xdr:pic>
    <xdr:clientData/>
  </xdr:twoCellAnchor>
  <xdr:twoCellAnchor editAs="oneCell">
    <xdr:from>
      <xdr:col>29</xdr:col>
      <xdr:colOff>72845</xdr:colOff>
      <xdr:row>3</xdr:row>
      <xdr:rowOff>1084146</xdr:rowOff>
    </xdr:from>
    <xdr:to>
      <xdr:col>36</xdr:col>
      <xdr:colOff>595384</xdr:colOff>
      <xdr:row>19</xdr:row>
      <xdr:rowOff>202318</xdr:rowOff>
    </xdr:to>
    <xdr:pic>
      <xdr:nvPicPr>
        <xdr:cNvPr id="6" name="図 5">
          <a:extLst>
            <a:ext uri="{FF2B5EF4-FFF2-40B4-BE49-F238E27FC236}">
              <a16:creationId xmlns:a16="http://schemas.microsoft.com/office/drawing/2014/main" id="{5160421D-F6DD-4DE5-BCEB-E4B68472035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571991" y="1874024"/>
          <a:ext cx="4967539" cy="3408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10584</xdr:rowOff>
    </xdr:from>
    <xdr:to>
      <xdr:col>6</xdr:col>
      <xdr:colOff>0</xdr:colOff>
      <xdr:row>25</xdr:row>
      <xdr:rowOff>0</xdr:rowOff>
    </xdr:to>
    <xdr:sp macro="" textlink="">
      <xdr:nvSpPr>
        <xdr:cNvPr id="2" name="角丸四角形 1">
          <a:extLst>
            <a:ext uri="{FF2B5EF4-FFF2-40B4-BE49-F238E27FC236}">
              <a16:creationId xmlns:a16="http://schemas.microsoft.com/office/drawing/2014/main" id="{A8D36840-5F77-42F8-A9F6-67C41EB1AA1F}"/>
            </a:ext>
          </a:extLst>
        </xdr:cNvPr>
        <xdr:cNvSpPr/>
      </xdr:nvSpPr>
      <xdr:spPr>
        <a:xfrm>
          <a:off x="4254500" y="4506384"/>
          <a:ext cx="736600" cy="1843616"/>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２ </a:t>
          </a:r>
          <a:endParaRPr kumimoji="1" lang="en-US" altLang="ja-JP" sz="1200">
            <a:solidFill>
              <a:srgbClr val="0070C0"/>
            </a:solidFill>
            <a:effectLst/>
            <a:latin typeface="+mn-lt"/>
            <a:ea typeface="+mn-ea"/>
            <a:cs typeface="+mn-cs"/>
          </a:endParaRPr>
        </a:p>
        <a:p>
          <a:pPr algn="ctr"/>
          <a:r>
            <a:rPr kumimoji="1" lang="ja-JP" altLang="en-US" sz="1400">
              <a:solidFill>
                <a:sysClr val="windowText" lastClr="000000"/>
              </a:solidFill>
            </a:rPr>
            <a:t>注意体制確立　</a:t>
          </a:r>
        </a:p>
      </xdr:txBody>
    </xdr:sp>
    <xdr:clientData/>
  </xdr:twoCellAnchor>
  <xdr:twoCellAnchor>
    <xdr:from>
      <xdr:col>4</xdr:col>
      <xdr:colOff>759460</xdr:colOff>
      <xdr:row>17</xdr:row>
      <xdr:rowOff>196851</xdr:rowOff>
    </xdr:from>
    <xdr:to>
      <xdr:col>5</xdr:col>
      <xdr:colOff>179917</xdr:colOff>
      <xdr:row>24</xdr:row>
      <xdr:rowOff>203200</xdr:rowOff>
    </xdr:to>
    <xdr:sp macro="" textlink="">
      <xdr:nvSpPr>
        <xdr:cNvPr id="3" name="右矢印 2">
          <a:extLst>
            <a:ext uri="{FF2B5EF4-FFF2-40B4-BE49-F238E27FC236}">
              <a16:creationId xmlns:a16="http://schemas.microsoft.com/office/drawing/2014/main" id="{982F3C8F-B86B-435A-ABF0-A5FBC96EF42E}"/>
            </a:ext>
          </a:extLst>
        </xdr:cNvPr>
        <xdr:cNvSpPr/>
      </xdr:nvSpPr>
      <xdr:spPr>
        <a:xfrm>
          <a:off x="4086860" y="4692651"/>
          <a:ext cx="252307" cy="162559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127001</xdr:colOff>
      <xdr:row>25</xdr:row>
      <xdr:rowOff>215900</xdr:rowOff>
    </xdr:from>
    <xdr:to>
      <xdr:col>5</xdr:col>
      <xdr:colOff>934357</xdr:colOff>
      <xdr:row>35</xdr:row>
      <xdr:rowOff>184574</xdr:rowOff>
    </xdr:to>
    <xdr:sp macro="" textlink="">
      <xdr:nvSpPr>
        <xdr:cNvPr id="4" name="角丸四角形 3">
          <a:extLst>
            <a:ext uri="{FF2B5EF4-FFF2-40B4-BE49-F238E27FC236}">
              <a16:creationId xmlns:a16="http://schemas.microsoft.com/office/drawing/2014/main" id="{F6D5EEF4-4874-4FDE-AAAC-4E99F71FCED1}"/>
            </a:ext>
          </a:extLst>
        </xdr:cNvPr>
        <xdr:cNvSpPr/>
      </xdr:nvSpPr>
      <xdr:spPr>
        <a:xfrm>
          <a:off x="5070930" y="6783614"/>
          <a:ext cx="807356" cy="2245603"/>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３</a:t>
          </a:r>
          <a:r>
            <a:rPr kumimoji="1" lang="ja-JP" altLang="ja-JP" sz="1200" baseline="0">
              <a:solidFill>
                <a:srgbClr val="0070C0"/>
              </a:solidFill>
              <a:effectLst/>
              <a:latin typeface="+mn-lt"/>
              <a:ea typeface="+mn-ea"/>
              <a:cs typeface="+mn-cs"/>
            </a:rPr>
            <a:t> </a:t>
          </a:r>
          <a:br>
            <a:rPr kumimoji="1" lang="en-US" altLang="ja-JP" sz="1100" baseline="0">
              <a:solidFill>
                <a:schemeClr val="lt1"/>
              </a:solidFill>
              <a:effectLst/>
              <a:latin typeface="+mn-lt"/>
              <a:ea typeface="+mn-ea"/>
              <a:cs typeface="+mn-cs"/>
            </a:rPr>
          </a:br>
          <a:r>
            <a:rPr kumimoji="1" lang="ja-JP" altLang="en-US" sz="1400">
              <a:solidFill>
                <a:sysClr val="windowText" lastClr="000000"/>
              </a:solidFill>
            </a:rPr>
            <a:t>警戒体制確立</a:t>
          </a:r>
        </a:p>
      </xdr:txBody>
    </xdr:sp>
    <xdr:clientData/>
  </xdr:twoCellAnchor>
  <xdr:twoCellAnchor>
    <xdr:from>
      <xdr:col>4</xdr:col>
      <xdr:colOff>784859</xdr:colOff>
      <xdr:row>28</xdr:row>
      <xdr:rowOff>211669</xdr:rowOff>
    </xdr:from>
    <xdr:to>
      <xdr:col>5</xdr:col>
      <xdr:colOff>205316</xdr:colOff>
      <xdr:row>33</xdr:row>
      <xdr:rowOff>40719</xdr:rowOff>
    </xdr:to>
    <xdr:sp macro="" textlink="">
      <xdr:nvSpPr>
        <xdr:cNvPr id="5" name="右矢印 4">
          <a:extLst>
            <a:ext uri="{FF2B5EF4-FFF2-40B4-BE49-F238E27FC236}">
              <a16:creationId xmlns:a16="http://schemas.microsoft.com/office/drawing/2014/main" id="{30C6799F-EB44-4A73-BE17-178F75B40EF6}"/>
            </a:ext>
          </a:extLst>
        </xdr:cNvPr>
        <xdr:cNvSpPr/>
      </xdr:nvSpPr>
      <xdr:spPr>
        <a:xfrm>
          <a:off x="4112259" y="7253819"/>
          <a:ext cx="252307" cy="97205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107950</xdr:colOff>
      <xdr:row>37</xdr:row>
      <xdr:rowOff>0</xdr:rowOff>
    </xdr:from>
    <xdr:to>
      <xdr:col>6</xdr:col>
      <xdr:colOff>0</xdr:colOff>
      <xdr:row>44</xdr:row>
      <xdr:rowOff>0</xdr:rowOff>
    </xdr:to>
    <xdr:sp macro="" textlink="">
      <xdr:nvSpPr>
        <xdr:cNvPr id="6" name="角丸四角形 5">
          <a:extLst>
            <a:ext uri="{FF2B5EF4-FFF2-40B4-BE49-F238E27FC236}">
              <a16:creationId xmlns:a16="http://schemas.microsoft.com/office/drawing/2014/main" id="{24CF69F6-BB55-4B92-BF9D-A43A83BF1F15}"/>
            </a:ext>
          </a:extLst>
        </xdr:cNvPr>
        <xdr:cNvSpPr/>
      </xdr:nvSpPr>
      <xdr:spPr>
        <a:xfrm>
          <a:off x="4267200" y="9112250"/>
          <a:ext cx="723900" cy="2292350"/>
        </a:xfrm>
        <a:prstGeom prst="roundRect">
          <a:avLst/>
        </a:prstGeom>
        <a:solidFill>
          <a:srgbClr val="C79ACE"/>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ja-JP" sz="1200">
              <a:solidFill>
                <a:srgbClr val="0070C0"/>
              </a:solidFill>
              <a:effectLst/>
              <a:latin typeface="+mn-lt"/>
              <a:ea typeface="+mn-ea"/>
              <a:cs typeface="+mn-cs"/>
            </a:rPr>
            <a:t>警戒レベル ４</a:t>
          </a:r>
          <a:br>
            <a:rPr kumimoji="1" lang="en-US" altLang="ja-JP" sz="1100">
              <a:solidFill>
                <a:srgbClr val="0070C0"/>
              </a:solidFill>
              <a:effectLst/>
              <a:latin typeface="+mn-lt"/>
              <a:ea typeface="+mn-ea"/>
              <a:cs typeface="+mn-cs"/>
            </a:rPr>
          </a:br>
          <a:r>
            <a:rPr kumimoji="1" lang="ja-JP" altLang="en-US" sz="1400">
              <a:solidFill>
                <a:sysClr val="windowText" lastClr="000000"/>
              </a:solidFill>
            </a:rPr>
            <a:t>非常体制確立</a:t>
          </a:r>
        </a:p>
      </xdr:txBody>
    </xdr:sp>
    <xdr:clientData/>
  </xdr:twoCellAnchor>
  <xdr:twoCellAnchor>
    <xdr:from>
      <xdr:col>4</xdr:col>
      <xdr:colOff>746759</xdr:colOff>
      <xdr:row>39</xdr:row>
      <xdr:rowOff>172720</xdr:rowOff>
    </xdr:from>
    <xdr:to>
      <xdr:col>5</xdr:col>
      <xdr:colOff>167216</xdr:colOff>
      <xdr:row>43</xdr:row>
      <xdr:rowOff>0</xdr:rowOff>
    </xdr:to>
    <xdr:sp macro="" textlink="">
      <xdr:nvSpPr>
        <xdr:cNvPr id="7" name="右矢印 6">
          <a:extLst>
            <a:ext uri="{FF2B5EF4-FFF2-40B4-BE49-F238E27FC236}">
              <a16:creationId xmlns:a16="http://schemas.microsoft.com/office/drawing/2014/main" id="{B4D63E06-2FCB-48D7-BF3F-F3CCEABE7273}"/>
            </a:ext>
          </a:extLst>
        </xdr:cNvPr>
        <xdr:cNvSpPr/>
      </xdr:nvSpPr>
      <xdr:spPr>
        <a:xfrm>
          <a:off x="4074159" y="9742170"/>
          <a:ext cx="252307" cy="11435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36</xdr:row>
      <xdr:rowOff>0</xdr:rowOff>
    </xdr:from>
    <xdr:to>
      <xdr:col>5</xdr:col>
      <xdr:colOff>603249</xdr:colOff>
      <xdr:row>36</xdr:row>
      <xdr:rowOff>201084</xdr:rowOff>
    </xdr:to>
    <xdr:sp macro="" textlink="">
      <xdr:nvSpPr>
        <xdr:cNvPr id="8" name="下矢印 7">
          <a:extLst>
            <a:ext uri="{FF2B5EF4-FFF2-40B4-BE49-F238E27FC236}">
              <a16:creationId xmlns:a16="http://schemas.microsoft.com/office/drawing/2014/main" id="{01F8E3D7-775F-45A2-A3CD-76574B821996}"/>
            </a:ext>
          </a:extLst>
        </xdr:cNvPr>
        <xdr:cNvSpPr/>
      </xdr:nvSpPr>
      <xdr:spPr>
        <a:xfrm>
          <a:off x="4392083" y="8877300"/>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25</xdr:row>
      <xdr:rowOff>0</xdr:rowOff>
    </xdr:from>
    <xdr:to>
      <xdr:col>5</xdr:col>
      <xdr:colOff>603249</xdr:colOff>
      <xdr:row>25</xdr:row>
      <xdr:rowOff>169334</xdr:rowOff>
    </xdr:to>
    <xdr:sp macro="" textlink="">
      <xdr:nvSpPr>
        <xdr:cNvPr id="9" name="下矢印 8">
          <a:extLst>
            <a:ext uri="{FF2B5EF4-FFF2-40B4-BE49-F238E27FC236}">
              <a16:creationId xmlns:a16="http://schemas.microsoft.com/office/drawing/2014/main" id="{C6B5849E-9B75-49C3-A04D-C513D72F6898}"/>
            </a:ext>
          </a:extLst>
        </xdr:cNvPr>
        <xdr:cNvSpPr/>
      </xdr:nvSpPr>
      <xdr:spPr>
        <a:xfrm>
          <a:off x="4392083" y="6350000"/>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vssvfsv101\&#21508;&#35506;&#12501;&#12457;&#12523;&#12480;\1005010000\2026&#24180;&#24230;\02_&#20225;&#30011;\03_&#27700;&#38450;&#38306;&#36899;&#26989;&#21209;\02_&#35201;&#37197;&#24942;&#32773;&#36991;&#38627;&#30906;&#20445;&#35336;&#30011;_2032&#24259;&#26820;&#24180;&#24230;\04_&#35336;&#30011;&#20316;&#25104;&#12539;&#25552;&#20986;&#20381;&#38972;\01_%20&#27096;&#24335;\&#8251;&#20316;&#26989;&#20013;&#8251;&#12304;&#26045;&#35373;&#21517;&#12305;&#65288;&#27946;&#27700;&#12539;&#20869;&#27700;&#65289;&#36991;&#38627;&#30906;&#20445;&#35336;&#30011;&#12304;&#31777;&#26131;&#27096;&#24335;&#9313;&#12305;&#65288;R8.5&#26376;&#29256;&#65289;.xlsx" TargetMode="External"/><Relationship Id="rId1" Type="http://schemas.openxmlformats.org/officeDocument/2006/relationships/externalLinkPath" Target="&#8251;&#20316;&#26989;&#20013;&#8251;&#12304;&#26045;&#35373;&#21517;&#12305;&#65288;&#27946;&#27700;&#12539;&#20869;&#27700;&#65289;&#36991;&#38627;&#30906;&#20445;&#35336;&#30011;&#12304;&#31777;&#26131;&#27096;&#24335;&#9313;&#12305;&#65288;R8.5&#26376;&#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要修正★入力シート"/>
      <sheetName val="洪水"/>
    </sheetNames>
    <sheetDataSet>
      <sheetData sheetId="0">
        <row r="10">
          <cell r="C10">
            <v>2026</v>
          </cell>
          <cell r="E10">
            <v>4</v>
          </cell>
          <cell r="G10">
            <v>1</v>
          </cell>
        </row>
        <row r="12">
          <cell r="C12" t="str">
            <v>特別養護老人ホーム○○</v>
          </cell>
        </row>
        <row r="14">
          <cell r="C14" t="str">
            <v>静岡市</v>
          </cell>
        </row>
        <row r="16">
          <cell r="C16" t="str">
            <v>葵区追手町〇番〇号　</v>
          </cell>
        </row>
        <row r="18">
          <cell r="C18" t="str">
            <v xml:space="preserve">054-221-1012 </v>
          </cell>
        </row>
        <row r="20">
          <cell r="C20" t="str">
            <v>〇〇太郎</v>
          </cell>
        </row>
        <row r="22">
          <cell r="C22" t="str">
            <v>◇◇次郎</v>
          </cell>
        </row>
        <row r="52">
          <cell r="C52" t="str">
            <v>安倍川</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3860-34FE-4291-A528-E99AA672D8F6}">
  <sheetPr>
    <tabColor rgb="FFF6BA98"/>
  </sheetPr>
  <dimension ref="A1:R220"/>
  <sheetViews>
    <sheetView view="pageBreakPreview" zoomScale="41" zoomScaleNormal="100" zoomScaleSheetLayoutView="41" workbookViewId="0"/>
  </sheetViews>
  <sheetFormatPr defaultColWidth="8.25" defaultRowHeight="14"/>
  <cols>
    <col min="1" max="1" width="4.08203125" style="14" customWidth="1"/>
    <col min="2" max="2" width="36.6640625" style="14" customWidth="1"/>
    <col min="3" max="3" width="5.33203125" style="14" customWidth="1"/>
    <col min="4" max="4" width="3.1640625" style="14" bestFit="1" customWidth="1"/>
    <col min="5" max="5" width="4.08203125" style="14" customWidth="1"/>
    <col min="6" max="6" width="3.1640625" style="14" bestFit="1" customWidth="1"/>
    <col min="7" max="7" width="4.08203125" style="14" customWidth="1"/>
    <col min="8" max="8" width="3.08203125" style="14" customWidth="1"/>
    <col min="9" max="9" width="5.9140625" style="14" customWidth="1"/>
    <col min="10" max="10" width="4" style="14" customWidth="1"/>
    <col min="11" max="11" width="32.4140625" style="15" customWidth="1"/>
    <col min="12" max="16384" width="8.25" style="14"/>
  </cols>
  <sheetData>
    <row r="1" spans="1:11" ht="21">
      <c r="A1" s="13" t="s">
        <v>32</v>
      </c>
    </row>
    <row r="2" spans="1:11" ht="17.25" customHeight="1"/>
    <row r="3" spans="1:11" ht="24" thickBot="1">
      <c r="A3" s="16" t="s">
        <v>33</v>
      </c>
    </row>
    <row r="4" spans="1:11" ht="140.4" customHeight="1" thickBot="1">
      <c r="A4" s="210" t="s">
        <v>34</v>
      </c>
      <c r="B4" s="211"/>
      <c r="C4" s="211"/>
      <c r="D4" s="211"/>
      <c r="E4" s="211"/>
      <c r="F4" s="211"/>
      <c r="G4" s="211"/>
      <c r="H4" s="211"/>
      <c r="I4" s="211"/>
      <c r="J4" s="211"/>
      <c r="K4" s="212"/>
    </row>
    <row r="5" spans="1:11" ht="17.25" customHeight="1"/>
    <row r="6" spans="1:11" ht="17.25" customHeight="1"/>
    <row r="7" spans="1:11" ht="17.25" customHeight="1">
      <c r="A7" s="213" t="s">
        <v>35</v>
      </c>
      <c r="B7" s="214"/>
      <c r="C7" s="214" t="s">
        <v>36</v>
      </c>
      <c r="D7" s="214"/>
      <c r="E7" s="214"/>
      <c r="F7" s="214"/>
      <c r="G7" s="214"/>
      <c r="H7" s="214"/>
      <c r="I7" s="214"/>
      <c r="J7" s="17"/>
      <c r="K7" s="18" t="s">
        <v>37</v>
      </c>
    </row>
    <row r="8" spans="1:11" ht="17.25" customHeight="1">
      <c r="A8" s="215" t="s">
        <v>38</v>
      </c>
      <c r="B8" s="216"/>
      <c r="C8" s="19"/>
      <c r="D8" s="19"/>
      <c r="E8" s="19"/>
      <c r="F8" s="19"/>
      <c r="G8" s="19"/>
      <c r="H8" s="19"/>
      <c r="I8" s="19"/>
      <c r="J8" s="19"/>
      <c r="K8" s="20"/>
    </row>
    <row r="9" spans="1:11" ht="7.5" customHeight="1" thickBot="1">
      <c r="A9" s="21"/>
      <c r="B9" s="22"/>
      <c r="C9" s="22"/>
      <c r="D9" s="22"/>
      <c r="E9" s="22"/>
      <c r="F9" s="22"/>
      <c r="G9" s="22"/>
      <c r="H9" s="22"/>
      <c r="I9" s="22"/>
      <c r="J9" s="22"/>
      <c r="K9" s="23"/>
    </row>
    <row r="10" spans="1:11" s="29" customFormat="1" ht="17.25" customHeight="1" thickBot="1">
      <c r="A10" s="24" t="s">
        <v>39</v>
      </c>
      <c r="B10" s="25" t="s">
        <v>40</v>
      </c>
      <c r="C10" s="26">
        <f ca="1">YEAR(TODAY())</f>
        <v>2026</v>
      </c>
      <c r="D10" s="27" t="s">
        <v>41</v>
      </c>
      <c r="E10" s="26">
        <v>1</v>
      </c>
      <c r="F10" s="27" t="s">
        <v>42</v>
      </c>
      <c r="G10" s="26">
        <v>1</v>
      </c>
      <c r="H10" s="27" t="s">
        <v>43</v>
      </c>
      <c r="I10" s="27"/>
      <c r="J10" s="27"/>
      <c r="K10" s="28" t="s">
        <v>44</v>
      </c>
    </row>
    <row r="11" spans="1:11" s="29" customFormat="1" ht="7.5" customHeight="1" thickBot="1">
      <c r="A11" s="30"/>
      <c r="B11" s="31"/>
      <c r="C11" s="31"/>
      <c r="D11" s="27"/>
      <c r="E11" s="31"/>
      <c r="F11" s="27"/>
      <c r="G11" s="31"/>
      <c r="H11" s="27"/>
      <c r="I11" s="27"/>
      <c r="J11" s="27"/>
      <c r="K11" s="32"/>
    </row>
    <row r="12" spans="1:11" ht="17.25" customHeight="1" thickBot="1">
      <c r="A12" s="33" t="s">
        <v>39</v>
      </c>
      <c r="B12" s="34" t="s">
        <v>45</v>
      </c>
      <c r="C12" s="217" t="s">
        <v>46</v>
      </c>
      <c r="D12" s="218"/>
      <c r="E12" s="218"/>
      <c r="F12" s="218"/>
      <c r="G12" s="218"/>
      <c r="H12" s="218"/>
      <c r="I12" s="219"/>
      <c r="J12" s="35"/>
      <c r="K12" s="36" t="s">
        <v>47</v>
      </c>
    </row>
    <row r="13" spans="1:11" ht="7.5" customHeight="1" thickBot="1">
      <c r="A13" s="37"/>
      <c r="B13" s="38"/>
      <c r="C13" s="39"/>
      <c r="D13" s="39"/>
      <c r="E13" s="39"/>
      <c r="F13" s="39"/>
      <c r="G13" s="39"/>
      <c r="H13" s="39"/>
      <c r="I13" s="39"/>
      <c r="J13" s="39"/>
      <c r="K13" s="40"/>
    </row>
    <row r="14" spans="1:11" ht="17.25" customHeight="1" thickBot="1">
      <c r="A14" s="33" t="s">
        <v>39</v>
      </c>
      <c r="B14" s="34" t="s">
        <v>48</v>
      </c>
      <c r="C14" s="217" t="s">
        <v>49</v>
      </c>
      <c r="D14" s="218"/>
      <c r="E14" s="218"/>
      <c r="F14" s="218"/>
      <c r="G14" s="218"/>
      <c r="H14" s="218"/>
      <c r="I14" s="219"/>
      <c r="J14" s="35"/>
      <c r="K14" s="36" t="s">
        <v>50</v>
      </c>
    </row>
    <row r="15" spans="1:11" ht="7.5" customHeight="1" thickBot="1">
      <c r="A15" s="37"/>
      <c r="B15" s="38"/>
      <c r="C15" s="35"/>
      <c r="D15" s="35"/>
      <c r="E15" s="35"/>
      <c r="F15" s="35"/>
      <c r="G15" s="35"/>
      <c r="H15" s="35"/>
      <c r="I15" s="35"/>
      <c r="J15" s="35"/>
      <c r="K15" s="40"/>
    </row>
    <row r="16" spans="1:11" ht="17.25" customHeight="1" thickBot="1">
      <c r="A16" s="33" t="s">
        <v>39</v>
      </c>
      <c r="B16" s="34" t="s">
        <v>51</v>
      </c>
      <c r="C16" s="217" t="s">
        <v>52</v>
      </c>
      <c r="D16" s="218"/>
      <c r="E16" s="218"/>
      <c r="F16" s="218"/>
      <c r="G16" s="218"/>
      <c r="H16" s="218"/>
      <c r="I16" s="219"/>
      <c r="J16" s="35"/>
      <c r="K16" s="36" t="s">
        <v>53</v>
      </c>
    </row>
    <row r="17" spans="1:18" ht="7.5" customHeight="1" thickBot="1">
      <c r="A17" s="37"/>
      <c r="B17" s="38"/>
      <c r="C17" s="39"/>
      <c r="D17" s="39"/>
      <c r="E17" s="39"/>
      <c r="F17" s="39"/>
      <c r="G17" s="39"/>
      <c r="H17" s="39"/>
      <c r="I17" s="39"/>
      <c r="J17" s="39"/>
      <c r="K17" s="40"/>
    </row>
    <row r="18" spans="1:18" ht="17.25" customHeight="1" thickBot="1">
      <c r="A18" s="33" t="s">
        <v>39</v>
      </c>
      <c r="B18" s="34" t="s">
        <v>4</v>
      </c>
      <c r="C18" s="207" t="s">
        <v>54</v>
      </c>
      <c r="D18" s="208"/>
      <c r="E18" s="208"/>
      <c r="F18" s="208"/>
      <c r="G18" s="208"/>
      <c r="H18" s="208"/>
      <c r="I18" s="209"/>
      <c r="J18" s="41"/>
      <c r="K18" s="36" t="s">
        <v>55</v>
      </c>
    </row>
    <row r="19" spans="1:18" ht="7.5" customHeight="1" thickBot="1">
      <c r="A19" s="37"/>
      <c r="B19" s="38"/>
      <c r="C19" s="39"/>
      <c r="D19" s="39"/>
      <c r="E19" s="39"/>
      <c r="F19" s="39"/>
      <c r="G19" s="39"/>
      <c r="H19" s="39"/>
      <c r="I19" s="39"/>
      <c r="J19" s="39"/>
      <c r="K19" s="40"/>
    </row>
    <row r="20" spans="1:18" ht="17.25" customHeight="1" thickBot="1">
      <c r="A20" s="33" t="s">
        <v>39</v>
      </c>
      <c r="B20" s="34" t="s">
        <v>56</v>
      </c>
      <c r="C20" s="207" t="s">
        <v>57</v>
      </c>
      <c r="D20" s="208"/>
      <c r="E20" s="208"/>
      <c r="F20" s="208"/>
      <c r="G20" s="208"/>
      <c r="H20" s="208"/>
      <c r="I20" s="209"/>
      <c r="J20" s="41"/>
      <c r="K20" s="36" t="s">
        <v>58</v>
      </c>
    </row>
    <row r="21" spans="1:18" ht="7.5" customHeight="1" thickBot="1">
      <c r="A21" s="37"/>
      <c r="B21" s="38"/>
      <c r="C21" s="42"/>
      <c r="D21" s="42"/>
      <c r="E21" s="42"/>
      <c r="F21" s="42"/>
      <c r="G21" s="42"/>
      <c r="H21" s="42"/>
      <c r="I21" s="42"/>
      <c r="J21" s="42"/>
      <c r="K21" s="40"/>
    </row>
    <row r="22" spans="1:18" ht="17.25" customHeight="1" thickBot="1">
      <c r="A22" s="33" t="s">
        <v>39</v>
      </c>
      <c r="B22" s="34" t="s">
        <v>59</v>
      </c>
      <c r="C22" s="207" t="s">
        <v>60</v>
      </c>
      <c r="D22" s="208"/>
      <c r="E22" s="208"/>
      <c r="F22" s="208"/>
      <c r="G22" s="208"/>
      <c r="H22" s="208"/>
      <c r="I22" s="209"/>
      <c r="J22" s="41"/>
      <c r="K22" s="36" t="s">
        <v>61</v>
      </c>
    </row>
    <row r="23" spans="1:18" ht="7.5" customHeight="1" thickBot="1">
      <c r="A23" s="37"/>
      <c r="B23" s="38"/>
      <c r="C23" s="42"/>
      <c r="D23" s="42"/>
      <c r="E23" s="42"/>
      <c r="F23" s="42"/>
      <c r="G23" s="42"/>
      <c r="H23" s="42"/>
      <c r="I23" s="42"/>
      <c r="J23" s="42"/>
      <c r="K23" s="40"/>
    </row>
    <row r="24" spans="1:18" ht="17.25" customHeight="1" thickBot="1">
      <c r="A24" s="33" t="s">
        <v>39</v>
      </c>
      <c r="B24" s="34" t="s">
        <v>62</v>
      </c>
      <c r="C24" s="190" t="s">
        <v>63</v>
      </c>
      <c r="D24" s="191"/>
      <c r="E24" s="191"/>
      <c r="F24" s="191"/>
      <c r="G24" s="191"/>
      <c r="H24" s="191"/>
      <c r="I24" s="192"/>
      <c r="J24" s="41"/>
      <c r="K24" s="36" t="s">
        <v>64</v>
      </c>
      <c r="M24" s="205" t="s">
        <v>65</v>
      </c>
      <c r="N24" s="206"/>
      <c r="O24" s="206"/>
      <c r="P24" s="206"/>
      <c r="Q24" s="206"/>
      <c r="R24" s="206"/>
    </row>
    <row r="25" spans="1:18" ht="7.5" customHeight="1" thickBot="1">
      <c r="A25" s="37"/>
      <c r="B25" s="38"/>
      <c r="C25" s="42"/>
      <c r="D25" s="42"/>
      <c r="E25" s="42"/>
      <c r="F25" s="42"/>
      <c r="G25" s="42"/>
      <c r="H25" s="42"/>
      <c r="I25" s="42"/>
      <c r="J25" s="42"/>
      <c r="K25" s="40"/>
      <c r="M25" s="206"/>
      <c r="N25" s="206"/>
      <c r="O25" s="206"/>
      <c r="P25" s="206"/>
      <c r="Q25" s="206"/>
      <c r="R25" s="206"/>
    </row>
    <row r="26" spans="1:18" ht="17.25" customHeight="1" thickBot="1">
      <c r="A26" s="33" t="s">
        <v>39</v>
      </c>
      <c r="B26" s="34" t="s">
        <v>66</v>
      </c>
      <c r="C26" s="207" t="s">
        <v>67</v>
      </c>
      <c r="D26" s="208"/>
      <c r="E26" s="208"/>
      <c r="F26" s="208"/>
      <c r="G26" s="208"/>
      <c r="H26" s="208"/>
      <c r="I26" s="209"/>
      <c r="J26" s="41"/>
      <c r="K26" s="36" t="s">
        <v>64</v>
      </c>
      <c r="M26" s="206"/>
      <c r="N26" s="206"/>
      <c r="O26" s="206"/>
      <c r="P26" s="206"/>
      <c r="Q26" s="206"/>
      <c r="R26" s="206"/>
    </row>
    <row r="27" spans="1:18" ht="7.5" customHeight="1" thickBot="1">
      <c r="A27" s="37"/>
      <c r="B27" s="38"/>
      <c r="C27" s="43"/>
      <c r="D27" s="43"/>
      <c r="E27" s="43"/>
      <c r="F27" s="43"/>
      <c r="G27" s="43"/>
      <c r="H27" s="43"/>
      <c r="I27" s="43"/>
      <c r="J27" s="43"/>
      <c r="K27" s="40"/>
      <c r="M27" s="44"/>
      <c r="N27" s="44"/>
      <c r="O27" s="44"/>
      <c r="P27" s="44"/>
      <c r="Q27" s="44"/>
    </row>
    <row r="28" spans="1:18" ht="17.25" customHeight="1" thickBot="1">
      <c r="A28" s="33" t="s">
        <v>39</v>
      </c>
      <c r="B28" s="110" t="s">
        <v>68</v>
      </c>
      <c r="C28" s="190" t="s">
        <v>69</v>
      </c>
      <c r="D28" s="191"/>
      <c r="E28" s="191"/>
      <c r="F28" s="191"/>
      <c r="G28" s="191"/>
      <c r="H28" s="191"/>
      <c r="I28" s="192"/>
      <c r="J28" s="46"/>
      <c r="K28" s="36" t="s">
        <v>64</v>
      </c>
      <c r="M28" s="193" t="s">
        <v>70</v>
      </c>
      <c r="N28" s="193"/>
      <c r="O28" s="193"/>
      <c r="P28" s="193"/>
      <c r="Q28" s="193"/>
      <c r="R28" s="193"/>
    </row>
    <row r="29" spans="1:18" ht="7.5" customHeight="1" thickBot="1">
      <c r="A29" s="33"/>
      <c r="B29" s="44"/>
      <c r="C29" s="47"/>
      <c r="D29" s="47"/>
      <c r="E29" s="47"/>
      <c r="F29" s="47"/>
      <c r="G29" s="47"/>
      <c r="H29" s="47"/>
      <c r="I29" s="47"/>
      <c r="J29" s="47"/>
      <c r="K29" s="40"/>
      <c r="M29" s="193"/>
      <c r="N29" s="193"/>
      <c r="O29" s="193"/>
      <c r="P29" s="193"/>
      <c r="Q29" s="193"/>
      <c r="R29" s="193"/>
    </row>
    <row r="30" spans="1:18" ht="17.25" customHeight="1" thickBot="1">
      <c r="A30" s="33" t="s">
        <v>39</v>
      </c>
      <c r="B30" s="45" t="s">
        <v>71</v>
      </c>
      <c r="C30" s="194" t="s">
        <v>72</v>
      </c>
      <c r="D30" s="195"/>
      <c r="E30" s="195"/>
      <c r="F30" s="195"/>
      <c r="G30" s="195"/>
      <c r="H30" s="195"/>
      <c r="I30" s="196"/>
      <c r="J30" s="46"/>
      <c r="K30" s="36" t="s">
        <v>64</v>
      </c>
      <c r="M30" s="193"/>
      <c r="N30" s="193"/>
      <c r="O30" s="193"/>
      <c r="P30" s="193"/>
      <c r="Q30" s="193"/>
      <c r="R30" s="193"/>
    </row>
    <row r="31" spans="1:18" ht="7.5" customHeight="1">
      <c r="A31" s="33"/>
      <c r="B31" s="44"/>
      <c r="C31" s="47"/>
      <c r="D31" s="47"/>
      <c r="E31" s="47"/>
      <c r="F31" s="47"/>
      <c r="G31" s="47"/>
      <c r="H31" s="47"/>
      <c r="I31" s="47"/>
      <c r="J31" s="47"/>
      <c r="K31" s="40"/>
      <c r="M31" s="193"/>
      <c r="N31" s="193"/>
      <c r="O31" s="193"/>
      <c r="P31" s="193"/>
      <c r="Q31" s="193"/>
      <c r="R31" s="193"/>
    </row>
    <row r="32" spans="1:18" ht="17.25" customHeight="1">
      <c r="A32" s="197" t="s">
        <v>73</v>
      </c>
      <c r="B32" s="198"/>
      <c r="C32" s="48"/>
      <c r="D32" s="48"/>
      <c r="E32" s="48"/>
      <c r="F32" s="48"/>
      <c r="G32" s="48"/>
      <c r="H32" s="48"/>
      <c r="I32" s="48"/>
      <c r="J32" s="48"/>
      <c r="K32" s="49"/>
      <c r="M32" s="193"/>
      <c r="N32" s="193"/>
      <c r="O32" s="193"/>
      <c r="P32" s="193"/>
      <c r="Q32" s="193"/>
      <c r="R32" s="193"/>
    </row>
    <row r="33" spans="1:17" ht="7.5" customHeight="1" thickBot="1">
      <c r="A33" s="33"/>
      <c r="B33" s="44"/>
      <c r="C33" s="47"/>
      <c r="D33" s="47"/>
      <c r="E33" s="47"/>
      <c r="F33" s="47"/>
      <c r="G33" s="47"/>
      <c r="H33" s="47"/>
      <c r="I33" s="47"/>
      <c r="J33" s="47"/>
      <c r="K33" s="40"/>
    </row>
    <row r="34" spans="1:17" ht="17.25" customHeight="1" thickBot="1">
      <c r="A34" s="33"/>
      <c r="B34" s="44" t="s">
        <v>74</v>
      </c>
      <c r="C34" s="199" t="s">
        <v>75</v>
      </c>
      <c r="D34" s="199"/>
      <c r="E34" s="50">
        <v>5</v>
      </c>
      <c r="F34" s="51" t="s">
        <v>76</v>
      </c>
      <c r="G34" s="199" t="s">
        <v>77</v>
      </c>
      <c r="H34" s="199"/>
      <c r="I34" s="50">
        <v>10</v>
      </c>
      <c r="J34" s="52" t="s">
        <v>76</v>
      </c>
      <c r="K34" s="36" t="s">
        <v>78</v>
      </c>
      <c r="M34" s="200" t="s">
        <v>79</v>
      </c>
      <c r="N34" s="201"/>
      <c r="O34" s="201"/>
      <c r="P34" s="201"/>
      <c r="Q34" s="201"/>
    </row>
    <row r="35" spans="1:17" ht="7.5" customHeight="1" thickBot="1">
      <c r="A35" s="33"/>
      <c r="B35" s="44"/>
      <c r="C35" s="47"/>
      <c r="D35" s="47"/>
      <c r="E35" s="53"/>
      <c r="F35" s="47"/>
      <c r="G35" s="47"/>
      <c r="H35" s="47"/>
      <c r="I35" s="47"/>
      <c r="J35" s="47"/>
      <c r="K35" s="36"/>
      <c r="M35" s="201"/>
      <c r="N35" s="201"/>
      <c r="O35" s="201"/>
      <c r="P35" s="201"/>
      <c r="Q35" s="201"/>
    </row>
    <row r="36" spans="1:17" ht="17.25" customHeight="1" thickBot="1">
      <c r="A36" s="33"/>
      <c r="B36" s="44" t="s">
        <v>80</v>
      </c>
      <c r="C36" s="199" t="s">
        <v>75</v>
      </c>
      <c r="D36" s="199"/>
      <c r="E36" s="50">
        <v>5</v>
      </c>
      <c r="F36" s="51" t="s">
        <v>76</v>
      </c>
      <c r="G36" s="199" t="s">
        <v>77</v>
      </c>
      <c r="H36" s="199"/>
      <c r="I36" s="50">
        <v>10</v>
      </c>
      <c r="J36" s="52" t="s">
        <v>76</v>
      </c>
      <c r="K36" s="36" t="s">
        <v>78</v>
      </c>
      <c r="M36" s="201"/>
      <c r="N36" s="201"/>
      <c r="O36" s="201"/>
      <c r="P36" s="201"/>
      <c r="Q36" s="201"/>
    </row>
    <row r="37" spans="1:17" ht="7.5" customHeight="1" thickBot="1">
      <c r="A37" s="33"/>
      <c r="B37" s="44"/>
      <c r="C37" s="47"/>
      <c r="D37" s="47"/>
      <c r="E37" s="47"/>
      <c r="F37" s="47"/>
      <c r="G37" s="47"/>
      <c r="H37" s="47"/>
      <c r="I37" s="47"/>
      <c r="J37" s="47"/>
      <c r="K37" s="36"/>
      <c r="M37" s="201"/>
      <c r="N37" s="201"/>
      <c r="O37" s="201"/>
      <c r="P37" s="201"/>
      <c r="Q37" s="201"/>
    </row>
    <row r="38" spans="1:17" ht="17.25" customHeight="1" thickBot="1">
      <c r="A38" s="33"/>
      <c r="B38" s="44" t="s">
        <v>81</v>
      </c>
      <c r="C38" s="29" t="s">
        <v>82</v>
      </c>
      <c r="D38" s="54"/>
      <c r="E38" s="55"/>
      <c r="F38" s="55"/>
      <c r="G38" s="202" t="s">
        <v>83</v>
      </c>
      <c r="H38" s="203"/>
      <c r="I38" s="204"/>
      <c r="J38" s="56"/>
      <c r="K38" s="36" t="s">
        <v>64</v>
      </c>
      <c r="M38" s="201"/>
      <c r="N38" s="201"/>
      <c r="O38" s="201"/>
      <c r="P38" s="201"/>
      <c r="Q38" s="201"/>
    </row>
    <row r="39" spans="1:17" ht="7.5" customHeight="1" thickBot="1">
      <c r="A39" s="33"/>
      <c r="B39" s="44"/>
      <c r="C39" s="54"/>
      <c r="D39" s="54"/>
      <c r="E39" s="55"/>
      <c r="F39" s="55"/>
      <c r="G39" s="54"/>
      <c r="H39" s="54"/>
      <c r="I39" s="57"/>
      <c r="J39" s="57"/>
      <c r="K39" s="36"/>
      <c r="M39" s="201"/>
      <c r="N39" s="201"/>
      <c r="O39" s="201"/>
      <c r="P39" s="201"/>
      <c r="Q39" s="201"/>
    </row>
    <row r="40" spans="1:17" ht="17.25" customHeight="1" thickBot="1">
      <c r="A40" s="33"/>
      <c r="B40" s="44"/>
      <c r="C40" s="199" t="s">
        <v>75</v>
      </c>
      <c r="D40" s="199"/>
      <c r="E40" s="50">
        <v>5</v>
      </c>
      <c r="F40" s="51" t="s">
        <v>76</v>
      </c>
      <c r="G40" s="199" t="s">
        <v>77</v>
      </c>
      <c r="H40" s="199"/>
      <c r="I40" s="50">
        <v>10</v>
      </c>
      <c r="J40" s="52" t="s">
        <v>76</v>
      </c>
      <c r="K40" s="36" t="s">
        <v>78</v>
      </c>
      <c r="M40" s="201"/>
      <c r="N40" s="201"/>
      <c r="O40" s="201"/>
      <c r="P40" s="201"/>
      <c r="Q40" s="201"/>
    </row>
    <row r="41" spans="1:17" ht="7.5" customHeight="1">
      <c r="A41" s="37"/>
      <c r="B41" s="38"/>
      <c r="C41" s="43"/>
      <c r="D41" s="43"/>
      <c r="E41" s="43"/>
      <c r="F41" s="43"/>
      <c r="G41" s="43"/>
      <c r="H41" s="43"/>
      <c r="I41" s="43"/>
      <c r="J41" s="43"/>
      <c r="K41" s="40"/>
    </row>
    <row r="42" spans="1:17" ht="17" customHeight="1">
      <c r="A42" s="62"/>
      <c r="B42" s="62"/>
      <c r="C42" s="62"/>
      <c r="D42" s="62"/>
      <c r="E42" s="62"/>
      <c r="F42" s="62"/>
      <c r="G42" s="62"/>
      <c r="H42" s="62"/>
      <c r="I42" s="62"/>
      <c r="J42" s="62"/>
      <c r="K42" s="63"/>
    </row>
    <row r="43" spans="1:17" ht="17.25" customHeight="1">
      <c r="A43" s="65"/>
      <c r="B43" s="65"/>
      <c r="C43" s="65"/>
      <c r="D43" s="65"/>
      <c r="E43" s="65"/>
      <c r="F43" s="65"/>
      <c r="G43" s="65"/>
      <c r="H43" s="65"/>
      <c r="I43" s="65"/>
      <c r="J43" s="65"/>
      <c r="K43" s="65"/>
    </row>
    <row r="44" spans="1:17" ht="17.25" customHeight="1">
      <c r="A44" s="65"/>
      <c r="B44" s="65"/>
      <c r="C44" s="65"/>
      <c r="D44" s="65"/>
      <c r="E44" s="65"/>
      <c r="F44" s="65"/>
      <c r="G44" s="65"/>
      <c r="H44" s="65"/>
      <c r="I44" s="65"/>
      <c r="J44" s="65"/>
      <c r="K44" s="65"/>
    </row>
    <row r="45" spans="1:17" ht="17.25" customHeight="1">
      <c r="A45" s="65"/>
      <c r="B45" s="65"/>
      <c r="C45" s="65"/>
      <c r="D45" s="65"/>
      <c r="E45" s="65"/>
      <c r="F45" s="65"/>
      <c r="G45" s="65"/>
      <c r="H45" s="65"/>
      <c r="I45" s="65"/>
      <c r="J45" s="65"/>
      <c r="K45" s="65"/>
    </row>
    <row r="46" spans="1:17" ht="7.5" customHeight="1">
      <c r="A46" s="62"/>
      <c r="B46" s="62"/>
      <c r="C46" s="62"/>
      <c r="D46" s="62"/>
      <c r="E46" s="62"/>
      <c r="F46" s="62"/>
      <c r="G46" s="62"/>
      <c r="H46" s="62"/>
      <c r="I46" s="62"/>
      <c r="J46" s="62"/>
      <c r="K46" s="63"/>
    </row>
    <row r="47" spans="1:17" ht="17.25" customHeight="1">
      <c r="A47" s="44"/>
      <c r="B47" s="44"/>
    </row>
    <row r="48" spans="1:17" ht="7.5" customHeight="1">
      <c r="A48" s="44"/>
      <c r="B48" s="44"/>
      <c r="K48" s="64"/>
    </row>
    <row r="49" spans="1:18" ht="17.25" customHeight="1">
      <c r="A49" s="44"/>
      <c r="B49" s="65"/>
      <c r="C49" s="66"/>
      <c r="D49" s="67"/>
      <c r="E49" s="67"/>
      <c r="F49" s="67"/>
      <c r="G49" s="67"/>
      <c r="H49" s="67"/>
      <c r="I49" s="67"/>
      <c r="J49" s="41"/>
      <c r="K49" s="68"/>
    </row>
    <row r="50" spans="1:18" ht="17.25" customHeight="1">
      <c r="A50" s="44"/>
      <c r="B50" s="44"/>
      <c r="C50" s="87"/>
      <c r="D50" s="87"/>
      <c r="E50" s="87"/>
      <c r="F50" s="87"/>
      <c r="G50" s="87"/>
      <c r="H50" s="87"/>
      <c r="I50" s="87"/>
      <c r="J50" s="87"/>
      <c r="K50" s="87"/>
    </row>
    <row r="51" spans="1:18" ht="7.5" customHeight="1">
      <c r="A51" s="44"/>
      <c r="B51" s="44"/>
      <c r="C51" s="47"/>
      <c r="D51" s="47"/>
      <c r="E51" s="47"/>
      <c r="F51" s="47"/>
      <c r="G51" s="47"/>
      <c r="H51" s="47"/>
      <c r="I51" s="47"/>
      <c r="J51" s="47"/>
      <c r="K51" s="64"/>
    </row>
    <row r="52" spans="1:18" ht="17.25" customHeight="1">
      <c r="A52" s="44"/>
      <c r="B52" s="44"/>
      <c r="C52" s="46"/>
      <c r="D52" s="46"/>
      <c r="E52" s="46"/>
      <c r="F52" s="46"/>
      <c r="G52" s="46"/>
      <c r="H52" s="46"/>
      <c r="I52" s="46"/>
      <c r="J52" s="46"/>
      <c r="K52" s="69"/>
      <c r="M52" s="44"/>
      <c r="N52" s="44"/>
      <c r="O52" s="44"/>
      <c r="P52" s="44"/>
      <c r="Q52" s="44"/>
      <c r="R52" s="44"/>
    </row>
    <row r="53" spans="1:18" ht="7.5" customHeight="1">
      <c r="A53" s="44"/>
      <c r="B53" s="44"/>
      <c r="C53" s="47"/>
      <c r="D53" s="47"/>
      <c r="E53" s="47"/>
      <c r="F53" s="47"/>
      <c r="G53" s="47"/>
      <c r="H53" s="47"/>
      <c r="I53" s="47"/>
      <c r="J53" s="47"/>
      <c r="K53" s="63"/>
      <c r="M53" s="44"/>
      <c r="N53" s="44"/>
      <c r="O53" s="44"/>
      <c r="P53" s="44"/>
      <c r="Q53" s="44"/>
      <c r="R53" s="44"/>
    </row>
    <row r="54" spans="1:18" ht="17.25" customHeight="1">
      <c r="A54" s="44"/>
      <c r="B54" s="44"/>
      <c r="C54" s="46"/>
      <c r="D54" s="46"/>
      <c r="E54" s="46"/>
      <c r="F54" s="46"/>
      <c r="G54" s="46"/>
      <c r="H54" s="46"/>
      <c r="I54" s="46"/>
      <c r="J54" s="46"/>
      <c r="K54" s="69"/>
      <c r="M54" s="44"/>
      <c r="N54" s="44"/>
      <c r="O54" s="44"/>
      <c r="P54" s="44"/>
      <c r="Q54" s="44"/>
      <c r="R54" s="44"/>
    </row>
    <row r="55" spans="1:18" ht="7.5" customHeight="1">
      <c r="A55" s="44"/>
      <c r="B55" s="44"/>
      <c r="C55" s="47"/>
      <c r="D55" s="47"/>
      <c r="E55" s="47"/>
      <c r="F55" s="47"/>
      <c r="G55" s="47"/>
      <c r="H55" s="47"/>
      <c r="I55" s="47"/>
      <c r="J55" s="47"/>
      <c r="K55" s="63"/>
      <c r="M55" s="44"/>
      <c r="N55" s="44"/>
      <c r="O55" s="44"/>
      <c r="P55" s="44"/>
      <c r="Q55" s="44"/>
    </row>
    <row r="56" spans="1:18" ht="17.25" customHeight="1">
      <c r="A56" s="44"/>
      <c r="B56" s="44"/>
      <c r="C56" s="46"/>
      <c r="D56" s="46"/>
      <c r="E56" s="46"/>
      <c r="F56" s="46"/>
      <c r="G56" s="46"/>
      <c r="H56" s="46"/>
      <c r="I56" s="46"/>
      <c r="J56" s="46"/>
      <c r="K56" s="69"/>
      <c r="M56" s="44"/>
      <c r="N56" s="44"/>
      <c r="O56" s="44"/>
      <c r="P56" s="44"/>
      <c r="Q56" s="44"/>
    </row>
    <row r="57" spans="1:18" ht="7.5" customHeight="1">
      <c r="A57" s="44"/>
      <c r="B57" s="44"/>
      <c r="C57" s="47"/>
      <c r="D57" s="47"/>
      <c r="E57" s="47"/>
      <c r="F57" s="47"/>
      <c r="G57" s="47"/>
      <c r="H57" s="47"/>
      <c r="I57" s="47"/>
      <c r="J57" s="47"/>
      <c r="K57" s="64"/>
      <c r="M57" s="44"/>
      <c r="N57" s="44"/>
      <c r="O57" s="44"/>
      <c r="P57" s="44"/>
      <c r="Q57" s="44"/>
    </row>
    <row r="58" spans="1:18" ht="17.25" customHeight="1">
      <c r="A58" s="44"/>
      <c r="B58" s="47"/>
      <c r="C58" s="46"/>
      <c r="D58" s="46"/>
      <c r="E58" s="47"/>
      <c r="F58" s="47"/>
      <c r="G58" s="47"/>
      <c r="H58" s="47"/>
      <c r="I58" s="47"/>
      <c r="J58" s="47"/>
      <c r="K58" s="70"/>
      <c r="M58" s="44"/>
      <c r="N58" s="44"/>
      <c r="O58" s="44"/>
      <c r="P58" s="44"/>
      <c r="Q58" s="44"/>
    </row>
    <row r="59" spans="1:18" ht="7.5" customHeight="1">
      <c r="A59" s="44"/>
      <c r="B59" s="47"/>
      <c r="C59" s="47"/>
      <c r="D59" s="47"/>
      <c r="E59" s="47"/>
      <c r="F59" s="47"/>
      <c r="G59" s="47"/>
      <c r="H59" s="47"/>
      <c r="I59" s="47"/>
      <c r="J59" s="47"/>
      <c r="K59" s="68"/>
      <c r="M59" s="44"/>
      <c r="N59" s="44"/>
      <c r="O59" s="44"/>
      <c r="P59" s="44"/>
      <c r="Q59" s="44"/>
    </row>
    <row r="60" spans="1:18" ht="17.25" customHeight="1">
      <c r="A60" s="44"/>
      <c r="B60" s="47"/>
      <c r="C60" s="46"/>
      <c r="D60" s="46"/>
      <c r="E60" s="47"/>
      <c r="F60" s="47"/>
      <c r="G60" s="47"/>
      <c r="H60" s="47"/>
      <c r="I60" s="71"/>
      <c r="J60" s="71"/>
      <c r="K60" s="68"/>
      <c r="M60" s="44"/>
      <c r="N60" s="44"/>
      <c r="O60" s="44"/>
      <c r="P60" s="44"/>
      <c r="Q60" s="44"/>
    </row>
    <row r="61" spans="1:18" ht="7.5" customHeight="1">
      <c r="A61" s="44"/>
      <c r="B61" s="47"/>
      <c r="C61" s="47"/>
      <c r="D61" s="47"/>
      <c r="E61" s="47"/>
      <c r="F61" s="47"/>
      <c r="G61" s="47"/>
      <c r="H61" s="47"/>
      <c r="I61" s="47"/>
      <c r="J61" s="47"/>
      <c r="K61" s="68"/>
      <c r="M61" s="44"/>
      <c r="N61" s="44"/>
      <c r="O61" s="44"/>
      <c r="P61" s="44"/>
      <c r="Q61" s="44"/>
    </row>
    <row r="62" spans="1:18" ht="17.25" customHeight="1">
      <c r="A62" s="44"/>
      <c r="B62" s="47"/>
      <c r="C62" s="46"/>
      <c r="D62" s="46"/>
      <c r="I62" s="46"/>
      <c r="J62" s="71"/>
      <c r="K62" s="68"/>
      <c r="M62" s="44"/>
      <c r="N62" s="44"/>
      <c r="O62" s="44"/>
      <c r="P62" s="44"/>
      <c r="Q62" s="44"/>
    </row>
    <row r="63" spans="1:18" ht="8.25" customHeight="1">
      <c r="A63" s="44"/>
      <c r="B63" s="44"/>
      <c r="C63" s="47"/>
      <c r="D63" s="47"/>
      <c r="E63" s="47"/>
      <c r="F63" s="47"/>
      <c r="G63" s="47"/>
      <c r="H63" s="47"/>
      <c r="I63" s="47"/>
      <c r="J63" s="47"/>
      <c r="K63" s="64"/>
      <c r="M63" s="44"/>
      <c r="N63" s="44"/>
      <c r="O63" s="44"/>
      <c r="P63" s="44"/>
      <c r="Q63" s="44"/>
    </row>
    <row r="64" spans="1:18" ht="17.25" customHeight="1">
      <c r="A64" s="44"/>
      <c r="B64" s="44"/>
      <c r="K64" s="64"/>
      <c r="M64" s="44"/>
      <c r="N64" s="44"/>
      <c r="O64" s="44"/>
      <c r="P64" s="44"/>
      <c r="Q64" s="44"/>
    </row>
    <row r="65" spans="1:17" ht="7.5" customHeight="1">
      <c r="A65" s="44"/>
      <c r="B65" s="44"/>
      <c r="K65" s="64"/>
      <c r="M65" s="44"/>
      <c r="N65" s="44"/>
      <c r="O65" s="44"/>
      <c r="P65" s="44"/>
      <c r="Q65" s="44"/>
    </row>
    <row r="66" spans="1:17" ht="17.25" customHeight="1">
      <c r="A66" s="44"/>
      <c r="B66" s="65"/>
      <c r="C66" s="66"/>
      <c r="D66" s="67"/>
      <c r="E66" s="67"/>
      <c r="F66" s="67"/>
      <c r="G66" s="67"/>
      <c r="H66" s="67"/>
      <c r="I66" s="67"/>
      <c r="J66" s="41"/>
      <c r="K66" s="68"/>
      <c r="M66" s="44"/>
      <c r="N66" s="44"/>
      <c r="O66" s="44"/>
      <c r="P66" s="44"/>
      <c r="Q66" s="44"/>
    </row>
    <row r="67" spans="1:17" ht="17.25" customHeight="1">
      <c r="A67" s="44"/>
      <c r="B67" s="44"/>
      <c r="C67" s="87"/>
      <c r="D67" s="87"/>
      <c r="E67" s="87"/>
      <c r="F67" s="87"/>
      <c r="G67" s="87"/>
      <c r="H67" s="87"/>
      <c r="I67" s="87"/>
      <c r="J67" s="87"/>
      <c r="K67" s="87"/>
      <c r="M67" s="44"/>
      <c r="N67" s="44"/>
      <c r="O67" s="44"/>
      <c r="P67" s="44"/>
      <c r="Q67" s="44"/>
    </row>
    <row r="68" spans="1:17" ht="7.5" customHeight="1">
      <c r="A68" s="44"/>
      <c r="B68" s="44"/>
      <c r="K68" s="64"/>
      <c r="M68" s="44"/>
      <c r="N68" s="44"/>
      <c r="O68" s="44"/>
      <c r="P68" s="44"/>
      <c r="Q68" s="44"/>
    </row>
    <row r="69" spans="1:17" ht="17.25" customHeight="1">
      <c r="A69" s="44"/>
      <c r="B69" s="44"/>
      <c r="C69" s="46"/>
      <c r="D69" s="46"/>
      <c r="E69" s="46"/>
      <c r="F69" s="46"/>
      <c r="G69" s="46"/>
      <c r="H69" s="46"/>
      <c r="I69" s="46"/>
      <c r="J69" s="41"/>
      <c r="K69" s="68"/>
      <c r="M69" s="44"/>
      <c r="N69" s="44"/>
      <c r="O69" s="44"/>
      <c r="P69" s="44"/>
      <c r="Q69" s="44"/>
    </row>
    <row r="70" spans="1:17" ht="7.5" customHeight="1">
      <c r="A70" s="44"/>
      <c r="B70" s="44"/>
      <c r="K70" s="64"/>
      <c r="M70" s="44"/>
      <c r="N70" s="44"/>
      <c r="O70" s="44"/>
      <c r="P70" s="44"/>
      <c r="Q70" s="44"/>
    </row>
    <row r="71" spans="1:17" ht="17.25" customHeight="1">
      <c r="A71" s="44"/>
      <c r="B71" s="44"/>
      <c r="K71" s="64"/>
      <c r="M71" s="44"/>
      <c r="N71" s="44"/>
      <c r="O71" s="44"/>
      <c r="P71" s="44"/>
      <c r="Q71" s="44"/>
    </row>
    <row r="72" spans="1:17" ht="7.5" customHeight="1">
      <c r="A72" s="44"/>
      <c r="B72" s="44"/>
      <c r="K72" s="64"/>
      <c r="M72" s="44"/>
      <c r="N72" s="44"/>
      <c r="O72" s="44"/>
      <c r="P72" s="44"/>
      <c r="Q72" s="44"/>
    </row>
    <row r="73" spans="1:17" ht="17.25" customHeight="1">
      <c r="A73" s="44"/>
      <c r="B73" s="65"/>
      <c r="C73" s="66"/>
      <c r="D73" s="67"/>
      <c r="E73" s="67"/>
      <c r="F73" s="67"/>
      <c r="G73" s="67"/>
      <c r="H73" s="67"/>
      <c r="I73" s="67"/>
      <c r="J73" s="41"/>
      <c r="K73" s="68"/>
      <c r="M73" s="44"/>
      <c r="N73" s="44"/>
      <c r="O73" s="44"/>
      <c r="P73" s="44"/>
      <c r="Q73" s="44"/>
    </row>
    <row r="74" spans="1:17" ht="17.25" customHeight="1">
      <c r="A74" s="44"/>
      <c r="B74" s="44"/>
      <c r="C74" s="87"/>
      <c r="D74" s="87"/>
      <c r="E74" s="87"/>
      <c r="F74" s="87"/>
      <c r="G74" s="87"/>
      <c r="H74" s="87"/>
      <c r="I74" s="87"/>
      <c r="J74" s="87"/>
      <c r="K74" s="87"/>
      <c r="M74" s="44"/>
      <c r="N74" s="44"/>
      <c r="O74" s="44"/>
      <c r="P74" s="44"/>
      <c r="Q74" s="44"/>
    </row>
    <row r="75" spans="1:17" ht="7.5" customHeight="1">
      <c r="A75" s="44"/>
      <c r="B75" s="44"/>
      <c r="C75" s="41"/>
      <c r="D75" s="41"/>
      <c r="E75" s="41"/>
      <c r="F75" s="41"/>
      <c r="G75" s="41"/>
      <c r="H75" s="41"/>
      <c r="I75" s="41"/>
      <c r="J75" s="41"/>
      <c r="K75" s="68"/>
      <c r="M75" s="44"/>
      <c r="N75" s="44"/>
      <c r="O75" s="44"/>
      <c r="P75" s="44"/>
      <c r="Q75" s="44"/>
    </row>
    <row r="76" spans="1:17" ht="17.25" customHeight="1">
      <c r="A76" s="44"/>
      <c r="B76" s="44"/>
      <c r="C76" s="46"/>
      <c r="D76" s="46"/>
      <c r="E76" s="46"/>
      <c r="F76" s="46"/>
      <c r="G76" s="46"/>
      <c r="H76" s="46"/>
      <c r="I76" s="46"/>
      <c r="J76" s="41"/>
      <c r="K76" s="72"/>
      <c r="M76" s="44"/>
      <c r="N76" s="44"/>
      <c r="O76" s="44"/>
      <c r="P76" s="44"/>
      <c r="Q76" s="44"/>
    </row>
    <row r="77" spans="1:17" ht="7.5" customHeight="1">
      <c r="A77" s="44"/>
      <c r="B77" s="44"/>
      <c r="C77" s="41"/>
      <c r="D77" s="41"/>
      <c r="E77" s="41"/>
      <c r="F77" s="41"/>
      <c r="G77" s="41"/>
      <c r="H77" s="41"/>
      <c r="I77" s="41"/>
      <c r="J77" s="41"/>
      <c r="K77" s="68"/>
      <c r="M77" s="44"/>
      <c r="N77" s="44"/>
      <c r="O77" s="44"/>
      <c r="P77" s="44"/>
      <c r="Q77" s="44"/>
    </row>
    <row r="78" spans="1:17" ht="17.25" customHeight="1">
      <c r="A78" s="44"/>
      <c r="B78" s="44"/>
      <c r="C78" s="46"/>
      <c r="D78" s="46"/>
      <c r="E78" s="46"/>
      <c r="F78" s="46"/>
      <c r="G78" s="46"/>
      <c r="H78" s="46"/>
      <c r="I78" s="46"/>
      <c r="J78" s="46"/>
      <c r="K78" s="69"/>
      <c r="M78" s="44"/>
      <c r="N78" s="44"/>
      <c r="O78" s="44"/>
      <c r="P78" s="44"/>
      <c r="Q78" s="44"/>
    </row>
    <row r="79" spans="1:17" ht="7.5" customHeight="1">
      <c r="A79" s="44"/>
      <c r="B79" s="44"/>
      <c r="C79" s="47"/>
      <c r="D79" s="47"/>
      <c r="E79" s="47"/>
      <c r="F79" s="47"/>
      <c r="G79" s="47"/>
      <c r="H79" s="47"/>
      <c r="I79" s="47"/>
      <c r="J79" s="47"/>
      <c r="K79" s="68"/>
      <c r="M79" s="44"/>
      <c r="N79" s="44"/>
      <c r="O79" s="44"/>
      <c r="P79" s="44"/>
      <c r="Q79" s="44"/>
    </row>
    <row r="80" spans="1:17" ht="17.25" customHeight="1">
      <c r="A80" s="44"/>
      <c r="B80" s="47"/>
      <c r="C80" s="46"/>
      <c r="D80" s="46"/>
      <c r="E80" s="47"/>
      <c r="F80" s="47"/>
      <c r="G80" s="47"/>
      <c r="H80" s="47"/>
      <c r="I80" s="47"/>
      <c r="J80" s="47"/>
      <c r="K80" s="70"/>
      <c r="M80" s="44"/>
      <c r="N80" s="44"/>
      <c r="O80" s="44"/>
      <c r="P80" s="44"/>
      <c r="Q80" s="44"/>
    </row>
    <row r="81" spans="1:17" ht="7.5" customHeight="1">
      <c r="A81" s="44"/>
      <c r="B81" s="47"/>
      <c r="C81" s="47"/>
      <c r="D81" s="47"/>
      <c r="E81" s="47"/>
      <c r="F81" s="47"/>
      <c r="G81" s="47"/>
      <c r="H81" s="47"/>
      <c r="I81" s="47"/>
      <c r="J81" s="47"/>
      <c r="K81" s="68"/>
      <c r="M81" s="44"/>
      <c r="N81" s="44"/>
      <c r="O81" s="44"/>
      <c r="P81" s="44"/>
      <c r="Q81" s="44"/>
    </row>
    <row r="82" spans="1:17" ht="17.25" customHeight="1">
      <c r="A82" s="44"/>
      <c r="B82" s="47"/>
      <c r="C82" s="46"/>
      <c r="D82" s="46"/>
      <c r="E82" s="47"/>
      <c r="F82" s="47"/>
      <c r="G82" s="47"/>
      <c r="H82" s="47"/>
      <c r="I82" s="46"/>
      <c r="J82" s="71"/>
      <c r="K82" s="68"/>
      <c r="M82" s="44"/>
      <c r="N82" s="44"/>
      <c r="O82" s="44"/>
      <c r="P82" s="44"/>
      <c r="Q82" s="44"/>
    </row>
    <row r="83" spans="1:17" ht="7.5" customHeight="1">
      <c r="A83" s="44"/>
      <c r="B83" s="47"/>
      <c r="C83" s="47"/>
      <c r="D83" s="47"/>
      <c r="E83" s="47"/>
      <c r="F83" s="47"/>
      <c r="G83" s="47"/>
      <c r="H83" s="47"/>
      <c r="I83" s="47"/>
      <c r="J83" s="47"/>
      <c r="K83" s="68"/>
      <c r="M83" s="44"/>
      <c r="N83" s="44"/>
      <c r="O83" s="44"/>
      <c r="P83" s="44"/>
      <c r="Q83" s="44"/>
    </row>
    <row r="84" spans="1:17" ht="17.25" customHeight="1">
      <c r="A84" s="44"/>
      <c r="B84" s="47"/>
      <c r="C84" s="46"/>
      <c r="D84" s="46"/>
      <c r="I84" s="46"/>
      <c r="J84" s="71"/>
      <c r="K84" s="68"/>
      <c r="M84" s="44"/>
      <c r="N84" s="44"/>
      <c r="O84" s="44"/>
      <c r="P84" s="44"/>
      <c r="Q84" s="44"/>
    </row>
    <row r="85" spans="1:17" ht="7.5" customHeight="1">
      <c r="A85" s="44"/>
      <c r="B85" s="44"/>
      <c r="C85" s="41"/>
      <c r="D85" s="41"/>
      <c r="E85" s="41"/>
      <c r="F85" s="41"/>
      <c r="G85" s="41"/>
      <c r="H85" s="41"/>
      <c r="I85" s="41"/>
      <c r="J85" s="41"/>
      <c r="K85" s="68"/>
      <c r="M85" s="44"/>
      <c r="N85" s="44"/>
      <c r="O85" s="44"/>
      <c r="P85" s="44"/>
      <c r="Q85" s="44"/>
    </row>
    <row r="86" spans="1:17" ht="17.25" customHeight="1">
      <c r="A86" s="44"/>
      <c r="B86" s="44"/>
      <c r="K86" s="64"/>
      <c r="M86" s="44"/>
      <c r="N86" s="44"/>
      <c r="O86" s="44"/>
      <c r="P86" s="44"/>
      <c r="Q86" s="44"/>
    </row>
    <row r="87" spans="1:17" ht="7.5" customHeight="1">
      <c r="A87" s="44"/>
      <c r="B87" s="44"/>
      <c r="K87" s="64"/>
      <c r="M87" s="44"/>
      <c r="N87" s="44"/>
      <c r="O87" s="44"/>
      <c r="P87" s="44"/>
      <c r="Q87" s="44"/>
    </row>
    <row r="88" spans="1:17" ht="17.25" customHeight="1">
      <c r="A88" s="44"/>
      <c r="B88" s="65"/>
      <c r="C88" s="66"/>
      <c r="D88" s="67"/>
      <c r="E88" s="67"/>
      <c r="F88" s="67"/>
      <c r="G88" s="67"/>
      <c r="H88" s="67"/>
      <c r="I88" s="67"/>
      <c r="J88" s="41"/>
      <c r="K88" s="68"/>
      <c r="M88" s="44"/>
      <c r="N88" s="44"/>
      <c r="O88" s="44"/>
      <c r="P88" s="44"/>
      <c r="Q88" s="44"/>
    </row>
    <row r="89" spans="1:17" ht="17.25" customHeight="1">
      <c r="A89" s="44"/>
      <c r="B89" s="44"/>
      <c r="C89" s="87"/>
      <c r="D89" s="87"/>
      <c r="E89" s="87"/>
      <c r="F89" s="87"/>
      <c r="G89" s="87"/>
      <c r="H89" s="87"/>
      <c r="I89" s="87"/>
      <c r="J89" s="87"/>
      <c r="K89" s="87"/>
      <c r="M89" s="44"/>
      <c r="N89" s="44"/>
      <c r="O89" s="44"/>
      <c r="P89" s="44"/>
      <c r="Q89" s="44"/>
    </row>
    <row r="90" spans="1:17" ht="7.5" customHeight="1">
      <c r="A90" s="44"/>
      <c r="B90" s="44"/>
      <c r="C90" s="41"/>
      <c r="D90" s="41"/>
      <c r="E90" s="41"/>
      <c r="F90" s="41"/>
      <c r="G90" s="41"/>
      <c r="H90" s="41"/>
      <c r="I90" s="41"/>
      <c r="J90" s="41"/>
      <c r="K90" s="68"/>
      <c r="M90" s="44"/>
      <c r="N90" s="44"/>
      <c r="O90" s="44"/>
      <c r="P90" s="44"/>
      <c r="Q90" s="44"/>
    </row>
    <row r="91" spans="1:17" ht="17.25" customHeight="1">
      <c r="A91" s="44"/>
      <c r="B91" s="44"/>
      <c r="C91" s="46"/>
      <c r="D91" s="46"/>
      <c r="E91" s="46"/>
      <c r="F91" s="46"/>
      <c r="G91" s="46"/>
      <c r="H91" s="46"/>
      <c r="I91" s="46"/>
      <c r="J91" s="41"/>
      <c r="K91" s="68"/>
      <c r="M91" s="44"/>
      <c r="N91" s="44"/>
      <c r="O91" s="44"/>
      <c r="P91" s="44"/>
      <c r="Q91" s="44"/>
    </row>
    <row r="92" spans="1:17" ht="7.5" customHeight="1">
      <c r="A92" s="44"/>
      <c r="B92" s="44"/>
      <c r="C92" s="41"/>
      <c r="D92" s="41"/>
      <c r="E92" s="41"/>
      <c r="F92" s="41"/>
      <c r="G92" s="41"/>
      <c r="H92" s="41"/>
      <c r="I92" s="41"/>
      <c r="J92" s="41"/>
      <c r="K92" s="68"/>
      <c r="M92" s="44"/>
      <c r="N92" s="44"/>
      <c r="O92" s="44"/>
      <c r="P92" s="44"/>
      <c r="Q92" s="44"/>
    </row>
    <row r="93" spans="1:17" ht="17.25" customHeight="1">
      <c r="A93" s="44"/>
      <c r="B93" s="44"/>
      <c r="C93" s="46"/>
      <c r="D93" s="46"/>
      <c r="E93" s="46"/>
      <c r="F93" s="46"/>
      <c r="G93" s="46"/>
      <c r="H93" s="46"/>
      <c r="I93" s="46"/>
      <c r="J93" s="46"/>
      <c r="K93" s="69"/>
      <c r="M93" s="44"/>
      <c r="N93" s="44"/>
      <c r="O93" s="44"/>
      <c r="P93" s="44"/>
      <c r="Q93" s="44"/>
    </row>
    <row r="94" spans="1:17" ht="7.5" customHeight="1">
      <c r="A94" s="44"/>
      <c r="B94" s="44"/>
      <c r="C94" s="47"/>
      <c r="D94" s="47"/>
      <c r="E94" s="47"/>
      <c r="F94" s="47"/>
      <c r="G94" s="47"/>
      <c r="H94" s="47"/>
      <c r="I94" s="47"/>
      <c r="J94" s="47"/>
      <c r="K94" s="68"/>
      <c r="M94" s="44"/>
      <c r="N94" s="44"/>
      <c r="O94" s="44"/>
      <c r="P94" s="44"/>
      <c r="Q94" s="44"/>
    </row>
    <row r="95" spans="1:17" ht="17.25" customHeight="1">
      <c r="A95" s="44"/>
      <c r="B95" s="47"/>
      <c r="C95" s="46"/>
      <c r="D95" s="46"/>
      <c r="E95" s="47"/>
      <c r="F95" s="47"/>
      <c r="G95" s="47"/>
      <c r="H95" s="47"/>
      <c r="I95" s="47"/>
      <c r="J95" s="47"/>
      <c r="K95" s="70"/>
      <c r="M95" s="44"/>
      <c r="N95" s="44"/>
      <c r="O95" s="44"/>
      <c r="P95" s="44"/>
      <c r="Q95" s="44"/>
    </row>
    <row r="96" spans="1:17" ht="7.5" customHeight="1">
      <c r="A96" s="44"/>
      <c r="B96" s="47"/>
      <c r="C96" s="47"/>
      <c r="D96" s="47"/>
      <c r="E96" s="47"/>
      <c r="F96" s="47"/>
      <c r="G96" s="47"/>
      <c r="H96" s="47"/>
      <c r="I96" s="47"/>
      <c r="J96" s="47"/>
      <c r="K96" s="68"/>
      <c r="M96" s="44"/>
      <c r="N96" s="44"/>
      <c r="O96" s="44"/>
      <c r="P96" s="44"/>
      <c r="Q96" s="44"/>
    </row>
    <row r="97" spans="1:17" ht="17.25" customHeight="1">
      <c r="A97" s="44"/>
      <c r="B97" s="47"/>
      <c r="C97" s="46"/>
      <c r="D97" s="46"/>
      <c r="E97" s="47"/>
      <c r="F97" s="47"/>
      <c r="G97" s="47"/>
      <c r="H97" s="47"/>
      <c r="I97" s="46"/>
      <c r="J97" s="71"/>
      <c r="K97" s="68"/>
      <c r="M97" s="44"/>
      <c r="N97" s="44"/>
      <c r="O97" s="44"/>
      <c r="P97" s="44"/>
      <c r="Q97" s="44"/>
    </row>
    <row r="98" spans="1:17" ht="7.5" customHeight="1">
      <c r="A98" s="44"/>
      <c r="B98" s="47"/>
      <c r="C98" s="47"/>
      <c r="D98" s="47"/>
      <c r="E98" s="47"/>
      <c r="F98" s="47"/>
      <c r="G98" s="47"/>
      <c r="H98" s="47"/>
      <c r="I98" s="47"/>
      <c r="J98" s="47"/>
      <c r="K98" s="68"/>
      <c r="M98" s="44"/>
      <c r="N98" s="44"/>
      <c r="O98" s="44"/>
      <c r="P98" s="44"/>
      <c r="Q98" s="44"/>
    </row>
    <row r="99" spans="1:17" ht="17.25" customHeight="1">
      <c r="A99" s="44"/>
      <c r="B99" s="47"/>
      <c r="C99" s="46"/>
      <c r="D99" s="46"/>
      <c r="I99" s="46"/>
      <c r="J99" s="71"/>
      <c r="K99" s="68"/>
      <c r="M99" s="44"/>
      <c r="N99" s="44"/>
      <c r="O99" s="44"/>
      <c r="P99" s="44"/>
      <c r="Q99" s="44"/>
    </row>
    <row r="100" spans="1:17" ht="7.5" customHeight="1">
      <c r="A100" s="38"/>
      <c r="B100" s="38"/>
      <c r="C100" s="43"/>
      <c r="D100" s="43"/>
      <c r="E100" s="43"/>
      <c r="F100" s="43"/>
      <c r="G100" s="43"/>
      <c r="H100" s="43"/>
      <c r="I100" s="43"/>
      <c r="J100" s="43"/>
      <c r="K100" s="64"/>
      <c r="M100" s="44"/>
      <c r="N100" s="44"/>
      <c r="O100" s="44"/>
      <c r="P100" s="44"/>
      <c r="Q100" s="44"/>
    </row>
    <row r="101" spans="1:17" ht="7.5" customHeight="1">
      <c r="A101" s="38"/>
      <c r="B101" s="38"/>
      <c r="C101" s="43"/>
      <c r="D101" s="43"/>
      <c r="E101" s="43"/>
      <c r="F101" s="43"/>
      <c r="G101" s="43"/>
      <c r="H101" s="43"/>
      <c r="I101" s="43"/>
      <c r="J101" s="43"/>
      <c r="K101" s="64"/>
      <c r="M101" s="44"/>
      <c r="N101" s="44"/>
      <c r="O101" s="44"/>
      <c r="P101" s="44"/>
      <c r="Q101" s="44"/>
    </row>
    <row r="102" spans="1:17" ht="17.25" customHeight="1">
      <c r="A102" s="62"/>
      <c r="B102" s="62"/>
      <c r="C102" s="62"/>
      <c r="D102" s="62"/>
      <c r="E102" s="62"/>
      <c r="F102" s="62"/>
      <c r="G102" s="62"/>
      <c r="H102" s="62"/>
      <c r="I102" s="62"/>
      <c r="J102" s="62"/>
      <c r="K102" s="62"/>
      <c r="M102" s="44"/>
      <c r="N102" s="44"/>
      <c r="O102" s="44"/>
      <c r="P102" s="44"/>
      <c r="Q102" s="44"/>
    </row>
    <row r="103" spans="1:17" ht="7.5" customHeight="1">
      <c r="A103" s="38"/>
      <c r="B103" s="38"/>
      <c r="C103" s="43"/>
      <c r="D103" s="43"/>
      <c r="E103" s="43"/>
      <c r="F103" s="43"/>
      <c r="G103" s="43"/>
      <c r="H103" s="43"/>
      <c r="I103" s="43"/>
      <c r="J103" s="43"/>
      <c r="K103" s="64"/>
    </row>
    <row r="104" spans="1:17" ht="17.25" customHeight="1">
      <c r="A104" s="44"/>
      <c r="B104" s="44"/>
      <c r="K104" s="64"/>
      <c r="M104" s="44"/>
      <c r="N104" s="44"/>
      <c r="O104" s="44"/>
      <c r="P104" s="44"/>
      <c r="Q104" s="44"/>
    </row>
    <row r="105" spans="1:17" ht="7.5" customHeight="1">
      <c r="A105" s="38"/>
      <c r="B105" s="38"/>
      <c r="C105" s="73"/>
      <c r="D105" s="73"/>
      <c r="E105" s="73"/>
      <c r="I105" s="74"/>
      <c r="J105" s="74"/>
      <c r="K105" s="64"/>
      <c r="M105" s="44"/>
      <c r="N105" s="44"/>
      <c r="O105" s="44"/>
      <c r="P105" s="44"/>
      <c r="Q105" s="44"/>
    </row>
    <row r="106" spans="1:17" ht="17.25" customHeight="1">
      <c r="A106" s="38"/>
      <c r="B106" s="73"/>
      <c r="C106" s="75"/>
      <c r="E106" s="73"/>
      <c r="F106" s="74"/>
      <c r="G106" s="85"/>
      <c r="H106" s="85"/>
      <c r="K106" s="68"/>
      <c r="M106" s="44"/>
      <c r="N106" s="44"/>
      <c r="O106" s="44"/>
      <c r="P106" s="44"/>
      <c r="Q106" s="44"/>
    </row>
    <row r="107" spans="1:17" ht="7.5" customHeight="1">
      <c r="A107" s="38"/>
      <c r="B107" s="38"/>
      <c r="C107" s="31"/>
      <c r="D107" s="31"/>
      <c r="E107" s="31"/>
      <c r="G107" s="31"/>
      <c r="I107" s="76"/>
      <c r="J107" s="76"/>
      <c r="K107" s="68"/>
      <c r="M107" s="44"/>
      <c r="N107" s="44"/>
      <c r="O107" s="44"/>
      <c r="P107" s="44"/>
      <c r="Q107" s="44"/>
    </row>
    <row r="108" spans="1:17" ht="17.25" customHeight="1">
      <c r="A108" s="38"/>
      <c r="B108" s="73"/>
      <c r="C108" s="75"/>
      <c r="E108" s="73"/>
      <c r="F108" s="74"/>
      <c r="G108" s="85"/>
      <c r="H108" s="85"/>
      <c r="K108" s="68"/>
      <c r="M108" s="44"/>
      <c r="N108" s="44"/>
      <c r="O108" s="44"/>
      <c r="P108" s="44"/>
      <c r="Q108" s="44"/>
    </row>
    <row r="109" spans="1:17" ht="7.5" customHeight="1">
      <c r="A109" s="38"/>
      <c r="B109" s="38"/>
      <c r="C109" s="31"/>
      <c r="D109" s="31"/>
      <c r="E109" s="31"/>
      <c r="G109" s="31"/>
      <c r="I109" s="76"/>
      <c r="J109" s="76"/>
      <c r="K109" s="68"/>
      <c r="M109" s="44"/>
      <c r="N109" s="44"/>
      <c r="O109" s="44"/>
      <c r="P109" s="44"/>
      <c r="Q109" s="44"/>
    </row>
    <row r="110" spans="1:17" ht="17.25" customHeight="1">
      <c r="A110" s="38"/>
      <c r="B110" s="73"/>
      <c r="C110" s="75"/>
      <c r="E110" s="73"/>
      <c r="F110" s="74"/>
      <c r="G110" s="85"/>
      <c r="H110" s="85"/>
      <c r="K110" s="68"/>
      <c r="M110" s="44"/>
      <c r="N110" s="44"/>
      <c r="O110" s="44"/>
      <c r="P110" s="44"/>
      <c r="Q110" s="44"/>
    </row>
    <row r="111" spans="1:17" ht="7.5" customHeight="1">
      <c r="A111" s="38"/>
      <c r="B111" s="38"/>
      <c r="C111" s="31"/>
      <c r="D111" s="31"/>
      <c r="E111" s="31"/>
      <c r="G111" s="31"/>
      <c r="H111" s="31"/>
      <c r="I111" s="31"/>
      <c r="J111" s="31"/>
      <c r="K111" s="68"/>
      <c r="M111" s="44"/>
      <c r="N111" s="44"/>
      <c r="O111" s="44"/>
      <c r="P111" s="44"/>
      <c r="Q111" s="44"/>
    </row>
    <row r="112" spans="1:17" ht="17.25" customHeight="1">
      <c r="A112" s="38"/>
      <c r="B112" s="77"/>
      <c r="C112" s="78"/>
      <c r="D112" s="79"/>
      <c r="E112" s="77"/>
      <c r="F112" s="80"/>
      <c r="G112" s="86"/>
      <c r="H112" s="86"/>
      <c r="I112" s="79"/>
      <c r="K112" s="68"/>
      <c r="M112" s="44"/>
      <c r="N112" s="44"/>
      <c r="O112" s="44"/>
      <c r="P112" s="44"/>
      <c r="Q112" s="44"/>
    </row>
    <row r="113" spans="1:17" ht="7.5" customHeight="1">
      <c r="A113" s="38"/>
      <c r="B113" s="38"/>
      <c r="C113" s="31"/>
      <c r="D113" s="31"/>
      <c r="E113" s="31"/>
      <c r="G113" s="31"/>
      <c r="H113" s="31"/>
      <c r="I113" s="31"/>
      <c r="J113" s="31"/>
      <c r="K113" s="68"/>
      <c r="M113" s="44"/>
      <c r="N113" s="44"/>
      <c r="O113" s="44"/>
      <c r="P113" s="44"/>
      <c r="Q113" s="44"/>
    </row>
    <row r="114" spans="1:17" ht="17.25" customHeight="1">
      <c r="A114" s="38"/>
      <c r="B114" s="73"/>
      <c r="C114" s="75"/>
      <c r="E114" s="73"/>
      <c r="F114" s="74"/>
      <c r="G114" s="85"/>
      <c r="H114" s="85"/>
      <c r="K114" s="68"/>
      <c r="M114" s="44"/>
      <c r="N114" s="44"/>
      <c r="O114" s="44"/>
      <c r="P114" s="44"/>
      <c r="Q114" s="44"/>
    </row>
    <row r="115" spans="1:17" ht="7.5" customHeight="1">
      <c r="A115" s="38"/>
      <c r="B115" s="38"/>
      <c r="C115" s="31"/>
      <c r="D115" s="31"/>
      <c r="E115" s="31"/>
      <c r="G115" s="31"/>
      <c r="H115" s="31"/>
      <c r="I115" s="31"/>
      <c r="J115" s="31"/>
      <c r="K115" s="68"/>
    </row>
    <row r="116" spans="1:17" ht="17.25" customHeight="1">
      <c r="A116" s="38"/>
      <c r="B116" s="73"/>
      <c r="C116" s="75"/>
      <c r="E116" s="73"/>
      <c r="F116" s="74"/>
      <c r="G116" s="85"/>
      <c r="H116" s="85"/>
      <c r="K116" s="68"/>
    </row>
    <row r="117" spans="1:17" ht="7.5" customHeight="1">
      <c r="A117" s="38"/>
      <c r="B117" s="38"/>
      <c r="C117" s="31"/>
      <c r="D117" s="31"/>
      <c r="E117" s="31"/>
      <c r="G117" s="31"/>
      <c r="H117" s="31"/>
      <c r="I117" s="31"/>
      <c r="J117" s="31"/>
      <c r="K117" s="68"/>
    </row>
    <row r="118" spans="1:17" ht="17.25" customHeight="1">
      <c r="A118" s="38"/>
      <c r="B118" s="73"/>
      <c r="C118" s="75"/>
      <c r="E118" s="73"/>
      <c r="F118" s="74"/>
      <c r="G118" s="85"/>
      <c r="H118" s="85"/>
      <c r="K118" s="68"/>
    </row>
    <row r="119" spans="1:17" ht="7.5" customHeight="1">
      <c r="A119" s="38"/>
      <c r="B119" s="38"/>
      <c r="C119" s="31"/>
      <c r="D119" s="31"/>
      <c r="E119" s="31"/>
      <c r="G119" s="31"/>
      <c r="H119" s="31"/>
      <c r="I119" s="31"/>
      <c r="J119" s="31"/>
      <c r="K119" s="68"/>
    </row>
    <row r="120" spans="1:17" ht="17.25" customHeight="1">
      <c r="A120" s="38"/>
      <c r="B120" s="73"/>
      <c r="C120" s="75"/>
      <c r="E120" s="73"/>
      <c r="F120" s="74"/>
      <c r="G120" s="85"/>
      <c r="H120" s="85"/>
      <c r="K120" s="68"/>
    </row>
    <row r="121" spans="1:17" ht="7.5" customHeight="1">
      <c r="A121" s="38"/>
      <c r="B121" s="38"/>
      <c r="C121" s="31"/>
      <c r="D121" s="31"/>
      <c r="E121" s="31"/>
      <c r="F121" s="31"/>
      <c r="G121" s="31"/>
      <c r="H121" s="31"/>
      <c r="I121" s="31"/>
      <c r="J121" s="31"/>
      <c r="K121" s="81"/>
    </row>
    <row r="122" spans="1:17" ht="17.25" customHeight="1">
      <c r="A122" s="38"/>
      <c r="B122" s="47"/>
      <c r="C122" s="82"/>
      <c r="D122" s="82"/>
      <c r="E122" s="82"/>
      <c r="F122" s="82"/>
      <c r="G122" s="82"/>
      <c r="H122" s="82"/>
      <c r="I122" s="82"/>
      <c r="J122" s="82"/>
      <c r="K122" s="68"/>
    </row>
    <row r="123" spans="1:17" ht="17.25" customHeight="1">
      <c r="A123" s="38"/>
      <c r="B123" s="47"/>
      <c r="C123" s="82"/>
      <c r="D123" s="82"/>
      <c r="E123" s="82"/>
      <c r="F123" s="82"/>
      <c r="G123" s="82"/>
      <c r="H123" s="82"/>
      <c r="I123" s="82"/>
      <c r="J123" s="82"/>
      <c r="K123" s="81"/>
    </row>
    <row r="124" spans="1:17" ht="7.5" customHeight="1">
      <c r="A124" s="38"/>
      <c r="B124" s="38"/>
      <c r="C124" s="47"/>
      <c r="D124" s="47"/>
      <c r="E124" s="31"/>
      <c r="F124" s="31"/>
      <c r="G124" s="31"/>
      <c r="H124" s="31"/>
      <c r="I124" s="31"/>
      <c r="J124" s="31"/>
      <c r="K124" s="81"/>
    </row>
    <row r="125" spans="1:17" ht="17.25" customHeight="1">
      <c r="A125" s="44"/>
      <c r="B125" s="44"/>
      <c r="C125" s="47"/>
      <c r="D125" s="47"/>
      <c r="E125" s="31"/>
      <c r="F125" s="31"/>
      <c r="G125" s="31"/>
      <c r="H125" s="31"/>
      <c r="I125" s="31"/>
      <c r="J125" s="31"/>
      <c r="K125" s="81"/>
    </row>
    <row r="126" spans="1:17" ht="7.5" customHeight="1">
      <c r="A126" s="38"/>
      <c r="B126" s="38"/>
      <c r="C126" s="47"/>
      <c r="D126" s="47"/>
      <c r="E126" s="31"/>
      <c r="F126" s="31"/>
      <c r="G126" s="31"/>
      <c r="H126" s="31"/>
      <c r="I126" s="31"/>
      <c r="J126" s="31"/>
      <c r="K126" s="81"/>
    </row>
    <row r="127" spans="1:17" ht="17.25" customHeight="1">
      <c r="A127" s="38"/>
      <c r="B127" s="73"/>
      <c r="C127" s="75"/>
      <c r="D127" s="47"/>
      <c r="E127" s="31"/>
      <c r="F127" s="31"/>
      <c r="G127" s="31"/>
      <c r="H127" s="31"/>
      <c r="I127" s="31"/>
      <c r="J127" s="31"/>
      <c r="K127" s="68"/>
    </row>
    <row r="128" spans="1:17" ht="7.5" customHeight="1">
      <c r="A128" s="38"/>
      <c r="B128" s="31"/>
      <c r="D128" s="47"/>
      <c r="E128" s="31"/>
      <c r="F128" s="31"/>
      <c r="G128" s="31"/>
      <c r="H128" s="31"/>
      <c r="I128" s="31"/>
      <c r="J128" s="31"/>
      <c r="K128" s="68"/>
    </row>
    <row r="129" spans="1:11" ht="17.25" customHeight="1">
      <c r="A129" s="38"/>
      <c r="B129" s="73"/>
      <c r="C129" s="75"/>
      <c r="D129" s="47"/>
      <c r="E129" s="31"/>
      <c r="F129" s="31"/>
      <c r="G129" s="31"/>
      <c r="H129" s="31"/>
      <c r="I129" s="31"/>
      <c r="J129" s="31"/>
      <c r="K129" s="68"/>
    </row>
    <row r="130" spans="1:11" ht="7.5" customHeight="1">
      <c r="A130" s="38"/>
      <c r="B130" s="31"/>
      <c r="D130" s="31"/>
      <c r="E130" s="31"/>
      <c r="G130" s="31"/>
      <c r="I130" s="76"/>
      <c r="J130" s="76"/>
      <c r="K130" s="68"/>
    </row>
    <row r="131" spans="1:11" ht="17.25" customHeight="1">
      <c r="A131" s="38"/>
      <c r="B131" s="73"/>
      <c r="C131" s="75"/>
      <c r="E131" s="73"/>
      <c r="F131" s="74"/>
      <c r="G131" s="85"/>
      <c r="H131" s="85"/>
      <c r="K131" s="68"/>
    </row>
    <row r="132" spans="1:11" ht="7.5" customHeight="1">
      <c r="A132" s="38"/>
      <c r="B132" s="31"/>
      <c r="D132" s="31"/>
      <c r="E132" s="31"/>
      <c r="F132" s="31"/>
      <c r="G132" s="31"/>
      <c r="H132" s="31"/>
      <c r="I132" s="31"/>
      <c r="J132" s="31"/>
      <c r="K132" s="68"/>
    </row>
    <row r="133" spans="1:11" ht="17.25" customHeight="1">
      <c r="A133" s="38"/>
      <c r="B133" s="73"/>
      <c r="C133" s="75"/>
      <c r="E133" s="73"/>
      <c r="F133" s="74"/>
      <c r="G133" s="85"/>
      <c r="H133" s="85"/>
      <c r="K133" s="68"/>
    </row>
    <row r="134" spans="1:11" ht="7.5" customHeight="1">
      <c r="A134" s="38"/>
      <c r="B134" s="31"/>
      <c r="D134" s="31"/>
      <c r="E134" s="31"/>
      <c r="F134" s="31"/>
      <c r="G134" s="31"/>
      <c r="H134" s="31"/>
      <c r="I134" s="31"/>
      <c r="J134" s="31"/>
      <c r="K134" s="68"/>
    </row>
    <row r="135" spans="1:11" ht="17.25" customHeight="1">
      <c r="A135" s="38"/>
      <c r="B135" s="73"/>
      <c r="C135" s="75"/>
      <c r="E135" s="73"/>
      <c r="F135" s="74"/>
      <c r="G135" s="85"/>
      <c r="H135" s="85"/>
      <c r="K135" s="68"/>
    </row>
    <row r="136" spans="1:11" ht="7.5" customHeight="1">
      <c r="A136" s="38"/>
      <c r="B136" s="31"/>
      <c r="D136" s="31"/>
      <c r="E136" s="31"/>
      <c r="F136" s="31"/>
      <c r="G136" s="31"/>
      <c r="H136" s="31"/>
      <c r="I136" s="31"/>
      <c r="J136" s="31"/>
      <c r="K136" s="68"/>
    </row>
    <row r="137" spans="1:11" ht="17.25" customHeight="1">
      <c r="A137" s="38"/>
      <c r="B137" s="73"/>
      <c r="C137" s="75"/>
      <c r="E137" s="73"/>
      <c r="F137" s="74"/>
      <c r="G137" s="85"/>
      <c r="H137" s="85"/>
      <c r="K137" s="68"/>
    </row>
    <row r="138" spans="1:11" ht="7.5" customHeight="1">
      <c r="A138" s="38"/>
      <c r="B138" s="31"/>
      <c r="D138" s="31"/>
      <c r="E138" s="31"/>
      <c r="F138" s="31"/>
      <c r="G138" s="31"/>
      <c r="H138" s="31"/>
      <c r="I138" s="31"/>
      <c r="J138" s="31"/>
      <c r="K138" s="68"/>
    </row>
    <row r="139" spans="1:11" ht="17.25" customHeight="1">
      <c r="A139" s="38"/>
      <c r="B139" s="73"/>
      <c r="C139" s="75"/>
      <c r="E139" s="73"/>
      <c r="F139" s="74"/>
      <c r="G139" s="85"/>
      <c r="H139" s="85"/>
      <c r="K139" s="68"/>
    </row>
    <row r="140" spans="1:11" ht="7.5" customHeight="1">
      <c r="A140" s="38"/>
      <c r="B140" s="31"/>
      <c r="D140" s="31"/>
      <c r="E140" s="31"/>
      <c r="F140" s="31"/>
      <c r="G140" s="31"/>
      <c r="H140" s="31"/>
      <c r="I140" s="31"/>
      <c r="J140" s="31"/>
      <c r="K140" s="68"/>
    </row>
    <row r="141" spans="1:11" ht="17.25" customHeight="1">
      <c r="A141" s="38"/>
      <c r="B141" s="73"/>
      <c r="C141" s="75"/>
      <c r="E141" s="73"/>
      <c r="F141" s="74"/>
      <c r="G141" s="85"/>
      <c r="H141" s="85"/>
      <c r="K141" s="68"/>
    </row>
    <row r="142" spans="1:11" ht="7.5" customHeight="1">
      <c r="A142" s="38"/>
      <c r="B142" s="31"/>
      <c r="D142" s="31"/>
      <c r="E142" s="31"/>
      <c r="F142" s="31"/>
      <c r="G142" s="31"/>
      <c r="H142" s="31"/>
      <c r="I142" s="31"/>
      <c r="J142" s="31"/>
      <c r="K142" s="68"/>
    </row>
    <row r="143" spans="1:11" ht="17.25" customHeight="1">
      <c r="A143" s="38"/>
      <c r="B143" s="73"/>
      <c r="C143" s="75"/>
      <c r="E143" s="73"/>
      <c r="F143" s="74"/>
      <c r="G143" s="85"/>
      <c r="H143" s="85"/>
      <c r="K143" s="68"/>
    </row>
    <row r="144" spans="1:11" ht="7.5" customHeight="1">
      <c r="A144" s="38"/>
      <c r="B144" s="31"/>
      <c r="D144" s="31"/>
      <c r="E144" s="31"/>
      <c r="F144" s="31"/>
      <c r="G144" s="31"/>
      <c r="H144" s="31"/>
      <c r="I144" s="31"/>
      <c r="J144" s="31"/>
      <c r="K144" s="68"/>
    </row>
    <row r="145" spans="1:11" ht="17.25" customHeight="1">
      <c r="A145" s="38"/>
      <c r="B145" s="73"/>
      <c r="C145" s="75"/>
      <c r="E145" s="73"/>
      <c r="F145" s="74"/>
      <c r="G145" s="85"/>
      <c r="H145" s="85"/>
      <c r="K145" s="68"/>
    </row>
    <row r="146" spans="1:11" ht="7.5" customHeight="1">
      <c r="A146" s="38"/>
      <c r="B146" s="31"/>
      <c r="D146" s="31"/>
      <c r="E146" s="31"/>
      <c r="F146" s="31"/>
      <c r="G146" s="31"/>
      <c r="H146" s="31"/>
      <c r="I146" s="31"/>
      <c r="J146" s="31"/>
      <c r="K146" s="81"/>
    </row>
    <row r="147" spans="1:11" ht="17.25" customHeight="1">
      <c r="A147" s="38"/>
      <c r="B147" s="77"/>
      <c r="C147" s="78"/>
      <c r="D147" s="79"/>
      <c r="E147" s="77"/>
      <c r="F147" s="80"/>
      <c r="G147" s="86"/>
      <c r="H147" s="86"/>
      <c r="I147" s="79"/>
      <c r="K147" s="68"/>
    </row>
    <row r="148" spans="1:11" ht="7.5" customHeight="1">
      <c r="A148" s="38"/>
      <c r="B148" s="31"/>
      <c r="D148" s="31"/>
      <c r="E148" s="31"/>
      <c r="F148" s="31"/>
      <c r="G148" s="31"/>
      <c r="H148" s="31"/>
      <c r="I148" s="31"/>
      <c r="J148" s="31"/>
      <c r="K148" s="81"/>
    </row>
    <row r="149" spans="1:11" ht="17.25" customHeight="1">
      <c r="A149" s="38"/>
      <c r="B149" s="47"/>
      <c r="C149" s="82"/>
      <c r="D149" s="82"/>
      <c r="E149" s="82"/>
      <c r="F149" s="82"/>
      <c r="G149" s="82"/>
      <c r="H149" s="82"/>
      <c r="I149" s="82"/>
      <c r="J149" s="82"/>
      <c r="K149" s="68"/>
    </row>
    <row r="150" spans="1:11" ht="17.25" customHeight="1">
      <c r="A150" s="38"/>
      <c r="B150" s="47"/>
      <c r="C150" s="82"/>
      <c r="D150" s="82"/>
      <c r="E150" s="82"/>
      <c r="F150" s="82"/>
      <c r="G150" s="82"/>
      <c r="H150" s="82"/>
      <c r="I150" s="82"/>
      <c r="J150" s="82"/>
      <c r="K150" s="81"/>
    </row>
    <row r="151" spans="1:11" ht="7.5" customHeight="1">
      <c r="A151" s="38"/>
      <c r="B151" s="38"/>
      <c r="C151" s="47"/>
      <c r="D151" s="47"/>
      <c r="E151" s="31"/>
      <c r="F151" s="31"/>
      <c r="G151" s="31"/>
      <c r="H151" s="31"/>
      <c r="I151" s="31"/>
      <c r="J151" s="31"/>
      <c r="K151" s="81"/>
    </row>
    <row r="152" spans="1:11" ht="17.25" customHeight="1">
      <c r="A152" s="44"/>
      <c r="B152" s="44"/>
      <c r="K152" s="81"/>
    </row>
    <row r="153" spans="1:11" ht="7.5" customHeight="1">
      <c r="A153" s="38"/>
      <c r="B153" s="38"/>
      <c r="C153" s="73"/>
      <c r="D153" s="73"/>
      <c r="E153" s="73"/>
      <c r="I153" s="74"/>
      <c r="J153" s="74"/>
      <c r="K153" s="81"/>
    </row>
    <row r="154" spans="1:11" ht="17.25" customHeight="1">
      <c r="A154" s="38"/>
      <c r="B154" s="73"/>
      <c r="C154" s="75"/>
      <c r="E154" s="73"/>
      <c r="F154" s="74"/>
      <c r="G154" s="85"/>
      <c r="H154" s="85"/>
      <c r="K154" s="68"/>
    </row>
    <row r="155" spans="1:11" ht="7.5" customHeight="1">
      <c r="A155" s="38"/>
      <c r="B155" s="31"/>
      <c r="D155" s="31"/>
      <c r="E155" s="31"/>
      <c r="G155" s="31"/>
      <c r="I155" s="76"/>
      <c r="J155" s="76"/>
      <c r="K155" s="81"/>
    </row>
    <row r="156" spans="1:11" ht="17.25" customHeight="1">
      <c r="A156" s="38"/>
      <c r="B156" s="73"/>
      <c r="C156" s="75"/>
      <c r="E156" s="73"/>
      <c r="F156" s="74"/>
      <c r="G156" s="85"/>
      <c r="H156" s="85"/>
      <c r="K156" s="68"/>
    </row>
    <row r="157" spans="1:11" ht="7.5" customHeight="1">
      <c r="A157" s="38"/>
      <c r="B157" s="31"/>
      <c r="D157" s="31"/>
      <c r="E157" s="31"/>
      <c r="G157" s="31"/>
      <c r="I157" s="76"/>
      <c r="J157" s="76"/>
      <c r="K157" s="81"/>
    </row>
    <row r="158" spans="1:11" ht="17.25" customHeight="1">
      <c r="A158" s="38"/>
      <c r="B158" s="73"/>
      <c r="C158" s="75"/>
      <c r="E158" s="73"/>
      <c r="F158" s="74"/>
      <c r="G158" s="85"/>
      <c r="H158" s="85"/>
      <c r="K158" s="68"/>
    </row>
    <row r="159" spans="1:11" ht="7.5" customHeight="1">
      <c r="A159" s="38"/>
      <c r="B159" s="31"/>
      <c r="D159" s="31"/>
      <c r="E159" s="31"/>
      <c r="F159" s="31"/>
      <c r="G159" s="31"/>
      <c r="H159" s="31"/>
      <c r="I159" s="31"/>
      <c r="J159" s="31"/>
      <c r="K159" s="81"/>
    </row>
    <row r="160" spans="1:11" ht="17.25" customHeight="1">
      <c r="A160" s="38"/>
      <c r="B160" s="73"/>
      <c r="C160" s="75"/>
      <c r="E160" s="73"/>
      <c r="F160" s="74"/>
      <c r="G160" s="85"/>
      <c r="H160" s="85"/>
      <c r="K160" s="68"/>
    </row>
    <row r="161" spans="1:11" ht="7.5" customHeight="1">
      <c r="A161" s="38"/>
      <c r="B161" s="31"/>
      <c r="D161" s="31"/>
      <c r="E161" s="31"/>
      <c r="F161" s="31"/>
      <c r="G161" s="31"/>
      <c r="H161" s="31"/>
      <c r="I161" s="31"/>
      <c r="J161" s="31"/>
      <c r="K161" s="81"/>
    </row>
    <row r="162" spans="1:11" ht="17.25" customHeight="1">
      <c r="A162" s="38"/>
      <c r="B162" s="47"/>
      <c r="C162" s="82"/>
      <c r="D162" s="82"/>
      <c r="E162" s="82"/>
      <c r="F162" s="82"/>
      <c r="G162" s="82"/>
      <c r="H162" s="82"/>
      <c r="I162" s="82"/>
      <c r="J162" s="82"/>
      <c r="K162" s="81"/>
    </row>
    <row r="163" spans="1:11" ht="17.25" customHeight="1">
      <c r="A163" s="38"/>
      <c r="B163" s="47"/>
      <c r="C163" s="82"/>
      <c r="D163" s="82"/>
      <c r="E163" s="82"/>
      <c r="F163" s="82"/>
      <c r="G163" s="82"/>
      <c r="H163" s="82"/>
      <c r="I163" s="82"/>
      <c r="J163" s="82"/>
      <c r="K163" s="81"/>
    </row>
    <row r="164" spans="1:11" ht="7.5" customHeight="1">
      <c r="A164" s="38"/>
      <c r="B164" s="38"/>
      <c r="C164" s="47"/>
      <c r="D164" s="47"/>
      <c r="E164" s="31"/>
      <c r="F164" s="31"/>
      <c r="G164" s="31"/>
      <c r="H164" s="31"/>
      <c r="I164" s="31"/>
      <c r="J164" s="31"/>
      <c r="K164" s="81"/>
    </row>
    <row r="165" spans="1:11" ht="17.25" customHeight="1">
      <c r="A165" s="44"/>
      <c r="B165" s="44"/>
      <c r="K165" s="81"/>
    </row>
    <row r="166" spans="1:11" ht="7.5" customHeight="1">
      <c r="A166" s="38"/>
      <c r="B166" s="38"/>
      <c r="C166" s="73"/>
      <c r="D166" s="73"/>
      <c r="E166" s="73"/>
      <c r="I166" s="74"/>
      <c r="J166" s="74"/>
      <c r="K166" s="81"/>
    </row>
    <row r="167" spans="1:11" ht="17.25" customHeight="1">
      <c r="A167" s="38"/>
      <c r="B167" s="73"/>
      <c r="C167" s="75"/>
      <c r="E167" s="73"/>
      <c r="F167" s="74"/>
      <c r="G167" s="85"/>
      <c r="H167" s="85"/>
      <c r="K167" s="68"/>
    </row>
    <row r="168" spans="1:11" ht="7.5" customHeight="1">
      <c r="A168" s="38"/>
      <c r="B168" s="31"/>
      <c r="D168" s="31"/>
      <c r="E168" s="31"/>
      <c r="G168" s="31"/>
      <c r="I168" s="76"/>
      <c r="J168" s="76"/>
      <c r="K168" s="81"/>
    </row>
    <row r="169" spans="1:11" ht="17.25" customHeight="1">
      <c r="A169" s="38"/>
      <c r="B169" s="73"/>
      <c r="C169" s="75"/>
      <c r="E169" s="73"/>
      <c r="F169" s="74"/>
      <c r="G169" s="85"/>
      <c r="H169" s="85"/>
      <c r="K169" s="68"/>
    </row>
    <row r="170" spans="1:11" ht="7.5" customHeight="1">
      <c r="A170" s="38"/>
      <c r="B170" s="31"/>
      <c r="D170" s="31"/>
      <c r="E170" s="31"/>
      <c r="G170" s="31"/>
      <c r="I170" s="76"/>
      <c r="J170" s="76"/>
      <c r="K170" s="81"/>
    </row>
    <row r="171" spans="1:11" ht="17.25" customHeight="1">
      <c r="A171" s="38"/>
      <c r="B171" s="73"/>
      <c r="C171" s="75"/>
      <c r="E171" s="73"/>
      <c r="F171" s="74"/>
      <c r="G171" s="85"/>
      <c r="H171" s="85"/>
      <c r="K171" s="68"/>
    </row>
    <row r="172" spans="1:11" ht="7.5" customHeight="1">
      <c r="A172" s="38"/>
      <c r="B172" s="31"/>
      <c r="D172" s="31"/>
      <c r="E172" s="31"/>
      <c r="F172" s="31"/>
      <c r="G172" s="31"/>
      <c r="H172" s="31"/>
      <c r="I172" s="31"/>
      <c r="J172" s="31"/>
      <c r="K172" s="68"/>
    </row>
    <row r="173" spans="1:11" ht="17.25" customHeight="1">
      <c r="A173" s="38"/>
      <c r="B173" s="73"/>
      <c r="C173" s="75"/>
      <c r="E173" s="73"/>
      <c r="F173" s="74"/>
      <c r="G173" s="85"/>
      <c r="H173" s="85"/>
      <c r="K173" s="68"/>
    </row>
    <row r="174" spans="1:11" ht="7.5" customHeight="1">
      <c r="A174" s="38"/>
      <c r="B174" s="31"/>
      <c r="D174" s="31"/>
      <c r="E174" s="31"/>
      <c r="F174" s="31"/>
      <c r="G174" s="31"/>
      <c r="H174" s="31"/>
      <c r="I174" s="31"/>
      <c r="J174" s="31"/>
      <c r="K174" s="81"/>
    </row>
    <row r="175" spans="1:11" ht="17.25" customHeight="1">
      <c r="A175" s="38"/>
      <c r="B175" s="47"/>
      <c r="C175" s="83"/>
      <c r="D175" s="83"/>
      <c r="E175" s="83"/>
      <c r="F175" s="83"/>
      <c r="G175" s="83"/>
      <c r="H175" s="83"/>
      <c r="I175" s="83"/>
      <c r="J175" s="83"/>
      <c r="K175" s="81"/>
    </row>
    <row r="176" spans="1:11" ht="7.5" customHeight="1">
      <c r="A176" s="38"/>
      <c r="B176" s="38"/>
      <c r="C176" s="47"/>
      <c r="D176" s="47"/>
      <c r="E176" s="31"/>
      <c r="F176" s="31"/>
      <c r="G176" s="31"/>
      <c r="H176" s="31"/>
      <c r="I176" s="31"/>
      <c r="J176" s="31"/>
      <c r="K176" s="81"/>
    </row>
    <row r="177" spans="1:17" ht="17.25" customHeight="1">
      <c r="A177" s="44"/>
      <c r="B177" s="44"/>
      <c r="C177" s="47"/>
      <c r="D177" s="47"/>
      <c r="E177" s="31"/>
      <c r="F177" s="31"/>
      <c r="G177" s="31"/>
      <c r="H177" s="31"/>
      <c r="I177" s="31"/>
      <c r="J177" s="31"/>
      <c r="K177" s="81"/>
    </row>
    <row r="178" spans="1:17" ht="7.5" customHeight="1">
      <c r="A178" s="38"/>
      <c r="B178" s="38"/>
      <c r="C178" s="47"/>
      <c r="D178" s="47"/>
      <c r="E178" s="31"/>
      <c r="F178" s="31"/>
      <c r="G178" s="31"/>
      <c r="H178" s="31"/>
      <c r="I178" s="31"/>
      <c r="J178" s="31"/>
      <c r="K178" s="81"/>
    </row>
    <row r="179" spans="1:17" ht="17.25" customHeight="1">
      <c r="A179" s="38"/>
      <c r="B179" s="73"/>
      <c r="C179" s="75"/>
      <c r="E179" s="73"/>
      <c r="F179" s="74"/>
      <c r="G179" s="85"/>
      <c r="H179" s="85"/>
      <c r="K179" s="68"/>
    </row>
    <row r="180" spans="1:17" ht="7.5" customHeight="1">
      <c r="A180" s="38"/>
      <c r="B180" s="31"/>
      <c r="D180" s="31"/>
      <c r="E180" s="31"/>
      <c r="G180" s="31"/>
      <c r="I180" s="76"/>
      <c r="J180" s="76"/>
      <c r="K180" s="81"/>
    </row>
    <row r="181" spans="1:17" ht="17.25" customHeight="1">
      <c r="A181" s="38"/>
      <c r="B181" s="73"/>
      <c r="C181" s="75"/>
      <c r="E181" s="73"/>
      <c r="F181" s="74"/>
      <c r="G181" s="85"/>
      <c r="H181" s="85"/>
      <c r="K181" s="68"/>
    </row>
    <row r="182" spans="1:17" ht="7.5" customHeight="1">
      <c r="A182" s="38"/>
      <c r="B182" s="31"/>
      <c r="D182" s="31"/>
      <c r="E182" s="31"/>
      <c r="G182" s="31"/>
      <c r="I182" s="76"/>
      <c r="J182" s="76"/>
      <c r="K182" s="81"/>
    </row>
    <row r="183" spans="1:17" ht="17.25" customHeight="1">
      <c r="A183" s="38"/>
      <c r="B183" s="73"/>
      <c r="C183" s="75"/>
      <c r="E183" s="73"/>
      <c r="F183" s="74"/>
      <c r="G183" s="85"/>
      <c r="H183" s="85"/>
      <c r="K183" s="68"/>
    </row>
    <row r="184" spans="1:17" ht="7.5" customHeight="1">
      <c r="A184" s="38"/>
      <c r="B184" s="31"/>
      <c r="D184" s="31"/>
      <c r="E184" s="31"/>
      <c r="F184" s="31"/>
      <c r="G184" s="31"/>
      <c r="H184" s="31"/>
      <c r="I184" s="31"/>
      <c r="J184" s="31"/>
      <c r="K184" s="81"/>
    </row>
    <row r="185" spans="1:17" ht="17.25" customHeight="1">
      <c r="A185" s="38"/>
      <c r="B185" s="77"/>
      <c r="C185" s="78"/>
      <c r="D185" s="79"/>
      <c r="E185" s="77"/>
      <c r="F185" s="80"/>
      <c r="G185" s="86"/>
      <c r="H185" s="86"/>
      <c r="I185" s="79"/>
      <c r="K185" s="68"/>
    </row>
    <row r="186" spans="1:17" ht="7.5" customHeight="1">
      <c r="A186" s="38"/>
      <c r="B186" s="31"/>
      <c r="D186" s="31"/>
      <c r="E186" s="31"/>
      <c r="F186" s="31"/>
      <c r="G186" s="31"/>
      <c r="H186" s="31"/>
      <c r="I186" s="31"/>
      <c r="J186" s="31"/>
      <c r="K186" s="81"/>
    </row>
    <row r="187" spans="1:17" ht="17.25" customHeight="1">
      <c r="A187" s="38"/>
      <c r="B187" s="47"/>
      <c r="C187" s="84"/>
      <c r="D187" s="84"/>
      <c r="E187" s="84"/>
      <c r="F187" s="84"/>
      <c r="G187" s="84"/>
      <c r="H187" s="84"/>
      <c r="I187" s="84"/>
      <c r="J187" s="84"/>
      <c r="K187" s="81"/>
    </row>
    <row r="188" spans="1:17" ht="17.25" customHeight="1">
      <c r="A188" s="38"/>
      <c r="B188" s="38"/>
      <c r="C188" s="84"/>
      <c r="D188" s="84"/>
      <c r="E188" s="84"/>
      <c r="F188" s="84"/>
      <c r="G188" s="84"/>
      <c r="H188" s="84"/>
      <c r="I188" s="84"/>
      <c r="J188" s="84"/>
      <c r="K188" s="81"/>
    </row>
    <row r="189" spans="1:17" ht="7.5" customHeight="1">
      <c r="A189" s="38"/>
      <c r="B189" s="38"/>
      <c r="C189" s="47"/>
      <c r="D189" s="47"/>
      <c r="E189" s="31"/>
      <c r="F189" s="31"/>
      <c r="G189" s="31"/>
      <c r="H189" s="31"/>
      <c r="I189" s="31"/>
      <c r="J189" s="31"/>
      <c r="K189" s="81"/>
    </row>
    <row r="190" spans="1:17" ht="17.25" customHeight="1">
      <c r="A190" s="62"/>
      <c r="B190" s="62"/>
      <c r="C190" s="62"/>
      <c r="D190" s="62"/>
      <c r="E190" s="62"/>
      <c r="F190" s="62"/>
      <c r="G190" s="62"/>
      <c r="H190" s="62"/>
      <c r="I190" s="62"/>
      <c r="J190" s="62"/>
      <c r="K190" s="63"/>
    </row>
    <row r="191" spans="1:17" ht="7.5" customHeight="1">
      <c r="A191" s="62"/>
      <c r="B191" s="62"/>
      <c r="C191" s="62"/>
      <c r="D191" s="62"/>
      <c r="E191" s="62"/>
      <c r="F191" s="62"/>
      <c r="G191" s="62"/>
      <c r="H191" s="62"/>
      <c r="I191" s="62"/>
      <c r="J191" s="62"/>
      <c r="K191" s="63"/>
    </row>
    <row r="192" spans="1:17" ht="17.25" customHeight="1">
      <c r="A192" s="44"/>
      <c r="B192" s="44"/>
      <c r="K192" s="64"/>
      <c r="M192" s="44"/>
      <c r="N192" s="44"/>
      <c r="O192" s="44"/>
      <c r="P192" s="44"/>
      <c r="Q192" s="44"/>
    </row>
    <row r="193" spans="1:17" ht="7.5" customHeight="1">
      <c r="A193" s="44"/>
      <c r="B193" s="44"/>
      <c r="K193" s="64"/>
      <c r="M193" s="44"/>
      <c r="N193" s="44"/>
      <c r="O193" s="44"/>
      <c r="P193" s="44"/>
      <c r="Q193" s="44"/>
    </row>
    <row r="194" spans="1:17" ht="17.25" customHeight="1">
      <c r="A194" s="44"/>
      <c r="B194" s="44"/>
      <c r="C194" s="46"/>
      <c r="D194" s="46"/>
      <c r="E194" s="46"/>
      <c r="F194" s="46"/>
      <c r="G194" s="46"/>
      <c r="H194" s="46"/>
      <c r="I194" s="46"/>
      <c r="J194" s="46"/>
      <c r="K194" s="68"/>
      <c r="M194" s="44"/>
      <c r="N194" s="44"/>
      <c r="O194" s="44"/>
      <c r="P194" s="44"/>
      <c r="Q194" s="44"/>
    </row>
    <row r="195" spans="1:17" ht="7.5" customHeight="1">
      <c r="A195" s="44"/>
      <c r="B195" s="44"/>
      <c r="C195" s="62"/>
      <c r="D195" s="62"/>
      <c r="E195" s="62"/>
      <c r="F195" s="62"/>
      <c r="G195" s="62"/>
      <c r="H195" s="62"/>
      <c r="I195" s="62"/>
      <c r="J195" s="62"/>
      <c r="K195" s="64"/>
      <c r="M195" s="44"/>
      <c r="N195" s="44"/>
      <c r="O195" s="44"/>
      <c r="P195" s="44"/>
      <c r="Q195" s="44"/>
    </row>
    <row r="196" spans="1:17" ht="17.25" customHeight="1">
      <c r="A196" s="44"/>
      <c r="B196" s="44"/>
      <c r="C196" s="46"/>
      <c r="D196" s="46"/>
      <c r="E196" s="47"/>
      <c r="F196" s="47"/>
      <c r="G196" s="47"/>
      <c r="H196" s="47"/>
      <c r="I196" s="47"/>
      <c r="J196" s="47"/>
      <c r="K196" s="68"/>
      <c r="M196" s="44"/>
      <c r="N196" s="44"/>
      <c r="O196" s="44"/>
      <c r="P196" s="44"/>
      <c r="Q196" s="44"/>
    </row>
    <row r="197" spans="1:17" ht="7.5" customHeight="1">
      <c r="A197" s="44"/>
      <c r="B197" s="44"/>
      <c r="C197" s="47"/>
      <c r="D197" s="47"/>
      <c r="E197" s="47"/>
      <c r="F197" s="47"/>
      <c r="G197" s="47"/>
      <c r="H197" s="47"/>
      <c r="I197" s="47"/>
      <c r="J197" s="47"/>
      <c r="K197" s="64"/>
    </row>
    <row r="198" spans="1:17" ht="17.25" customHeight="1">
      <c r="A198" s="44"/>
      <c r="B198" s="44"/>
      <c r="C198" s="46"/>
      <c r="D198" s="46"/>
      <c r="E198" s="46"/>
      <c r="F198" s="46"/>
      <c r="G198" s="46"/>
      <c r="H198" s="46"/>
      <c r="I198" s="46"/>
      <c r="J198" s="46"/>
      <c r="K198" s="68"/>
    </row>
    <row r="199" spans="1:17" ht="7.5" customHeight="1">
      <c r="A199" s="38"/>
      <c r="B199" s="44"/>
      <c r="C199" s="62"/>
      <c r="D199" s="62"/>
      <c r="E199" s="62"/>
      <c r="F199" s="62"/>
      <c r="G199" s="62"/>
      <c r="H199" s="62"/>
      <c r="I199" s="62"/>
      <c r="J199" s="62"/>
      <c r="K199" s="64"/>
    </row>
    <row r="200" spans="1:17" ht="17.25" customHeight="1">
      <c r="A200" s="44"/>
      <c r="B200" s="44"/>
      <c r="C200" s="46"/>
      <c r="D200" s="46"/>
      <c r="E200" s="46"/>
      <c r="F200" s="46"/>
      <c r="G200" s="46"/>
      <c r="H200" s="46"/>
      <c r="I200" s="46"/>
      <c r="J200" s="46"/>
      <c r="K200" s="68"/>
    </row>
    <row r="201" spans="1:17" ht="7.5" customHeight="1">
      <c r="A201" s="38"/>
      <c r="B201" s="44"/>
      <c r="C201" s="62"/>
      <c r="D201" s="62"/>
      <c r="E201" s="62"/>
      <c r="F201" s="62"/>
      <c r="G201" s="62"/>
      <c r="H201" s="62"/>
      <c r="I201" s="62"/>
      <c r="J201" s="62"/>
      <c r="K201" s="64"/>
    </row>
    <row r="202" spans="1:17" ht="17.25" customHeight="1">
      <c r="A202" s="44"/>
      <c r="B202" s="44"/>
      <c r="C202" s="46"/>
      <c r="D202" s="46"/>
      <c r="E202" s="47"/>
      <c r="F202" s="47"/>
      <c r="G202" s="47"/>
      <c r="H202" s="47"/>
      <c r="I202" s="47"/>
      <c r="J202" s="47"/>
      <c r="K202" s="68"/>
    </row>
    <row r="203" spans="1:17" ht="7.5" customHeight="1">
      <c r="A203" s="44"/>
      <c r="B203" s="44"/>
      <c r="C203" s="47"/>
      <c r="D203" s="47"/>
      <c r="E203" s="47"/>
      <c r="F203" s="47"/>
      <c r="G203" s="47"/>
      <c r="H203" s="47"/>
      <c r="I203" s="47"/>
      <c r="J203" s="47"/>
      <c r="K203" s="64"/>
    </row>
    <row r="204" spans="1:17" ht="17.25" customHeight="1">
      <c r="A204" s="44"/>
      <c r="B204" s="44"/>
      <c r="C204" s="46"/>
      <c r="D204" s="46"/>
      <c r="E204" s="46"/>
      <c r="F204" s="46"/>
      <c r="G204" s="46"/>
      <c r="H204" s="46"/>
      <c r="I204" s="46"/>
      <c r="J204" s="46"/>
      <c r="K204" s="68"/>
    </row>
    <row r="205" spans="1:17" ht="7.5" customHeight="1">
      <c r="A205" s="38"/>
      <c r="B205" s="38"/>
      <c r="C205" s="38"/>
      <c r="D205" s="38"/>
      <c r="E205" s="38"/>
      <c r="F205" s="38"/>
      <c r="G205" s="38"/>
      <c r="H205" s="38"/>
      <c r="I205" s="38"/>
      <c r="J205" s="38"/>
      <c r="K205" s="64"/>
    </row>
    <row r="206" spans="1:17" ht="17.25" customHeight="1">
      <c r="A206" s="44"/>
      <c r="B206" s="44"/>
      <c r="K206" s="64"/>
    </row>
    <row r="207" spans="1:17" ht="7.5" customHeight="1">
      <c r="A207" s="44"/>
      <c r="B207" s="44"/>
      <c r="C207" s="62"/>
      <c r="D207" s="62"/>
      <c r="E207" s="62"/>
      <c r="F207" s="62"/>
      <c r="G207" s="62"/>
      <c r="H207" s="62"/>
      <c r="I207" s="62"/>
      <c r="J207" s="62"/>
      <c r="K207" s="64"/>
    </row>
    <row r="208" spans="1:17" ht="17.25" customHeight="1">
      <c r="A208" s="44"/>
      <c r="B208" s="44"/>
      <c r="C208" s="46"/>
      <c r="D208" s="46"/>
      <c r="E208" s="46"/>
      <c r="F208" s="46"/>
      <c r="G208" s="46"/>
      <c r="H208" s="46"/>
      <c r="I208" s="46"/>
      <c r="J208" s="46"/>
      <c r="K208" s="68"/>
    </row>
    <row r="209" spans="1:11" ht="7.5" customHeight="1">
      <c r="A209" s="44"/>
      <c r="B209" s="44"/>
      <c r="C209" s="62"/>
      <c r="D209" s="62"/>
      <c r="E209" s="62"/>
      <c r="F209" s="62"/>
      <c r="G209" s="62"/>
      <c r="H209" s="62"/>
      <c r="I209" s="62"/>
      <c r="J209" s="62"/>
      <c r="K209" s="64"/>
    </row>
    <row r="210" spans="1:11" ht="17.25" customHeight="1">
      <c r="A210" s="44"/>
      <c r="B210" s="44"/>
      <c r="C210" s="46"/>
      <c r="D210" s="46"/>
      <c r="E210" s="47"/>
      <c r="F210" s="47"/>
      <c r="G210" s="47"/>
      <c r="H210" s="47"/>
      <c r="I210" s="47"/>
      <c r="J210" s="47"/>
      <c r="K210" s="68"/>
    </row>
    <row r="211" spans="1:11" ht="7.5" customHeight="1">
      <c r="A211" s="44"/>
      <c r="B211" s="44"/>
      <c r="C211" s="47"/>
      <c r="D211" s="47"/>
      <c r="E211" s="47"/>
      <c r="F211" s="47"/>
      <c r="G211" s="47"/>
      <c r="H211" s="47"/>
      <c r="I211" s="47"/>
      <c r="J211" s="47"/>
      <c r="K211" s="64"/>
    </row>
    <row r="212" spans="1:11" ht="17.25" customHeight="1">
      <c r="A212" s="44"/>
      <c r="B212" s="44"/>
      <c r="C212" s="46"/>
      <c r="D212" s="46"/>
      <c r="E212" s="46"/>
      <c r="F212" s="46"/>
      <c r="G212" s="46"/>
      <c r="H212" s="46"/>
      <c r="I212" s="46"/>
      <c r="J212" s="46"/>
      <c r="K212" s="68"/>
    </row>
    <row r="213" spans="1:11" ht="7.5" customHeight="1">
      <c r="A213" s="44"/>
      <c r="B213" s="44"/>
      <c r="C213" s="62"/>
      <c r="D213" s="62"/>
      <c r="E213" s="62"/>
      <c r="F213" s="62"/>
      <c r="G213" s="62"/>
      <c r="H213" s="62"/>
      <c r="I213" s="62"/>
      <c r="J213" s="62"/>
      <c r="K213" s="64"/>
    </row>
    <row r="214" spans="1:11" ht="7.5" customHeight="1">
      <c r="A214" s="44"/>
      <c r="B214" s="44"/>
      <c r="C214" s="62"/>
      <c r="D214" s="62"/>
      <c r="E214" s="62"/>
      <c r="F214" s="62"/>
      <c r="G214" s="62"/>
      <c r="H214" s="62"/>
      <c r="I214" s="62"/>
      <c r="J214" s="62"/>
      <c r="K214" s="64"/>
    </row>
    <row r="215" spans="1:11" ht="17.25" customHeight="1">
      <c r="A215" s="44"/>
      <c r="B215" s="44"/>
      <c r="C215" s="46"/>
      <c r="D215" s="46"/>
      <c r="E215" s="46"/>
      <c r="F215" s="46"/>
      <c r="G215" s="46"/>
      <c r="H215" s="46"/>
      <c r="I215" s="46"/>
      <c r="J215" s="46"/>
      <c r="K215" s="68"/>
    </row>
    <row r="216" spans="1:11" ht="7.5" customHeight="1">
      <c r="A216" s="44"/>
      <c r="B216" s="44"/>
      <c r="C216" s="62"/>
      <c r="D216" s="62"/>
      <c r="E216" s="62"/>
      <c r="F216" s="62"/>
      <c r="G216" s="62"/>
      <c r="H216" s="62"/>
      <c r="I216" s="62"/>
      <c r="J216" s="62"/>
      <c r="K216" s="64"/>
    </row>
    <row r="217" spans="1:11" ht="17.25" customHeight="1">
      <c r="A217" s="44"/>
      <c r="B217" s="44"/>
      <c r="C217" s="46"/>
      <c r="D217" s="46"/>
      <c r="E217" s="47"/>
      <c r="F217" s="47"/>
      <c r="G217" s="47"/>
      <c r="H217" s="47"/>
      <c r="I217" s="47"/>
      <c r="J217" s="47"/>
      <c r="K217" s="68"/>
    </row>
    <row r="218" spans="1:11" ht="7.5" customHeight="1">
      <c r="A218" s="44"/>
      <c r="B218" s="44"/>
      <c r="C218" s="47"/>
      <c r="D218" s="47"/>
      <c r="E218" s="47"/>
      <c r="F218" s="47"/>
      <c r="G218" s="47"/>
      <c r="H218" s="47"/>
      <c r="I218" s="47"/>
      <c r="J218" s="47"/>
      <c r="K218" s="64"/>
    </row>
    <row r="219" spans="1:11" ht="17.25" customHeight="1">
      <c r="A219" s="44"/>
      <c r="B219" s="44"/>
      <c r="C219" s="46"/>
      <c r="D219" s="46"/>
      <c r="E219" s="46"/>
      <c r="F219" s="46"/>
      <c r="G219" s="46"/>
      <c r="H219" s="46"/>
      <c r="I219" s="46"/>
      <c r="J219" s="46"/>
      <c r="K219" s="68"/>
    </row>
    <row r="220" spans="1:11" ht="7.5" customHeight="1">
      <c r="A220" s="59"/>
      <c r="B220" s="60"/>
      <c r="C220" s="61"/>
      <c r="D220" s="61"/>
      <c r="E220" s="61"/>
      <c r="F220" s="61"/>
      <c r="G220" s="61"/>
      <c r="H220" s="61"/>
      <c r="I220" s="61"/>
      <c r="J220" s="61"/>
      <c r="K220" s="58"/>
    </row>
  </sheetData>
  <sheetProtection selectLockedCells="1"/>
  <mergeCells count="25">
    <mergeCell ref="M24:R26"/>
    <mergeCell ref="C26:I26"/>
    <mergeCell ref="A4:K4"/>
    <mergeCell ref="A7:B7"/>
    <mergeCell ref="C7:I7"/>
    <mergeCell ref="A8:B8"/>
    <mergeCell ref="C12:I12"/>
    <mergeCell ref="C14:I14"/>
    <mergeCell ref="C16:I16"/>
    <mergeCell ref="C18:I18"/>
    <mergeCell ref="C20:I20"/>
    <mergeCell ref="C22:I22"/>
    <mergeCell ref="C24:I24"/>
    <mergeCell ref="C28:I28"/>
    <mergeCell ref="M28:R32"/>
    <mergeCell ref="C30:I30"/>
    <mergeCell ref="A32:B32"/>
    <mergeCell ref="C34:D34"/>
    <mergeCell ref="G34:H34"/>
    <mergeCell ref="M34:Q40"/>
    <mergeCell ref="C36:D36"/>
    <mergeCell ref="G36:H36"/>
    <mergeCell ref="G38:I38"/>
    <mergeCell ref="C40:D40"/>
    <mergeCell ref="G40:H40"/>
  </mergeCells>
  <phoneticPr fontId="2"/>
  <dataValidations count="14">
    <dataValidation type="list" allowBlank="1" showInputMessage="1" showErrorMessage="1" sqref="C30:J30" xr:uid="{18E153CD-E5B5-4AD5-8424-A25320379781}">
      <formula1>"静岡市北部,静岡市南部"</formula1>
    </dataValidation>
    <dataValidation type="list" allowBlank="1" showInputMessage="1" showErrorMessage="1" sqref="C54:J54" xr:uid="{7B0F749C-A943-4D85-B1EA-A6C452F59CA3}">
      <formula1>"風水害緊急避難場所,避難先が避難を了承している"</formula1>
    </dataValidation>
    <dataValidation type="list" allowBlank="1" showInputMessage="1" showErrorMessage="1" sqref="C26:J26" xr:uid="{4C509BB2-4D54-4420-8C9F-0F1EB6F1CDA2}">
      <formula1>"通所,入所（短期）,入所（長期）"</formula1>
    </dataValidation>
    <dataValidation type="list" allowBlank="1" showInputMessage="1" sqref="C208:I208 C194:I194 C200:I200 C215:I215" xr:uid="{F13AA674-ACB6-4019-A089-320A95AA5639}">
      <formula1>"新規採用の従業員,全従業員,全従業員及び利用者"</formula1>
    </dataValidation>
    <dataValidation type="list" allowBlank="1" showInputMessage="1" showErrorMessage="1" sqref="C106 C108 C110 C114 C116 C118 C120 C127 C131 C133 C135 C137 C139 C141 C143 C145 C129 C181 C158 C160 C154 C171 C173 C156 C167 C183 C169 C179 C147 C185 C112 C73 C88 C66 C49" xr:uid="{200417D9-9B8E-4565-B783-CCE7106476E6}">
      <formula1>"有,無"</formula1>
    </dataValidation>
    <dataValidation operator="greaterThanOrEqual" allowBlank="1" showInputMessage="1" showErrorMessage="1" sqref="G106 G108 G110 G114 G116 G118 G120 G143 G145 G131 G133 G135 G137 G139 G141 G154 G156 G158 G160 G167 G169 G171 G173 G179 G181 G183 G147 G185 G112" xr:uid="{0BB50164-6C33-4117-ACA6-E22AD8C87A5A}"/>
    <dataValidation type="list" allowBlank="1" showInputMessage="1" showErrorMessage="1" sqref="G38:J38" xr:uid="{2BDE8A7E-2EDF-4873-AD19-3BDA8A0D42E0}">
      <formula1>"平日と同じ,平日と異なる"</formula1>
    </dataValidation>
    <dataValidation type="list" allowBlank="1" showInputMessage="1" sqref="C219:I219 C212:I212" xr:uid="{19857752-0DCA-4743-9957-C3995AB15E11}">
      <formula1>"情報伝達訓練,情報伝達訓練・避難経路の確認,ハザードマップ等を活用した図上訓練,総合的な避難訓練"</formula1>
    </dataValidation>
    <dataValidation type="list" allowBlank="1" showInputMessage="1" sqref="C198:I198 C204:I204" xr:uid="{D5038D40-4E46-4D25-BFCD-C8C4B0290535}">
      <formula1>"防災情報及び避難誘導,防災情報,避難誘導"</formula1>
    </dataValidation>
    <dataValidation type="list" allowBlank="1" showInputMessage="1" showErrorMessage="1" sqref="C196:D196 C210:D210 C202:D202 C217:D217" xr:uid="{2147DA98-B16C-4FB0-800F-335D4AB3C490}">
      <formula1>"１,２,３,４,５,６,７,８,９,１０,１１,１２"</formula1>
    </dataValidation>
    <dataValidation type="list" allowBlank="1" showInputMessage="1" showErrorMessage="1" sqref="C97:D97 C82:D82 C60:D60" xr:uid="{2E66B483-CC61-43CF-9CDD-9CF58834A9A2}">
      <formula1>"徒歩,車両"</formula1>
    </dataValidation>
    <dataValidation type="list" allowBlank="1" showInputMessage="1" showErrorMessage="1" errorTitle="日にちの入力" error="日にちを選択して下さい" sqref="G13 G10:G11 G17" xr:uid="{5031187B-526F-4F6D-86D3-989638C9B353}">
      <formula1>"1,2,3,4,5,6,7,8,9,10,11,12,13,14,15,16,17,18,19,20,21,22,23,24,25,26,27,28,29,30,31"</formula1>
    </dataValidation>
    <dataValidation type="list" allowBlank="1" showInputMessage="1" showErrorMessage="1" errorTitle="月の入力" error="月を選択して下さい" sqref="E13 E10:E11 E17" xr:uid="{3020AE12-9096-4B1E-8D80-9313F4E82966}">
      <formula1>"1,2,3,4,5,6,7,8,9,10,11,12"</formula1>
    </dataValidation>
    <dataValidation type="whole" allowBlank="1" showInputMessage="1" showErrorMessage="1" errorTitle="西暦の入力" error="4桁の西暦で記載下さい" sqref="C10:C11 C13 C17" xr:uid="{ECC59DEA-8BD3-4B4D-B5FA-3597B53E046F}">
      <formula1>1900</formula1>
      <formula2>2100</formula2>
    </dataValidation>
  </dataValidations>
  <pageMargins left="0.7" right="0.7" top="0.75" bottom="0.75" header="0.3" footer="0.3"/>
  <pageSetup paperSize="9" scale="77" orientation="portrait" r:id="rId1"/>
  <rowBreaks count="2" manualBreakCount="2">
    <brk id="41" max="16383" man="1"/>
    <brk id="15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0475B-D5FD-45F6-90E5-BFEBDC3A2F86}">
  <sheetPr>
    <tabColor theme="4" tint="0.79998168889431442"/>
  </sheetPr>
  <dimension ref="A1:K58"/>
  <sheetViews>
    <sheetView tabSelected="1" view="pageBreakPreview" zoomScale="70" zoomScaleNormal="100" zoomScaleSheetLayoutView="70" workbookViewId="0"/>
  </sheetViews>
  <sheetFormatPr defaultRowHeight="18"/>
  <cols>
    <col min="1" max="10" width="12.9140625" customWidth="1"/>
  </cols>
  <sheetData>
    <row r="1" spans="1:10">
      <c r="H1" s="113" t="s">
        <v>91</v>
      </c>
      <c r="I1" s="113"/>
      <c r="J1" s="113"/>
    </row>
    <row r="2" spans="1:10">
      <c r="A2" s="181" t="s">
        <v>89</v>
      </c>
      <c r="B2" s="181"/>
      <c r="C2" s="181"/>
      <c r="D2" s="181"/>
      <c r="E2" s="181"/>
      <c r="F2" s="181"/>
      <c r="G2" s="181"/>
      <c r="H2" s="181"/>
      <c r="I2" s="181"/>
      <c r="J2" s="181"/>
    </row>
    <row r="3" spans="1:10" ht="18.5" thickBot="1">
      <c r="A3" s="181"/>
      <c r="B3" s="181"/>
      <c r="C3" s="181"/>
      <c r="D3" s="181"/>
      <c r="E3" s="181"/>
      <c r="F3" s="181"/>
      <c r="G3" s="181"/>
      <c r="H3" s="181"/>
      <c r="I3" s="181"/>
      <c r="J3" s="181"/>
    </row>
    <row r="4" spans="1:10" ht="19.5" thickBot="1">
      <c r="A4" s="1"/>
      <c r="B4" s="1"/>
      <c r="C4" s="1"/>
      <c r="D4" s="1"/>
      <c r="E4" s="1"/>
      <c r="F4" s="1"/>
      <c r="G4" s="2" t="s">
        <v>0</v>
      </c>
      <c r="H4" s="182">
        <f>DATE([1]★要修正★入力シート!C10,[1]★要修正★入力シート!E10,[1]★要修正★入力シート!G10)</f>
        <v>46113</v>
      </c>
      <c r="I4" s="183"/>
      <c r="J4" s="184"/>
    </row>
    <row r="5" spans="1:10" ht="11.5" customHeight="1">
      <c r="A5" s="1"/>
      <c r="B5" s="1"/>
      <c r="C5" s="1"/>
      <c r="D5" s="1"/>
      <c r="E5" s="1"/>
      <c r="F5" s="1"/>
      <c r="G5" s="3"/>
      <c r="H5" s="4"/>
      <c r="I5" s="4"/>
      <c r="J5" s="4"/>
    </row>
    <row r="6" spans="1:10" ht="88" customHeight="1">
      <c r="A6" s="124" t="s">
        <v>90</v>
      </c>
      <c r="B6" s="185"/>
      <c r="C6" s="185"/>
      <c r="D6" s="185"/>
      <c r="E6" s="185"/>
      <c r="F6" s="185"/>
      <c r="G6" s="185"/>
      <c r="H6" s="185"/>
      <c r="I6" s="185"/>
      <c r="J6" s="185"/>
    </row>
    <row r="7" spans="1:10" ht="6.5" customHeight="1">
      <c r="A7" s="186"/>
      <c r="B7" s="187"/>
      <c r="C7" s="187"/>
      <c r="D7" s="187"/>
      <c r="E7" s="187"/>
      <c r="F7" s="187"/>
      <c r="G7" s="187"/>
      <c r="H7" s="187"/>
      <c r="I7" s="187"/>
      <c r="J7" s="187"/>
    </row>
    <row r="8" spans="1:10" ht="20.5" thickBot="1">
      <c r="A8" s="5" t="s">
        <v>1</v>
      </c>
    </row>
    <row r="9" spans="1:10" ht="20">
      <c r="A9" s="6" t="s">
        <v>2</v>
      </c>
      <c r="B9" s="188" t="str">
        <f>[1]★要修正★入力シート!C12</f>
        <v>特別養護老人ホーム○○</v>
      </c>
      <c r="C9" s="188"/>
      <c r="D9" s="188"/>
      <c r="E9" s="188"/>
      <c r="F9" s="188"/>
      <c r="G9" s="188"/>
      <c r="H9" s="188"/>
      <c r="I9" s="188"/>
      <c r="J9" s="189"/>
    </row>
    <row r="10" spans="1:10" ht="20">
      <c r="A10" s="7" t="s">
        <v>3</v>
      </c>
      <c r="B10" s="179" t="str">
        <f>[1]★要修正★入力シート!C14&amp;[1]★要修正★入力シート!C16</f>
        <v>静岡市葵区追手町〇番〇号　</v>
      </c>
      <c r="C10" s="179"/>
      <c r="D10" s="179"/>
      <c r="E10" s="179"/>
      <c r="F10" s="179"/>
      <c r="G10" s="8" t="s">
        <v>4</v>
      </c>
      <c r="H10" s="179" t="str">
        <f>[1]★要修正★入力シート!C18</f>
        <v xml:space="preserve">054-221-1012 </v>
      </c>
      <c r="I10" s="179"/>
      <c r="J10" s="180"/>
    </row>
    <row r="11" spans="1:10" ht="20.5" thickBot="1">
      <c r="A11" s="9" t="s">
        <v>5</v>
      </c>
      <c r="B11" s="162" t="str">
        <f>[1]★要修正★入力シート!C20</f>
        <v>〇〇太郎</v>
      </c>
      <c r="C11" s="163"/>
      <c r="D11" s="163"/>
      <c r="E11" s="163"/>
      <c r="F11" s="164"/>
      <c r="G11" s="10" t="s">
        <v>6</v>
      </c>
      <c r="H11" s="162" t="str">
        <f>[1]★要修正★入力シート!C22</f>
        <v>◇◇次郎</v>
      </c>
      <c r="I11" s="163"/>
      <c r="J11" s="165"/>
    </row>
    <row r="13" spans="1:10" ht="20">
      <c r="A13" s="5" t="s">
        <v>7</v>
      </c>
    </row>
    <row r="14" spans="1:10">
      <c r="A14" s="136" t="s">
        <v>8</v>
      </c>
      <c r="B14" s="136"/>
      <c r="C14" s="136"/>
      <c r="D14" s="136"/>
      <c r="E14" s="136"/>
      <c r="F14" s="136"/>
      <c r="G14" s="136"/>
      <c r="H14" s="136"/>
      <c r="I14" s="136"/>
      <c r="J14" s="136"/>
    </row>
    <row r="15" spans="1:10">
      <c r="A15" s="11"/>
      <c r="B15" s="11"/>
      <c r="C15" s="11"/>
      <c r="D15" s="11"/>
      <c r="E15" s="11"/>
      <c r="F15" s="11"/>
      <c r="G15" s="11"/>
      <c r="H15" s="11"/>
      <c r="I15" s="11"/>
      <c r="J15" s="11"/>
    </row>
    <row r="16" spans="1:10" ht="18.5" thickBot="1">
      <c r="A16" s="166" t="s">
        <v>9</v>
      </c>
      <c r="B16" s="166"/>
      <c r="C16" s="166"/>
      <c r="D16" s="166"/>
      <c r="E16" s="166"/>
      <c r="F16" s="166"/>
      <c r="G16" s="166"/>
      <c r="H16" s="166"/>
      <c r="I16" s="166"/>
      <c r="J16" s="166"/>
    </row>
    <row r="17" spans="1:10" ht="18.5" thickBot="1">
      <c r="A17" s="167" t="s">
        <v>10</v>
      </c>
      <c r="B17" s="168"/>
      <c r="C17" s="168"/>
      <c r="D17" s="168"/>
      <c r="E17" s="169"/>
      <c r="F17" s="88"/>
      <c r="G17" s="170" t="s">
        <v>11</v>
      </c>
      <c r="H17" s="170"/>
      <c r="I17" s="170" t="s">
        <v>12</v>
      </c>
      <c r="J17" s="170"/>
    </row>
    <row r="18" spans="1:10">
      <c r="A18" s="121" t="s">
        <v>13</v>
      </c>
      <c r="B18" s="122"/>
      <c r="C18" s="122"/>
      <c r="D18" s="122"/>
      <c r="E18" s="123"/>
      <c r="F18" s="131"/>
      <c r="G18" s="132" t="s">
        <v>14</v>
      </c>
      <c r="H18" s="133"/>
      <c r="I18" s="132" t="s">
        <v>15</v>
      </c>
      <c r="J18" s="133"/>
    </row>
    <row r="19" spans="1:10" ht="18.5" customHeight="1" thickBot="1">
      <c r="A19" s="90" t="str">
        <f>IF(ISTEXT([1]★要修正★入力シート!C52),"➢","")</f>
        <v>➢</v>
      </c>
      <c r="B19" s="171" t="str">
        <f>入力シート!C30&amp;"学区（地区）にレベル２土砂災害注意報の発表"</f>
        <v>静岡市南部学区（地区）にレベル２土砂災害注意報の発表</v>
      </c>
      <c r="C19" s="171"/>
      <c r="D19" s="171"/>
      <c r="E19" s="172"/>
      <c r="F19" s="131"/>
      <c r="G19" s="134"/>
      <c r="H19" s="135"/>
      <c r="I19" s="134"/>
      <c r="J19" s="135"/>
    </row>
    <row r="20" spans="1:10">
      <c r="A20" s="90"/>
      <c r="B20" s="171"/>
      <c r="C20" s="171"/>
      <c r="D20" s="171"/>
      <c r="E20" s="172"/>
      <c r="F20" s="131"/>
      <c r="G20" s="132" t="s">
        <v>16</v>
      </c>
      <c r="H20" s="133"/>
      <c r="I20" s="173" t="s">
        <v>17</v>
      </c>
      <c r="J20" s="174"/>
    </row>
    <row r="21" spans="1:10" ht="18.5" thickBot="1">
      <c r="A21" s="90"/>
      <c r="B21" s="91"/>
      <c r="C21" s="92"/>
      <c r="D21" s="92"/>
      <c r="E21" s="93"/>
      <c r="F21" s="131"/>
      <c r="G21" s="134"/>
      <c r="H21" s="135"/>
      <c r="I21" s="175"/>
      <c r="J21" s="176"/>
    </row>
    <row r="22" spans="1:10">
      <c r="A22" s="90"/>
      <c r="B22" s="94"/>
      <c r="C22" s="94"/>
      <c r="D22" s="94"/>
      <c r="E22" s="95"/>
      <c r="F22" s="131"/>
      <c r="G22" s="173" t="s">
        <v>18</v>
      </c>
      <c r="H22" s="174"/>
      <c r="I22" s="173" t="s">
        <v>19</v>
      </c>
      <c r="J22" s="174"/>
    </row>
    <row r="23" spans="1:10">
      <c r="A23" s="90"/>
      <c r="B23" s="94"/>
      <c r="C23" s="94"/>
      <c r="D23" s="94"/>
      <c r="E23" s="95"/>
      <c r="F23" s="131"/>
      <c r="G23" s="177"/>
      <c r="H23" s="178"/>
      <c r="I23" s="177"/>
      <c r="J23" s="178"/>
    </row>
    <row r="24" spans="1:10" ht="18.5" thickBot="1">
      <c r="A24" s="90"/>
      <c r="B24" s="94"/>
      <c r="C24" s="94"/>
      <c r="D24" s="94"/>
      <c r="E24" s="95"/>
      <c r="F24" s="131"/>
      <c r="G24" s="175"/>
      <c r="H24" s="176"/>
      <c r="I24" s="175"/>
      <c r="J24" s="176"/>
    </row>
    <row r="25" spans="1:10" ht="18.5" thickBot="1">
      <c r="A25" s="96"/>
      <c r="B25" s="97"/>
      <c r="C25" s="97"/>
      <c r="D25" s="97"/>
      <c r="E25" s="98"/>
      <c r="F25" s="131"/>
      <c r="G25" s="160" t="s">
        <v>20</v>
      </c>
      <c r="H25" s="161"/>
      <c r="I25" s="119" t="s">
        <v>19</v>
      </c>
      <c r="J25" s="120"/>
    </row>
    <row r="26" spans="1:10" ht="18.5" thickBot="1">
      <c r="A26" s="99"/>
      <c r="B26" s="100"/>
      <c r="C26" s="100"/>
      <c r="D26" s="100"/>
      <c r="E26" s="100"/>
      <c r="F26" s="89"/>
      <c r="G26" s="92"/>
      <c r="H26" s="92"/>
      <c r="I26" s="92"/>
      <c r="J26" s="92"/>
    </row>
    <row r="27" spans="1:10">
      <c r="A27" s="121" t="s">
        <v>21</v>
      </c>
      <c r="B27" s="122"/>
      <c r="C27" s="122"/>
      <c r="D27" s="122"/>
      <c r="E27" s="123"/>
      <c r="F27" s="131"/>
      <c r="G27" s="157" t="s">
        <v>22</v>
      </c>
      <c r="H27" s="158"/>
      <c r="I27" s="157" t="s">
        <v>15</v>
      </c>
      <c r="J27" s="159"/>
    </row>
    <row r="28" spans="1:10" ht="18" customHeight="1">
      <c r="A28" s="90" t="s">
        <v>23</v>
      </c>
      <c r="B28" s="124" t="str">
        <f>入力シート!C30&amp;"学区（地区）にレベル３土砂災害警報の発表"</f>
        <v>静岡市南部学区（地区）にレベル３土砂災害警報の発表</v>
      </c>
      <c r="C28" s="124"/>
      <c r="D28" s="124"/>
      <c r="E28" s="125"/>
      <c r="F28" s="131"/>
      <c r="G28" s="126"/>
      <c r="H28" s="127"/>
      <c r="I28" s="126"/>
      <c r="J28" s="128"/>
    </row>
    <row r="29" spans="1:10">
      <c r="A29" s="90"/>
      <c r="B29" s="124"/>
      <c r="C29" s="124"/>
      <c r="D29" s="124"/>
      <c r="E29" s="125"/>
      <c r="F29" s="131"/>
      <c r="G29" s="126" t="s">
        <v>24</v>
      </c>
      <c r="H29" s="127"/>
      <c r="I29" s="126" t="s">
        <v>25</v>
      </c>
      <c r="J29" s="128"/>
    </row>
    <row r="30" spans="1:10" ht="18" customHeight="1">
      <c r="A30" s="90"/>
      <c r="B30" s="47"/>
      <c r="C30" s="47"/>
      <c r="D30" s="47"/>
      <c r="E30" s="25"/>
      <c r="F30" s="131"/>
      <c r="G30" s="126"/>
      <c r="H30" s="127"/>
      <c r="I30" s="126"/>
      <c r="J30" s="128"/>
    </row>
    <row r="31" spans="1:10">
      <c r="A31" s="90" t="str">
        <f>IF(ISTEXT([1]★要修正★入力シート!C52),"➢","")</f>
        <v>➢</v>
      </c>
      <c r="B31" s="129" t="str">
        <f>入力シート!C28&amp;"学区（地区）に土砂災害に関する警戒レベル３高齢者等避難開始の発表"</f>
        <v>葵学区（地区）に土砂災害に関する警戒レベル３高齢者等避難開始の発表</v>
      </c>
      <c r="C31" s="129"/>
      <c r="D31" s="129"/>
      <c r="E31" s="130"/>
      <c r="F31" s="131"/>
      <c r="G31" s="126" t="s">
        <v>26</v>
      </c>
      <c r="H31" s="127"/>
      <c r="I31" s="126" t="s">
        <v>15</v>
      </c>
      <c r="J31" s="128"/>
    </row>
    <row r="32" spans="1:10">
      <c r="A32" s="101"/>
      <c r="B32" s="129"/>
      <c r="C32" s="129"/>
      <c r="D32" s="129"/>
      <c r="E32" s="130"/>
      <c r="F32" s="131"/>
      <c r="G32" s="126"/>
      <c r="H32" s="127"/>
      <c r="I32" s="126"/>
      <c r="J32" s="128"/>
    </row>
    <row r="33" spans="1:11">
      <c r="A33" s="101"/>
      <c r="B33" s="102"/>
      <c r="C33" s="102"/>
      <c r="D33" s="102"/>
      <c r="E33" s="103"/>
      <c r="F33" s="131"/>
      <c r="G33" s="126" t="s">
        <v>27</v>
      </c>
      <c r="H33" s="127"/>
      <c r="I33" s="126" t="s">
        <v>15</v>
      </c>
      <c r="J33" s="128"/>
    </row>
    <row r="34" spans="1:11">
      <c r="A34" s="101"/>
      <c r="B34" s="102"/>
      <c r="C34" s="102"/>
      <c r="D34" s="102"/>
      <c r="E34" s="103"/>
      <c r="F34" s="131"/>
      <c r="G34" s="126"/>
      <c r="H34" s="127"/>
      <c r="I34" s="126"/>
      <c r="J34" s="128"/>
    </row>
    <row r="35" spans="1:11">
      <c r="A35" s="101"/>
      <c r="B35" s="102"/>
      <c r="C35" s="102"/>
      <c r="D35" s="102"/>
      <c r="E35" s="103"/>
      <c r="F35" s="131"/>
      <c r="G35" s="126" t="s">
        <v>28</v>
      </c>
      <c r="H35" s="127"/>
      <c r="I35" s="126" t="s">
        <v>25</v>
      </c>
      <c r="J35" s="128"/>
    </row>
    <row r="36" spans="1:11" ht="18.5" thickBot="1">
      <c r="A36" s="104"/>
      <c r="B36" s="105"/>
      <c r="C36" s="105"/>
      <c r="D36" s="105"/>
      <c r="E36" s="106"/>
      <c r="F36" s="131"/>
      <c r="G36" s="139"/>
      <c r="H36" s="140"/>
      <c r="I36" s="139"/>
      <c r="J36" s="141"/>
    </row>
    <row r="37" spans="1:11" ht="18.5" thickBot="1">
      <c r="A37" s="99"/>
      <c r="B37" s="100"/>
      <c r="C37" s="100"/>
      <c r="D37" s="100"/>
      <c r="E37" s="100"/>
      <c r="F37" s="89"/>
      <c r="G37" s="107"/>
      <c r="H37" s="107"/>
      <c r="I37" s="107"/>
      <c r="J37" s="107"/>
    </row>
    <row r="38" spans="1:11">
      <c r="A38" s="142" t="s">
        <v>13</v>
      </c>
      <c r="B38" s="143"/>
      <c r="C38" s="143"/>
      <c r="D38" s="143"/>
      <c r="E38" s="144"/>
      <c r="F38" s="131"/>
      <c r="G38" s="145" t="s">
        <v>29</v>
      </c>
      <c r="H38" s="146"/>
      <c r="I38" s="145" t="s">
        <v>25</v>
      </c>
      <c r="J38" s="151"/>
    </row>
    <row r="39" spans="1:11">
      <c r="A39" s="90" t="s">
        <v>23</v>
      </c>
      <c r="B39" s="154" t="str">
        <f>入力シート!C30&amp;"学区（地区）にレベル４土砂災害危険警報の発表"</f>
        <v>静岡市南部学区（地区）にレベル４土砂災害危険警報の発表</v>
      </c>
      <c r="C39" s="155"/>
      <c r="D39" s="155"/>
      <c r="E39" s="156"/>
      <c r="F39" s="131"/>
      <c r="G39" s="147"/>
      <c r="H39" s="148"/>
      <c r="I39" s="147"/>
      <c r="J39" s="152"/>
    </row>
    <row r="40" spans="1:11">
      <c r="A40" s="90"/>
      <c r="B40" s="154"/>
      <c r="C40" s="155"/>
      <c r="D40" s="155"/>
      <c r="E40" s="156"/>
      <c r="F40" s="131"/>
      <c r="G40" s="147"/>
      <c r="H40" s="148"/>
      <c r="I40" s="147"/>
      <c r="J40" s="152"/>
    </row>
    <row r="41" spans="1:11">
      <c r="A41" s="101"/>
      <c r="B41" s="102"/>
      <c r="C41" s="102"/>
      <c r="D41" s="102"/>
      <c r="E41" s="103"/>
      <c r="F41" s="131"/>
      <c r="G41" s="147"/>
      <c r="H41" s="148"/>
      <c r="I41" s="147"/>
      <c r="J41" s="152"/>
    </row>
    <row r="42" spans="1:11">
      <c r="A42" s="90" t="s">
        <v>30</v>
      </c>
      <c r="B42" s="111" t="str">
        <f>入力シート!C28&amp;"学区（地区）に警戒レベル４避難指示の発表"</f>
        <v>葵学区（地区）に警戒レベル４避難指示の発表</v>
      </c>
      <c r="C42" s="111"/>
      <c r="D42" s="111"/>
      <c r="E42" s="112"/>
      <c r="F42" s="131"/>
      <c r="G42" s="147"/>
      <c r="H42" s="148"/>
      <c r="I42" s="147"/>
      <c r="J42" s="152"/>
    </row>
    <row r="43" spans="1:11">
      <c r="A43" s="101"/>
      <c r="B43" s="111"/>
      <c r="C43" s="111"/>
      <c r="D43" s="111"/>
      <c r="E43" s="112"/>
      <c r="F43" s="131"/>
      <c r="G43" s="147"/>
      <c r="H43" s="148"/>
      <c r="I43" s="147"/>
      <c r="J43" s="152"/>
    </row>
    <row r="44" spans="1:11" ht="18.5" thickBot="1">
      <c r="A44" s="104"/>
      <c r="B44" s="105"/>
      <c r="C44" s="105"/>
      <c r="D44" s="105"/>
      <c r="E44" s="106"/>
      <c r="F44" s="131"/>
      <c r="G44" s="149"/>
      <c r="H44" s="150"/>
      <c r="I44" s="149"/>
      <c r="J44" s="153"/>
    </row>
    <row r="45" spans="1:11" ht="20">
      <c r="A45" s="114" t="s">
        <v>31</v>
      </c>
      <c r="B45" s="115"/>
      <c r="C45" s="115"/>
      <c r="D45" s="115"/>
      <c r="E45" s="115"/>
      <c r="F45" s="115"/>
      <c r="G45" s="115"/>
      <c r="H45" s="115"/>
      <c r="I45" s="115"/>
      <c r="J45" s="115"/>
      <c r="K45" s="12"/>
    </row>
    <row r="46" spans="1:11" ht="17.25" customHeight="1">
      <c r="A46" s="116" t="s">
        <v>84</v>
      </c>
      <c r="B46" s="117"/>
      <c r="C46" s="117"/>
      <c r="D46" s="117"/>
      <c r="E46" s="117"/>
      <c r="F46" s="117"/>
      <c r="G46" s="117"/>
      <c r="H46" s="117"/>
      <c r="I46" s="117"/>
      <c r="J46" s="117"/>
    </row>
    <row r="47" spans="1:11" ht="17.25" customHeight="1">
      <c r="A47" s="118"/>
      <c r="B47" s="118"/>
      <c r="C47" s="118"/>
      <c r="D47" s="118"/>
      <c r="E47" s="118"/>
      <c r="F47" s="118"/>
      <c r="G47" s="118"/>
      <c r="H47" s="118"/>
      <c r="I47" s="118"/>
      <c r="J47" s="118"/>
    </row>
    <row r="48" spans="1:11" ht="17.25" customHeight="1">
      <c r="A48" s="118"/>
      <c r="B48" s="118"/>
      <c r="C48" s="118"/>
      <c r="D48" s="118"/>
      <c r="E48" s="118"/>
      <c r="F48" s="118"/>
      <c r="G48" s="118"/>
      <c r="H48" s="118"/>
      <c r="I48" s="118"/>
      <c r="J48" s="118"/>
    </row>
    <row r="49" spans="1:10" ht="17.25" customHeight="1">
      <c r="A49" s="114" t="s">
        <v>85</v>
      </c>
      <c r="B49" s="115"/>
      <c r="C49" s="115"/>
      <c r="D49" s="115"/>
      <c r="E49" s="115"/>
      <c r="F49" s="115"/>
      <c r="G49" s="115"/>
      <c r="H49" s="115"/>
      <c r="I49" s="115"/>
      <c r="J49" s="115"/>
    </row>
    <row r="50" spans="1:10" ht="17.25" customHeight="1">
      <c r="A50" s="136" t="s">
        <v>86</v>
      </c>
      <c r="B50" s="137"/>
      <c r="C50" s="137"/>
      <c r="D50" s="137"/>
      <c r="E50" s="137"/>
      <c r="F50" s="136" t="s">
        <v>87</v>
      </c>
      <c r="G50" s="137"/>
      <c r="H50" s="137"/>
      <c r="I50" s="137"/>
      <c r="J50" s="137"/>
    </row>
    <row r="51" spans="1:10" ht="17.25" customHeight="1">
      <c r="A51" s="137"/>
      <c r="B51" s="137"/>
      <c r="C51" s="137"/>
      <c r="D51" s="137"/>
      <c r="E51" s="137"/>
      <c r="F51" s="137"/>
      <c r="G51" s="137"/>
      <c r="H51" s="137"/>
      <c r="I51" s="137"/>
      <c r="J51" s="137"/>
    </row>
    <row r="52" spans="1:10" ht="17" customHeight="1">
      <c r="A52" s="137"/>
      <c r="B52" s="137"/>
      <c r="C52" s="137"/>
      <c r="D52" s="137"/>
      <c r="E52" s="137"/>
      <c r="F52" s="137"/>
      <c r="G52" s="137"/>
      <c r="H52" s="137"/>
      <c r="I52" s="137"/>
      <c r="J52" s="137"/>
    </row>
    <row r="53" spans="1:10" ht="17" customHeight="1">
      <c r="A53" s="137"/>
      <c r="B53" s="137"/>
      <c r="C53" s="137"/>
      <c r="D53" s="137"/>
      <c r="E53" s="137"/>
      <c r="F53" s="137"/>
      <c r="G53" s="137"/>
      <c r="H53" s="137"/>
      <c r="I53" s="137"/>
      <c r="J53" s="137"/>
    </row>
    <row r="54" spans="1:10" ht="17" customHeight="1">
      <c r="A54" s="137"/>
      <c r="B54" s="137"/>
      <c r="C54" s="137"/>
      <c r="D54" s="137"/>
      <c r="E54" s="137"/>
      <c r="F54" s="137"/>
      <c r="G54" s="137"/>
      <c r="H54" s="137"/>
      <c r="I54" s="137"/>
      <c r="J54" s="137"/>
    </row>
    <row r="55" spans="1:10" ht="17.25" customHeight="1">
      <c r="A55" s="138" t="s">
        <v>88</v>
      </c>
      <c r="B55" s="138"/>
      <c r="C55" s="138"/>
      <c r="D55" s="138"/>
      <c r="E55" s="138"/>
      <c r="F55" s="138"/>
      <c r="G55" s="138"/>
      <c r="H55" s="138"/>
      <c r="I55" s="138"/>
      <c r="J55" s="138"/>
    </row>
    <row r="56" spans="1:10" ht="20" customHeight="1">
      <c r="A56" s="138"/>
      <c r="B56" s="138"/>
      <c r="C56" s="138"/>
      <c r="D56" s="138"/>
      <c r="E56" s="138"/>
      <c r="F56" s="138"/>
      <c r="G56" s="138"/>
      <c r="H56" s="138"/>
      <c r="I56" s="138"/>
      <c r="J56" s="138"/>
    </row>
    <row r="57" spans="1:10">
      <c r="A57" s="108"/>
      <c r="B57" s="108"/>
      <c r="C57" s="108"/>
      <c r="D57" s="108"/>
      <c r="E57" s="108"/>
      <c r="F57" s="108"/>
      <c r="G57" s="108"/>
      <c r="H57" s="108"/>
      <c r="I57" s="108"/>
      <c r="J57" s="108"/>
    </row>
    <row r="58" spans="1:10" ht="22.5">
      <c r="A58" s="108"/>
      <c r="B58" s="109"/>
      <c r="C58" s="108"/>
      <c r="D58" s="108"/>
      <c r="E58" s="108"/>
      <c r="F58" s="108"/>
      <c r="G58" s="108"/>
      <c r="H58" s="108"/>
      <c r="I58" s="108"/>
      <c r="J58" s="108"/>
    </row>
  </sheetData>
  <mergeCells count="52">
    <mergeCell ref="B10:F10"/>
    <mergeCell ref="H10:J10"/>
    <mergeCell ref="A2:J3"/>
    <mergeCell ref="H4:J4"/>
    <mergeCell ref="A6:J6"/>
    <mergeCell ref="A7:J7"/>
    <mergeCell ref="B9:J9"/>
    <mergeCell ref="G25:H25"/>
    <mergeCell ref="B11:F11"/>
    <mergeCell ref="H11:J11"/>
    <mergeCell ref="A14:J14"/>
    <mergeCell ref="A16:J16"/>
    <mergeCell ref="A17:E17"/>
    <mergeCell ref="G17:H17"/>
    <mergeCell ref="I17:J17"/>
    <mergeCell ref="B19:E20"/>
    <mergeCell ref="G20:H21"/>
    <mergeCell ref="I20:J21"/>
    <mergeCell ref="G22:H24"/>
    <mergeCell ref="I22:J24"/>
    <mergeCell ref="A50:E54"/>
    <mergeCell ref="F50:J54"/>
    <mergeCell ref="A55:J56"/>
    <mergeCell ref="I31:J32"/>
    <mergeCell ref="G33:H34"/>
    <mergeCell ref="I33:J34"/>
    <mergeCell ref="G35:H36"/>
    <mergeCell ref="I35:J36"/>
    <mergeCell ref="A38:E38"/>
    <mergeCell ref="F38:F44"/>
    <mergeCell ref="G38:H44"/>
    <mergeCell ref="I38:J44"/>
    <mergeCell ref="B39:E40"/>
    <mergeCell ref="F27:F36"/>
    <mergeCell ref="G27:H28"/>
    <mergeCell ref="I27:J28"/>
    <mergeCell ref="B42:E43"/>
    <mergeCell ref="H1:J1"/>
    <mergeCell ref="A45:J45"/>
    <mergeCell ref="A46:J48"/>
    <mergeCell ref="A49:J49"/>
    <mergeCell ref="I25:J25"/>
    <mergeCell ref="A27:E27"/>
    <mergeCell ref="B28:E29"/>
    <mergeCell ref="G29:H30"/>
    <mergeCell ref="I29:J30"/>
    <mergeCell ref="B31:E32"/>
    <mergeCell ref="G31:H32"/>
    <mergeCell ref="A18:E18"/>
    <mergeCell ref="F18:F25"/>
    <mergeCell ref="G18:H19"/>
    <mergeCell ref="I18:J19"/>
  </mergeCells>
  <phoneticPr fontId="2"/>
  <pageMargins left="0.7" right="0.7" top="0.75" bottom="0.75" header="0.3" footer="0.3"/>
  <pageSetup paperSize="9" scale="6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出力シート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大石　茉由</dc:creator>
  <cp:lastModifiedBy>大石　茉由</cp:lastModifiedBy>
  <cp:lastPrinted>2026-04-16T12:07:46Z</cp:lastPrinted>
  <dcterms:created xsi:type="dcterms:W3CDTF">2026-04-16T11:59:31Z</dcterms:created>
  <dcterms:modified xsi:type="dcterms:W3CDTF">2026-04-27T10:28:37Z</dcterms:modified>
</cp:coreProperties>
</file>