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sgse001\nas共有フォルダ\障害者支援推進課共有フォルダ\003_自立支援係\005　給付\17 報酬改定情報\令和３年度\10_様式\施設外就労\"/>
    </mc:Choice>
  </mc:AlternateContent>
  <bookViews>
    <workbookView xWindow="0" yWindow="0" windowWidth="19215" windowHeight="7620"/>
  </bookViews>
  <sheets>
    <sheet name="施設外就労実施報告書" sheetId="3" r:id="rId1"/>
    <sheet name="（記載例）" sheetId="1" r:id="rId2"/>
  </sheets>
  <definedNames>
    <definedName name="_xlnm.Print_Area" localSheetId="1">'（記載例）'!$A$1:$AV$49</definedName>
    <definedName name="_xlnm.Print_Area" localSheetId="0">施設外就労実施報告書!$A$1:$AV$49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2" i="3" l="1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AU41" i="3"/>
  <c r="AT41" i="3"/>
  <c r="AS41" i="3"/>
  <c r="AR41" i="3"/>
  <c r="AQ41" i="3"/>
  <c r="AV41" i="3" s="1"/>
  <c r="AU40" i="3"/>
  <c r="AT40" i="3"/>
  <c r="AS40" i="3"/>
  <c r="AR40" i="3"/>
  <c r="AQ40" i="3"/>
  <c r="AV40" i="3" s="1"/>
  <c r="AU39" i="3"/>
  <c r="AT39" i="3"/>
  <c r="AS39" i="3"/>
  <c r="AR39" i="3"/>
  <c r="AQ39" i="3"/>
  <c r="AV39" i="3" s="1"/>
  <c r="AU38" i="3"/>
  <c r="AT38" i="3"/>
  <c r="AS38" i="3"/>
  <c r="AR38" i="3"/>
  <c r="AQ38" i="3"/>
  <c r="AV38" i="3" s="1"/>
  <c r="AU37" i="3"/>
  <c r="AT37" i="3"/>
  <c r="AS37" i="3"/>
  <c r="AR37" i="3"/>
  <c r="AQ37" i="3"/>
  <c r="AV37" i="3" s="1"/>
  <c r="AU36" i="3"/>
  <c r="AT36" i="3"/>
  <c r="AS36" i="3"/>
  <c r="AR36" i="3"/>
  <c r="AQ36" i="3"/>
  <c r="AV36" i="3" s="1"/>
  <c r="AU35" i="3"/>
  <c r="AT35" i="3"/>
  <c r="AS35" i="3"/>
  <c r="AR35" i="3"/>
  <c r="AQ35" i="3"/>
  <c r="AV35" i="3" s="1"/>
  <c r="AU34" i="3"/>
  <c r="AT34" i="3"/>
  <c r="AS34" i="3"/>
  <c r="AR34" i="3"/>
  <c r="AQ34" i="3"/>
  <c r="AV34" i="3" s="1"/>
  <c r="AU33" i="3"/>
  <c r="AT33" i="3"/>
  <c r="AS33" i="3"/>
  <c r="AR33" i="3"/>
  <c r="AQ33" i="3"/>
  <c r="AV33" i="3" s="1"/>
  <c r="AU32" i="3"/>
  <c r="AT32" i="3"/>
  <c r="AS32" i="3"/>
  <c r="AR32" i="3"/>
  <c r="AQ32" i="3"/>
  <c r="AV32" i="3" s="1"/>
  <c r="AU31" i="3"/>
  <c r="AT31" i="3"/>
  <c r="AS31" i="3"/>
  <c r="AR31" i="3"/>
  <c r="AQ31" i="3"/>
  <c r="AV31" i="3" s="1"/>
  <c r="AU30" i="3"/>
  <c r="AT30" i="3"/>
  <c r="AS30" i="3"/>
  <c r="AR30" i="3"/>
  <c r="AQ30" i="3"/>
  <c r="AV30" i="3" s="1"/>
  <c r="AU29" i="3"/>
  <c r="AT29" i="3"/>
  <c r="AS29" i="3"/>
  <c r="AR29" i="3"/>
  <c r="AQ29" i="3"/>
  <c r="AV29" i="3" s="1"/>
  <c r="AU28" i="3"/>
  <c r="AT28" i="3"/>
  <c r="AS28" i="3"/>
  <c r="AR28" i="3"/>
  <c r="AQ28" i="3"/>
  <c r="AV28" i="3" s="1"/>
  <c r="AU27" i="3"/>
  <c r="AT27" i="3"/>
  <c r="AS27" i="3"/>
  <c r="AR27" i="3"/>
  <c r="AQ27" i="3"/>
  <c r="AV27" i="3" s="1"/>
  <c r="AU26" i="3"/>
  <c r="AT26" i="3"/>
  <c r="AS26" i="3"/>
  <c r="AR26" i="3"/>
  <c r="AQ26" i="3"/>
  <c r="AV26" i="3" s="1"/>
  <c r="AU25" i="3"/>
  <c r="AT25" i="3"/>
  <c r="AS25" i="3"/>
  <c r="AR25" i="3"/>
  <c r="AQ25" i="3"/>
  <c r="AV25" i="3" s="1"/>
  <c r="AU24" i="3"/>
  <c r="AT24" i="3"/>
  <c r="AS24" i="3"/>
  <c r="AR24" i="3"/>
  <c r="AQ24" i="3"/>
  <c r="AU23" i="3"/>
  <c r="AT23" i="3"/>
  <c r="AS23" i="3"/>
  <c r="AR23" i="3"/>
  <c r="AQ23" i="3"/>
  <c r="AU22" i="3"/>
  <c r="AT22" i="3"/>
  <c r="AS22" i="3"/>
  <c r="AR22" i="3"/>
  <c r="AQ22" i="3"/>
  <c r="F19" i="3"/>
  <c r="B19" i="3"/>
  <c r="K42" i="1"/>
  <c r="AV22" i="3" l="1"/>
  <c r="AV23" i="3"/>
  <c r="AV24" i="3"/>
  <c r="B19" i="1"/>
  <c r="U42" i="1" l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L42" i="1"/>
  <c r="M42" i="1"/>
  <c r="N42" i="1"/>
  <c r="O42" i="1"/>
  <c r="P42" i="1"/>
  <c r="Q42" i="1"/>
  <c r="R42" i="1"/>
  <c r="S42" i="1"/>
  <c r="T42" i="1"/>
  <c r="F19" i="1" l="1"/>
  <c r="AQ33" i="1" l="1"/>
  <c r="AR33" i="1"/>
  <c r="AS33" i="1"/>
  <c r="AT33" i="1"/>
  <c r="AU33" i="1"/>
  <c r="AQ34" i="1"/>
  <c r="AR34" i="1"/>
  <c r="AS34" i="1"/>
  <c r="AT34" i="1"/>
  <c r="AU34" i="1"/>
  <c r="AQ35" i="1"/>
  <c r="AR35" i="1"/>
  <c r="AS35" i="1"/>
  <c r="AT35" i="1"/>
  <c r="AU35" i="1"/>
  <c r="AQ36" i="1"/>
  <c r="AR36" i="1"/>
  <c r="AS36" i="1"/>
  <c r="AT36" i="1"/>
  <c r="AU36" i="1"/>
  <c r="AQ37" i="1"/>
  <c r="AR37" i="1"/>
  <c r="AS37" i="1"/>
  <c r="AT37" i="1"/>
  <c r="AU37" i="1"/>
  <c r="AQ38" i="1"/>
  <c r="AR38" i="1"/>
  <c r="AS38" i="1"/>
  <c r="AT38" i="1"/>
  <c r="AU38" i="1"/>
  <c r="AQ39" i="1"/>
  <c r="AR39" i="1"/>
  <c r="AS39" i="1"/>
  <c r="AT39" i="1"/>
  <c r="AU39" i="1"/>
  <c r="AQ40" i="1"/>
  <c r="AR40" i="1"/>
  <c r="AS40" i="1"/>
  <c r="AT40" i="1"/>
  <c r="AU40" i="1"/>
  <c r="AQ41" i="1"/>
  <c r="AR41" i="1"/>
  <c r="AS41" i="1"/>
  <c r="AT41" i="1"/>
  <c r="AU41" i="1"/>
  <c r="AQ32" i="1"/>
  <c r="AR32" i="1"/>
  <c r="AS32" i="1"/>
  <c r="AT32" i="1"/>
  <c r="AU32" i="1"/>
  <c r="AQ23" i="1"/>
  <c r="AR23" i="1"/>
  <c r="AS23" i="1"/>
  <c r="AT23" i="1"/>
  <c r="AU23" i="1"/>
  <c r="AQ24" i="1"/>
  <c r="AR24" i="1"/>
  <c r="AS24" i="1"/>
  <c r="AT24" i="1"/>
  <c r="AU24" i="1"/>
  <c r="AQ25" i="1"/>
  <c r="AR25" i="1"/>
  <c r="AS25" i="1"/>
  <c r="AT25" i="1"/>
  <c r="AU25" i="1"/>
  <c r="AQ26" i="1"/>
  <c r="AR26" i="1"/>
  <c r="AS26" i="1"/>
  <c r="AT26" i="1"/>
  <c r="AU26" i="1"/>
  <c r="AQ27" i="1"/>
  <c r="AR27" i="1"/>
  <c r="AS27" i="1"/>
  <c r="AT27" i="1"/>
  <c r="AU27" i="1"/>
  <c r="AQ28" i="1"/>
  <c r="AR28" i="1"/>
  <c r="AS28" i="1"/>
  <c r="AT28" i="1"/>
  <c r="AU28" i="1"/>
  <c r="AQ29" i="1"/>
  <c r="AR29" i="1"/>
  <c r="AS29" i="1"/>
  <c r="AT29" i="1"/>
  <c r="AU29" i="1"/>
  <c r="AQ30" i="1"/>
  <c r="AR30" i="1"/>
  <c r="AS30" i="1"/>
  <c r="AT30" i="1"/>
  <c r="AU30" i="1"/>
  <c r="AQ31" i="1"/>
  <c r="AR31" i="1"/>
  <c r="AS31" i="1"/>
  <c r="AT31" i="1"/>
  <c r="AU31" i="1"/>
  <c r="AU22" i="1"/>
  <c r="AT22" i="1"/>
  <c r="AS22" i="1"/>
  <c r="AR22" i="1"/>
  <c r="AQ22" i="1"/>
  <c r="AV38" i="1" l="1"/>
  <c r="AV34" i="1"/>
  <c r="AV31" i="1"/>
  <c r="AV23" i="1"/>
  <c r="AV36" i="1"/>
  <c r="AV22" i="1"/>
  <c r="AV25" i="1"/>
  <c r="AV41" i="1"/>
  <c r="AV37" i="1"/>
  <c r="AV33" i="1"/>
  <c r="AV29" i="1"/>
  <c r="AV40" i="1"/>
  <c r="AV30" i="1"/>
  <c r="AV28" i="1"/>
  <c r="AV26" i="1"/>
  <c r="AV24" i="1"/>
  <c r="AV32" i="1"/>
  <c r="AV39" i="1"/>
  <c r="AV35" i="1"/>
  <c r="AV27" i="1"/>
</calcChain>
</file>

<file path=xl/sharedStrings.xml><?xml version="1.0" encoding="utf-8"?>
<sst xmlns="http://schemas.openxmlformats.org/spreadsheetml/2006/main" count="136" uniqueCount="67">
  <si>
    <t>施設外就労実施報告書</t>
    <rPh sb="0" eb="3">
      <t>シセツガイ</t>
    </rPh>
    <rPh sb="3" eb="5">
      <t>シュウロウ</t>
    </rPh>
    <rPh sb="5" eb="7">
      <t>ジッシ</t>
    </rPh>
    <rPh sb="7" eb="10">
      <t>ホウコクショ</t>
    </rPh>
    <phoneticPr fontId="3"/>
  </si>
  <si>
    <t>（報告者）</t>
    <rPh sb="1" eb="4">
      <t>ホウコクシャ</t>
    </rPh>
    <phoneticPr fontId="3"/>
  </si>
  <si>
    <t>事業所名</t>
    <rPh sb="0" eb="3">
      <t>ジギョウショ</t>
    </rPh>
    <rPh sb="3" eb="4">
      <t>メイ</t>
    </rPh>
    <phoneticPr fontId="4"/>
  </si>
  <si>
    <t>年</t>
    <rPh sb="0" eb="1">
      <t>ネン</t>
    </rPh>
    <phoneticPr fontId="3"/>
  </si>
  <si>
    <t>月分の施設外就労実績について、以下のとおり報告します。</t>
    <rPh sb="0" eb="1">
      <t>ツキ</t>
    </rPh>
    <rPh sb="1" eb="2">
      <t>ブン</t>
    </rPh>
    <rPh sb="3" eb="5">
      <t>シセツ</t>
    </rPh>
    <rPh sb="5" eb="6">
      <t>ガイ</t>
    </rPh>
    <rPh sb="6" eb="8">
      <t>シュウロウ</t>
    </rPh>
    <rPh sb="8" eb="10">
      <t>ジッセキ</t>
    </rPh>
    <rPh sb="15" eb="17">
      <t>イカ</t>
    </rPh>
    <rPh sb="21" eb="23">
      <t>ホウコク</t>
    </rPh>
    <phoneticPr fontId="3"/>
  </si>
  <si>
    <t>なお、施設外就労の実施にあたっては、厚生労働省発出の通知「就労移行支援事業、就労継続支援事業（Ａ型、Ｂ型）における留意事項について」のほか、関係法令を順守し実施しています。</t>
    <rPh sb="3" eb="6">
      <t>シセツガイ</t>
    </rPh>
    <rPh sb="6" eb="8">
      <t>シュウロウ</t>
    </rPh>
    <rPh sb="9" eb="11">
      <t>ジッシ</t>
    </rPh>
    <rPh sb="18" eb="20">
      <t>コウセイ</t>
    </rPh>
    <rPh sb="20" eb="23">
      <t>ロウドウショウ</t>
    </rPh>
    <rPh sb="23" eb="25">
      <t>ハッシュツ</t>
    </rPh>
    <rPh sb="26" eb="28">
      <t>ツウチ</t>
    </rPh>
    <rPh sb="29" eb="31">
      <t>シュウロウ</t>
    </rPh>
    <rPh sb="31" eb="33">
      <t>イコウ</t>
    </rPh>
    <rPh sb="33" eb="35">
      <t>シエン</t>
    </rPh>
    <rPh sb="35" eb="37">
      <t>ジギョウ</t>
    </rPh>
    <rPh sb="38" eb="40">
      <t>シュウロウ</t>
    </rPh>
    <rPh sb="40" eb="42">
      <t>ケイゾク</t>
    </rPh>
    <rPh sb="42" eb="44">
      <t>シエン</t>
    </rPh>
    <rPh sb="44" eb="46">
      <t>ジギョウ</t>
    </rPh>
    <rPh sb="48" eb="49">
      <t>ガタ</t>
    </rPh>
    <rPh sb="51" eb="52">
      <t>ガタ</t>
    </rPh>
    <rPh sb="57" eb="59">
      <t>リュウイ</t>
    </rPh>
    <rPh sb="59" eb="61">
      <t>ジコウ</t>
    </rPh>
    <rPh sb="70" eb="72">
      <t>カンケイ</t>
    </rPh>
    <rPh sb="72" eb="74">
      <t>ホウレイ</t>
    </rPh>
    <rPh sb="75" eb="77">
      <t>ジュンシュ</t>
    </rPh>
    <rPh sb="78" eb="80">
      <t>ジッシ</t>
    </rPh>
    <phoneticPr fontId="4"/>
  </si>
  <si>
    <t>就労先企業名・住所</t>
    <rPh sb="0" eb="3">
      <t>シュウロウサキ</t>
    </rPh>
    <rPh sb="3" eb="6">
      <t>キギョウメイ</t>
    </rPh>
    <rPh sb="7" eb="9">
      <t>ジュウショ</t>
    </rPh>
    <phoneticPr fontId="3"/>
  </si>
  <si>
    <t>契約期間</t>
    <rPh sb="0" eb="2">
      <t>ケイヤク</t>
    </rPh>
    <rPh sb="2" eb="4">
      <t>キカン</t>
    </rPh>
    <phoneticPr fontId="3"/>
  </si>
  <si>
    <t>受注作業内容</t>
    <rPh sb="0" eb="2">
      <t>ジュチュウ</t>
    </rPh>
    <rPh sb="2" eb="4">
      <t>サギョウ</t>
    </rPh>
    <rPh sb="4" eb="6">
      <t>ナイヨウ</t>
    </rPh>
    <phoneticPr fontId="3"/>
  </si>
  <si>
    <t>訓練内容（目標）</t>
    <rPh sb="0" eb="2">
      <t>クンレン</t>
    </rPh>
    <rPh sb="2" eb="4">
      <t>ナイヨウ</t>
    </rPh>
    <rPh sb="5" eb="7">
      <t>モクヒョウ</t>
    </rPh>
    <phoneticPr fontId="3"/>
  </si>
  <si>
    <t>月</t>
  </si>
  <si>
    <t>静　岡　市　長　　様</t>
    <rPh sb="0" eb="1">
      <t>セイ</t>
    </rPh>
    <rPh sb="2" eb="3">
      <t>オカ</t>
    </rPh>
    <rPh sb="4" eb="5">
      <t>シ</t>
    </rPh>
    <rPh sb="6" eb="7">
      <t>チョウ</t>
    </rPh>
    <rPh sb="7" eb="8">
      <t>チョウチョウ</t>
    </rPh>
    <rPh sb="9" eb="10">
      <t>サマ</t>
    </rPh>
    <phoneticPr fontId="3"/>
  </si>
  <si>
    <t>事業所番号</t>
    <rPh sb="0" eb="3">
      <t>ジギョウショ</t>
    </rPh>
    <rPh sb="3" eb="5">
      <t>バンゴウ</t>
    </rPh>
    <phoneticPr fontId="4"/>
  </si>
  <si>
    <t>（報告先）</t>
    <rPh sb="1" eb="3">
      <t>ホウコク</t>
    </rPh>
    <rPh sb="3" eb="4">
      <t>サキ</t>
    </rPh>
    <phoneticPr fontId="3"/>
  </si>
  <si>
    <t>令和３</t>
    <rPh sb="0" eb="2">
      <t>レイワ</t>
    </rPh>
    <phoneticPr fontId="2"/>
  </si>
  <si>
    <t>受給者番号</t>
    <rPh sb="0" eb="3">
      <t>ジュキュウシャ</t>
    </rPh>
    <rPh sb="3" eb="5">
      <t>バンゴウ</t>
    </rPh>
    <phoneticPr fontId="2"/>
  </si>
  <si>
    <t>静岡　葵</t>
    <rPh sb="0" eb="2">
      <t>シズオカ</t>
    </rPh>
    <rPh sb="3" eb="4">
      <t>アオイ</t>
    </rPh>
    <phoneticPr fontId="2"/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</si>
  <si>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</si>
  <si>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</si>
  <si>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</si>
  <si>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</si>
  <si>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</si>
  <si>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</si>
  <si>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</si>
  <si>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</si>
  <si>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054-221-1098</t>
    <phoneticPr fontId="2"/>
  </si>
  <si>
    <t>株式会社　葵</t>
    <rPh sb="0" eb="4">
      <t>カブシキガイシャ</t>
    </rPh>
    <rPh sb="5" eb="6">
      <t>アオイ</t>
    </rPh>
    <phoneticPr fontId="2"/>
  </si>
  <si>
    <t>株式会社　駿河</t>
    <rPh sb="0" eb="4">
      <t>カブシキガイシャ</t>
    </rPh>
    <rPh sb="5" eb="7">
      <t>スルガ</t>
    </rPh>
    <phoneticPr fontId="2"/>
  </si>
  <si>
    <t>株式会社　清水</t>
    <rPh sb="0" eb="4">
      <t>カブシキガイシャ</t>
    </rPh>
    <rPh sb="5" eb="7">
      <t>シミズ</t>
    </rPh>
    <phoneticPr fontId="2"/>
  </si>
  <si>
    <t>令和３年４月１日～令和３年３月31日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2"/>
  </si>
  <si>
    <t>箱詰め梱包</t>
    <rPh sb="0" eb="2">
      <t>ハコヅ</t>
    </rPh>
    <rPh sb="3" eb="5">
      <t>コンポウ</t>
    </rPh>
    <phoneticPr fontId="2"/>
  </si>
  <si>
    <t>※作業・訓練を通じて期待できる、就労に必要な知識の習得及び能力の向上等の計画について記入</t>
    <rPh sb="1" eb="3">
      <t>サギョウ</t>
    </rPh>
    <rPh sb="4" eb="6">
      <t>クンレン</t>
    </rPh>
    <rPh sb="7" eb="8">
      <t>ツウ</t>
    </rPh>
    <rPh sb="10" eb="12">
      <t>キタイ</t>
    </rPh>
    <rPh sb="16" eb="18">
      <t>シュウロウ</t>
    </rPh>
    <rPh sb="19" eb="21">
      <t>ヒツヨウ</t>
    </rPh>
    <rPh sb="22" eb="24">
      <t>チシキ</t>
    </rPh>
    <rPh sb="25" eb="27">
      <t>シュウトク</t>
    </rPh>
    <rPh sb="27" eb="28">
      <t>オヨ</t>
    </rPh>
    <rPh sb="29" eb="31">
      <t>ノウリョク</t>
    </rPh>
    <rPh sb="32" eb="34">
      <t>コウジョウ</t>
    </rPh>
    <rPh sb="34" eb="35">
      <t>トウ</t>
    </rPh>
    <rPh sb="36" eb="38">
      <t>ケイカク</t>
    </rPh>
    <rPh sb="42" eb="44">
      <t>キニュウ</t>
    </rPh>
    <phoneticPr fontId="2"/>
  </si>
  <si>
    <t>品質検査作業</t>
    <rPh sb="0" eb="2">
      <t>ヒンシツ</t>
    </rPh>
    <rPh sb="2" eb="4">
      <t>ケンサ</t>
    </rPh>
    <rPh sb="4" eb="6">
      <t>サギョウ</t>
    </rPh>
    <phoneticPr fontId="2"/>
  </si>
  <si>
    <t>部品洗浄作業</t>
    <rPh sb="0" eb="2">
      <t>ブヒン</t>
    </rPh>
    <rPh sb="2" eb="4">
      <t>センジョウ</t>
    </rPh>
    <rPh sb="4" eb="6">
      <t>サギョウ</t>
    </rPh>
    <phoneticPr fontId="2"/>
  </si>
  <si>
    <t>就労先別集計</t>
    <rPh sb="0" eb="2">
      <t>シュウロウ</t>
    </rPh>
    <rPh sb="2" eb="3">
      <t>サキ</t>
    </rPh>
    <rPh sb="3" eb="4">
      <t>ベツ</t>
    </rPh>
    <rPh sb="4" eb="6">
      <t>シュウケイ</t>
    </rPh>
    <phoneticPr fontId="2"/>
  </si>
  <si>
    <t>清水　駿河</t>
    <rPh sb="0" eb="2">
      <t>シミズ</t>
    </rPh>
    <rPh sb="3" eb="5">
      <t>スルガ</t>
    </rPh>
    <phoneticPr fontId="2"/>
  </si>
  <si>
    <t>番号</t>
    <rPh sb="0" eb="2">
      <t>バンゴウ</t>
    </rPh>
    <phoneticPr fontId="2"/>
  </si>
  <si>
    <t>月</t>
    <rPh sb="0" eb="1">
      <t>ガツ</t>
    </rPh>
    <phoneticPr fontId="2"/>
  </si>
  <si>
    <t>各利用者の当該月の利用日数が、支給量を超えていないことを確認しました。</t>
    <rPh sb="0" eb="1">
      <t>カク</t>
    </rPh>
    <rPh sb="1" eb="3">
      <t>リヨウ</t>
    </rPh>
    <rPh sb="3" eb="4">
      <t>シャ</t>
    </rPh>
    <rPh sb="5" eb="7">
      <t>トウガイ</t>
    </rPh>
    <rPh sb="7" eb="8">
      <t>ヅキ</t>
    </rPh>
    <rPh sb="9" eb="11">
      <t>リヨウ</t>
    </rPh>
    <rPh sb="11" eb="13">
      <t>ニッスウ</t>
    </rPh>
    <rPh sb="15" eb="18">
      <t>シキュウリョウ</t>
    </rPh>
    <rPh sb="19" eb="20">
      <t>コ</t>
    </rPh>
    <rPh sb="28" eb="30">
      <t>カクニン</t>
    </rPh>
    <phoneticPr fontId="2"/>
  </si>
  <si>
    <t>国保連請求情報（明細書・実績記録票）と一致していることを確認しました。</t>
    <rPh sb="0" eb="3">
      <t>コクホレン</t>
    </rPh>
    <rPh sb="3" eb="5">
      <t>セイキュウ</t>
    </rPh>
    <rPh sb="5" eb="7">
      <t>ジョウホウ</t>
    </rPh>
    <rPh sb="8" eb="11">
      <t>メイサイショ</t>
    </rPh>
    <rPh sb="12" eb="14">
      <t>ジッセキ</t>
    </rPh>
    <rPh sb="14" eb="16">
      <t>キロク</t>
    </rPh>
    <rPh sb="16" eb="17">
      <t>ヒョウ</t>
    </rPh>
    <rPh sb="19" eb="21">
      <t>イッチ</t>
    </rPh>
    <rPh sb="28" eb="30">
      <t>カクニン</t>
    </rPh>
    <phoneticPr fontId="2"/>
  </si>
  <si>
    <t>施設外就労の総数が、利用定員を超えていないことを確認しました。</t>
    <rPh sb="0" eb="3">
      <t>シセツガイ</t>
    </rPh>
    <rPh sb="3" eb="5">
      <t>シュウロウ</t>
    </rPh>
    <rPh sb="6" eb="8">
      <t>ソウスウ</t>
    </rPh>
    <rPh sb="10" eb="12">
      <t>リヨウ</t>
    </rPh>
    <rPh sb="12" eb="14">
      <t>テイイン</t>
    </rPh>
    <rPh sb="15" eb="16">
      <t>コ</t>
    </rPh>
    <rPh sb="24" eb="26">
      <t>カクニン</t>
    </rPh>
    <phoneticPr fontId="2"/>
  </si>
  <si>
    <t>施設外就労を行う利用者及び事業所内の利用者に対して、常勤換算により必要な職員が配置されていることを確認しました。</t>
    <rPh sb="49" eb="51">
      <t>カクニン</t>
    </rPh>
    <phoneticPr fontId="2"/>
  </si>
  <si>
    <t>確認欄</t>
    <rPh sb="0" eb="2">
      <t>カクニン</t>
    </rPh>
    <rPh sb="2" eb="3">
      <t>ラン</t>
    </rPh>
    <phoneticPr fontId="2"/>
  </si>
  <si>
    <t>内容</t>
    <rPh sb="0" eb="2">
      <t>ナイヨウ</t>
    </rPh>
    <phoneticPr fontId="2"/>
  </si>
  <si>
    <t>合
計</t>
    <rPh sb="0" eb="1">
      <t>ゴウ</t>
    </rPh>
    <rPh sb="2" eb="3">
      <t>ケイ</t>
    </rPh>
    <phoneticPr fontId="2"/>
  </si>
  <si>
    <t>■事業所確認事項</t>
    <rPh sb="1" eb="4">
      <t>ジギョウショ</t>
    </rPh>
    <rPh sb="4" eb="6">
      <t>カクニン</t>
    </rPh>
    <rPh sb="6" eb="8">
      <t>ジコウ</t>
    </rPh>
    <phoneticPr fontId="2"/>
  </si>
  <si>
    <t>■実施にあたっての注意事項</t>
    <rPh sb="1" eb="3">
      <t>ジッシ</t>
    </rPh>
    <rPh sb="9" eb="11">
      <t>チュウイ</t>
    </rPh>
    <rPh sb="11" eb="13">
      <t>ジコウ</t>
    </rPh>
    <phoneticPr fontId="2"/>
  </si>
  <si>
    <t>通
番</t>
    <rPh sb="0" eb="1">
      <t>ツウ</t>
    </rPh>
    <rPh sb="2" eb="3">
      <t>バン</t>
    </rPh>
    <phoneticPr fontId="2"/>
  </si>
  <si>
    <t>施設外就労実施者数</t>
    <rPh sb="0" eb="2">
      <t>シセツ</t>
    </rPh>
    <rPh sb="2" eb="3">
      <t>ガイ</t>
    </rPh>
    <rPh sb="3" eb="5">
      <t>シュウロウ</t>
    </rPh>
    <rPh sb="5" eb="7">
      <t>ジッシ</t>
    </rPh>
    <rPh sb="7" eb="8">
      <t>シャ</t>
    </rPh>
    <rPh sb="8" eb="9">
      <t>スウ</t>
    </rPh>
    <phoneticPr fontId="2"/>
  </si>
  <si>
    <t>静岡事業所</t>
    <rPh sb="0" eb="2">
      <t>シズオカ</t>
    </rPh>
    <rPh sb="2" eb="5">
      <t>ジギョウショ</t>
    </rPh>
    <phoneticPr fontId="2"/>
  </si>
  <si>
    <t>静岡　駿河</t>
    <rPh sb="0" eb="2">
      <t>シズオカ</t>
    </rPh>
    <rPh sb="3" eb="5">
      <t>スルガ</t>
    </rPh>
    <phoneticPr fontId="2"/>
  </si>
  <si>
    <t>静岡　清水</t>
    <rPh sb="0" eb="2">
      <t>シズオカ</t>
    </rPh>
    <rPh sb="3" eb="5">
      <t>シミズ</t>
    </rPh>
    <phoneticPr fontId="2"/>
  </si>
  <si>
    <t>年</t>
    <rPh sb="0" eb="1">
      <t>ネン</t>
    </rPh>
    <phoneticPr fontId="2"/>
  </si>
  <si>
    <t>サービス</t>
    <phoneticPr fontId="2"/>
  </si>
  <si>
    <t>施設外就労を行う利用者数</t>
    <rPh sb="0" eb="3">
      <t>シセツガイ</t>
    </rPh>
    <rPh sb="3" eb="5">
      <t>シュウロウ</t>
    </rPh>
    <rPh sb="6" eb="7">
      <t>オコナ</t>
    </rPh>
    <rPh sb="8" eb="10">
      <t>リヨウ</t>
    </rPh>
    <rPh sb="10" eb="11">
      <t>シャ</t>
    </rPh>
    <rPh sb="11" eb="12">
      <t>スウ</t>
    </rPh>
    <phoneticPr fontId="3"/>
  </si>
  <si>
    <t>電話番号</t>
    <rPh sb="0" eb="2">
      <t>デンワ</t>
    </rPh>
    <rPh sb="2" eb="4">
      <t>バンゴウ</t>
    </rPh>
    <phoneticPr fontId="4"/>
  </si>
  <si>
    <t>A</t>
    <phoneticPr fontId="2"/>
  </si>
  <si>
    <t>移</t>
    <rPh sb="0" eb="1">
      <t>イ</t>
    </rPh>
    <phoneticPr fontId="2"/>
  </si>
  <si>
    <t>・施設外就労を行った利用者の支給決定を行った市町村宛てに、提出してください。
・施設外就労を実施した月の翌月15日までに提出してください。
・本報告書及び、施設外就労が位置付けられた個別支援計画、実績記録票が実地指導等で確認できるよう保管してください。
・本報告書において、行の不足等ありましたら、適宜様式を変更してください。その際、数式の整合性にご注意ください。
・施設外就労の実施にあたっては、事前に体制届の提出をしてください。</t>
    <phoneticPr fontId="2"/>
  </si>
  <si>
    <t>提出者（担当）</t>
    <rPh sb="0" eb="2">
      <t>テイシュツ</t>
    </rPh>
    <rPh sb="2" eb="3">
      <t>シャ</t>
    </rPh>
    <rPh sb="4" eb="6">
      <t>タントウ</t>
    </rPh>
    <phoneticPr fontId="4"/>
  </si>
  <si>
    <t>事業所の定員数</t>
    <rPh sb="0" eb="3">
      <t>ジギョウショ</t>
    </rPh>
    <rPh sb="4" eb="6">
      <t>テイイン</t>
    </rPh>
    <rPh sb="6" eb="7">
      <t>スウ</t>
    </rPh>
    <phoneticPr fontId="3"/>
  </si>
  <si>
    <t>B</t>
    <phoneticPr fontId="2"/>
  </si>
  <si>
    <t>〇</t>
    <phoneticPr fontId="2"/>
  </si>
  <si>
    <t>移行</t>
    <rPh sb="0" eb="2">
      <t>イコウ</t>
    </rPh>
    <phoneticPr fontId="2"/>
  </si>
  <si>
    <t>A型</t>
    <rPh sb="1" eb="2">
      <t>ガタ</t>
    </rPh>
    <phoneticPr fontId="2"/>
  </si>
  <si>
    <t>B型</t>
    <rPh sb="1" eb="2">
      <t>ガタ</t>
    </rPh>
    <phoneticPr fontId="2"/>
  </si>
  <si>
    <t>利用者名</t>
    <rPh sb="0" eb="2">
      <t>リヨウ</t>
    </rPh>
    <rPh sb="2" eb="3">
      <t>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</si>
</sst>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_);[Red]\(0\)"/>
  </numFmts>
  <fonts count="16" x14ac:knownFonts="1">
    <font>
      <sz val="10"/>
      <color theme="1"/>
      <name val="MS UI Gothic"/>
      <family val="2"/>
      <charset val="128"/>
    </font>
    <font>
      <sz val="11"/>
      <name val="ＭＳ Ｐゴシック"/>
      <family val="3"/>
      <charset val="128"/>
    </font>
    <font>
      <sz val="6"/>
      <name val="MS UI Gothic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vertical="top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left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178" fontId="10" fillId="2" borderId="2" xfId="1" applyNumberFormat="1" applyFont="1" applyFill="1" applyBorder="1" applyAlignment="1">
      <alignment horizontal="center" vertical="center" shrinkToFit="1"/>
    </xf>
    <xf numFmtId="178" fontId="9" fillId="2" borderId="2" xfId="0" applyNumberFormat="1" applyFont="1" applyFill="1" applyBorder="1" applyAlignment="1">
      <alignment horizontal="center" vertical="center"/>
    </xf>
    <xf numFmtId="178" fontId="9" fillId="2" borderId="17" xfId="0" applyNumberFormat="1" applyFont="1" applyFill="1" applyBorder="1" applyAlignment="1">
      <alignment horizontal="center" vertical="center"/>
    </xf>
    <xf numFmtId="178" fontId="10" fillId="2" borderId="2" xfId="1" applyNumberFormat="1" applyFont="1" applyFill="1" applyBorder="1" applyAlignment="1">
      <alignment horizontal="center" vertical="center"/>
    </xf>
    <xf numFmtId="178" fontId="10" fillId="2" borderId="17" xfId="1" applyNumberFormat="1" applyFont="1" applyFill="1" applyBorder="1" applyAlignment="1">
      <alignment horizontal="center" vertical="center"/>
    </xf>
    <xf numFmtId="178" fontId="10" fillId="2" borderId="19" xfId="1" applyNumberFormat="1" applyFont="1" applyFill="1" applyBorder="1" applyAlignment="1">
      <alignment horizontal="center" vertical="center"/>
    </xf>
    <xf numFmtId="178" fontId="10" fillId="2" borderId="2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right" vertical="center"/>
    </xf>
    <xf numFmtId="0" fontId="13" fillId="3" borderId="7" xfId="1" applyFont="1" applyFill="1" applyBorder="1" applyAlignment="1">
      <alignment horizontal="right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left" vertical="center" shrinkToFit="1"/>
    </xf>
    <xf numFmtId="176" fontId="6" fillId="0" borderId="2" xfId="1" applyNumberFormat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1" applyNumberFormat="1" applyFont="1" applyFill="1" applyBorder="1" applyAlignment="1">
      <alignment horizontal="left" vertical="center" shrinkToFit="1"/>
    </xf>
    <xf numFmtId="0" fontId="5" fillId="3" borderId="8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176" fontId="6" fillId="3" borderId="2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top" wrapText="1" shrinkToFit="1"/>
    </xf>
    <xf numFmtId="0" fontId="14" fillId="2" borderId="1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/>
    </xf>
    <xf numFmtId="49" fontId="14" fillId="2" borderId="12" xfId="1" applyNumberFormat="1" applyFont="1" applyFill="1" applyBorder="1" applyAlignment="1">
      <alignment horizontal="center" vertical="center"/>
    </xf>
    <xf numFmtId="49" fontId="14" fillId="2" borderId="13" xfId="1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49" fontId="10" fillId="2" borderId="16" xfId="1" applyNumberFormat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/>
    </xf>
    <xf numFmtId="49" fontId="10" fillId="2" borderId="25" xfId="1" applyNumberFormat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19" xfId="1" applyNumberFormat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center" vertical="center" shrinkToFit="1"/>
    </xf>
    <xf numFmtId="0" fontId="11" fillId="2" borderId="25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14" fillId="2" borderId="24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3</xdr:row>
      <xdr:rowOff>68035</xdr:rowOff>
    </xdr:from>
    <xdr:to>
      <xdr:col>11</xdr:col>
      <xdr:colOff>176894</xdr:colOff>
      <xdr:row>7</xdr:row>
      <xdr:rowOff>95250</xdr:rowOff>
    </xdr:to>
    <xdr:sp macro="" textlink="">
      <xdr:nvSpPr>
        <xdr:cNvPr id="2" name="フローチャート: 代替処理 1"/>
        <xdr:cNvSpPr/>
      </xdr:nvSpPr>
      <xdr:spPr>
        <a:xfrm>
          <a:off x="149680" y="1170214"/>
          <a:ext cx="3170464" cy="1496786"/>
        </a:xfrm>
        <a:prstGeom prst="flowChartAlternateProcess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40824</xdr:colOff>
      <xdr:row>42</xdr:row>
      <xdr:rowOff>54427</xdr:rowOff>
    </xdr:from>
    <xdr:to>
      <xdr:col>14</xdr:col>
      <xdr:colOff>122465</xdr:colOff>
      <xdr:row>44</xdr:row>
      <xdr:rowOff>231319</xdr:rowOff>
    </xdr:to>
    <xdr:sp macro="" textlink="">
      <xdr:nvSpPr>
        <xdr:cNvPr id="3" name="フローチャート: 代替処理 2"/>
        <xdr:cNvSpPr/>
      </xdr:nvSpPr>
      <xdr:spPr>
        <a:xfrm>
          <a:off x="326574" y="16791213"/>
          <a:ext cx="3796391" cy="911677"/>
        </a:xfrm>
        <a:prstGeom prst="flowChartAlternateProcess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必ず確認してください</a:t>
          </a:r>
          <a:endParaRPr kumimoji="1" lang="ja-JP" altLang="en-US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204106</xdr:colOff>
      <xdr:row>24</xdr:row>
      <xdr:rowOff>317045</xdr:rowOff>
    </xdr:from>
    <xdr:to>
      <xdr:col>31</xdr:col>
      <xdr:colOff>231321</xdr:colOff>
      <xdr:row>27</xdr:row>
      <xdr:rowOff>136068</xdr:rowOff>
    </xdr:to>
    <xdr:sp macro="" textlink="">
      <xdr:nvSpPr>
        <xdr:cNvPr id="4" name="フローチャート: 代替処理 3"/>
        <xdr:cNvSpPr/>
      </xdr:nvSpPr>
      <xdr:spPr>
        <a:xfrm>
          <a:off x="4490356" y="10440759"/>
          <a:ext cx="4599215" cy="921202"/>
        </a:xfrm>
        <a:prstGeom prst="flowChartAlternateProcess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他市の利用者の報告は不要です</a:t>
          </a:r>
          <a:endParaRPr kumimoji="1" lang="ja-JP" altLang="en-US" sz="5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217715</xdr:colOff>
      <xdr:row>6</xdr:row>
      <xdr:rowOff>190500</xdr:rowOff>
    </xdr:from>
    <xdr:to>
      <xdr:col>47</xdr:col>
      <xdr:colOff>176895</xdr:colOff>
      <xdr:row>14</xdr:row>
      <xdr:rowOff>244929</xdr:rowOff>
    </xdr:to>
    <xdr:sp macro="" textlink="">
      <xdr:nvSpPr>
        <xdr:cNvPr id="5" name="フローチャート: 代替処理 4"/>
        <xdr:cNvSpPr/>
      </xdr:nvSpPr>
      <xdr:spPr>
        <a:xfrm>
          <a:off x="6789965" y="2394857"/>
          <a:ext cx="6817180" cy="2993572"/>
        </a:xfrm>
        <a:prstGeom prst="flowChartAlternateProcess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郵送で提出：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420-8602</a:t>
          </a:r>
        </a:p>
        <a:p>
          <a:pPr algn="l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静岡市葵区追手町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番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 静岡庁舎新館</a:t>
          </a:r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階　自立支援係 宛て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tabSelected="1" view="pageBreakPreview" zoomScale="70" zoomScaleNormal="85" zoomScaleSheetLayoutView="70" workbookViewId="0">
      <selection sqref="A1:AV1"/>
    </sheetView>
  </sheetViews>
  <sheetFormatPr defaultColWidth="4.28515625" defaultRowHeight="28.5" customHeight="1" x14ac:dyDescent="0.15"/>
  <cols>
    <col min="1" max="16384" width="4.28515625" style="11"/>
  </cols>
  <sheetData>
    <row r="1" spans="1:49" ht="28.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14"/>
    </row>
    <row r="2" spans="1:49" ht="28.5" customHeight="1" x14ac:dyDescent="0.15">
      <c r="A2" s="41" t="s">
        <v>13</v>
      </c>
      <c r="B2" s="41"/>
      <c r="C2" s="41"/>
      <c r="D2" s="4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9" ht="28.5" customHeight="1" x14ac:dyDescent="0.15">
      <c r="A3" s="41" t="s">
        <v>11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3"/>
      <c r="AN3" s="3"/>
    </row>
    <row r="4" spans="1:49" ht="28.5" customHeight="1" x14ac:dyDescent="0.15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41" t="s">
        <v>1</v>
      </c>
      <c r="N4" s="41"/>
      <c r="O4" s="41"/>
      <c r="P4" s="41"/>
      <c r="Q4" s="41"/>
      <c r="R4" s="41"/>
      <c r="S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2" t="s">
        <v>63</v>
      </c>
      <c r="AO4" s="42"/>
      <c r="AP4" s="42"/>
      <c r="AQ4" s="42" t="s">
        <v>64</v>
      </c>
      <c r="AR4" s="42"/>
      <c r="AS4" s="42"/>
      <c r="AT4" s="43" t="s">
        <v>65</v>
      </c>
      <c r="AU4" s="43"/>
      <c r="AV4" s="43"/>
    </row>
    <row r="5" spans="1:49" ht="28.5" customHeight="1" x14ac:dyDescent="0.15">
      <c r="A5" s="3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45" t="s">
        <v>12</v>
      </c>
      <c r="N5" s="46"/>
      <c r="O5" s="46"/>
      <c r="P5" s="46"/>
      <c r="Q5" s="46"/>
      <c r="R5" s="46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8" t="s">
        <v>60</v>
      </c>
      <c r="AH5" s="48"/>
      <c r="AI5" s="48"/>
      <c r="AJ5" s="48"/>
      <c r="AK5" s="48"/>
      <c r="AL5" s="48"/>
      <c r="AM5" s="48"/>
      <c r="AN5" s="44"/>
      <c r="AO5" s="44"/>
      <c r="AP5" s="44"/>
      <c r="AQ5" s="44"/>
      <c r="AR5" s="44"/>
      <c r="AS5" s="44"/>
      <c r="AT5" s="44"/>
      <c r="AU5" s="44"/>
      <c r="AV5" s="44"/>
    </row>
    <row r="6" spans="1:49" ht="28.5" customHeight="1" x14ac:dyDescent="0.1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45" t="s">
        <v>2</v>
      </c>
      <c r="N6" s="46"/>
      <c r="O6" s="46"/>
      <c r="P6" s="46"/>
      <c r="Q6" s="46"/>
      <c r="R6" s="46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8" t="s">
        <v>54</v>
      </c>
      <c r="AH6" s="48"/>
      <c r="AI6" s="48"/>
      <c r="AJ6" s="48"/>
      <c r="AK6" s="48"/>
      <c r="AL6" s="48"/>
      <c r="AM6" s="48"/>
      <c r="AN6" s="44"/>
      <c r="AO6" s="44"/>
      <c r="AP6" s="44"/>
      <c r="AQ6" s="44"/>
      <c r="AR6" s="44"/>
      <c r="AS6" s="44"/>
      <c r="AT6" s="44"/>
      <c r="AU6" s="44"/>
      <c r="AV6" s="44"/>
    </row>
    <row r="7" spans="1:49" ht="28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5" t="s">
        <v>59</v>
      </c>
      <c r="N7" s="46"/>
      <c r="O7" s="46"/>
      <c r="P7" s="46"/>
      <c r="Q7" s="46"/>
      <c r="R7" s="46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9" ht="28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5" t="s">
        <v>55</v>
      </c>
      <c r="N8" s="46"/>
      <c r="O8" s="46"/>
      <c r="P8" s="46"/>
      <c r="Q8" s="46"/>
      <c r="R8" s="46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9" ht="28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49" ht="28.5" customHeight="1" x14ac:dyDescent="0.15">
      <c r="A10" s="1"/>
      <c r="B10" s="1"/>
      <c r="C10" s="1"/>
      <c r="D10" s="1"/>
      <c r="E10" s="1"/>
      <c r="F10" s="2"/>
      <c r="N10" s="49" t="s">
        <v>14</v>
      </c>
      <c r="O10" s="49"/>
      <c r="P10" s="49"/>
      <c r="Q10" s="49"/>
      <c r="R10" s="49"/>
      <c r="S10" s="1" t="s">
        <v>3</v>
      </c>
      <c r="T10" s="49"/>
      <c r="U10" s="49"/>
      <c r="V10" s="49"/>
      <c r="W10" s="1" t="s">
        <v>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"/>
      <c r="AL10" s="3"/>
    </row>
    <row r="11" spans="1:49" ht="28.5" customHeight="1" x14ac:dyDescent="0.15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"/>
    </row>
    <row r="12" spans="1:49" ht="28.5" customHeight="1" x14ac:dyDescent="0.15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9" ht="28.5" customHeight="1" x14ac:dyDescent="0.15">
      <c r="A13" s="53" t="s">
        <v>36</v>
      </c>
      <c r="B13" s="53"/>
      <c r="C13" s="53"/>
      <c r="D13" s="53"/>
      <c r="E13" s="53"/>
      <c r="F13" s="53"/>
      <c r="G13" s="53"/>
      <c r="H13" s="53"/>
      <c r="I13" s="42">
        <v>1</v>
      </c>
      <c r="J13" s="42"/>
      <c r="K13" s="42"/>
      <c r="L13" s="42"/>
      <c r="M13" s="42"/>
      <c r="N13" s="42"/>
      <c r="O13" s="42"/>
      <c r="P13" s="42"/>
      <c r="Q13" s="42">
        <v>2</v>
      </c>
      <c r="R13" s="42"/>
      <c r="S13" s="42"/>
      <c r="T13" s="42"/>
      <c r="U13" s="42"/>
      <c r="V13" s="42"/>
      <c r="W13" s="42"/>
      <c r="X13" s="42"/>
      <c r="Y13" s="42">
        <v>3</v>
      </c>
      <c r="Z13" s="42"/>
      <c r="AA13" s="42"/>
      <c r="AB13" s="42"/>
      <c r="AC13" s="42"/>
      <c r="AD13" s="42"/>
      <c r="AE13" s="42"/>
      <c r="AF13" s="42"/>
      <c r="AG13" s="42">
        <v>4</v>
      </c>
      <c r="AH13" s="42"/>
      <c r="AI13" s="42"/>
      <c r="AJ13" s="42"/>
      <c r="AK13" s="42"/>
      <c r="AL13" s="42"/>
      <c r="AM13" s="42"/>
      <c r="AN13" s="42"/>
      <c r="AO13" s="42">
        <v>5</v>
      </c>
      <c r="AP13" s="42"/>
      <c r="AQ13" s="42"/>
      <c r="AR13" s="42"/>
      <c r="AS13" s="42"/>
      <c r="AT13" s="42"/>
      <c r="AU13" s="42"/>
      <c r="AV13" s="42"/>
    </row>
    <row r="14" spans="1:49" ht="28.5" customHeight="1" x14ac:dyDescent="0.15">
      <c r="A14" s="50" t="s">
        <v>6</v>
      </c>
      <c r="B14" s="50"/>
      <c r="C14" s="50"/>
      <c r="D14" s="50"/>
      <c r="E14" s="50"/>
      <c r="F14" s="50"/>
      <c r="G14" s="50"/>
      <c r="H14" s="45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</row>
    <row r="15" spans="1:49" ht="43.5" customHeight="1" x14ac:dyDescent="0.15">
      <c r="A15" s="50" t="s">
        <v>7</v>
      </c>
      <c r="B15" s="50"/>
      <c r="C15" s="50"/>
      <c r="D15" s="50"/>
      <c r="E15" s="50"/>
      <c r="F15" s="50"/>
      <c r="G15" s="50"/>
      <c r="H15" s="4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9" ht="28.5" customHeight="1" x14ac:dyDescent="0.15">
      <c r="A16" s="50" t="s">
        <v>8</v>
      </c>
      <c r="B16" s="50"/>
      <c r="C16" s="50"/>
      <c r="D16" s="50"/>
      <c r="E16" s="50"/>
      <c r="F16" s="50"/>
      <c r="G16" s="50"/>
      <c r="H16" s="45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1:49" ht="117" customHeight="1" x14ac:dyDescent="0.15">
      <c r="A17" s="50" t="s">
        <v>9</v>
      </c>
      <c r="B17" s="50"/>
      <c r="C17" s="50"/>
      <c r="D17" s="50"/>
      <c r="E17" s="50"/>
      <c r="F17" s="50"/>
      <c r="G17" s="50"/>
      <c r="H17" s="4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</row>
    <row r="18" spans="1:49" ht="28.5" customHeight="1" x14ac:dyDescent="0.15">
      <c r="A18" s="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28.5" customHeight="1" x14ac:dyDescent="0.15">
      <c r="B19" s="61" t="str">
        <f>N10</f>
        <v>令和３</v>
      </c>
      <c r="C19" s="62"/>
      <c r="D19" s="62"/>
      <c r="E19" s="26" t="s">
        <v>52</v>
      </c>
      <c r="F19" s="63">
        <f>T10</f>
        <v>0</v>
      </c>
      <c r="G19" s="64"/>
      <c r="H19" s="65" t="s">
        <v>37</v>
      </c>
      <c r="I19" s="6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9" ht="28.5" customHeight="1" x14ac:dyDescent="0.15">
      <c r="A20" s="55" t="s">
        <v>47</v>
      </c>
      <c r="B20" s="57" t="s">
        <v>15</v>
      </c>
      <c r="C20" s="57"/>
      <c r="D20" s="57"/>
      <c r="E20" s="57"/>
      <c r="F20" s="57" t="s">
        <v>66</v>
      </c>
      <c r="G20" s="57"/>
      <c r="H20" s="57"/>
      <c r="I20" s="57"/>
      <c r="J20" s="57" t="s">
        <v>53</v>
      </c>
      <c r="K20" s="30">
        <v>1</v>
      </c>
      <c r="L20" s="30">
        <v>2</v>
      </c>
      <c r="M20" s="30">
        <v>3</v>
      </c>
      <c r="N20" s="30">
        <v>4</v>
      </c>
      <c r="O20" s="30">
        <v>5</v>
      </c>
      <c r="P20" s="30">
        <v>6</v>
      </c>
      <c r="Q20" s="30">
        <v>7</v>
      </c>
      <c r="R20" s="30">
        <v>8</v>
      </c>
      <c r="S20" s="30">
        <v>9</v>
      </c>
      <c r="T20" s="30">
        <v>10</v>
      </c>
      <c r="U20" s="30">
        <v>11</v>
      </c>
      <c r="V20" s="30">
        <v>12</v>
      </c>
      <c r="W20" s="30">
        <v>13</v>
      </c>
      <c r="X20" s="30">
        <v>14</v>
      </c>
      <c r="Y20" s="30">
        <v>15</v>
      </c>
      <c r="Z20" s="30">
        <v>16</v>
      </c>
      <c r="AA20" s="30">
        <v>17</v>
      </c>
      <c r="AB20" s="30">
        <v>18</v>
      </c>
      <c r="AC20" s="30">
        <v>19</v>
      </c>
      <c r="AD20" s="30">
        <v>20</v>
      </c>
      <c r="AE20" s="30">
        <v>21</v>
      </c>
      <c r="AF20" s="30">
        <v>22</v>
      </c>
      <c r="AG20" s="30">
        <v>23</v>
      </c>
      <c r="AH20" s="30">
        <v>24</v>
      </c>
      <c r="AI20" s="30">
        <v>25</v>
      </c>
      <c r="AJ20" s="30">
        <v>26</v>
      </c>
      <c r="AK20" s="30">
        <v>27</v>
      </c>
      <c r="AL20" s="30">
        <v>28</v>
      </c>
      <c r="AM20" s="30">
        <v>29</v>
      </c>
      <c r="AN20" s="30">
        <v>30</v>
      </c>
      <c r="AO20" s="30">
        <v>31</v>
      </c>
      <c r="AP20" s="12"/>
      <c r="AQ20" s="53" t="s">
        <v>34</v>
      </c>
      <c r="AR20" s="53"/>
      <c r="AS20" s="53"/>
      <c r="AT20" s="53"/>
      <c r="AU20" s="53"/>
      <c r="AV20" s="55" t="s">
        <v>44</v>
      </c>
    </row>
    <row r="21" spans="1:49" ht="28.5" customHeight="1" x14ac:dyDescent="0.15">
      <c r="A21" s="56"/>
      <c r="B21" s="58"/>
      <c r="C21" s="58"/>
      <c r="D21" s="58"/>
      <c r="E21" s="58"/>
      <c r="F21" s="58"/>
      <c r="G21" s="58"/>
      <c r="H21" s="58"/>
      <c r="I21" s="58"/>
      <c r="J21" s="59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12"/>
      <c r="AQ21" s="29">
        <v>1</v>
      </c>
      <c r="AR21" s="29">
        <v>2</v>
      </c>
      <c r="AS21" s="29">
        <v>3</v>
      </c>
      <c r="AT21" s="29">
        <v>4</v>
      </c>
      <c r="AU21" s="29">
        <v>5</v>
      </c>
      <c r="AV21" s="56"/>
    </row>
    <row r="22" spans="1:49" ht="28.5" customHeight="1" x14ac:dyDescent="0.15">
      <c r="A22" s="20">
        <v>1</v>
      </c>
      <c r="B22" s="60"/>
      <c r="C22" s="60"/>
      <c r="D22" s="60"/>
      <c r="E22" s="60"/>
      <c r="F22" s="54"/>
      <c r="G22" s="54"/>
      <c r="H22" s="54"/>
      <c r="I22" s="54"/>
      <c r="J22" s="16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Q22" s="31">
        <f>COUNTIFS(K22:AO22,1)</f>
        <v>0</v>
      </c>
      <c r="AR22" s="31">
        <f>COUNTIF(K22:AO22,2)</f>
        <v>0</v>
      </c>
      <c r="AS22" s="31">
        <f>COUNTIF(K22:AO22,3)</f>
        <v>0</v>
      </c>
      <c r="AT22" s="31">
        <f>COUNTIF(K22:AO22,4)</f>
        <v>0</v>
      </c>
      <c r="AU22" s="31">
        <f>COUNTIF(K22:AO22,5)</f>
        <v>0</v>
      </c>
      <c r="AV22" s="31">
        <f t="shared" ref="AV22:AV41" si="0">SUM(AQ22:AU22)</f>
        <v>0</v>
      </c>
    </row>
    <row r="23" spans="1:49" ht="28.5" customHeight="1" x14ac:dyDescent="0.15">
      <c r="A23" s="20">
        <v>2</v>
      </c>
      <c r="B23" s="60"/>
      <c r="C23" s="60"/>
      <c r="D23" s="60"/>
      <c r="E23" s="60"/>
      <c r="F23" s="54"/>
      <c r="G23" s="54"/>
      <c r="H23" s="54"/>
      <c r="I23" s="54"/>
      <c r="J23" s="1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Q23" s="31">
        <f t="shared" ref="AQ23:AQ41" si="1">COUNTIFS(K23:AO23,1)</f>
        <v>0</v>
      </c>
      <c r="AR23" s="31">
        <f t="shared" ref="AR23:AR41" si="2">COUNTIF(K23:AO23,2)</f>
        <v>0</v>
      </c>
      <c r="AS23" s="31">
        <f t="shared" ref="AS23:AS41" si="3">COUNTIF(K23:AO23,3)</f>
        <v>0</v>
      </c>
      <c r="AT23" s="31">
        <f t="shared" ref="AT23:AT41" si="4">COUNTIF(K23:AO23,4)</f>
        <v>0</v>
      </c>
      <c r="AU23" s="31">
        <f t="shared" ref="AU23:AU41" si="5">COUNTIF(K23:AO23,5)</f>
        <v>0</v>
      </c>
      <c r="AV23" s="31">
        <f t="shared" si="0"/>
        <v>0</v>
      </c>
    </row>
    <row r="24" spans="1:49" ht="28.5" customHeight="1" x14ac:dyDescent="0.15">
      <c r="A24" s="20">
        <v>3</v>
      </c>
      <c r="B24" s="60"/>
      <c r="C24" s="60"/>
      <c r="D24" s="60"/>
      <c r="E24" s="60"/>
      <c r="F24" s="54"/>
      <c r="G24" s="54"/>
      <c r="H24" s="54"/>
      <c r="I24" s="54"/>
      <c r="J24" s="1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Q24" s="31">
        <f t="shared" si="1"/>
        <v>0</v>
      </c>
      <c r="AR24" s="31">
        <f t="shared" si="2"/>
        <v>0</v>
      </c>
      <c r="AS24" s="31">
        <f t="shared" si="3"/>
        <v>0</v>
      </c>
      <c r="AT24" s="31">
        <f t="shared" si="4"/>
        <v>0</v>
      </c>
      <c r="AU24" s="31">
        <f t="shared" si="5"/>
        <v>0</v>
      </c>
      <c r="AV24" s="31">
        <f t="shared" si="0"/>
        <v>0</v>
      </c>
    </row>
    <row r="25" spans="1:49" ht="28.5" customHeight="1" x14ac:dyDescent="0.15">
      <c r="A25" s="20">
        <v>4</v>
      </c>
      <c r="B25" s="60"/>
      <c r="C25" s="60"/>
      <c r="D25" s="60"/>
      <c r="E25" s="60"/>
      <c r="F25" s="54"/>
      <c r="G25" s="54"/>
      <c r="H25" s="54"/>
      <c r="I25" s="54"/>
      <c r="J25" s="1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Q25" s="31">
        <f t="shared" si="1"/>
        <v>0</v>
      </c>
      <c r="AR25" s="31">
        <f t="shared" si="2"/>
        <v>0</v>
      </c>
      <c r="AS25" s="31">
        <f t="shared" si="3"/>
        <v>0</v>
      </c>
      <c r="AT25" s="31">
        <f t="shared" si="4"/>
        <v>0</v>
      </c>
      <c r="AU25" s="31">
        <f t="shared" si="5"/>
        <v>0</v>
      </c>
      <c r="AV25" s="31">
        <f t="shared" si="0"/>
        <v>0</v>
      </c>
    </row>
    <row r="26" spans="1:49" ht="28.5" customHeight="1" x14ac:dyDescent="0.15">
      <c r="A26" s="20">
        <v>5</v>
      </c>
      <c r="B26" s="60"/>
      <c r="C26" s="60"/>
      <c r="D26" s="60"/>
      <c r="E26" s="60"/>
      <c r="F26" s="54"/>
      <c r="G26" s="54"/>
      <c r="H26" s="54"/>
      <c r="I26" s="54"/>
      <c r="J26" s="1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Q26" s="31">
        <f t="shared" si="1"/>
        <v>0</v>
      </c>
      <c r="AR26" s="31">
        <f t="shared" si="2"/>
        <v>0</v>
      </c>
      <c r="AS26" s="31">
        <f t="shared" si="3"/>
        <v>0</v>
      </c>
      <c r="AT26" s="31">
        <f t="shared" si="4"/>
        <v>0</v>
      </c>
      <c r="AU26" s="31">
        <f t="shared" si="5"/>
        <v>0</v>
      </c>
      <c r="AV26" s="31">
        <f t="shared" si="0"/>
        <v>0</v>
      </c>
    </row>
    <row r="27" spans="1:49" ht="28.5" customHeight="1" x14ac:dyDescent="0.15">
      <c r="A27" s="20">
        <v>6</v>
      </c>
      <c r="B27" s="60"/>
      <c r="C27" s="60"/>
      <c r="D27" s="60"/>
      <c r="E27" s="60"/>
      <c r="F27" s="54"/>
      <c r="G27" s="54"/>
      <c r="H27" s="54"/>
      <c r="I27" s="54"/>
      <c r="J27" s="1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Q27" s="31">
        <f t="shared" si="1"/>
        <v>0</v>
      </c>
      <c r="AR27" s="31">
        <f t="shared" si="2"/>
        <v>0</v>
      </c>
      <c r="AS27" s="31">
        <f t="shared" si="3"/>
        <v>0</v>
      </c>
      <c r="AT27" s="31">
        <f t="shared" si="4"/>
        <v>0</v>
      </c>
      <c r="AU27" s="31">
        <f t="shared" si="5"/>
        <v>0</v>
      </c>
      <c r="AV27" s="31">
        <f t="shared" si="0"/>
        <v>0</v>
      </c>
    </row>
    <row r="28" spans="1:49" ht="28.5" customHeight="1" x14ac:dyDescent="0.15">
      <c r="A28" s="20">
        <v>7</v>
      </c>
      <c r="B28" s="60"/>
      <c r="C28" s="60"/>
      <c r="D28" s="60"/>
      <c r="E28" s="60"/>
      <c r="F28" s="54"/>
      <c r="G28" s="54"/>
      <c r="H28" s="54"/>
      <c r="I28" s="54"/>
      <c r="J28" s="1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Q28" s="31">
        <f t="shared" si="1"/>
        <v>0</v>
      </c>
      <c r="AR28" s="31">
        <f t="shared" si="2"/>
        <v>0</v>
      </c>
      <c r="AS28" s="31">
        <f t="shared" si="3"/>
        <v>0</v>
      </c>
      <c r="AT28" s="31">
        <f t="shared" si="4"/>
        <v>0</v>
      </c>
      <c r="AU28" s="31">
        <f t="shared" si="5"/>
        <v>0</v>
      </c>
      <c r="AV28" s="31">
        <f t="shared" si="0"/>
        <v>0</v>
      </c>
    </row>
    <row r="29" spans="1:49" ht="28.5" customHeight="1" x14ac:dyDescent="0.15">
      <c r="A29" s="20">
        <v>8</v>
      </c>
      <c r="B29" s="60"/>
      <c r="C29" s="60"/>
      <c r="D29" s="60"/>
      <c r="E29" s="60"/>
      <c r="F29" s="54"/>
      <c r="G29" s="54"/>
      <c r="H29" s="54"/>
      <c r="I29" s="54"/>
      <c r="J29" s="1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Q29" s="31">
        <f t="shared" si="1"/>
        <v>0</v>
      </c>
      <c r="AR29" s="31">
        <f t="shared" si="2"/>
        <v>0</v>
      </c>
      <c r="AS29" s="31">
        <f t="shared" si="3"/>
        <v>0</v>
      </c>
      <c r="AT29" s="31">
        <f t="shared" si="4"/>
        <v>0</v>
      </c>
      <c r="AU29" s="31">
        <f t="shared" si="5"/>
        <v>0</v>
      </c>
      <c r="AV29" s="31">
        <f t="shared" si="0"/>
        <v>0</v>
      </c>
    </row>
    <row r="30" spans="1:49" ht="28.5" customHeight="1" x14ac:dyDescent="0.15">
      <c r="A30" s="20">
        <v>9</v>
      </c>
      <c r="B30" s="60"/>
      <c r="C30" s="60"/>
      <c r="D30" s="60"/>
      <c r="E30" s="60"/>
      <c r="F30" s="54"/>
      <c r="G30" s="54"/>
      <c r="H30" s="54"/>
      <c r="I30" s="54"/>
      <c r="J30" s="1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Q30" s="31">
        <f t="shared" si="1"/>
        <v>0</v>
      </c>
      <c r="AR30" s="31">
        <f t="shared" si="2"/>
        <v>0</v>
      </c>
      <c r="AS30" s="31">
        <f t="shared" si="3"/>
        <v>0</v>
      </c>
      <c r="AT30" s="31">
        <f t="shared" si="4"/>
        <v>0</v>
      </c>
      <c r="AU30" s="31">
        <f t="shared" si="5"/>
        <v>0</v>
      </c>
      <c r="AV30" s="31">
        <f t="shared" si="0"/>
        <v>0</v>
      </c>
    </row>
    <row r="31" spans="1:49" ht="28.5" customHeight="1" x14ac:dyDescent="0.15">
      <c r="A31" s="20">
        <v>10</v>
      </c>
      <c r="B31" s="60"/>
      <c r="C31" s="60"/>
      <c r="D31" s="60"/>
      <c r="E31" s="60"/>
      <c r="F31" s="54"/>
      <c r="G31" s="54"/>
      <c r="H31" s="54"/>
      <c r="I31" s="54"/>
      <c r="J31" s="1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Q31" s="31">
        <f t="shared" si="1"/>
        <v>0</v>
      </c>
      <c r="AR31" s="31">
        <f t="shared" si="2"/>
        <v>0</v>
      </c>
      <c r="AS31" s="31">
        <f t="shared" si="3"/>
        <v>0</v>
      </c>
      <c r="AT31" s="31">
        <f t="shared" si="4"/>
        <v>0</v>
      </c>
      <c r="AU31" s="31">
        <f t="shared" si="5"/>
        <v>0</v>
      </c>
      <c r="AV31" s="31">
        <f t="shared" si="0"/>
        <v>0</v>
      </c>
    </row>
    <row r="32" spans="1:49" ht="28.5" customHeight="1" x14ac:dyDescent="0.15">
      <c r="A32" s="20">
        <v>11</v>
      </c>
      <c r="B32" s="60"/>
      <c r="C32" s="60"/>
      <c r="D32" s="60"/>
      <c r="E32" s="60"/>
      <c r="F32" s="54"/>
      <c r="G32" s="54"/>
      <c r="H32" s="54"/>
      <c r="I32" s="54"/>
      <c r="J32" s="1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Q32" s="31">
        <f t="shared" si="1"/>
        <v>0</v>
      </c>
      <c r="AR32" s="31">
        <f t="shared" si="2"/>
        <v>0</v>
      </c>
      <c r="AS32" s="31">
        <f t="shared" si="3"/>
        <v>0</v>
      </c>
      <c r="AT32" s="31">
        <f t="shared" si="4"/>
        <v>0</v>
      </c>
      <c r="AU32" s="31">
        <f t="shared" si="5"/>
        <v>0</v>
      </c>
      <c r="AV32" s="31">
        <f t="shared" si="0"/>
        <v>0</v>
      </c>
    </row>
    <row r="33" spans="1:49" ht="28.5" customHeight="1" x14ac:dyDescent="0.15">
      <c r="A33" s="20">
        <v>12</v>
      </c>
      <c r="B33" s="60"/>
      <c r="C33" s="60"/>
      <c r="D33" s="60"/>
      <c r="E33" s="60"/>
      <c r="F33" s="54"/>
      <c r="G33" s="54"/>
      <c r="H33" s="54"/>
      <c r="I33" s="54"/>
      <c r="J33" s="1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Q33" s="31">
        <f t="shared" si="1"/>
        <v>0</v>
      </c>
      <c r="AR33" s="31">
        <f t="shared" si="2"/>
        <v>0</v>
      </c>
      <c r="AS33" s="31">
        <f t="shared" si="3"/>
        <v>0</v>
      </c>
      <c r="AT33" s="31">
        <f t="shared" si="4"/>
        <v>0</v>
      </c>
      <c r="AU33" s="31">
        <f t="shared" si="5"/>
        <v>0</v>
      </c>
      <c r="AV33" s="31">
        <f t="shared" si="0"/>
        <v>0</v>
      </c>
    </row>
    <row r="34" spans="1:49" ht="28.5" customHeight="1" x14ac:dyDescent="0.15">
      <c r="A34" s="20">
        <v>13</v>
      </c>
      <c r="B34" s="60"/>
      <c r="C34" s="60"/>
      <c r="D34" s="60"/>
      <c r="E34" s="60"/>
      <c r="F34" s="54"/>
      <c r="G34" s="54"/>
      <c r="H34" s="54"/>
      <c r="I34" s="54"/>
      <c r="J34" s="1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Q34" s="31">
        <f t="shared" si="1"/>
        <v>0</v>
      </c>
      <c r="AR34" s="31">
        <f t="shared" si="2"/>
        <v>0</v>
      </c>
      <c r="AS34" s="31">
        <f t="shared" si="3"/>
        <v>0</v>
      </c>
      <c r="AT34" s="31">
        <f t="shared" si="4"/>
        <v>0</v>
      </c>
      <c r="AU34" s="31">
        <f t="shared" si="5"/>
        <v>0</v>
      </c>
      <c r="AV34" s="31">
        <f t="shared" si="0"/>
        <v>0</v>
      </c>
    </row>
    <row r="35" spans="1:49" ht="28.5" customHeight="1" x14ac:dyDescent="0.15">
      <c r="A35" s="20">
        <v>14</v>
      </c>
      <c r="B35" s="60"/>
      <c r="C35" s="60"/>
      <c r="D35" s="60"/>
      <c r="E35" s="60"/>
      <c r="F35" s="54"/>
      <c r="G35" s="54"/>
      <c r="H35" s="54"/>
      <c r="I35" s="54"/>
      <c r="J35" s="1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Q35" s="31">
        <f t="shared" si="1"/>
        <v>0</v>
      </c>
      <c r="AR35" s="31">
        <f t="shared" si="2"/>
        <v>0</v>
      </c>
      <c r="AS35" s="31">
        <f t="shared" si="3"/>
        <v>0</v>
      </c>
      <c r="AT35" s="31">
        <f t="shared" si="4"/>
        <v>0</v>
      </c>
      <c r="AU35" s="31">
        <f t="shared" si="5"/>
        <v>0</v>
      </c>
      <c r="AV35" s="31">
        <f t="shared" si="0"/>
        <v>0</v>
      </c>
    </row>
    <row r="36" spans="1:49" ht="28.5" customHeight="1" x14ac:dyDescent="0.15">
      <c r="A36" s="20">
        <v>15</v>
      </c>
      <c r="B36" s="60"/>
      <c r="C36" s="60"/>
      <c r="D36" s="60"/>
      <c r="E36" s="60"/>
      <c r="F36" s="54"/>
      <c r="G36" s="54"/>
      <c r="H36" s="54"/>
      <c r="I36" s="54"/>
      <c r="J36" s="1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Q36" s="31">
        <f t="shared" si="1"/>
        <v>0</v>
      </c>
      <c r="AR36" s="31">
        <f t="shared" si="2"/>
        <v>0</v>
      </c>
      <c r="AS36" s="31">
        <f t="shared" si="3"/>
        <v>0</v>
      </c>
      <c r="AT36" s="31">
        <f t="shared" si="4"/>
        <v>0</v>
      </c>
      <c r="AU36" s="31">
        <f t="shared" si="5"/>
        <v>0</v>
      </c>
      <c r="AV36" s="31">
        <f t="shared" si="0"/>
        <v>0</v>
      </c>
    </row>
    <row r="37" spans="1:49" ht="28.5" customHeight="1" x14ac:dyDescent="0.15">
      <c r="A37" s="20">
        <v>16</v>
      </c>
      <c r="B37" s="60"/>
      <c r="C37" s="60"/>
      <c r="D37" s="60"/>
      <c r="E37" s="60"/>
      <c r="F37" s="54"/>
      <c r="G37" s="54"/>
      <c r="H37" s="54"/>
      <c r="I37" s="54"/>
      <c r="J37" s="1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Q37" s="31">
        <f t="shared" si="1"/>
        <v>0</v>
      </c>
      <c r="AR37" s="31">
        <f t="shared" si="2"/>
        <v>0</v>
      </c>
      <c r="AS37" s="31">
        <f t="shared" si="3"/>
        <v>0</v>
      </c>
      <c r="AT37" s="31">
        <f t="shared" si="4"/>
        <v>0</v>
      </c>
      <c r="AU37" s="31">
        <f t="shared" si="5"/>
        <v>0</v>
      </c>
      <c r="AV37" s="31">
        <f t="shared" si="0"/>
        <v>0</v>
      </c>
    </row>
    <row r="38" spans="1:49" ht="28.5" customHeight="1" x14ac:dyDescent="0.15">
      <c r="A38" s="20">
        <v>17</v>
      </c>
      <c r="B38" s="60"/>
      <c r="C38" s="60"/>
      <c r="D38" s="60"/>
      <c r="E38" s="60"/>
      <c r="F38" s="54"/>
      <c r="G38" s="54"/>
      <c r="H38" s="54"/>
      <c r="I38" s="54"/>
      <c r="J38" s="1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Q38" s="31">
        <f t="shared" si="1"/>
        <v>0</v>
      </c>
      <c r="AR38" s="31">
        <f t="shared" si="2"/>
        <v>0</v>
      </c>
      <c r="AS38" s="31">
        <f t="shared" si="3"/>
        <v>0</v>
      </c>
      <c r="AT38" s="31">
        <f t="shared" si="4"/>
        <v>0</v>
      </c>
      <c r="AU38" s="31">
        <f t="shared" si="5"/>
        <v>0</v>
      </c>
      <c r="AV38" s="31">
        <f t="shared" si="0"/>
        <v>0</v>
      </c>
    </row>
    <row r="39" spans="1:49" ht="28.5" customHeight="1" x14ac:dyDescent="0.15">
      <c r="A39" s="20">
        <v>18</v>
      </c>
      <c r="B39" s="60"/>
      <c r="C39" s="60"/>
      <c r="D39" s="60"/>
      <c r="E39" s="60"/>
      <c r="F39" s="54"/>
      <c r="G39" s="54"/>
      <c r="H39" s="54"/>
      <c r="I39" s="54"/>
      <c r="J39" s="1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Q39" s="31">
        <f t="shared" si="1"/>
        <v>0</v>
      </c>
      <c r="AR39" s="31">
        <f t="shared" si="2"/>
        <v>0</v>
      </c>
      <c r="AS39" s="31">
        <f t="shared" si="3"/>
        <v>0</v>
      </c>
      <c r="AT39" s="31">
        <f t="shared" si="4"/>
        <v>0</v>
      </c>
      <c r="AU39" s="31">
        <f t="shared" si="5"/>
        <v>0</v>
      </c>
      <c r="AV39" s="31">
        <f t="shared" si="0"/>
        <v>0</v>
      </c>
    </row>
    <row r="40" spans="1:49" ht="28.5" customHeight="1" x14ac:dyDescent="0.15">
      <c r="A40" s="20">
        <v>19</v>
      </c>
      <c r="B40" s="60"/>
      <c r="C40" s="60"/>
      <c r="D40" s="60"/>
      <c r="E40" s="60"/>
      <c r="F40" s="54"/>
      <c r="G40" s="54"/>
      <c r="H40" s="54"/>
      <c r="I40" s="54"/>
      <c r="J40" s="1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Q40" s="31">
        <f t="shared" si="1"/>
        <v>0</v>
      </c>
      <c r="AR40" s="31">
        <f t="shared" si="2"/>
        <v>0</v>
      </c>
      <c r="AS40" s="31">
        <f t="shared" si="3"/>
        <v>0</v>
      </c>
      <c r="AT40" s="31">
        <f t="shared" si="4"/>
        <v>0</v>
      </c>
      <c r="AU40" s="31">
        <f t="shared" si="5"/>
        <v>0</v>
      </c>
      <c r="AV40" s="31">
        <f t="shared" si="0"/>
        <v>0</v>
      </c>
    </row>
    <row r="41" spans="1:49" ht="28.5" customHeight="1" x14ac:dyDescent="0.15">
      <c r="A41" s="20">
        <v>20</v>
      </c>
      <c r="B41" s="60"/>
      <c r="C41" s="60"/>
      <c r="D41" s="60"/>
      <c r="E41" s="60"/>
      <c r="F41" s="54"/>
      <c r="G41" s="54"/>
      <c r="H41" s="54"/>
      <c r="I41" s="54"/>
      <c r="J41" s="1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Q41" s="31">
        <f t="shared" si="1"/>
        <v>0</v>
      </c>
      <c r="AR41" s="31">
        <f t="shared" si="2"/>
        <v>0</v>
      </c>
      <c r="AS41" s="31">
        <f t="shared" si="3"/>
        <v>0</v>
      </c>
      <c r="AT41" s="31">
        <f t="shared" si="4"/>
        <v>0</v>
      </c>
      <c r="AU41" s="31">
        <f t="shared" si="5"/>
        <v>0</v>
      </c>
      <c r="AV41" s="31">
        <f t="shared" si="0"/>
        <v>0</v>
      </c>
    </row>
    <row r="42" spans="1:49" s="12" customFormat="1" ht="28.5" customHeight="1" x14ac:dyDescent="0.15">
      <c r="A42" s="70" t="s">
        <v>48</v>
      </c>
      <c r="B42" s="71"/>
      <c r="C42" s="71"/>
      <c r="D42" s="71"/>
      <c r="E42" s="71"/>
      <c r="F42" s="71"/>
      <c r="G42" s="71"/>
      <c r="H42" s="71"/>
      <c r="I42" s="71"/>
      <c r="J42" s="71"/>
      <c r="K42" s="32">
        <f>COUNTIF(K22:K41,"&gt;=1")</f>
        <v>0</v>
      </c>
      <c r="L42" s="32">
        <f t="shared" ref="L42:AO42" si="6">COUNTIF(L22:L41,"&gt;=1")</f>
        <v>0</v>
      </c>
      <c r="M42" s="32">
        <f t="shared" si="6"/>
        <v>0</v>
      </c>
      <c r="N42" s="32">
        <f t="shared" si="6"/>
        <v>0</v>
      </c>
      <c r="O42" s="32">
        <f t="shared" si="6"/>
        <v>0</v>
      </c>
      <c r="P42" s="32">
        <f t="shared" si="6"/>
        <v>0</v>
      </c>
      <c r="Q42" s="32">
        <f t="shared" si="6"/>
        <v>0</v>
      </c>
      <c r="R42" s="32">
        <f t="shared" si="6"/>
        <v>0</v>
      </c>
      <c r="S42" s="32">
        <f t="shared" si="6"/>
        <v>0</v>
      </c>
      <c r="T42" s="32">
        <f t="shared" si="6"/>
        <v>0</v>
      </c>
      <c r="U42" s="32">
        <f t="shared" si="6"/>
        <v>0</v>
      </c>
      <c r="V42" s="32">
        <f t="shared" si="6"/>
        <v>0</v>
      </c>
      <c r="W42" s="32">
        <f t="shared" si="6"/>
        <v>0</v>
      </c>
      <c r="X42" s="32">
        <f t="shared" si="6"/>
        <v>0</v>
      </c>
      <c r="Y42" s="32">
        <f t="shared" si="6"/>
        <v>0</v>
      </c>
      <c r="Z42" s="32">
        <f t="shared" si="6"/>
        <v>0</v>
      </c>
      <c r="AA42" s="32">
        <f t="shared" si="6"/>
        <v>0</v>
      </c>
      <c r="AB42" s="32">
        <f t="shared" si="6"/>
        <v>0</v>
      </c>
      <c r="AC42" s="32">
        <f t="shared" si="6"/>
        <v>0</v>
      </c>
      <c r="AD42" s="32">
        <f t="shared" si="6"/>
        <v>0</v>
      </c>
      <c r="AE42" s="32">
        <f t="shared" si="6"/>
        <v>0</v>
      </c>
      <c r="AF42" s="32">
        <f t="shared" si="6"/>
        <v>0</v>
      </c>
      <c r="AG42" s="32">
        <f t="shared" si="6"/>
        <v>0</v>
      </c>
      <c r="AH42" s="32">
        <f t="shared" si="6"/>
        <v>0</v>
      </c>
      <c r="AI42" s="32">
        <f t="shared" si="6"/>
        <v>0</v>
      </c>
      <c r="AJ42" s="32">
        <f t="shared" si="6"/>
        <v>0</v>
      </c>
      <c r="AK42" s="32">
        <f t="shared" si="6"/>
        <v>0</v>
      </c>
      <c r="AL42" s="32">
        <f t="shared" si="6"/>
        <v>0</v>
      </c>
      <c r="AM42" s="32">
        <f t="shared" si="6"/>
        <v>0</v>
      </c>
      <c r="AN42" s="32">
        <f t="shared" si="6"/>
        <v>0</v>
      </c>
      <c r="AO42" s="32">
        <f t="shared" si="6"/>
        <v>0</v>
      </c>
    </row>
    <row r="43" spans="1:49" ht="28.5" customHeight="1" x14ac:dyDescent="0.15"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1:49" ht="28.5" customHeight="1" x14ac:dyDescent="0.15">
      <c r="A44" s="72" t="s">
        <v>45</v>
      </c>
      <c r="B44" s="72"/>
      <c r="C44" s="72"/>
      <c r="D44" s="73"/>
      <c r="E44" s="73"/>
      <c r="F44" s="7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F44" s="74" t="s">
        <v>46</v>
      </c>
      <c r="AG44" s="74"/>
      <c r="AH44" s="74"/>
      <c r="AI44" s="74"/>
      <c r="AJ44" s="74"/>
      <c r="AK44" s="74"/>
      <c r="AL44" s="74"/>
      <c r="AM44" s="74"/>
      <c r="AN44" s="74"/>
    </row>
    <row r="45" spans="1:49" ht="28.5" customHeight="1" x14ac:dyDescent="0.15">
      <c r="A45" s="75" t="s">
        <v>42</v>
      </c>
      <c r="B45" s="75"/>
      <c r="C45" s="76"/>
      <c r="D45" s="77" t="s">
        <v>43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18"/>
      <c r="AF45" s="78" t="s">
        <v>58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8"/>
    </row>
    <row r="46" spans="1:49" ht="28.5" customHeight="1" x14ac:dyDescent="0.15">
      <c r="A46" s="67"/>
      <c r="B46" s="67"/>
      <c r="C46" s="67"/>
      <c r="D46" s="68" t="s">
        <v>40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1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8"/>
    </row>
    <row r="47" spans="1:49" ht="28.5" customHeight="1" x14ac:dyDescent="0.15">
      <c r="A47" s="67"/>
      <c r="B47" s="67"/>
      <c r="C47" s="67"/>
      <c r="D47" s="68" t="s">
        <v>41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1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8"/>
    </row>
    <row r="48" spans="1:49" ht="28.5" customHeight="1" x14ac:dyDescent="0.15">
      <c r="A48" s="67"/>
      <c r="B48" s="67"/>
      <c r="C48" s="67"/>
      <c r="D48" s="68" t="s">
        <v>38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1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8"/>
    </row>
    <row r="49" spans="1:49" ht="28.5" customHeight="1" x14ac:dyDescent="0.15">
      <c r="A49" s="67"/>
      <c r="B49" s="67"/>
      <c r="C49" s="67"/>
      <c r="D49" s="68" t="s">
        <v>39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1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9"/>
    </row>
    <row r="50" spans="1:49" ht="28.5" customHeight="1" x14ac:dyDescent="0.15">
      <c r="E50" s="5"/>
      <c r="G50" s="5"/>
      <c r="H50" s="5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9" ht="28.5" customHeight="1" x14ac:dyDescent="0.15">
      <c r="E51" s="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9" ht="28.5" customHeight="1" x14ac:dyDescent="0.15">
      <c r="E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9" ht="28.5" customHeight="1" x14ac:dyDescent="0.1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9" ht="28.5" customHeight="1" x14ac:dyDescent="0.1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9" ht="28.5" customHeight="1" x14ac:dyDescent="0.15">
      <c r="B55" s="13"/>
      <c r="C55" s="13"/>
      <c r="D55" s="13"/>
      <c r="E55" s="1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</sheetData>
  <mergeCells count="119">
    <mergeCell ref="A48:C48"/>
    <mergeCell ref="D48:AD48"/>
    <mergeCell ref="A49:C49"/>
    <mergeCell ref="D49:AD49"/>
    <mergeCell ref="A42:J42"/>
    <mergeCell ref="A44:F44"/>
    <mergeCell ref="AF44:AN44"/>
    <mergeCell ref="A45:C45"/>
    <mergeCell ref="D45:AD45"/>
    <mergeCell ref="AF45:AV49"/>
    <mergeCell ref="A46:C46"/>
    <mergeCell ref="D46:AD46"/>
    <mergeCell ref="A47:C47"/>
    <mergeCell ref="D47:AD47"/>
    <mergeCell ref="B39:E39"/>
    <mergeCell ref="F39:I39"/>
    <mergeCell ref="B40:E40"/>
    <mergeCell ref="F40:I40"/>
    <mergeCell ref="B41:E41"/>
    <mergeCell ref="F41:I41"/>
    <mergeCell ref="B36:E36"/>
    <mergeCell ref="F36:I36"/>
    <mergeCell ref="B37:E37"/>
    <mergeCell ref="F37:I37"/>
    <mergeCell ref="B38:E38"/>
    <mergeCell ref="F38:I38"/>
    <mergeCell ref="B33:E33"/>
    <mergeCell ref="F33:I33"/>
    <mergeCell ref="B34:E34"/>
    <mergeCell ref="F34:I34"/>
    <mergeCell ref="B35:E35"/>
    <mergeCell ref="F35:I35"/>
    <mergeCell ref="B30:E30"/>
    <mergeCell ref="F30:I30"/>
    <mergeCell ref="B31:E31"/>
    <mergeCell ref="F31:I31"/>
    <mergeCell ref="B32:E32"/>
    <mergeCell ref="F32:I32"/>
    <mergeCell ref="B28:E28"/>
    <mergeCell ref="F28:I28"/>
    <mergeCell ref="B29:E29"/>
    <mergeCell ref="F29:I29"/>
    <mergeCell ref="B24:E24"/>
    <mergeCell ref="F24:I24"/>
    <mergeCell ref="B25:E25"/>
    <mergeCell ref="F25:I25"/>
    <mergeCell ref="B26:E26"/>
    <mergeCell ref="F26:I26"/>
    <mergeCell ref="B22:E22"/>
    <mergeCell ref="F22:I22"/>
    <mergeCell ref="B23:E23"/>
    <mergeCell ref="F23:I23"/>
    <mergeCell ref="B19:D19"/>
    <mergeCell ref="F19:G19"/>
    <mergeCell ref="H19:I19"/>
    <mergeCell ref="B27:E27"/>
    <mergeCell ref="F27:I27"/>
    <mergeCell ref="A20:A21"/>
    <mergeCell ref="B20:E21"/>
    <mergeCell ref="F20:I21"/>
    <mergeCell ref="A17:H17"/>
    <mergeCell ref="I17:P17"/>
    <mergeCell ref="Q17:X17"/>
    <mergeCell ref="Y17:AF17"/>
    <mergeCell ref="AG17:AN17"/>
    <mergeCell ref="AO17:AV17"/>
    <mergeCell ref="J20:J21"/>
    <mergeCell ref="AQ20:AU20"/>
    <mergeCell ref="AV20:AV21"/>
    <mergeCell ref="A16:H16"/>
    <mergeCell ref="I16:P16"/>
    <mergeCell ref="Q16:X16"/>
    <mergeCell ref="Y16:AF16"/>
    <mergeCell ref="AG16:AN16"/>
    <mergeCell ref="AO16:AV16"/>
    <mergeCell ref="A15:H15"/>
    <mergeCell ref="I15:P15"/>
    <mergeCell ref="Q15:X15"/>
    <mergeCell ref="Y15:AF15"/>
    <mergeCell ref="AG15:AN15"/>
    <mergeCell ref="AO15:AV15"/>
    <mergeCell ref="A14:H14"/>
    <mergeCell ref="I14:P14"/>
    <mergeCell ref="Q14:X14"/>
    <mergeCell ref="Y14:AF14"/>
    <mergeCell ref="AG14:AN14"/>
    <mergeCell ref="AO14:AV14"/>
    <mergeCell ref="A11:AV11"/>
    <mergeCell ref="A13:H13"/>
    <mergeCell ref="I13:P13"/>
    <mergeCell ref="Q13:X13"/>
    <mergeCell ref="Y13:AF13"/>
    <mergeCell ref="AG13:AN13"/>
    <mergeCell ref="AO13:AV13"/>
    <mergeCell ref="M7:R7"/>
    <mergeCell ref="S7:AF7"/>
    <mergeCell ref="M8:R8"/>
    <mergeCell ref="S8:AF8"/>
    <mergeCell ref="N10:R10"/>
    <mergeCell ref="T10:V10"/>
    <mergeCell ref="M6:R6"/>
    <mergeCell ref="S6:AF6"/>
    <mergeCell ref="AG6:AM6"/>
    <mergeCell ref="A1:AV1"/>
    <mergeCell ref="A2:D2"/>
    <mergeCell ref="A3:G3"/>
    <mergeCell ref="M4:R4"/>
    <mergeCell ref="AN4:AP4"/>
    <mergeCell ref="AQ4:AS4"/>
    <mergeCell ref="AT4:AV4"/>
    <mergeCell ref="AN6:AP6"/>
    <mergeCell ref="AQ6:AS6"/>
    <mergeCell ref="AT6:AV6"/>
    <mergeCell ref="M5:R5"/>
    <mergeCell ref="S5:AF5"/>
    <mergeCell ref="AG5:AM5"/>
    <mergeCell ref="AN5:AP5"/>
    <mergeCell ref="AQ5:AS5"/>
    <mergeCell ref="AT5:AV5"/>
  </mergeCells>
  <phoneticPr fontId="2"/>
  <printOptions verticalCentered="1"/>
  <pageMargins left="0.43307086614173229" right="3.937007874015748E-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5"/>
  <sheetViews>
    <sheetView view="pageBreakPreview" topLeftCell="A15" zoomScale="70" zoomScaleNormal="85" zoomScaleSheetLayoutView="70" workbookViewId="0">
      <selection activeCell="F12" sqref="F12"/>
    </sheetView>
  </sheetViews>
  <sheetFormatPr defaultColWidth="4.28515625" defaultRowHeight="28.5" customHeight="1" x14ac:dyDescent="0.15"/>
  <cols>
    <col min="1" max="16384" width="4.28515625" style="11"/>
  </cols>
  <sheetData>
    <row r="1" spans="1:49" ht="28.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14"/>
    </row>
    <row r="2" spans="1:49" ht="28.5" customHeight="1" x14ac:dyDescent="0.15">
      <c r="A2" s="41" t="s">
        <v>13</v>
      </c>
      <c r="B2" s="41"/>
      <c r="C2" s="41"/>
      <c r="D2" s="4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9" ht="28.5" customHeight="1" x14ac:dyDescent="0.15">
      <c r="A3" s="41" t="s">
        <v>11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"/>
      <c r="AM3" s="3"/>
      <c r="AN3" s="3"/>
    </row>
    <row r="4" spans="1:49" ht="28.5" customHeight="1" thickBot="1" x14ac:dyDescent="0.2">
      <c r="A4" s="3"/>
      <c r="B4" s="3"/>
      <c r="C4" s="3"/>
      <c r="D4" s="3"/>
      <c r="E4" s="3"/>
      <c r="F4" s="3"/>
      <c r="G4" s="3"/>
      <c r="H4" s="1"/>
      <c r="I4" s="1"/>
      <c r="J4" s="1"/>
      <c r="K4" s="1"/>
      <c r="L4" s="1"/>
      <c r="M4" s="41" t="s">
        <v>1</v>
      </c>
      <c r="N4" s="41"/>
      <c r="O4" s="41"/>
      <c r="P4" s="41"/>
      <c r="Q4" s="41"/>
      <c r="R4" s="41"/>
      <c r="S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22" t="s">
        <v>63</v>
      </c>
      <c r="AO4" s="122"/>
      <c r="AP4" s="122"/>
      <c r="AQ4" s="122" t="s">
        <v>64</v>
      </c>
      <c r="AR4" s="122"/>
      <c r="AS4" s="122"/>
      <c r="AT4" s="121" t="s">
        <v>65</v>
      </c>
      <c r="AU4" s="121"/>
      <c r="AV4" s="121"/>
    </row>
    <row r="5" spans="1:49" ht="28.5" customHeight="1" thickTop="1" x14ac:dyDescent="0.15">
      <c r="A5" s="3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45" t="s">
        <v>12</v>
      </c>
      <c r="N5" s="46"/>
      <c r="O5" s="46"/>
      <c r="P5" s="46"/>
      <c r="Q5" s="46"/>
      <c r="R5" s="46"/>
      <c r="S5" s="82">
        <v>2210000000</v>
      </c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117" t="s">
        <v>60</v>
      </c>
      <c r="AH5" s="48"/>
      <c r="AI5" s="48"/>
      <c r="AJ5" s="48"/>
      <c r="AK5" s="48"/>
      <c r="AL5" s="48"/>
      <c r="AM5" s="48"/>
      <c r="AN5" s="118">
        <v>10</v>
      </c>
      <c r="AO5" s="119"/>
      <c r="AP5" s="119"/>
      <c r="AQ5" s="119">
        <v>10</v>
      </c>
      <c r="AR5" s="119"/>
      <c r="AS5" s="119"/>
      <c r="AT5" s="119">
        <v>10</v>
      </c>
      <c r="AU5" s="119"/>
      <c r="AV5" s="120"/>
    </row>
    <row r="6" spans="1:49" ht="28.5" customHeight="1" thickBot="1" x14ac:dyDescent="0.2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45" t="s">
        <v>2</v>
      </c>
      <c r="N6" s="46"/>
      <c r="O6" s="46"/>
      <c r="P6" s="46"/>
      <c r="Q6" s="46"/>
      <c r="R6" s="46"/>
      <c r="S6" s="79" t="s">
        <v>49</v>
      </c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1"/>
      <c r="AG6" s="117" t="s">
        <v>54</v>
      </c>
      <c r="AH6" s="48"/>
      <c r="AI6" s="48"/>
      <c r="AJ6" s="48"/>
      <c r="AK6" s="48"/>
      <c r="AL6" s="48"/>
      <c r="AM6" s="48"/>
      <c r="AN6" s="91">
        <v>1</v>
      </c>
      <c r="AO6" s="92"/>
      <c r="AP6" s="92"/>
      <c r="AQ6" s="92">
        <v>1</v>
      </c>
      <c r="AR6" s="92"/>
      <c r="AS6" s="92"/>
      <c r="AT6" s="92">
        <v>1</v>
      </c>
      <c r="AU6" s="92"/>
      <c r="AV6" s="93"/>
    </row>
    <row r="7" spans="1:49" ht="28.5" customHeight="1" thickTop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5" t="s">
        <v>59</v>
      </c>
      <c r="N7" s="46"/>
      <c r="O7" s="46"/>
      <c r="P7" s="46"/>
      <c r="Q7" s="46"/>
      <c r="R7" s="46"/>
      <c r="S7" s="89" t="s">
        <v>35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90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9" ht="28.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5" t="s">
        <v>55</v>
      </c>
      <c r="N8" s="46"/>
      <c r="O8" s="46"/>
      <c r="P8" s="46"/>
      <c r="Q8" s="46"/>
      <c r="R8" s="46"/>
      <c r="S8" s="91" t="s">
        <v>25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9" ht="28.5" customHeight="1" thickTop="1" thickBo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49" ht="28.5" customHeight="1" thickTop="1" thickBot="1" x14ac:dyDescent="0.2">
      <c r="A10" s="1"/>
      <c r="B10" s="1"/>
      <c r="C10" s="1"/>
      <c r="D10" s="1"/>
      <c r="E10" s="1"/>
      <c r="F10" s="2"/>
      <c r="N10" s="85" t="s">
        <v>14</v>
      </c>
      <c r="O10" s="86"/>
      <c r="P10" s="86"/>
      <c r="Q10" s="86"/>
      <c r="R10" s="87"/>
      <c r="S10" s="1" t="s">
        <v>3</v>
      </c>
      <c r="T10" s="85">
        <v>4</v>
      </c>
      <c r="U10" s="86"/>
      <c r="V10" s="87"/>
      <c r="W10" s="1" t="s">
        <v>4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3"/>
      <c r="AL10" s="3"/>
    </row>
    <row r="11" spans="1:49" ht="28.5" customHeight="1" thickTop="1" x14ac:dyDescent="0.15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"/>
    </row>
    <row r="12" spans="1:49" ht="28.5" customHeight="1" x14ac:dyDescent="0.15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9" ht="28.5" customHeight="1" thickBot="1" x14ac:dyDescent="0.2">
      <c r="A13" s="53" t="s">
        <v>36</v>
      </c>
      <c r="B13" s="53"/>
      <c r="C13" s="53"/>
      <c r="D13" s="53"/>
      <c r="E13" s="53"/>
      <c r="F13" s="53"/>
      <c r="G13" s="53"/>
      <c r="H13" s="53"/>
      <c r="I13" s="42">
        <v>1</v>
      </c>
      <c r="J13" s="42"/>
      <c r="K13" s="42"/>
      <c r="L13" s="42"/>
      <c r="M13" s="42"/>
      <c r="N13" s="42"/>
      <c r="O13" s="42"/>
      <c r="P13" s="42"/>
      <c r="Q13" s="42">
        <v>2</v>
      </c>
      <c r="R13" s="42"/>
      <c r="S13" s="42"/>
      <c r="T13" s="42"/>
      <c r="U13" s="42"/>
      <c r="V13" s="42"/>
      <c r="W13" s="42"/>
      <c r="X13" s="42"/>
      <c r="Y13" s="42">
        <v>3</v>
      </c>
      <c r="Z13" s="42"/>
      <c r="AA13" s="42"/>
      <c r="AB13" s="42"/>
      <c r="AC13" s="42"/>
      <c r="AD13" s="42"/>
      <c r="AE13" s="42"/>
      <c r="AF13" s="42"/>
      <c r="AG13" s="42">
        <v>4</v>
      </c>
      <c r="AH13" s="42"/>
      <c r="AI13" s="42"/>
      <c r="AJ13" s="42"/>
      <c r="AK13" s="42"/>
      <c r="AL13" s="42"/>
      <c r="AM13" s="42"/>
      <c r="AN13" s="42"/>
      <c r="AO13" s="42">
        <v>5</v>
      </c>
      <c r="AP13" s="42"/>
      <c r="AQ13" s="42"/>
      <c r="AR13" s="42"/>
      <c r="AS13" s="42"/>
      <c r="AT13" s="42"/>
      <c r="AU13" s="42"/>
      <c r="AV13" s="42"/>
    </row>
    <row r="14" spans="1:49" ht="28.5" customHeight="1" thickTop="1" x14ac:dyDescent="0.15">
      <c r="A14" s="50" t="s">
        <v>6</v>
      </c>
      <c r="B14" s="50"/>
      <c r="C14" s="50"/>
      <c r="D14" s="50"/>
      <c r="E14" s="50"/>
      <c r="F14" s="50"/>
      <c r="G14" s="50"/>
      <c r="H14" s="45"/>
      <c r="I14" s="106" t="s">
        <v>26</v>
      </c>
      <c r="J14" s="95"/>
      <c r="K14" s="95"/>
      <c r="L14" s="95"/>
      <c r="M14" s="95"/>
      <c r="N14" s="95"/>
      <c r="O14" s="95"/>
      <c r="P14" s="95"/>
      <c r="Q14" s="95" t="s">
        <v>27</v>
      </c>
      <c r="R14" s="95"/>
      <c r="S14" s="95"/>
      <c r="T14" s="95"/>
      <c r="U14" s="95"/>
      <c r="V14" s="95"/>
      <c r="W14" s="95"/>
      <c r="X14" s="95"/>
      <c r="Y14" s="95" t="s">
        <v>28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6"/>
    </row>
    <row r="15" spans="1:49" ht="43.5" customHeight="1" x14ac:dyDescent="0.15">
      <c r="A15" s="50" t="s">
        <v>7</v>
      </c>
      <c r="B15" s="50"/>
      <c r="C15" s="50"/>
      <c r="D15" s="50"/>
      <c r="E15" s="50"/>
      <c r="F15" s="50"/>
      <c r="G15" s="50"/>
      <c r="H15" s="45"/>
      <c r="I15" s="105" t="s">
        <v>29</v>
      </c>
      <c r="J15" s="54"/>
      <c r="K15" s="54"/>
      <c r="L15" s="54"/>
      <c r="M15" s="54"/>
      <c r="N15" s="54"/>
      <c r="O15" s="54"/>
      <c r="P15" s="54"/>
      <c r="Q15" s="54" t="s">
        <v>29</v>
      </c>
      <c r="R15" s="54"/>
      <c r="S15" s="54"/>
      <c r="T15" s="54"/>
      <c r="U15" s="54"/>
      <c r="V15" s="54"/>
      <c r="W15" s="54"/>
      <c r="X15" s="54"/>
      <c r="Y15" s="54" t="s">
        <v>29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97"/>
    </row>
    <row r="16" spans="1:49" ht="28.5" customHeight="1" x14ac:dyDescent="0.15">
      <c r="A16" s="50" t="s">
        <v>8</v>
      </c>
      <c r="B16" s="50"/>
      <c r="C16" s="50"/>
      <c r="D16" s="50"/>
      <c r="E16" s="50"/>
      <c r="F16" s="50"/>
      <c r="G16" s="50"/>
      <c r="H16" s="45"/>
      <c r="I16" s="104" t="s">
        <v>30</v>
      </c>
      <c r="J16" s="51"/>
      <c r="K16" s="51"/>
      <c r="L16" s="51"/>
      <c r="M16" s="51"/>
      <c r="N16" s="51"/>
      <c r="O16" s="51"/>
      <c r="P16" s="51"/>
      <c r="Q16" s="51" t="s">
        <v>32</v>
      </c>
      <c r="R16" s="51"/>
      <c r="S16" s="51"/>
      <c r="T16" s="51"/>
      <c r="U16" s="51"/>
      <c r="V16" s="51"/>
      <c r="W16" s="51"/>
      <c r="X16" s="51"/>
      <c r="Y16" s="51" t="s">
        <v>33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98"/>
    </row>
    <row r="17" spans="1:49" ht="117" customHeight="1" thickBot="1" x14ac:dyDescent="0.2">
      <c r="A17" s="50" t="s">
        <v>9</v>
      </c>
      <c r="B17" s="50"/>
      <c r="C17" s="50"/>
      <c r="D17" s="50"/>
      <c r="E17" s="50"/>
      <c r="F17" s="50"/>
      <c r="G17" s="50"/>
      <c r="H17" s="45"/>
      <c r="I17" s="103" t="s">
        <v>31</v>
      </c>
      <c r="J17" s="94"/>
      <c r="K17" s="94"/>
      <c r="L17" s="94"/>
      <c r="M17" s="94"/>
      <c r="N17" s="94"/>
      <c r="O17" s="94"/>
      <c r="P17" s="94"/>
      <c r="Q17" s="94" t="s">
        <v>31</v>
      </c>
      <c r="R17" s="94"/>
      <c r="S17" s="94"/>
      <c r="T17" s="94"/>
      <c r="U17" s="94"/>
      <c r="V17" s="94"/>
      <c r="W17" s="94"/>
      <c r="X17" s="94"/>
      <c r="Y17" s="94" t="s">
        <v>31</v>
      </c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9"/>
    </row>
    <row r="18" spans="1:49" ht="28.5" customHeight="1" thickTop="1" x14ac:dyDescent="0.15">
      <c r="A18" s="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28.5" customHeight="1" x14ac:dyDescent="0.15">
      <c r="B19" s="61" t="str">
        <f>N10</f>
        <v>令和３</v>
      </c>
      <c r="C19" s="62"/>
      <c r="D19" s="62"/>
      <c r="E19" s="26" t="s">
        <v>52</v>
      </c>
      <c r="F19" s="63">
        <f>T10</f>
        <v>4</v>
      </c>
      <c r="G19" s="64"/>
      <c r="H19" s="65" t="s">
        <v>37</v>
      </c>
      <c r="I19" s="6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9" ht="28.5" customHeight="1" thickBot="1" x14ac:dyDescent="0.2">
      <c r="A20" s="55" t="s">
        <v>47</v>
      </c>
      <c r="B20" s="57" t="s">
        <v>15</v>
      </c>
      <c r="C20" s="57"/>
      <c r="D20" s="57"/>
      <c r="E20" s="57"/>
      <c r="F20" s="57" t="s">
        <v>66</v>
      </c>
      <c r="G20" s="57"/>
      <c r="H20" s="57"/>
      <c r="I20" s="57"/>
      <c r="J20" s="57" t="s">
        <v>53</v>
      </c>
      <c r="K20" s="19">
        <v>1</v>
      </c>
      <c r="L20" s="19">
        <v>2</v>
      </c>
      <c r="M20" s="19">
        <v>3</v>
      </c>
      <c r="N20" s="19">
        <v>4</v>
      </c>
      <c r="O20" s="19">
        <v>5</v>
      </c>
      <c r="P20" s="19">
        <v>6</v>
      </c>
      <c r="Q20" s="19">
        <v>7</v>
      </c>
      <c r="R20" s="19">
        <v>8</v>
      </c>
      <c r="S20" s="19">
        <v>9</v>
      </c>
      <c r="T20" s="19">
        <v>10</v>
      </c>
      <c r="U20" s="19">
        <v>11</v>
      </c>
      <c r="V20" s="19">
        <v>12</v>
      </c>
      <c r="W20" s="19">
        <v>13</v>
      </c>
      <c r="X20" s="19">
        <v>14</v>
      </c>
      <c r="Y20" s="19">
        <v>15</v>
      </c>
      <c r="Z20" s="19">
        <v>16</v>
      </c>
      <c r="AA20" s="19">
        <v>17</v>
      </c>
      <c r="AB20" s="19">
        <v>18</v>
      </c>
      <c r="AC20" s="19">
        <v>19</v>
      </c>
      <c r="AD20" s="19">
        <v>20</v>
      </c>
      <c r="AE20" s="19">
        <v>21</v>
      </c>
      <c r="AF20" s="19">
        <v>22</v>
      </c>
      <c r="AG20" s="19">
        <v>23</v>
      </c>
      <c r="AH20" s="19">
        <v>24</v>
      </c>
      <c r="AI20" s="19">
        <v>25</v>
      </c>
      <c r="AJ20" s="19">
        <v>26</v>
      </c>
      <c r="AK20" s="19">
        <v>27</v>
      </c>
      <c r="AL20" s="19">
        <v>28</v>
      </c>
      <c r="AM20" s="19">
        <v>29</v>
      </c>
      <c r="AN20" s="19">
        <v>30</v>
      </c>
      <c r="AO20" s="19">
        <v>31</v>
      </c>
      <c r="AP20" s="12"/>
      <c r="AQ20" s="53" t="s">
        <v>34</v>
      </c>
      <c r="AR20" s="53"/>
      <c r="AS20" s="53"/>
      <c r="AT20" s="53"/>
      <c r="AU20" s="53"/>
      <c r="AV20" s="55" t="s">
        <v>44</v>
      </c>
    </row>
    <row r="21" spans="1:49" ht="28.5" customHeight="1" thickTop="1" thickBot="1" x14ac:dyDescent="0.2">
      <c r="A21" s="56"/>
      <c r="B21" s="58"/>
      <c r="C21" s="58"/>
      <c r="D21" s="58"/>
      <c r="E21" s="58"/>
      <c r="F21" s="58"/>
      <c r="G21" s="58"/>
      <c r="H21" s="58"/>
      <c r="I21" s="58"/>
      <c r="J21" s="59"/>
      <c r="K21" s="21" t="s">
        <v>17</v>
      </c>
      <c r="L21" s="22" t="s">
        <v>19</v>
      </c>
      <c r="M21" s="22" t="s">
        <v>20</v>
      </c>
      <c r="N21" s="22" t="s">
        <v>21</v>
      </c>
      <c r="O21" s="22" t="s">
        <v>22</v>
      </c>
      <c r="P21" s="22" t="s">
        <v>23</v>
      </c>
      <c r="Q21" s="22" t="s">
        <v>24</v>
      </c>
      <c r="R21" s="22" t="s">
        <v>10</v>
      </c>
      <c r="S21" s="22" t="s">
        <v>18</v>
      </c>
      <c r="T21" s="22" t="s">
        <v>20</v>
      </c>
      <c r="U21" s="22" t="s">
        <v>21</v>
      </c>
      <c r="V21" s="22" t="s">
        <v>22</v>
      </c>
      <c r="W21" s="22" t="s">
        <v>23</v>
      </c>
      <c r="X21" s="22" t="s">
        <v>24</v>
      </c>
      <c r="Y21" s="22" t="s">
        <v>10</v>
      </c>
      <c r="Z21" s="22" t="s">
        <v>18</v>
      </c>
      <c r="AA21" s="22" t="s">
        <v>20</v>
      </c>
      <c r="AB21" s="22" t="s">
        <v>21</v>
      </c>
      <c r="AC21" s="22" t="s">
        <v>22</v>
      </c>
      <c r="AD21" s="22" t="s">
        <v>23</v>
      </c>
      <c r="AE21" s="22" t="s">
        <v>24</v>
      </c>
      <c r="AF21" s="22" t="s">
        <v>10</v>
      </c>
      <c r="AG21" s="22" t="s">
        <v>18</v>
      </c>
      <c r="AH21" s="22" t="s">
        <v>20</v>
      </c>
      <c r="AI21" s="22" t="s">
        <v>21</v>
      </c>
      <c r="AJ21" s="22" t="s">
        <v>22</v>
      </c>
      <c r="AK21" s="22" t="s">
        <v>23</v>
      </c>
      <c r="AL21" s="22" t="s">
        <v>24</v>
      </c>
      <c r="AM21" s="22" t="s">
        <v>10</v>
      </c>
      <c r="AN21" s="22" t="s">
        <v>18</v>
      </c>
      <c r="AO21" s="23" t="s">
        <v>20</v>
      </c>
      <c r="AP21" s="12"/>
      <c r="AQ21" s="15">
        <v>1</v>
      </c>
      <c r="AR21" s="15">
        <v>2</v>
      </c>
      <c r="AS21" s="15">
        <v>3</v>
      </c>
      <c r="AT21" s="15">
        <v>4</v>
      </c>
      <c r="AU21" s="15">
        <v>5</v>
      </c>
      <c r="AV21" s="56"/>
    </row>
    <row r="22" spans="1:49" ht="28.5" customHeight="1" thickTop="1" x14ac:dyDescent="0.15">
      <c r="A22" s="20">
        <v>1</v>
      </c>
      <c r="B22" s="100">
        <v>1234567890</v>
      </c>
      <c r="C22" s="101"/>
      <c r="D22" s="101"/>
      <c r="E22" s="101"/>
      <c r="F22" s="102" t="s">
        <v>16</v>
      </c>
      <c r="G22" s="102"/>
      <c r="H22" s="102"/>
      <c r="I22" s="102"/>
      <c r="J22" s="25" t="s">
        <v>56</v>
      </c>
      <c r="K22" s="33">
        <v>3</v>
      </c>
      <c r="L22" s="34">
        <v>3</v>
      </c>
      <c r="M22" s="34">
        <v>3</v>
      </c>
      <c r="N22" s="34">
        <v>3</v>
      </c>
      <c r="O22" s="34">
        <v>3</v>
      </c>
      <c r="P22" s="34"/>
      <c r="Q22" s="34"/>
      <c r="R22" s="34">
        <v>3</v>
      </c>
      <c r="S22" s="34">
        <v>3</v>
      </c>
      <c r="T22" s="34">
        <v>3</v>
      </c>
      <c r="U22" s="34">
        <v>3</v>
      </c>
      <c r="V22" s="34">
        <v>3</v>
      </c>
      <c r="W22" s="34"/>
      <c r="X22" s="34"/>
      <c r="Y22" s="34">
        <v>3</v>
      </c>
      <c r="Z22" s="34">
        <v>3</v>
      </c>
      <c r="AA22" s="34">
        <v>3</v>
      </c>
      <c r="AB22" s="34">
        <v>3</v>
      </c>
      <c r="AC22" s="34">
        <v>3</v>
      </c>
      <c r="AD22" s="34"/>
      <c r="AE22" s="34"/>
      <c r="AF22" s="34">
        <v>3</v>
      </c>
      <c r="AG22" s="34">
        <v>3</v>
      </c>
      <c r="AH22" s="34">
        <v>3</v>
      </c>
      <c r="AI22" s="34">
        <v>3</v>
      </c>
      <c r="AJ22" s="34">
        <v>3</v>
      </c>
      <c r="AK22" s="34"/>
      <c r="AL22" s="34"/>
      <c r="AM22" s="34">
        <v>3</v>
      </c>
      <c r="AN22" s="34">
        <v>3</v>
      </c>
      <c r="AO22" s="35">
        <v>3</v>
      </c>
      <c r="AQ22" s="31">
        <f>COUNTIFS(K22:AO22,1)</f>
        <v>0</v>
      </c>
      <c r="AR22" s="31">
        <f>COUNTIF(K22:AO22,2)</f>
        <v>0</v>
      </c>
      <c r="AS22" s="31">
        <f>COUNTIF(K22:AO22,3)</f>
        <v>23</v>
      </c>
      <c r="AT22" s="31">
        <f>COUNTIF(K22:AO22,4)</f>
        <v>0</v>
      </c>
      <c r="AU22" s="31">
        <f>COUNTIF(K22:AO22,5)</f>
        <v>0</v>
      </c>
      <c r="AV22" s="31">
        <f t="shared" ref="AV22:AV41" si="0">SUM(AQ22:AU22)</f>
        <v>23</v>
      </c>
    </row>
    <row r="23" spans="1:49" ht="28.5" customHeight="1" x14ac:dyDescent="0.15">
      <c r="A23" s="20">
        <v>2</v>
      </c>
      <c r="B23" s="88">
        <v>9876543210</v>
      </c>
      <c r="C23" s="60"/>
      <c r="D23" s="60"/>
      <c r="E23" s="60"/>
      <c r="F23" s="54" t="s">
        <v>50</v>
      </c>
      <c r="G23" s="54"/>
      <c r="H23" s="54"/>
      <c r="I23" s="54"/>
      <c r="J23" s="16" t="s">
        <v>61</v>
      </c>
      <c r="K23" s="36">
        <v>1</v>
      </c>
      <c r="L23" s="36">
        <v>2</v>
      </c>
      <c r="M23" s="36">
        <v>2</v>
      </c>
      <c r="N23" s="36">
        <v>2</v>
      </c>
      <c r="O23" s="36">
        <v>2</v>
      </c>
      <c r="P23" s="36"/>
      <c r="Q23" s="36"/>
      <c r="R23" s="36">
        <v>1</v>
      </c>
      <c r="S23" s="36">
        <v>2</v>
      </c>
      <c r="T23" s="36">
        <v>2</v>
      </c>
      <c r="U23" s="36">
        <v>2</v>
      </c>
      <c r="V23" s="36">
        <v>2</v>
      </c>
      <c r="W23" s="36"/>
      <c r="X23" s="36"/>
      <c r="Y23" s="36">
        <v>1</v>
      </c>
      <c r="Z23" s="36">
        <v>2</v>
      </c>
      <c r="AA23" s="36">
        <v>2</v>
      </c>
      <c r="AB23" s="36">
        <v>2</v>
      </c>
      <c r="AC23" s="36">
        <v>2</v>
      </c>
      <c r="AD23" s="36"/>
      <c r="AE23" s="36"/>
      <c r="AF23" s="36">
        <v>1</v>
      </c>
      <c r="AG23" s="36">
        <v>2</v>
      </c>
      <c r="AH23" s="36">
        <v>2</v>
      </c>
      <c r="AI23" s="36">
        <v>2</v>
      </c>
      <c r="AJ23" s="36">
        <v>2</v>
      </c>
      <c r="AK23" s="36"/>
      <c r="AL23" s="36"/>
      <c r="AM23" s="36">
        <v>1</v>
      </c>
      <c r="AN23" s="36">
        <v>2</v>
      </c>
      <c r="AO23" s="37">
        <v>2</v>
      </c>
      <c r="AQ23" s="31">
        <f t="shared" ref="AQ23:AQ31" si="1">COUNTIFS(K23:AO23,1)</f>
        <v>5</v>
      </c>
      <c r="AR23" s="31">
        <f t="shared" ref="AR23:AR31" si="2">COUNTIF(K23:AO23,2)</f>
        <v>18</v>
      </c>
      <c r="AS23" s="31">
        <f t="shared" ref="AS23:AS31" si="3">COUNTIF(K23:AO23,3)</f>
        <v>0</v>
      </c>
      <c r="AT23" s="31">
        <f t="shared" ref="AT23:AT31" si="4">COUNTIF(K23:AO23,4)</f>
        <v>0</v>
      </c>
      <c r="AU23" s="31">
        <f t="shared" ref="AU23:AU31" si="5">COUNTIF(K23:AO23,5)</f>
        <v>0</v>
      </c>
      <c r="AV23" s="31">
        <f t="shared" si="0"/>
        <v>23</v>
      </c>
    </row>
    <row r="24" spans="1:49" ht="28.5" customHeight="1" x14ac:dyDescent="0.15">
      <c r="A24" s="20">
        <v>3</v>
      </c>
      <c r="B24" s="88">
        <v>5678901234</v>
      </c>
      <c r="C24" s="60"/>
      <c r="D24" s="60"/>
      <c r="E24" s="60"/>
      <c r="F24" s="54" t="s">
        <v>51</v>
      </c>
      <c r="G24" s="54"/>
      <c r="H24" s="54"/>
      <c r="I24" s="54"/>
      <c r="J24" s="16" t="s">
        <v>57</v>
      </c>
      <c r="K24" s="36">
        <v>1</v>
      </c>
      <c r="L24" s="36">
        <v>2</v>
      </c>
      <c r="M24" s="36">
        <v>1</v>
      </c>
      <c r="N24" s="36"/>
      <c r="O24" s="36">
        <v>1</v>
      </c>
      <c r="P24" s="36"/>
      <c r="Q24" s="36"/>
      <c r="R24" s="36">
        <v>1</v>
      </c>
      <c r="S24" s="36">
        <v>2</v>
      </c>
      <c r="T24" s="36">
        <v>1</v>
      </c>
      <c r="U24" s="36"/>
      <c r="V24" s="36">
        <v>1</v>
      </c>
      <c r="W24" s="36"/>
      <c r="X24" s="36"/>
      <c r="Y24" s="36">
        <v>1</v>
      </c>
      <c r="Z24" s="36">
        <v>2</v>
      </c>
      <c r="AA24" s="36">
        <v>1</v>
      </c>
      <c r="AB24" s="36"/>
      <c r="AC24" s="36">
        <v>1</v>
      </c>
      <c r="AD24" s="36"/>
      <c r="AE24" s="36"/>
      <c r="AF24" s="36">
        <v>1</v>
      </c>
      <c r="AG24" s="36">
        <v>2</v>
      </c>
      <c r="AH24" s="36">
        <v>1</v>
      </c>
      <c r="AI24" s="36"/>
      <c r="AJ24" s="36">
        <v>1</v>
      </c>
      <c r="AK24" s="36"/>
      <c r="AL24" s="36"/>
      <c r="AM24" s="36">
        <v>1</v>
      </c>
      <c r="AN24" s="36">
        <v>2</v>
      </c>
      <c r="AO24" s="37">
        <v>1</v>
      </c>
      <c r="AQ24" s="31">
        <f t="shared" si="1"/>
        <v>14</v>
      </c>
      <c r="AR24" s="31">
        <f t="shared" si="2"/>
        <v>5</v>
      </c>
      <c r="AS24" s="31">
        <f t="shared" si="3"/>
        <v>0</v>
      </c>
      <c r="AT24" s="31">
        <f t="shared" si="4"/>
        <v>0</v>
      </c>
      <c r="AU24" s="31">
        <f t="shared" si="5"/>
        <v>0</v>
      </c>
      <c r="AV24" s="31">
        <f t="shared" si="0"/>
        <v>19</v>
      </c>
    </row>
    <row r="25" spans="1:49" ht="28.5" customHeight="1" x14ac:dyDescent="0.15">
      <c r="A25" s="20">
        <v>4</v>
      </c>
      <c r="B25" s="88"/>
      <c r="C25" s="60"/>
      <c r="D25" s="60"/>
      <c r="E25" s="60"/>
      <c r="F25" s="54"/>
      <c r="G25" s="54"/>
      <c r="H25" s="54"/>
      <c r="I25" s="54"/>
      <c r="J25" s="1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7"/>
      <c r="AQ25" s="31">
        <f t="shared" si="1"/>
        <v>0</v>
      </c>
      <c r="AR25" s="31">
        <f t="shared" si="2"/>
        <v>0</v>
      </c>
      <c r="AS25" s="31">
        <f t="shared" si="3"/>
        <v>0</v>
      </c>
      <c r="AT25" s="31">
        <f t="shared" si="4"/>
        <v>0</v>
      </c>
      <c r="AU25" s="31">
        <f t="shared" si="5"/>
        <v>0</v>
      </c>
      <c r="AV25" s="31">
        <f t="shared" si="0"/>
        <v>0</v>
      </c>
    </row>
    <row r="26" spans="1:49" ht="28.5" customHeight="1" x14ac:dyDescent="0.15">
      <c r="A26" s="20">
        <v>5</v>
      </c>
      <c r="B26" s="88"/>
      <c r="C26" s="60"/>
      <c r="D26" s="60"/>
      <c r="E26" s="60"/>
      <c r="F26" s="54"/>
      <c r="G26" s="54"/>
      <c r="H26" s="54"/>
      <c r="I26" s="54"/>
      <c r="J26" s="1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7"/>
      <c r="AQ26" s="31">
        <f t="shared" si="1"/>
        <v>0</v>
      </c>
      <c r="AR26" s="31">
        <f t="shared" si="2"/>
        <v>0</v>
      </c>
      <c r="AS26" s="31">
        <f t="shared" si="3"/>
        <v>0</v>
      </c>
      <c r="AT26" s="31">
        <f t="shared" si="4"/>
        <v>0</v>
      </c>
      <c r="AU26" s="31">
        <f t="shared" si="5"/>
        <v>0</v>
      </c>
      <c r="AV26" s="31">
        <f t="shared" si="0"/>
        <v>0</v>
      </c>
    </row>
    <row r="27" spans="1:49" ht="28.5" customHeight="1" x14ac:dyDescent="0.15">
      <c r="A27" s="20">
        <v>6</v>
      </c>
      <c r="B27" s="88"/>
      <c r="C27" s="60"/>
      <c r="D27" s="60"/>
      <c r="E27" s="60"/>
      <c r="F27" s="54"/>
      <c r="G27" s="54"/>
      <c r="H27" s="54"/>
      <c r="I27" s="54"/>
      <c r="J27" s="1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Q27" s="31">
        <f t="shared" si="1"/>
        <v>0</v>
      </c>
      <c r="AR27" s="31">
        <f t="shared" si="2"/>
        <v>0</v>
      </c>
      <c r="AS27" s="31">
        <f t="shared" si="3"/>
        <v>0</v>
      </c>
      <c r="AT27" s="31">
        <f t="shared" si="4"/>
        <v>0</v>
      </c>
      <c r="AU27" s="31">
        <f t="shared" si="5"/>
        <v>0</v>
      </c>
      <c r="AV27" s="31">
        <f t="shared" si="0"/>
        <v>0</v>
      </c>
    </row>
    <row r="28" spans="1:49" ht="28.5" customHeight="1" x14ac:dyDescent="0.15">
      <c r="A28" s="20">
        <v>7</v>
      </c>
      <c r="B28" s="88"/>
      <c r="C28" s="60"/>
      <c r="D28" s="60"/>
      <c r="E28" s="60"/>
      <c r="F28" s="54"/>
      <c r="G28" s="54"/>
      <c r="H28" s="54"/>
      <c r="I28" s="54"/>
      <c r="J28" s="1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7"/>
      <c r="AQ28" s="31">
        <f t="shared" si="1"/>
        <v>0</v>
      </c>
      <c r="AR28" s="31">
        <f t="shared" si="2"/>
        <v>0</v>
      </c>
      <c r="AS28" s="31">
        <f t="shared" si="3"/>
        <v>0</v>
      </c>
      <c r="AT28" s="31">
        <f t="shared" si="4"/>
        <v>0</v>
      </c>
      <c r="AU28" s="31">
        <f t="shared" si="5"/>
        <v>0</v>
      </c>
      <c r="AV28" s="31">
        <f t="shared" si="0"/>
        <v>0</v>
      </c>
    </row>
    <row r="29" spans="1:49" ht="28.5" customHeight="1" x14ac:dyDescent="0.15">
      <c r="A29" s="20">
        <v>8</v>
      </c>
      <c r="B29" s="88"/>
      <c r="C29" s="60"/>
      <c r="D29" s="60"/>
      <c r="E29" s="60"/>
      <c r="F29" s="54"/>
      <c r="G29" s="54"/>
      <c r="H29" s="54"/>
      <c r="I29" s="54"/>
      <c r="J29" s="1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7"/>
      <c r="AQ29" s="31">
        <f t="shared" si="1"/>
        <v>0</v>
      </c>
      <c r="AR29" s="31">
        <f t="shared" si="2"/>
        <v>0</v>
      </c>
      <c r="AS29" s="31">
        <f t="shared" si="3"/>
        <v>0</v>
      </c>
      <c r="AT29" s="31">
        <f t="shared" si="4"/>
        <v>0</v>
      </c>
      <c r="AU29" s="31">
        <f t="shared" si="5"/>
        <v>0</v>
      </c>
      <c r="AV29" s="31">
        <f t="shared" si="0"/>
        <v>0</v>
      </c>
    </row>
    <row r="30" spans="1:49" ht="28.5" customHeight="1" x14ac:dyDescent="0.15">
      <c r="A30" s="20">
        <v>9</v>
      </c>
      <c r="B30" s="88"/>
      <c r="C30" s="60"/>
      <c r="D30" s="60"/>
      <c r="E30" s="60"/>
      <c r="F30" s="54"/>
      <c r="G30" s="54"/>
      <c r="H30" s="54"/>
      <c r="I30" s="54"/>
      <c r="J30" s="1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7"/>
      <c r="AQ30" s="31">
        <f t="shared" si="1"/>
        <v>0</v>
      </c>
      <c r="AR30" s="31">
        <f t="shared" si="2"/>
        <v>0</v>
      </c>
      <c r="AS30" s="31">
        <f t="shared" si="3"/>
        <v>0</v>
      </c>
      <c r="AT30" s="31">
        <f t="shared" si="4"/>
        <v>0</v>
      </c>
      <c r="AU30" s="31">
        <f t="shared" si="5"/>
        <v>0</v>
      </c>
      <c r="AV30" s="31">
        <f t="shared" si="0"/>
        <v>0</v>
      </c>
    </row>
    <row r="31" spans="1:49" ht="28.5" customHeight="1" x14ac:dyDescent="0.15">
      <c r="A31" s="20">
        <v>10</v>
      </c>
      <c r="B31" s="88"/>
      <c r="C31" s="60"/>
      <c r="D31" s="60"/>
      <c r="E31" s="60"/>
      <c r="F31" s="54"/>
      <c r="G31" s="54"/>
      <c r="H31" s="54"/>
      <c r="I31" s="54"/>
      <c r="J31" s="1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7"/>
      <c r="AQ31" s="31">
        <f t="shared" si="1"/>
        <v>0</v>
      </c>
      <c r="AR31" s="31">
        <f t="shared" si="2"/>
        <v>0</v>
      </c>
      <c r="AS31" s="31">
        <f t="shared" si="3"/>
        <v>0</v>
      </c>
      <c r="AT31" s="31">
        <f t="shared" si="4"/>
        <v>0</v>
      </c>
      <c r="AU31" s="31">
        <f t="shared" si="5"/>
        <v>0</v>
      </c>
      <c r="AV31" s="31">
        <f t="shared" si="0"/>
        <v>0</v>
      </c>
    </row>
    <row r="32" spans="1:49" ht="28.5" customHeight="1" x14ac:dyDescent="0.15">
      <c r="A32" s="20">
        <v>11</v>
      </c>
      <c r="B32" s="88"/>
      <c r="C32" s="60"/>
      <c r="D32" s="60"/>
      <c r="E32" s="60"/>
      <c r="F32" s="54"/>
      <c r="G32" s="54"/>
      <c r="H32" s="54"/>
      <c r="I32" s="54"/>
      <c r="J32" s="1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7"/>
      <c r="AQ32" s="31">
        <f t="shared" ref="AQ32:AQ33" si="6">COUNTIFS(K32:AO32,1)</f>
        <v>0</v>
      </c>
      <c r="AR32" s="31">
        <f t="shared" ref="AR32:AR33" si="7">COUNTIF(K32:AO32,2)</f>
        <v>0</v>
      </c>
      <c r="AS32" s="31">
        <f t="shared" ref="AS32:AS33" si="8">COUNTIF(K32:AO32,3)</f>
        <v>0</v>
      </c>
      <c r="AT32" s="31">
        <f t="shared" ref="AT32:AT33" si="9">COUNTIF(K32:AO32,4)</f>
        <v>0</v>
      </c>
      <c r="AU32" s="31">
        <f t="shared" ref="AU32:AU33" si="10">COUNTIF(K32:AO32,5)</f>
        <v>0</v>
      </c>
      <c r="AV32" s="31">
        <f t="shared" si="0"/>
        <v>0</v>
      </c>
    </row>
    <row r="33" spans="1:49" ht="28.5" customHeight="1" x14ac:dyDescent="0.15">
      <c r="A33" s="20">
        <v>12</v>
      </c>
      <c r="B33" s="88"/>
      <c r="C33" s="60"/>
      <c r="D33" s="60"/>
      <c r="E33" s="60"/>
      <c r="F33" s="54"/>
      <c r="G33" s="54"/>
      <c r="H33" s="54"/>
      <c r="I33" s="54"/>
      <c r="J33" s="1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7"/>
      <c r="AQ33" s="31">
        <f t="shared" si="6"/>
        <v>0</v>
      </c>
      <c r="AR33" s="31">
        <f t="shared" si="7"/>
        <v>0</v>
      </c>
      <c r="AS33" s="31">
        <f t="shared" si="8"/>
        <v>0</v>
      </c>
      <c r="AT33" s="31">
        <f t="shared" si="9"/>
        <v>0</v>
      </c>
      <c r="AU33" s="31">
        <f t="shared" si="10"/>
        <v>0</v>
      </c>
      <c r="AV33" s="31">
        <f t="shared" si="0"/>
        <v>0</v>
      </c>
    </row>
    <row r="34" spans="1:49" ht="28.5" customHeight="1" x14ac:dyDescent="0.15">
      <c r="A34" s="20">
        <v>13</v>
      </c>
      <c r="B34" s="88"/>
      <c r="C34" s="60"/>
      <c r="D34" s="60"/>
      <c r="E34" s="60"/>
      <c r="F34" s="54"/>
      <c r="G34" s="54"/>
      <c r="H34" s="54"/>
      <c r="I34" s="54"/>
      <c r="J34" s="1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7"/>
      <c r="AQ34" s="31">
        <f t="shared" ref="AQ34:AQ41" si="11">COUNTIFS(K34:AO34,1)</f>
        <v>0</v>
      </c>
      <c r="AR34" s="31">
        <f t="shared" ref="AR34:AR41" si="12">COUNTIF(K34:AO34,2)</f>
        <v>0</v>
      </c>
      <c r="AS34" s="31">
        <f t="shared" ref="AS34:AS41" si="13">COUNTIF(K34:AO34,3)</f>
        <v>0</v>
      </c>
      <c r="AT34" s="31">
        <f t="shared" ref="AT34:AT41" si="14">COUNTIF(K34:AO34,4)</f>
        <v>0</v>
      </c>
      <c r="AU34" s="31">
        <f t="shared" ref="AU34:AU41" si="15">COUNTIF(K34:AO34,5)</f>
        <v>0</v>
      </c>
      <c r="AV34" s="31">
        <f t="shared" si="0"/>
        <v>0</v>
      </c>
    </row>
    <row r="35" spans="1:49" ht="28.5" customHeight="1" x14ac:dyDescent="0.15">
      <c r="A35" s="20">
        <v>14</v>
      </c>
      <c r="B35" s="88"/>
      <c r="C35" s="60"/>
      <c r="D35" s="60"/>
      <c r="E35" s="60"/>
      <c r="F35" s="54"/>
      <c r="G35" s="54"/>
      <c r="H35" s="54"/>
      <c r="I35" s="54"/>
      <c r="J35" s="1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Q35" s="31">
        <f t="shared" si="11"/>
        <v>0</v>
      </c>
      <c r="AR35" s="31">
        <f t="shared" si="12"/>
        <v>0</v>
      </c>
      <c r="AS35" s="31">
        <f t="shared" si="13"/>
        <v>0</v>
      </c>
      <c r="AT35" s="31">
        <f t="shared" si="14"/>
        <v>0</v>
      </c>
      <c r="AU35" s="31">
        <f t="shared" si="15"/>
        <v>0</v>
      </c>
      <c r="AV35" s="31">
        <f t="shared" si="0"/>
        <v>0</v>
      </c>
    </row>
    <row r="36" spans="1:49" ht="28.5" customHeight="1" x14ac:dyDescent="0.15">
      <c r="A36" s="20">
        <v>15</v>
      </c>
      <c r="B36" s="88"/>
      <c r="C36" s="60"/>
      <c r="D36" s="60"/>
      <c r="E36" s="60"/>
      <c r="F36" s="54"/>
      <c r="G36" s="54"/>
      <c r="H36" s="54"/>
      <c r="I36" s="54"/>
      <c r="J36" s="1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7"/>
      <c r="AQ36" s="31">
        <f t="shared" si="11"/>
        <v>0</v>
      </c>
      <c r="AR36" s="31">
        <f t="shared" si="12"/>
        <v>0</v>
      </c>
      <c r="AS36" s="31">
        <f t="shared" si="13"/>
        <v>0</v>
      </c>
      <c r="AT36" s="31">
        <f t="shared" si="14"/>
        <v>0</v>
      </c>
      <c r="AU36" s="31">
        <f t="shared" si="15"/>
        <v>0</v>
      </c>
      <c r="AV36" s="31">
        <f t="shared" si="0"/>
        <v>0</v>
      </c>
    </row>
    <row r="37" spans="1:49" ht="28.5" customHeight="1" x14ac:dyDescent="0.15">
      <c r="A37" s="20">
        <v>16</v>
      </c>
      <c r="B37" s="88"/>
      <c r="C37" s="60"/>
      <c r="D37" s="60"/>
      <c r="E37" s="60"/>
      <c r="F37" s="54"/>
      <c r="G37" s="54"/>
      <c r="H37" s="54"/>
      <c r="I37" s="54"/>
      <c r="J37" s="1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7"/>
      <c r="AQ37" s="31">
        <f t="shared" si="11"/>
        <v>0</v>
      </c>
      <c r="AR37" s="31">
        <f t="shared" si="12"/>
        <v>0</v>
      </c>
      <c r="AS37" s="31">
        <f t="shared" si="13"/>
        <v>0</v>
      </c>
      <c r="AT37" s="31">
        <f t="shared" si="14"/>
        <v>0</v>
      </c>
      <c r="AU37" s="31">
        <f t="shared" si="15"/>
        <v>0</v>
      </c>
      <c r="AV37" s="31">
        <f t="shared" si="0"/>
        <v>0</v>
      </c>
    </row>
    <row r="38" spans="1:49" ht="28.5" customHeight="1" x14ac:dyDescent="0.15">
      <c r="A38" s="20">
        <v>17</v>
      </c>
      <c r="B38" s="88"/>
      <c r="C38" s="60"/>
      <c r="D38" s="60"/>
      <c r="E38" s="60"/>
      <c r="F38" s="54"/>
      <c r="G38" s="54"/>
      <c r="H38" s="54"/>
      <c r="I38" s="54"/>
      <c r="J38" s="1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7"/>
      <c r="AQ38" s="31">
        <f t="shared" si="11"/>
        <v>0</v>
      </c>
      <c r="AR38" s="31">
        <f t="shared" si="12"/>
        <v>0</v>
      </c>
      <c r="AS38" s="31">
        <f t="shared" si="13"/>
        <v>0</v>
      </c>
      <c r="AT38" s="31">
        <f t="shared" si="14"/>
        <v>0</v>
      </c>
      <c r="AU38" s="31">
        <f t="shared" si="15"/>
        <v>0</v>
      </c>
      <c r="AV38" s="31">
        <f t="shared" si="0"/>
        <v>0</v>
      </c>
    </row>
    <row r="39" spans="1:49" ht="28.5" customHeight="1" x14ac:dyDescent="0.15">
      <c r="A39" s="20">
        <v>18</v>
      </c>
      <c r="B39" s="88"/>
      <c r="C39" s="60"/>
      <c r="D39" s="60"/>
      <c r="E39" s="60"/>
      <c r="F39" s="54"/>
      <c r="G39" s="54"/>
      <c r="H39" s="54"/>
      <c r="I39" s="54"/>
      <c r="J39" s="1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7"/>
      <c r="AQ39" s="31">
        <f t="shared" si="11"/>
        <v>0</v>
      </c>
      <c r="AR39" s="31">
        <f t="shared" si="12"/>
        <v>0</v>
      </c>
      <c r="AS39" s="31">
        <f t="shared" si="13"/>
        <v>0</v>
      </c>
      <c r="AT39" s="31">
        <f t="shared" si="14"/>
        <v>0</v>
      </c>
      <c r="AU39" s="31">
        <f t="shared" si="15"/>
        <v>0</v>
      </c>
      <c r="AV39" s="31">
        <f t="shared" si="0"/>
        <v>0</v>
      </c>
    </row>
    <row r="40" spans="1:49" ht="28.5" customHeight="1" x14ac:dyDescent="0.15">
      <c r="A40" s="20">
        <v>19</v>
      </c>
      <c r="B40" s="88"/>
      <c r="C40" s="60"/>
      <c r="D40" s="60"/>
      <c r="E40" s="60"/>
      <c r="F40" s="54"/>
      <c r="G40" s="54"/>
      <c r="H40" s="54"/>
      <c r="I40" s="54"/>
      <c r="J40" s="1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7"/>
      <c r="AQ40" s="31">
        <f t="shared" si="11"/>
        <v>0</v>
      </c>
      <c r="AR40" s="31">
        <f t="shared" si="12"/>
        <v>0</v>
      </c>
      <c r="AS40" s="31">
        <f t="shared" si="13"/>
        <v>0</v>
      </c>
      <c r="AT40" s="31">
        <f t="shared" si="14"/>
        <v>0</v>
      </c>
      <c r="AU40" s="31">
        <f t="shared" si="15"/>
        <v>0</v>
      </c>
      <c r="AV40" s="31">
        <f t="shared" si="0"/>
        <v>0</v>
      </c>
    </row>
    <row r="41" spans="1:49" ht="28.5" customHeight="1" thickBot="1" x14ac:dyDescent="0.2">
      <c r="A41" s="20">
        <v>20</v>
      </c>
      <c r="B41" s="107"/>
      <c r="C41" s="108"/>
      <c r="D41" s="108"/>
      <c r="E41" s="108"/>
      <c r="F41" s="94"/>
      <c r="G41" s="94"/>
      <c r="H41" s="94"/>
      <c r="I41" s="94"/>
      <c r="J41" s="24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Q41" s="31">
        <f t="shared" si="11"/>
        <v>0</v>
      </c>
      <c r="AR41" s="31">
        <f t="shared" si="12"/>
        <v>0</v>
      </c>
      <c r="AS41" s="31">
        <f t="shared" si="13"/>
        <v>0</v>
      </c>
      <c r="AT41" s="31">
        <f t="shared" si="14"/>
        <v>0</v>
      </c>
      <c r="AU41" s="31">
        <f t="shared" si="15"/>
        <v>0</v>
      </c>
      <c r="AV41" s="31">
        <f t="shared" si="0"/>
        <v>0</v>
      </c>
    </row>
    <row r="42" spans="1:49" s="12" customFormat="1" ht="28.5" customHeight="1" thickTop="1" x14ac:dyDescent="0.15">
      <c r="A42" s="70" t="s">
        <v>48</v>
      </c>
      <c r="B42" s="71"/>
      <c r="C42" s="71"/>
      <c r="D42" s="71"/>
      <c r="E42" s="71"/>
      <c r="F42" s="71"/>
      <c r="G42" s="71"/>
      <c r="H42" s="71"/>
      <c r="I42" s="71"/>
      <c r="J42" s="71"/>
      <c r="K42" s="32">
        <f>COUNTIF(K22:K41,"&gt;=1")</f>
        <v>3</v>
      </c>
      <c r="L42" s="32">
        <f t="shared" ref="L42:AO42" si="16">COUNTIF(L22:L41,"&gt;=1")</f>
        <v>3</v>
      </c>
      <c r="M42" s="32">
        <f t="shared" si="16"/>
        <v>3</v>
      </c>
      <c r="N42" s="32">
        <f t="shared" si="16"/>
        <v>2</v>
      </c>
      <c r="O42" s="32">
        <f t="shared" si="16"/>
        <v>3</v>
      </c>
      <c r="P42" s="32">
        <f t="shared" si="16"/>
        <v>0</v>
      </c>
      <c r="Q42" s="32">
        <f t="shared" si="16"/>
        <v>0</v>
      </c>
      <c r="R42" s="32">
        <f t="shared" si="16"/>
        <v>3</v>
      </c>
      <c r="S42" s="32">
        <f t="shared" si="16"/>
        <v>3</v>
      </c>
      <c r="T42" s="32">
        <f t="shared" si="16"/>
        <v>3</v>
      </c>
      <c r="U42" s="32">
        <f t="shared" si="16"/>
        <v>2</v>
      </c>
      <c r="V42" s="32">
        <f t="shared" si="16"/>
        <v>3</v>
      </c>
      <c r="W42" s="32">
        <f t="shared" si="16"/>
        <v>0</v>
      </c>
      <c r="X42" s="32">
        <f t="shared" si="16"/>
        <v>0</v>
      </c>
      <c r="Y42" s="32">
        <f t="shared" si="16"/>
        <v>3</v>
      </c>
      <c r="Z42" s="32">
        <f t="shared" si="16"/>
        <v>3</v>
      </c>
      <c r="AA42" s="32">
        <f t="shared" si="16"/>
        <v>3</v>
      </c>
      <c r="AB42" s="32">
        <f t="shared" si="16"/>
        <v>2</v>
      </c>
      <c r="AC42" s="32">
        <f t="shared" si="16"/>
        <v>3</v>
      </c>
      <c r="AD42" s="32">
        <f t="shared" si="16"/>
        <v>0</v>
      </c>
      <c r="AE42" s="32">
        <f t="shared" si="16"/>
        <v>0</v>
      </c>
      <c r="AF42" s="32">
        <f t="shared" si="16"/>
        <v>3</v>
      </c>
      <c r="AG42" s="32">
        <f t="shared" si="16"/>
        <v>3</v>
      </c>
      <c r="AH42" s="32">
        <f t="shared" si="16"/>
        <v>3</v>
      </c>
      <c r="AI42" s="32">
        <f t="shared" si="16"/>
        <v>2</v>
      </c>
      <c r="AJ42" s="32">
        <f t="shared" si="16"/>
        <v>3</v>
      </c>
      <c r="AK42" s="32">
        <f t="shared" si="16"/>
        <v>0</v>
      </c>
      <c r="AL42" s="32">
        <f t="shared" si="16"/>
        <v>0</v>
      </c>
      <c r="AM42" s="32">
        <f t="shared" si="16"/>
        <v>3</v>
      </c>
      <c r="AN42" s="32">
        <f t="shared" si="16"/>
        <v>3</v>
      </c>
      <c r="AO42" s="32">
        <f t="shared" si="16"/>
        <v>3</v>
      </c>
    </row>
    <row r="43" spans="1:49" ht="28.5" customHeight="1" x14ac:dyDescent="0.15"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1:49" ht="28.5" customHeight="1" x14ac:dyDescent="0.15">
      <c r="A44" s="72" t="s">
        <v>45</v>
      </c>
      <c r="B44" s="72"/>
      <c r="C44" s="72"/>
      <c r="D44" s="73"/>
      <c r="E44" s="73"/>
      <c r="F44" s="7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F44" s="74" t="s">
        <v>46</v>
      </c>
      <c r="AG44" s="74"/>
      <c r="AH44" s="74"/>
      <c r="AI44" s="74"/>
      <c r="AJ44" s="74"/>
      <c r="AK44" s="74"/>
      <c r="AL44" s="74"/>
      <c r="AM44" s="74"/>
      <c r="AN44" s="74"/>
    </row>
    <row r="45" spans="1:49" ht="28.5" customHeight="1" thickBot="1" x14ac:dyDescent="0.2">
      <c r="A45" s="75" t="s">
        <v>42</v>
      </c>
      <c r="B45" s="75"/>
      <c r="C45" s="76"/>
      <c r="D45" s="77" t="s">
        <v>43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18"/>
      <c r="AF45" s="78" t="s">
        <v>58</v>
      </c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8"/>
    </row>
    <row r="46" spans="1:49" ht="28.5" customHeight="1" thickTop="1" x14ac:dyDescent="0.15">
      <c r="A46" s="114" t="s">
        <v>62</v>
      </c>
      <c r="B46" s="115"/>
      <c r="C46" s="116"/>
      <c r="D46" s="68" t="s">
        <v>40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1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8"/>
    </row>
    <row r="47" spans="1:49" ht="28.5" customHeight="1" x14ac:dyDescent="0.15">
      <c r="A47" s="112" t="s">
        <v>62</v>
      </c>
      <c r="B47" s="67"/>
      <c r="C47" s="113"/>
      <c r="D47" s="68" t="s">
        <v>41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1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8"/>
    </row>
    <row r="48" spans="1:49" ht="28.5" customHeight="1" x14ac:dyDescent="0.15">
      <c r="A48" s="112" t="s">
        <v>62</v>
      </c>
      <c r="B48" s="67"/>
      <c r="C48" s="113"/>
      <c r="D48" s="68" t="s">
        <v>38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1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8"/>
    </row>
    <row r="49" spans="1:49" ht="28.5" customHeight="1" thickBot="1" x14ac:dyDescent="0.2">
      <c r="A49" s="109" t="s">
        <v>62</v>
      </c>
      <c r="B49" s="110"/>
      <c r="C49" s="111"/>
      <c r="D49" s="68" t="s">
        <v>39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1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9"/>
    </row>
    <row r="50" spans="1:49" ht="28.5" customHeight="1" thickTop="1" x14ac:dyDescent="0.15">
      <c r="E50" s="5"/>
      <c r="G50" s="5"/>
      <c r="H50" s="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9" ht="28.5" customHeight="1" x14ac:dyDescent="0.15">
      <c r="E51" s="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9" ht="28.5" customHeight="1" x14ac:dyDescent="0.15">
      <c r="E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9" ht="28.5" customHeight="1" x14ac:dyDescent="0.1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9" ht="28.5" customHeight="1" x14ac:dyDescent="0.15"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9" ht="28.5" customHeight="1" x14ac:dyDescent="0.15">
      <c r="B55" s="13"/>
      <c r="C55" s="13"/>
      <c r="D55" s="13"/>
      <c r="E55" s="1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</sheetData>
  <mergeCells count="119">
    <mergeCell ref="AG6:AM6"/>
    <mergeCell ref="AG5:AM5"/>
    <mergeCell ref="AN6:AP6"/>
    <mergeCell ref="AN5:AP5"/>
    <mergeCell ref="AQ6:AS6"/>
    <mergeCell ref="AQ5:AS5"/>
    <mergeCell ref="AT6:AV6"/>
    <mergeCell ref="AT5:AV5"/>
    <mergeCell ref="AT4:AV4"/>
    <mergeCell ref="AQ4:AS4"/>
    <mergeCell ref="AN4:AP4"/>
    <mergeCell ref="AF45:AV49"/>
    <mergeCell ref="D49:AD49"/>
    <mergeCell ref="D48:AD48"/>
    <mergeCell ref="D47:AD47"/>
    <mergeCell ref="D46:AD46"/>
    <mergeCell ref="D45:AD45"/>
    <mergeCell ref="B38:E38"/>
    <mergeCell ref="F38:I38"/>
    <mergeCell ref="B39:E39"/>
    <mergeCell ref="F39:I39"/>
    <mergeCell ref="B40:E40"/>
    <mergeCell ref="A44:F44"/>
    <mergeCell ref="AF44:AN44"/>
    <mergeCell ref="B41:E41"/>
    <mergeCell ref="F41:I41"/>
    <mergeCell ref="A42:J42"/>
    <mergeCell ref="A49:C49"/>
    <mergeCell ref="A48:C48"/>
    <mergeCell ref="A47:C47"/>
    <mergeCell ref="A46:C46"/>
    <mergeCell ref="A45:C45"/>
    <mergeCell ref="AO14:AV14"/>
    <mergeCell ref="AG13:AN13"/>
    <mergeCell ref="I13:P13"/>
    <mergeCell ref="AO13:AV13"/>
    <mergeCell ref="B29:E29"/>
    <mergeCell ref="F29:I29"/>
    <mergeCell ref="AO15:AV15"/>
    <mergeCell ref="AO16:AV16"/>
    <mergeCell ref="AO17:AV17"/>
    <mergeCell ref="B22:E22"/>
    <mergeCell ref="F22:I22"/>
    <mergeCell ref="AG14:AN14"/>
    <mergeCell ref="AG15:AN15"/>
    <mergeCell ref="AG16:AN16"/>
    <mergeCell ref="AG17:AN17"/>
    <mergeCell ref="I17:P17"/>
    <mergeCell ref="I16:P16"/>
    <mergeCell ref="I15:P15"/>
    <mergeCell ref="I14:P14"/>
    <mergeCell ref="Q16:X16"/>
    <mergeCell ref="T10:V10"/>
    <mergeCell ref="S7:AF7"/>
    <mergeCell ref="S8:AF8"/>
    <mergeCell ref="Q17:X17"/>
    <mergeCell ref="Q14:X14"/>
    <mergeCell ref="Q15:X15"/>
    <mergeCell ref="B23:E23"/>
    <mergeCell ref="A20:A21"/>
    <mergeCell ref="B20:E21"/>
    <mergeCell ref="F20:I21"/>
    <mergeCell ref="J20:J21"/>
    <mergeCell ref="Y14:AF14"/>
    <mergeCell ref="Y15:AF15"/>
    <mergeCell ref="Y16:AF16"/>
    <mergeCell ref="Y17:AF17"/>
    <mergeCell ref="F23:I23"/>
    <mergeCell ref="B24:E24"/>
    <mergeCell ref="F24:I24"/>
    <mergeCell ref="B25:E25"/>
    <mergeCell ref="F25:I25"/>
    <mergeCell ref="B26:E26"/>
    <mergeCell ref="F26:I26"/>
    <mergeCell ref="B28:E28"/>
    <mergeCell ref="F28:I28"/>
    <mergeCell ref="B31:E31"/>
    <mergeCell ref="F31:I31"/>
    <mergeCell ref="B27:E27"/>
    <mergeCell ref="F27:I27"/>
    <mergeCell ref="F40:I40"/>
    <mergeCell ref="B35:E35"/>
    <mergeCell ref="F35:I35"/>
    <mergeCell ref="B36:E36"/>
    <mergeCell ref="F36:I36"/>
    <mergeCell ref="B37:E37"/>
    <mergeCell ref="F37:I37"/>
    <mergeCell ref="B32:E32"/>
    <mergeCell ref="F32:I32"/>
    <mergeCell ref="B33:E33"/>
    <mergeCell ref="F33:I33"/>
    <mergeCell ref="B34:E34"/>
    <mergeCell ref="F34:I34"/>
    <mergeCell ref="B30:E30"/>
    <mergeCell ref="F30:I30"/>
    <mergeCell ref="A1:AV1"/>
    <mergeCell ref="B19:D19"/>
    <mergeCell ref="AQ20:AU20"/>
    <mergeCell ref="A17:H17"/>
    <mergeCell ref="A16:H16"/>
    <mergeCell ref="A15:H15"/>
    <mergeCell ref="A14:H14"/>
    <mergeCell ref="A13:H13"/>
    <mergeCell ref="A11:AV11"/>
    <mergeCell ref="F19:G19"/>
    <mergeCell ref="H19:I19"/>
    <mergeCell ref="A3:G3"/>
    <mergeCell ref="A2:D2"/>
    <mergeCell ref="S6:AF6"/>
    <mergeCell ref="M5:R5"/>
    <mergeCell ref="M6:R6"/>
    <mergeCell ref="Q13:X13"/>
    <mergeCell ref="Y13:AF13"/>
    <mergeCell ref="S5:AF5"/>
    <mergeCell ref="M8:R8"/>
    <mergeCell ref="N10:R10"/>
    <mergeCell ref="AV20:AV21"/>
    <mergeCell ref="M4:R4"/>
    <mergeCell ref="M7:R7"/>
  </mergeCells>
  <phoneticPr fontId="2"/>
  <printOptions verticalCentered="1"/>
  <pageMargins left="0.43307086614173229" right="3.937007874015748E-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施設外就労実施報告書</vt:lpstr>
      <vt:lpstr>（記載例）</vt:lpstr>
      <vt:lpstr>'（記載例）'!Print_Area</vt:lpstr>
      <vt:lpstr>施設外就労実施報告書!Print_Area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2021-04-20T06:05:25Z</cp:lastPrinted>
  <dcterms:created xsi:type="dcterms:W3CDTF">2021-04-15T05:48:38Z</dcterms:created>
  <dcterms:modified xsi:type="dcterms:W3CDTF">2021-04-21T08:03:02Z</dcterms:modified>
</cp:coreProperties>
</file>