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13_ncr:1_{E67FC607-05A1-48CF-A536-F3E2F2FC0057}" xr6:coauthVersionLast="47" xr6:coauthVersionMax="47" xr10:uidLastSave="{00000000-0000-0000-0000-000000000000}"/>
  <bookViews>
    <workbookView xWindow="-110" yWindow="-110" windowWidth="19420" windowHeight="10300" tabRatio="907" firstSheet="8" activeTab="10" xr2:uid="{00000000-000D-0000-FFFF-FFFF00000000}"/>
  </bookViews>
  <sheets>
    <sheet name="（者）様式第５号" sheetId="29" r:id="rId1"/>
    <sheet name="R6.4～R6.5体制等状況一覧（共同生活援助をのぞく）" sheetId="37" r:id="rId2"/>
    <sheet name="R6.6～体制等状況一覧（共同生活援助をのぞく）" sheetId="40" r:id="rId3"/>
    <sheet name="R6.4～R6.5体制等状況一覧(共同生活援助)" sheetId="38" r:id="rId4"/>
    <sheet name="R6.6～体制等状況一覧（共同生活援助）" sheetId="41" r:id="rId5"/>
    <sheet name="（別紙5）利用者数（生活介護）" sheetId="10" r:id="rId6"/>
    <sheet name="（別紙6）利用者数 (自立、就労移行、就労継続）" sheetId="39" r:id="rId7"/>
    <sheet name="（別紙7）利用者数（療養介護）" sheetId="13" r:id="rId8"/>
    <sheet name="（別紙8）利用者数（共同生活援助）" sheetId="15" r:id="rId9"/>
    <sheet name="（別紙9）利用者数（就労定着支援）" sheetId="26" r:id="rId10"/>
    <sheet name="（別紙10）利用者数（施設入所）" sheetId="16" r:id="rId11"/>
  </sheets>
  <definedNames>
    <definedName name="_xlnm._FilterDatabase" localSheetId="1" hidden="1">'R6.4～R6.5体制等状況一覧（共同生活援助をのぞく）'!$B$1:$B$480</definedName>
    <definedName name="_xlnm._FilterDatabase" localSheetId="4" hidden="1">'R6.6～体制等状況一覧（共同生活援助）'!$A$7:$BH$40</definedName>
    <definedName name="_xlnm._FilterDatabase" localSheetId="2" hidden="1">'R6.6～体制等状況一覧（共同生活援助をのぞく）'!$A$7:$BH$287</definedName>
    <definedName name="houjin" localSheetId="6">#REF!</definedName>
    <definedName name="houjin" localSheetId="3">#REF!</definedName>
    <definedName name="houjin" localSheetId="4">#REF!</definedName>
    <definedName name="houjin" localSheetId="2">#REF!</definedName>
    <definedName name="houjin">#REF!</definedName>
    <definedName name="jigyoumeishou" localSheetId="6">#REF!</definedName>
    <definedName name="jigyoumeishou" localSheetId="3">#REF!</definedName>
    <definedName name="jigyoumeishou" localSheetId="4">#REF!</definedName>
    <definedName name="jigyoumeishou" localSheetId="2">#REF!</definedName>
    <definedName name="jigyoumeishou">#REF!</definedName>
    <definedName name="kanagawaken" localSheetId="6">#REF!</definedName>
    <definedName name="kanagawaken" localSheetId="3">#REF!</definedName>
    <definedName name="kanagawaken" localSheetId="4">#REF!</definedName>
    <definedName name="kanagawaken" localSheetId="2">#REF!</definedName>
    <definedName name="kanagawaken">#REF!</definedName>
    <definedName name="kawasaki" localSheetId="6">#REF!</definedName>
    <definedName name="kawasaki" localSheetId="3">#REF!</definedName>
    <definedName name="kawasaki" localSheetId="4">#REF!</definedName>
    <definedName name="kawasaki" localSheetId="2">#REF!</definedName>
    <definedName name="kawasaki">#REF!</definedName>
    <definedName name="ｋｋ">#REF!</definedName>
    <definedName name="_xlnm.Print_Area" localSheetId="0">'（者）様式第５号'!$A$1:$AO$47</definedName>
    <definedName name="_xlnm.Print_Area" localSheetId="10">'（別紙10）利用者数（施設入所）'!$A$1:$AZ$30</definedName>
    <definedName name="_xlnm.Print_Area" localSheetId="9">'（別紙9）利用者数（就労定着支援）'!$A$1:$BA$31</definedName>
    <definedName name="_xlnm.Print_Area" localSheetId="3">'R6.4～R6.5体制等状況一覧(共同生活援助)'!$A$1:$BE$198</definedName>
    <definedName name="_xlnm.Print_Area" localSheetId="1">'R6.4～R6.5体制等状況一覧（共同生活援助をのぞく）'!$A$1:$BE$355</definedName>
    <definedName name="_xlnm.Print_Area" localSheetId="4">'R6.6～体制等状況一覧（共同生活援助）'!$A$1:$BE$178</definedName>
    <definedName name="_xlnm.Print_Area" localSheetId="2">'R6.6～体制等状況一覧（共同生活援助をのぞく）'!$A$1:$BE$315</definedName>
    <definedName name="_xlnm.Print_Titles" localSheetId="1">'R6.4～R6.5体制等状況一覧（共同生活援助をのぞく）'!$5:$6</definedName>
    <definedName name="_xlnm.Print_Titles" localSheetId="4">'R6.6～体制等状況一覧（共同生活援助）'!$5:$6</definedName>
    <definedName name="_xlnm.Print_Titles" localSheetId="2">'R6.6～体制等状況一覧（共同生活援助をのぞく）'!$5:$6</definedName>
    <definedName name="siharai" localSheetId="6">#REF!</definedName>
    <definedName name="siharai" localSheetId="3">#REF!</definedName>
    <definedName name="siharai" localSheetId="4">#REF!</definedName>
    <definedName name="siharai" localSheetId="2">#REF!</definedName>
    <definedName name="siharai">#REF!</definedName>
    <definedName name="sikuchouson" localSheetId="6">#REF!</definedName>
    <definedName name="sikuchouson" localSheetId="3">#REF!</definedName>
    <definedName name="sikuchouson" localSheetId="4">#REF!</definedName>
    <definedName name="sikuchouson" localSheetId="2">#REF!</definedName>
    <definedName name="sikuchouson">#REF!</definedName>
    <definedName name="sinseisaki" localSheetId="6">#REF!</definedName>
    <definedName name="sinseisaki" localSheetId="3">#REF!</definedName>
    <definedName name="sinseisaki" localSheetId="4">#REF!</definedName>
    <definedName name="sinseisaki" localSheetId="2">#REF!</definedName>
    <definedName name="sinseisaki">#REF!</definedName>
    <definedName name="yokohama" localSheetId="6">#REF!</definedName>
    <definedName name="yokohama" localSheetId="3">#REF!</definedName>
    <definedName name="yokohama" localSheetId="4">#REF!</definedName>
    <definedName name="yokohama" localSheetId="2">#REF!</definedName>
    <definedName name="yokohama">#REF!</definedName>
    <definedName name="Z_053DEF54_59C7_4343_9924_ED0AA8AD4178_.wvu.PrintArea" localSheetId="9" hidden="1">'（別紙9）利用者数（就労定着支援）'!$A$1:$BA$31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9" l="1"/>
  <c r="K15" i="39" s="1"/>
  <c r="AW11" i="39"/>
  <c r="K29" i="39" s="1"/>
  <c r="AT10" i="39"/>
  <c r="AQ10" i="39"/>
  <c r="AN10" i="39"/>
  <c r="AK10" i="39"/>
  <c r="AH10" i="39"/>
  <c r="AE10" i="39"/>
  <c r="AB10" i="39"/>
  <c r="Y10" i="39"/>
  <c r="V10" i="39"/>
  <c r="S10" i="39"/>
  <c r="P10" i="39"/>
  <c r="M10" i="39"/>
  <c r="AW10" i="39" s="1"/>
  <c r="AW9" i="39"/>
  <c r="AW8" i="39"/>
  <c r="AW7" i="39"/>
  <c r="K25" i="39" l="1"/>
  <c r="K27" i="39"/>
  <c r="AW7" i="26" l="1"/>
  <c r="K13" i="26" s="1"/>
  <c r="K14" i="26" s="1"/>
  <c r="AW8" i="26"/>
  <c r="K15" i="26" s="1"/>
  <c r="AW9" i="26"/>
  <c r="K16" i="26" s="1"/>
  <c r="K17" i="26" l="1"/>
  <c r="K18" i="26"/>
  <c r="K20" i="26"/>
  <c r="AW8" i="10" l="1"/>
  <c r="AW7" i="10"/>
  <c r="K18" i="10" s="1"/>
  <c r="M14" i="13"/>
  <c r="AW9" i="13"/>
  <c r="M12" i="13"/>
  <c r="AW8" i="16"/>
  <c r="K15" i="16" s="1"/>
  <c r="AW7" i="16"/>
  <c r="K14" i="16" s="1"/>
  <c r="AW12" i="16"/>
  <c r="AW11" i="16"/>
  <c r="AW10" i="16"/>
  <c r="AW9" i="16"/>
  <c r="AW8" i="15"/>
  <c r="AW9" i="15"/>
  <c r="AW10" i="15"/>
  <c r="AW11" i="15"/>
  <c r="AW12" i="15"/>
  <c r="AW13" i="15"/>
  <c r="AW14" i="15"/>
  <c r="AW7" i="15"/>
  <c r="K17" i="15" s="1"/>
  <c r="AT15" i="15"/>
  <c r="AQ15" i="15"/>
  <c r="AN15" i="15"/>
  <c r="AK15" i="15"/>
  <c r="AH15" i="15"/>
  <c r="AE15" i="15"/>
  <c r="AB15" i="15"/>
  <c r="Y15" i="15"/>
  <c r="V15" i="15"/>
  <c r="S15" i="15"/>
  <c r="P15" i="15"/>
  <c r="M15" i="15"/>
  <c r="AW11" i="13"/>
  <c r="P17" i="13" s="1"/>
  <c r="P22" i="13" s="1"/>
  <c r="P12" i="13"/>
  <c r="P13" i="13" s="1"/>
  <c r="S12" i="13"/>
  <c r="S13" i="13" s="1"/>
  <c r="V12" i="13"/>
  <c r="V13" i="13" s="1"/>
  <c r="Y12" i="13"/>
  <c r="Y13" i="13" s="1"/>
  <c r="AB12" i="13"/>
  <c r="AB13" i="13" s="1"/>
  <c r="AE12" i="13"/>
  <c r="AE13" i="13" s="1"/>
  <c r="AH12" i="13"/>
  <c r="AH13" i="13" s="1"/>
  <c r="AK12" i="13"/>
  <c r="AK13" i="13" s="1"/>
  <c r="AN12" i="13"/>
  <c r="AN13" i="13" s="1"/>
  <c r="AQ12" i="13"/>
  <c r="AQ13" i="13" s="1"/>
  <c r="AT12" i="13"/>
  <c r="AT13" i="13" s="1"/>
  <c r="P14" i="13"/>
  <c r="S14" i="13"/>
  <c r="V14" i="13"/>
  <c r="Y14" i="13"/>
  <c r="AB14" i="13"/>
  <c r="AE14" i="13"/>
  <c r="AH14" i="13"/>
  <c r="AK14" i="13"/>
  <c r="AN14" i="13"/>
  <c r="AQ14" i="13"/>
  <c r="AT14" i="13"/>
  <c r="AW7" i="13"/>
  <c r="P16" i="13" s="1"/>
  <c r="AW10" i="13"/>
  <c r="AW8" i="13"/>
  <c r="AW9" i="10"/>
  <c r="AW10" i="10"/>
  <c r="AW11" i="10"/>
  <c r="AW12" i="10"/>
  <c r="AW13" i="10"/>
  <c r="AT16" i="10"/>
  <c r="AT15" i="10" s="1"/>
  <c r="AQ16" i="10"/>
  <c r="AQ15" i="10" s="1"/>
  <c r="AN16" i="10"/>
  <c r="AN15" i="10" s="1"/>
  <c r="AK16" i="10"/>
  <c r="AK15" i="10" s="1"/>
  <c r="AH16" i="10"/>
  <c r="AH15" i="10" s="1"/>
  <c r="AE16" i="10"/>
  <c r="AE15" i="10" s="1"/>
  <c r="AB16" i="10"/>
  <c r="AB15" i="10" s="1"/>
  <c r="Y16" i="10"/>
  <c r="Y15" i="10" s="1"/>
  <c r="V16" i="10"/>
  <c r="V15" i="10" s="1"/>
  <c r="S16" i="10"/>
  <c r="S15" i="10" s="1"/>
  <c r="P16" i="10"/>
  <c r="P15" i="10" s="1"/>
  <c r="M16" i="10"/>
  <c r="M15" i="10" s="1"/>
  <c r="AW14" i="10"/>
  <c r="M13" i="13"/>
  <c r="K23" i="15" l="1"/>
  <c r="K21" i="15"/>
  <c r="K22" i="15"/>
  <c r="K20" i="15"/>
  <c r="AW15" i="15"/>
  <c r="K18" i="15" s="1"/>
  <c r="K19" i="15" s="1"/>
  <c r="K24" i="15" s="1"/>
  <c r="K16" i="16"/>
  <c r="AW16" i="10"/>
  <c r="K19" i="10" s="1"/>
  <c r="K20" i="10" s="1"/>
  <c r="AW13" i="13"/>
  <c r="P21" i="13" s="1"/>
  <c r="P23" i="13" s="1"/>
  <c r="AW12" i="13"/>
  <c r="W18" i="13" s="1"/>
  <c r="P20" i="13" s="1"/>
  <c r="AW14" i="13"/>
  <c r="P18" i="13" s="1"/>
  <c r="P19" i="13" s="1"/>
  <c r="K25" i="10" l="1"/>
  <c r="P32" i="13"/>
  <c r="P34" i="13"/>
  <c r="P30" i="13"/>
  <c r="P26" i="13"/>
  <c r="P24" i="13"/>
  <c r="P28" i="13"/>
  <c r="AW15" i="10"/>
  <c r="K2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7" authorId="0" shapeId="0" xr:uid="{00000000-0006-0000-0300-000001000000}">
      <text>
        <r>
          <rPr>
            <sz val="9"/>
            <color indexed="81"/>
            <rFont val="ＭＳ Ｐゴシック"/>
            <family val="3"/>
            <charset val="128"/>
          </rPr>
          <t>静岡市障害者福祉課：
平成27年度以降は10点以上が基準となっているが、基準が変更される前に出された点数が8点以上の者は対象となるため、現行の基準での更新が完了するまでは8点以上という表記を残すこととする。</t>
        </r>
      </text>
    </comment>
  </commentList>
</comments>
</file>

<file path=xl/sharedStrings.xml><?xml version="1.0" encoding="utf-8"?>
<sst xmlns="http://schemas.openxmlformats.org/spreadsheetml/2006/main" count="2842" uniqueCount="565">
  <si>
    <t>（注１）　上記③に該当する利用者は、施設入所支援利用者の要件（以下ア～エ）のうち、ウ又はエに該当する利用者とする。
ア　50歳未満の利用者であって、区分４以上の者
イ　50歳以上の利用者であって。区分３以上の者
ウ　自立訓練又は就労移行支援を受ける者であって、入所により訓練等を実施することが必要かつ効果的である者又は通所によって訓練等を受けることが困難な者
エ　特定旧法指定施設に入所した者で、継続して指定障害者支援施設に入所している者又は当該施設を退所後に再度入所した者</t>
    <rPh sb="5" eb="7">
      <t>ジョウキ</t>
    </rPh>
    <rPh sb="9" eb="11">
      <t>ガイトウ</t>
    </rPh>
    <rPh sb="13" eb="16">
      <t>リヨウシャ</t>
    </rPh>
    <rPh sb="18" eb="20">
      <t>シセツ</t>
    </rPh>
    <rPh sb="20" eb="22">
      <t>ニュウショ</t>
    </rPh>
    <rPh sb="22" eb="24">
      <t>シエン</t>
    </rPh>
    <rPh sb="24" eb="27">
      <t>リヨウシャ</t>
    </rPh>
    <rPh sb="28" eb="30">
      <t>ヨウケン</t>
    </rPh>
    <rPh sb="31" eb="33">
      <t>イカ</t>
    </rPh>
    <rPh sb="42" eb="43">
      <t>マタ</t>
    </rPh>
    <rPh sb="46" eb="48">
      <t>ガイトウ</t>
    </rPh>
    <rPh sb="50" eb="53">
      <t>リヨウシャ</t>
    </rPh>
    <rPh sb="62" eb="63">
      <t>サイ</t>
    </rPh>
    <rPh sb="63" eb="65">
      <t>ミマン</t>
    </rPh>
    <rPh sb="66" eb="69">
      <t>リヨウシャ</t>
    </rPh>
    <rPh sb="74" eb="76">
      <t>クブン</t>
    </rPh>
    <rPh sb="77" eb="79">
      <t>イジョウ</t>
    </rPh>
    <rPh sb="80" eb="81">
      <t>モノ</t>
    </rPh>
    <rPh sb="86" eb="87">
      <t>サイ</t>
    </rPh>
    <rPh sb="87" eb="89">
      <t>イジョウ</t>
    </rPh>
    <rPh sb="90" eb="93">
      <t>リヨウシャ</t>
    </rPh>
    <rPh sb="98" eb="100">
      <t>クブン</t>
    </rPh>
    <rPh sb="101" eb="103">
      <t>イジョウ</t>
    </rPh>
    <rPh sb="104" eb="105">
      <t>モノ</t>
    </rPh>
    <rPh sb="108" eb="110">
      <t>ジリツ</t>
    </rPh>
    <rPh sb="110" eb="112">
      <t>クンレン</t>
    </rPh>
    <rPh sb="112" eb="113">
      <t>マタ</t>
    </rPh>
    <rPh sb="114" eb="116">
      <t>シュウロウ</t>
    </rPh>
    <rPh sb="116" eb="118">
      <t>イコウ</t>
    </rPh>
    <rPh sb="118" eb="120">
      <t>シエン</t>
    </rPh>
    <rPh sb="121" eb="122">
      <t>ウ</t>
    </rPh>
    <rPh sb="124" eb="125">
      <t>モノ</t>
    </rPh>
    <rPh sb="130" eb="132">
      <t>ニュウショ</t>
    </rPh>
    <rPh sb="135" eb="138">
      <t>クンレントウ</t>
    </rPh>
    <rPh sb="139" eb="141">
      <t>ジッシ</t>
    </rPh>
    <rPh sb="146" eb="148">
      <t>ヒツヨウ</t>
    </rPh>
    <rPh sb="150" eb="152">
      <t>コウカ</t>
    </rPh>
    <rPh sb="152" eb="153">
      <t>テキ</t>
    </rPh>
    <rPh sb="156" eb="157">
      <t>モノ</t>
    </rPh>
    <rPh sb="157" eb="158">
      <t>マタ</t>
    </rPh>
    <rPh sb="159" eb="161">
      <t>ツウショ</t>
    </rPh>
    <rPh sb="165" eb="168">
      <t>クンレントウ</t>
    </rPh>
    <rPh sb="169" eb="170">
      <t>ウ</t>
    </rPh>
    <rPh sb="178" eb="179">
      <t>モノ</t>
    </rPh>
    <rPh sb="182" eb="184">
      <t>トクテイ</t>
    </rPh>
    <rPh sb="184" eb="186">
      <t>キュウホウ</t>
    </rPh>
    <rPh sb="186" eb="188">
      <t>シテイ</t>
    </rPh>
    <rPh sb="188" eb="190">
      <t>シセツ</t>
    </rPh>
    <rPh sb="191" eb="193">
      <t>ニュウショ</t>
    </rPh>
    <rPh sb="195" eb="196">
      <t>モノ</t>
    </rPh>
    <rPh sb="198" eb="200">
      <t>ケイゾク</t>
    </rPh>
    <rPh sb="202" eb="204">
      <t>シテイ</t>
    </rPh>
    <rPh sb="204" eb="207">
      <t>ショウガイシャ</t>
    </rPh>
    <rPh sb="207" eb="209">
      <t>シエン</t>
    </rPh>
    <rPh sb="209" eb="211">
      <t>シセツ</t>
    </rPh>
    <rPh sb="212" eb="214">
      <t>ニュウショ</t>
    </rPh>
    <rPh sb="218" eb="219">
      <t>モノ</t>
    </rPh>
    <rPh sb="219" eb="220">
      <t>マタ</t>
    </rPh>
    <rPh sb="221" eb="223">
      <t>トウガイ</t>
    </rPh>
    <rPh sb="223" eb="225">
      <t>シセツ</t>
    </rPh>
    <rPh sb="226" eb="228">
      <t>タイショ</t>
    </rPh>
    <rPh sb="228" eb="229">
      <t>ゴ</t>
    </rPh>
    <rPh sb="230" eb="232">
      <t>サイド</t>
    </rPh>
    <rPh sb="232" eb="234">
      <t>ニュウショ</t>
    </rPh>
    <rPh sb="236" eb="237">
      <t>モノ</t>
    </rPh>
    <phoneticPr fontId="4"/>
  </si>
  <si>
    <t>（11）サービス費Ⅳ型における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4"/>
  </si>
  <si>
    <t>【</t>
    <phoneticPr fontId="4"/>
  </si>
  <si>
    <t>】</t>
    <phoneticPr fontId="4"/>
  </si>
  <si>
    <t>【</t>
    <phoneticPr fontId="4"/>
  </si>
  <si>
    <t>】</t>
    <phoneticPr fontId="4"/>
  </si>
  <si>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4"/>
  </si>
  <si>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4"/>
  </si>
  <si>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4"/>
  </si>
  <si>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4"/>
  </si>
  <si>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4"/>
  </si>
  <si>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4"/>
  </si>
  <si>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4"/>
  </si>
  <si>
    <t>（３）全利用者延べ数と経過措置者除く延べ数</t>
    <rPh sb="3" eb="4">
      <t>ゼン</t>
    </rPh>
    <rPh sb="4" eb="7">
      <t>リヨウシャ</t>
    </rPh>
    <rPh sb="7" eb="8">
      <t>ノ</t>
    </rPh>
    <rPh sb="9" eb="10">
      <t>カズ</t>
    </rPh>
    <rPh sb="11" eb="13">
      <t>ケイカ</t>
    </rPh>
    <rPh sb="13" eb="15">
      <t>ソチ</t>
    </rPh>
    <rPh sb="15" eb="16">
      <t>シャ</t>
    </rPh>
    <rPh sb="16" eb="17">
      <t>ノゾ</t>
    </rPh>
    <rPh sb="18" eb="19">
      <t>ノ</t>
    </rPh>
    <rPh sb="20" eb="21">
      <t>スウ</t>
    </rPh>
    <phoneticPr fontId="4"/>
  </si>
  <si>
    <t>…⑥年度計、⑤年度計</t>
    <rPh sb="2" eb="4">
      <t>ネンド</t>
    </rPh>
    <rPh sb="4" eb="5">
      <t>ケイ</t>
    </rPh>
    <rPh sb="7" eb="9">
      <t>ネンド</t>
    </rPh>
    <rPh sb="9" eb="10">
      <t>ケイ</t>
    </rPh>
    <phoneticPr fontId="4"/>
  </si>
  <si>
    <t>（12）サービス費Ⅳ、Ⅴ型における
サビ管を除く必要な従業者数（常勤換算）</t>
    <rPh sb="8" eb="9">
      <t>ヒ</t>
    </rPh>
    <rPh sb="12" eb="13">
      <t>ガタ</t>
    </rPh>
    <rPh sb="20" eb="21">
      <t>カン</t>
    </rPh>
    <rPh sb="22" eb="23">
      <t>ノゾ</t>
    </rPh>
    <rPh sb="24" eb="26">
      <t>ヒツヨウ</t>
    </rPh>
    <rPh sb="27" eb="30">
      <t>ジュウギョウシャ</t>
    </rPh>
    <rPh sb="30" eb="31">
      <t>カズ</t>
    </rPh>
    <rPh sb="32" eb="34">
      <t>ジョウキン</t>
    </rPh>
    <rPh sb="34" eb="36">
      <t>カンサン</t>
    </rPh>
    <phoneticPr fontId="4"/>
  </si>
  <si>
    <t>（５）サビ管、医師
を除く必要な従業者数</t>
    <rPh sb="5" eb="6">
      <t>カン</t>
    </rPh>
    <rPh sb="7" eb="9">
      <t>イシ</t>
    </rPh>
    <rPh sb="11" eb="12">
      <t>ノゾ</t>
    </rPh>
    <rPh sb="13" eb="15">
      <t>ヒツヨウ</t>
    </rPh>
    <rPh sb="16" eb="19">
      <t>ジュウギョウシャ</t>
    </rPh>
    <rPh sb="19" eb="20">
      <t>カズ</t>
    </rPh>
    <phoneticPr fontId="4"/>
  </si>
  <si>
    <t>④　区分２延べ利用者数</t>
    <rPh sb="2" eb="4">
      <t>クブン</t>
    </rPh>
    <phoneticPr fontId="4"/>
  </si>
  <si>
    <t>⑤　区分３延べ利用者数</t>
    <rPh sb="2" eb="4">
      <t>クブン</t>
    </rPh>
    <phoneticPr fontId="4"/>
  </si>
  <si>
    <t>⑥　区分４延べ利用者数</t>
    <rPh sb="2" eb="4">
      <t>クブン</t>
    </rPh>
    <phoneticPr fontId="4"/>
  </si>
  <si>
    <t>⑦　区分５延べ利用者数</t>
    <rPh sb="2" eb="4">
      <t>クブン</t>
    </rPh>
    <phoneticPr fontId="4"/>
  </si>
  <si>
    <t>⑧　区分６延べ利用者数</t>
    <rPh sb="2" eb="4">
      <t>クブン</t>
    </rPh>
    <phoneticPr fontId="4"/>
  </si>
  <si>
    <t>⑨　全利用者数</t>
    <rPh sb="2" eb="3">
      <t>ゼン</t>
    </rPh>
    <rPh sb="3" eb="6">
      <t>リヨウシャ</t>
    </rPh>
    <rPh sb="6" eb="7">
      <t>スウ</t>
    </rPh>
    <phoneticPr fontId="4"/>
  </si>
  <si>
    <t>…⑨年度計</t>
    <rPh sb="2" eb="4">
      <t>ネンド</t>
    </rPh>
    <rPh sb="4" eb="5">
      <t>ケイ</t>
    </rPh>
    <phoneticPr fontId="4"/>
  </si>
  <si>
    <t>…⑨年度計÷①年度計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</si>
  <si>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（４）区分３の利用者数</t>
    <rPh sb="3" eb="5">
      <t>クブン</t>
    </rPh>
    <rPh sb="7" eb="10">
      <t>リヨウシャ</t>
    </rPh>
    <rPh sb="10" eb="11">
      <t>カズ</t>
    </rPh>
    <phoneticPr fontId="4"/>
  </si>
  <si>
    <t>（５）区分４の利用者数</t>
    <rPh sb="3" eb="5">
      <t>クブン</t>
    </rPh>
    <rPh sb="7" eb="10">
      <t>リヨウシャ</t>
    </rPh>
    <rPh sb="10" eb="11">
      <t>カズ</t>
    </rPh>
    <phoneticPr fontId="4"/>
  </si>
  <si>
    <t>（６）区分５の利用者数</t>
    <rPh sb="3" eb="5">
      <t>クブン</t>
    </rPh>
    <rPh sb="7" eb="10">
      <t>リヨウシャ</t>
    </rPh>
    <rPh sb="10" eb="11">
      <t>カズ</t>
    </rPh>
    <phoneticPr fontId="4"/>
  </si>
  <si>
    <t>（７）区分６の利用者数</t>
    <rPh sb="3" eb="5">
      <t>クブン</t>
    </rPh>
    <rPh sb="7" eb="10">
      <t>リヨウシャ</t>
    </rPh>
    <rPh sb="10" eb="11">
      <t>カズ</t>
    </rPh>
    <phoneticPr fontId="4"/>
  </si>
  <si>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</si>
  <si>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…⑥年度計÷①年度計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</si>
  <si>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…⑦年度計÷①年度計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</si>
  <si>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…⑧年度計÷①年度計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</si>
  <si>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（２）全(延べ)利用者数</t>
    <rPh sb="3" eb="4">
      <t>ゼン</t>
    </rPh>
    <rPh sb="5" eb="6">
      <t>ノ</t>
    </rPh>
    <rPh sb="8" eb="11">
      <t>リヨウシャ</t>
    </rPh>
    <rPh sb="11" eb="12">
      <t>カズ</t>
    </rPh>
    <phoneticPr fontId="4"/>
  </si>
  <si>
    <t>（１）サービス提供日数</t>
    <rPh sb="7" eb="9">
      <t>テイキョウ</t>
    </rPh>
    <rPh sb="9" eb="11">
      <t>ニッスウ</t>
    </rPh>
    <phoneticPr fontId="4"/>
  </si>
  <si>
    <t>居宅介護</t>
    <rPh sb="0" eb="2">
      <t>キョタク</t>
    </rPh>
    <rPh sb="2" eb="4">
      <t>カイゴ</t>
    </rPh>
    <phoneticPr fontId="4"/>
  </si>
  <si>
    <t>重度訪問介護</t>
    <rPh sb="0" eb="2">
      <t>ジュウド</t>
    </rPh>
    <rPh sb="2" eb="4">
      <t>ホウモン</t>
    </rPh>
    <rPh sb="4" eb="6">
      <t>カイゴ</t>
    </rPh>
    <phoneticPr fontId="4"/>
  </si>
  <si>
    <t>行動援護</t>
    <rPh sb="0" eb="2">
      <t>コウドウ</t>
    </rPh>
    <rPh sb="2" eb="4">
      <t>エンゴ</t>
    </rPh>
    <phoneticPr fontId="4"/>
  </si>
  <si>
    <t>療養介護</t>
    <rPh sb="0" eb="2">
      <t>リョウヨウ</t>
    </rPh>
    <rPh sb="2" eb="4">
      <t>カイゴ</t>
    </rPh>
    <phoneticPr fontId="4"/>
  </si>
  <si>
    <t>定員数</t>
    <rPh sb="0" eb="2">
      <t>テイイン</t>
    </rPh>
    <rPh sb="2" eb="3">
      <t>スウ</t>
    </rPh>
    <phoneticPr fontId="4"/>
  </si>
  <si>
    <t>生活介護</t>
    <rPh sb="0" eb="2">
      <t>セイカツ</t>
    </rPh>
    <rPh sb="2" eb="4">
      <t>カイゴ</t>
    </rPh>
    <phoneticPr fontId="4"/>
  </si>
  <si>
    <t>短期入所</t>
    <rPh sb="0" eb="2">
      <t>タンキ</t>
    </rPh>
    <rPh sb="2" eb="4">
      <t>ニュウショ</t>
    </rPh>
    <phoneticPr fontId="4"/>
  </si>
  <si>
    <t>施設入所支援</t>
    <rPh sb="0" eb="2">
      <t>シセツ</t>
    </rPh>
    <rPh sb="2" eb="4">
      <t>ニュウショ</t>
    </rPh>
    <rPh sb="4" eb="6">
      <t>シエン</t>
    </rPh>
    <phoneticPr fontId="4"/>
  </si>
  <si>
    <t>訪問訓練</t>
    <rPh sb="0" eb="2">
      <t>ホウモン</t>
    </rPh>
    <rPh sb="2" eb="4">
      <t>クンレン</t>
    </rPh>
    <phoneticPr fontId="4"/>
  </si>
  <si>
    <t>就労移行支援</t>
    <rPh sb="0" eb="2">
      <t>シュウロウ</t>
    </rPh>
    <rPh sb="2" eb="4">
      <t>イコウ</t>
    </rPh>
    <rPh sb="4" eb="6">
      <t>シエン</t>
    </rPh>
    <phoneticPr fontId="4"/>
  </si>
  <si>
    <t>訓練等給付</t>
    <rPh sb="0" eb="3">
      <t>クンレントウ</t>
    </rPh>
    <rPh sb="3" eb="5">
      <t>キュウフ</t>
    </rPh>
    <phoneticPr fontId="4"/>
  </si>
  <si>
    <t>自立訓練</t>
    <rPh sb="0" eb="2">
      <t>ジリツ</t>
    </rPh>
    <rPh sb="2" eb="4">
      <t>クンレン</t>
    </rPh>
    <phoneticPr fontId="4"/>
  </si>
  <si>
    <t>共同生活援助</t>
    <rPh sb="0" eb="2">
      <t>キョウドウ</t>
    </rPh>
    <rPh sb="2" eb="4">
      <t>セイカツ</t>
    </rPh>
    <rPh sb="4" eb="6">
      <t>エンジョ</t>
    </rPh>
    <phoneticPr fontId="4"/>
  </si>
  <si>
    <t>提供サービス</t>
    <rPh sb="0" eb="2">
      <t>テイキョウ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</si>
  <si>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</si>
  <si>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</si>
  <si>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</si>
  <si>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</si>
  <si>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職員欠如</t>
    <rPh sb="0" eb="2">
      <t>ショクイン</t>
    </rPh>
    <rPh sb="2" eb="4">
      <t>ケツジョ</t>
    </rPh>
    <phoneticPr fontId="4"/>
  </si>
  <si>
    <t>食事提供体制</t>
    <rPh sb="0" eb="2">
      <t>ショクジ</t>
    </rPh>
    <rPh sb="2" eb="4">
      <t>テイキョウ</t>
    </rPh>
    <rPh sb="4" eb="6">
      <t>タイセイ</t>
    </rPh>
    <phoneticPr fontId="4"/>
  </si>
  <si>
    <t>施設区分</t>
    <rPh sb="0" eb="2">
      <t>シセツ</t>
    </rPh>
    <rPh sb="2" eb="4">
      <t>クブン</t>
    </rPh>
    <phoneticPr fontId="4"/>
  </si>
  <si>
    <t>送迎体制</t>
    <rPh sb="0" eb="2">
      <t>ソウゲイ</t>
    </rPh>
    <rPh sb="2" eb="4">
      <t>タイセイ</t>
    </rPh>
    <phoneticPr fontId="4"/>
  </si>
  <si>
    <t>短期滞在</t>
    <rPh sb="0" eb="2">
      <t>タンキ</t>
    </rPh>
    <rPh sb="2" eb="4">
      <t>タイザイ</t>
    </rPh>
    <phoneticPr fontId="4"/>
  </si>
  <si>
    <t>精神障害者退院支援施設</t>
    <rPh sb="0" eb="5">
      <t>セイシン</t>
    </rPh>
    <rPh sb="5" eb="7">
      <t>タイイン</t>
    </rPh>
    <rPh sb="7" eb="9">
      <t>シエン</t>
    </rPh>
    <rPh sb="9" eb="11">
      <t>シセツ</t>
    </rPh>
    <phoneticPr fontId="4"/>
  </si>
  <si>
    <t>標準期間超過</t>
    <rPh sb="0" eb="2">
      <t>ヒョウジュン</t>
    </rPh>
    <rPh sb="2" eb="4">
      <t>キカン</t>
    </rPh>
    <rPh sb="4" eb="6">
      <t>チョウカ</t>
    </rPh>
    <phoneticPr fontId="4"/>
  </si>
  <si>
    <t>就労移行支援体制</t>
    <rPh sb="0" eb="2">
      <t>シュウロウ</t>
    </rPh>
    <rPh sb="2" eb="4">
      <t>イコウ</t>
    </rPh>
    <rPh sb="4" eb="6">
      <t>シエン</t>
    </rPh>
    <rPh sb="6" eb="8">
      <t>タイセイ</t>
    </rPh>
    <phoneticPr fontId="4"/>
  </si>
  <si>
    <t>定員超過</t>
    <rPh sb="0" eb="2">
      <t>テイイン</t>
    </rPh>
    <rPh sb="2" eb="4">
      <t>チョウカ</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</si>
  <si>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</si>
  <si>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栄養士配置</t>
    <rPh sb="0" eb="2">
      <t>エイヨウ</t>
    </rPh>
    <rPh sb="2" eb="3">
      <t>シ</t>
    </rPh>
    <rPh sb="3" eb="5">
      <t>ハイチ</t>
    </rPh>
    <phoneticPr fontId="4"/>
  </si>
  <si>
    <t>通勤者生活支援</t>
    <rPh sb="0" eb="3">
      <t>ツウキンシャ</t>
    </rPh>
    <rPh sb="3" eb="5">
      <t>セイカツ</t>
    </rPh>
    <rPh sb="5" eb="7">
      <t>シエン</t>
    </rPh>
    <phoneticPr fontId="4"/>
  </si>
  <si>
    <t>目標工賃達成指導員配置</t>
    <rPh sb="0" eb="2">
      <t>モクヒョウ</t>
    </rPh>
    <rPh sb="2" eb="4">
      <t>コウチン</t>
    </rPh>
    <rPh sb="4" eb="6">
      <t>タッセイ</t>
    </rPh>
    <rPh sb="6" eb="9">
      <t>シドウイン</t>
    </rPh>
    <rPh sb="9" eb="11">
      <t>ハイチ</t>
    </rPh>
    <phoneticPr fontId="4"/>
  </si>
  <si>
    <t>リハビリテーション加算</t>
    <rPh sb="9" eb="11">
      <t>カサン</t>
    </rPh>
    <phoneticPr fontId="4"/>
  </si>
  <si>
    <t>単独型加算</t>
    <rPh sb="0" eb="2">
      <t>タンドク</t>
    </rPh>
    <rPh sb="2" eb="3">
      <t>ガタ</t>
    </rPh>
    <rPh sb="3" eb="5">
      <t>カサン</t>
    </rPh>
    <phoneticPr fontId="4"/>
  </si>
  <si>
    <t>地域生活移行個別支援</t>
    <rPh sb="0" eb="2">
      <t>チイキ</t>
    </rPh>
    <rPh sb="2" eb="4">
      <t>セイカツ</t>
    </rPh>
    <rPh sb="4" eb="6">
      <t>イコウ</t>
    </rPh>
    <rPh sb="6" eb="8">
      <t>コベツ</t>
    </rPh>
    <rPh sb="8" eb="10">
      <t>シエン</t>
    </rPh>
    <phoneticPr fontId="4"/>
  </si>
  <si>
    <t>重度者支援体制</t>
    <rPh sb="0" eb="2">
      <t>ジュウド</t>
    </rPh>
    <rPh sb="2" eb="3">
      <t>シャ</t>
    </rPh>
    <rPh sb="3" eb="5">
      <t>シエン</t>
    </rPh>
    <rPh sb="5" eb="7">
      <t>タイセイ</t>
    </rPh>
    <phoneticPr fontId="4"/>
  </si>
  <si>
    <t>特定事業所</t>
    <rPh sb="0" eb="2">
      <t>トクテイ</t>
    </rPh>
    <rPh sb="2" eb="5">
      <t>ジギョウショ</t>
    </rPh>
    <phoneticPr fontId="4"/>
  </si>
  <si>
    <t>就労支援関係研修修了</t>
    <rPh sb="0" eb="2">
      <t>シュウロウ</t>
    </rPh>
    <rPh sb="2" eb="4">
      <t>シエン</t>
    </rPh>
    <rPh sb="4" eb="6">
      <t>カンケイ</t>
    </rPh>
    <rPh sb="6" eb="8">
      <t>ケンシュウ</t>
    </rPh>
    <rPh sb="8" eb="10">
      <t>シュウリョウ</t>
    </rPh>
    <phoneticPr fontId="4"/>
  </si>
  <si>
    <t>夜勤職員配置体制</t>
    <rPh sb="0" eb="2">
      <t>ヤキン</t>
    </rPh>
    <rPh sb="2" eb="4">
      <t>ショクイン</t>
    </rPh>
    <rPh sb="4" eb="6">
      <t>ハイチ</t>
    </rPh>
    <rPh sb="6" eb="8">
      <t>タイセイ</t>
    </rPh>
    <phoneticPr fontId="4"/>
  </si>
  <si>
    <t>地域移行支援体制強化</t>
    <rPh sb="0" eb="2">
      <t>チイキ</t>
    </rPh>
    <rPh sb="2" eb="4">
      <t>イコウ</t>
    </rPh>
    <rPh sb="4" eb="6">
      <t>シエン</t>
    </rPh>
    <rPh sb="6" eb="8">
      <t>タイセイ</t>
    </rPh>
    <rPh sb="8" eb="10">
      <t>キョウカ</t>
    </rPh>
    <phoneticPr fontId="4"/>
  </si>
  <si>
    <t>夜間看護体制</t>
    <rPh sb="0" eb="2">
      <t>ヤカン</t>
    </rPh>
    <rPh sb="2" eb="4">
      <t>カンゴ</t>
    </rPh>
    <rPh sb="4" eb="6">
      <t>タイセイ</t>
    </rPh>
    <phoneticPr fontId="4"/>
  </si>
  <si>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</si>
  <si>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サービス種類</t>
    <rPh sb="4" eb="6">
      <t>シュルイ</t>
    </rPh>
    <phoneticPr fontId="4"/>
  </si>
  <si>
    <t>重度障害者等包括支援</t>
    <rPh sb="0" eb="2">
      <t>ジュウド</t>
    </rPh>
    <rPh sb="2" eb="5">
      <t>ショウガイシャ</t>
    </rPh>
    <rPh sb="5" eb="6">
      <t>トウ</t>
    </rPh>
    <rPh sb="6" eb="8">
      <t>ホウカツ</t>
    </rPh>
    <rPh sb="8" eb="10">
      <t>シエン</t>
    </rPh>
    <phoneticPr fontId="4"/>
  </si>
  <si>
    <t>4月</t>
    <rPh sb="1" eb="2">
      <t>ガツ</t>
    </rPh>
    <phoneticPr fontId="4"/>
  </si>
  <si>
    <t>5月</t>
  </si>
  <si>
    <t>6月</t>
  </si>
  <si>
    <t>7月</t>
  </si>
  <si>
    <t>8月</t>
  </si>
  <si>
    <t>9月</t>
  </si>
  <si>
    <t>10月</t>
  </si>
  <si>
    <t>11月</t>
  </si>
  <si>
    <t>12月</t>
  </si>
  <si>
    <t>1月</t>
  </si>
  <si>
    <t>2月</t>
  </si>
  <si>
    <t>3月</t>
  </si>
  <si>
    <t>日</t>
    <rPh sb="0" eb="1">
      <t>ニチ</t>
    </rPh>
    <phoneticPr fontId="4"/>
  </si>
  <si>
    <t>年度計</t>
    <rPh sb="0" eb="2">
      <t>ネンド</t>
    </rPh>
    <rPh sb="2" eb="3">
      <t>ケイ</t>
    </rPh>
    <phoneticPr fontId="4"/>
  </si>
  <si>
    <t>①　開所日数</t>
    <rPh sb="2" eb="4">
      <t>カイショ</t>
    </rPh>
    <rPh sb="4" eb="6">
      <t>ニッスウ</t>
    </rPh>
    <phoneticPr fontId="4"/>
  </si>
  <si>
    <t>③　区分２（②該当者を除く）</t>
    <rPh sb="2" eb="4">
      <t>クブン</t>
    </rPh>
    <rPh sb="7" eb="10">
      <t>ガイトウシャ</t>
    </rPh>
    <rPh sb="11" eb="12">
      <t>ノゾ</t>
    </rPh>
    <phoneticPr fontId="4"/>
  </si>
  <si>
    <t>⑤　区分４</t>
    <rPh sb="2" eb="4">
      <t>クブン</t>
    </rPh>
    <phoneticPr fontId="4"/>
  </si>
  <si>
    <t>人日</t>
    <rPh sb="0" eb="1">
      <t>ニン</t>
    </rPh>
    <rPh sb="1" eb="2">
      <t>ニチ</t>
    </rPh>
    <phoneticPr fontId="4"/>
  </si>
  <si>
    <t>（１）開所日数</t>
    <rPh sb="3" eb="5">
      <t>カイショ</t>
    </rPh>
    <rPh sb="5" eb="7">
      <t>ニッスウ</t>
    </rPh>
    <phoneticPr fontId="4"/>
  </si>
  <si>
    <t>人</t>
    <rPh sb="0" eb="1">
      <t>ニン</t>
    </rPh>
    <phoneticPr fontId="4"/>
  </si>
  <si>
    <t>…①年度計</t>
    <rPh sb="2" eb="4">
      <t>ネンド</t>
    </rPh>
    <rPh sb="4" eb="5">
      <t>ケイ</t>
    </rPh>
    <phoneticPr fontId="4"/>
  </si>
  <si>
    <t>⑥　区分５</t>
    <rPh sb="2" eb="4">
      <t>クブン</t>
    </rPh>
    <phoneticPr fontId="4"/>
  </si>
  <si>
    <t>⑦　区分６</t>
    <rPh sb="2" eb="4">
      <t>クブン</t>
    </rPh>
    <phoneticPr fontId="4"/>
  </si>
  <si>
    <t>⑩　全利用者数</t>
    <rPh sb="2" eb="3">
      <t>ゼン</t>
    </rPh>
    <rPh sb="3" eb="6">
      <t>リヨウシャ</t>
    </rPh>
    <rPh sb="6" eb="7">
      <t>スウ</t>
    </rPh>
    <phoneticPr fontId="4"/>
  </si>
  <si>
    <t>…⑩年度計</t>
    <rPh sb="2" eb="4">
      <t>ネンド</t>
    </rPh>
    <rPh sb="4" eb="5">
      <t>ケイ</t>
    </rPh>
    <phoneticPr fontId="4"/>
  </si>
  <si>
    <t>⑨　②を除く利用者数</t>
    <rPh sb="4" eb="5">
      <t>ノゾ</t>
    </rPh>
    <rPh sb="6" eb="9">
      <t>リヨウシャ</t>
    </rPh>
    <rPh sb="9" eb="10">
      <t>スウ</t>
    </rPh>
    <phoneticPr fontId="4"/>
  </si>
  <si>
    <t>（３）利用者数</t>
    <rPh sb="3" eb="6">
      <t>リヨウシャ</t>
    </rPh>
    <rPh sb="6" eb="7">
      <t>カズ</t>
    </rPh>
    <phoneticPr fontId="4"/>
  </si>
  <si>
    <t>（６）区分５、６及び
　上記⑧の利用者の割合</t>
    <rPh sb="3" eb="5">
      <t>クブン</t>
    </rPh>
    <rPh sb="8" eb="9">
      <t>オヨ</t>
    </rPh>
    <rPh sb="12" eb="14">
      <t>ジョウキ</t>
    </rPh>
    <rPh sb="16" eb="19">
      <t>リヨウシャ</t>
    </rPh>
    <rPh sb="20" eb="22">
      <t>ワリアイ</t>
    </rPh>
    <phoneticPr fontId="4"/>
  </si>
  <si>
    <t>…⑩年度計÷①年度計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</si>
  <si>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②　総延べ利用者数</t>
    <rPh sb="2" eb="3">
      <t>ソウ</t>
    </rPh>
    <rPh sb="3" eb="4">
      <t>ノ</t>
    </rPh>
    <rPh sb="5" eb="8">
      <t>リヨウシャ</t>
    </rPh>
    <rPh sb="8" eb="9">
      <t>スウ</t>
    </rPh>
    <phoneticPr fontId="4"/>
  </si>
  <si>
    <t>…②年度計</t>
    <rPh sb="2" eb="4">
      <t>ネンド</t>
    </rPh>
    <rPh sb="4" eb="5">
      <t>ケイ</t>
    </rPh>
    <phoneticPr fontId="4"/>
  </si>
  <si>
    <t>④　区分３（②該当者を除く）</t>
    <rPh sb="2" eb="4">
      <t>クブン</t>
    </rPh>
    <phoneticPr fontId="4"/>
  </si>
  <si>
    <t>②　経過措置利用者数（下記参照）</t>
    <rPh sb="2" eb="4">
      <t>ケイカ</t>
    </rPh>
    <rPh sb="4" eb="6">
      <t>ソチ</t>
    </rPh>
    <rPh sb="6" eb="9">
      <t>リヨウシャ</t>
    </rPh>
    <rPh sb="9" eb="10">
      <t>スウ</t>
    </rPh>
    <rPh sb="11" eb="13">
      <t>カキ</t>
    </rPh>
    <rPh sb="13" eb="15">
      <t>サンショウ</t>
    </rPh>
    <phoneticPr fontId="4"/>
  </si>
  <si>
    <t>事業所・施設名</t>
    <rPh sb="0" eb="3">
      <t>ジギョウショ</t>
    </rPh>
    <rPh sb="4" eb="6">
      <t>シセツ</t>
    </rPh>
    <rPh sb="6" eb="7">
      <t>メイ</t>
    </rPh>
    <phoneticPr fontId="4"/>
  </si>
  <si>
    <t>利用者の数等算出表（生活介護事業所又は施設生活介護サービス）</t>
    <rPh sb="0" eb="3">
      <t>リヨウシャ</t>
    </rPh>
    <rPh sb="4" eb="5">
      <t>カズ</t>
    </rPh>
    <rPh sb="5" eb="6">
      <t>トウ</t>
    </rPh>
    <rPh sb="6" eb="8">
      <t>サンシュツ</t>
    </rPh>
    <rPh sb="8" eb="9">
      <t>ヒョウ</t>
    </rPh>
    <rPh sb="10" eb="12">
      <t>セイカツ</t>
    </rPh>
    <rPh sb="12" eb="14">
      <t>カイゴ</t>
    </rPh>
    <rPh sb="14" eb="17">
      <t>ジギョウショ</t>
    </rPh>
    <rPh sb="17" eb="18">
      <t>マタ</t>
    </rPh>
    <rPh sb="19" eb="21">
      <t>シセツ</t>
    </rPh>
    <rPh sb="21" eb="23">
      <t>セイカツ</t>
    </rPh>
    <rPh sb="23" eb="25">
      <t>カイゴ</t>
    </rPh>
    <phoneticPr fontId="4"/>
  </si>
  <si>
    <t>（２）全（延べ）利用者数</t>
    <rPh sb="3" eb="4">
      <t>ゼン</t>
    </rPh>
    <rPh sb="5" eb="6">
      <t>ノ</t>
    </rPh>
    <rPh sb="8" eb="11">
      <t>リヨウシャ</t>
    </rPh>
    <rPh sb="11" eb="12">
      <t>カズ</t>
    </rPh>
    <phoneticPr fontId="4"/>
  </si>
  <si>
    <t>④　②のうち、③を除く利用者数</t>
    <rPh sb="9" eb="10">
      <t>ノゾ</t>
    </rPh>
    <rPh sb="11" eb="14">
      <t>リヨウシャ</t>
    </rPh>
    <rPh sb="14" eb="15">
      <t>スウ</t>
    </rPh>
    <phoneticPr fontId="4"/>
  </si>
  <si>
    <t>③　②のうち宿泊型自立訓練利用者数</t>
    <rPh sb="6" eb="9">
      <t>シュクハクガタ</t>
    </rPh>
    <rPh sb="9" eb="11">
      <t>ジリツ</t>
    </rPh>
    <rPh sb="11" eb="13">
      <t>クンレン</t>
    </rPh>
    <rPh sb="13" eb="16">
      <t>リヨウシャ</t>
    </rPh>
    <rPh sb="16" eb="17">
      <t>カズ</t>
    </rPh>
    <phoneticPr fontId="4"/>
  </si>
  <si>
    <t>（４）宿泊型自立訓練利用者数</t>
    <rPh sb="3" eb="6">
      <t>シュクハクガタ</t>
    </rPh>
    <rPh sb="6" eb="8">
      <t>ジリツ</t>
    </rPh>
    <rPh sb="8" eb="10">
      <t>クンレン</t>
    </rPh>
    <rPh sb="10" eb="13">
      <t>リヨウシャ</t>
    </rPh>
    <rPh sb="13" eb="14">
      <t>カズ</t>
    </rPh>
    <phoneticPr fontId="4"/>
  </si>
  <si>
    <t>宿泊型を除く自立訓練利用者数</t>
    <rPh sb="0" eb="3">
      <t>シュクハクガタ</t>
    </rPh>
    <rPh sb="4" eb="5">
      <t>ノゾ</t>
    </rPh>
    <rPh sb="6" eb="8">
      <t>ジリツ</t>
    </rPh>
    <rPh sb="8" eb="10">
      <t>クンレン</t>
    </rPh>
    <rPh sb="10" eb="13">
      <t>リヨウシャ</t>
    </rPh>
    <rPh sb="13" eb="14">
      <t>カズ</t>
    </rPh>
    <phoneticPr fontId="4"/>
  </si>
  <si>
    <t>…③又は④年度計÷①年度計　※小数点第２位以下切り上げ</t>
    <rPh sb="2" eb="3">
      <t>マタ</t>
    </rPh>
    <rPh sb="5" eb="7">
      <t>ネンド</t>
    </rPh>
    <rPh sb="7" eb="8">
      <t>ケイ</t>
    </rPh>
    <rPh sb="10" eb="12">
      <t>ネンド</t>
    </rPh>
    <rPh sb="12" eb="13">
      <t>ケイ</t>
    </rPh>
    <rPh sb="15" eb="18">
      <t>ショウスウテン</t>
    </rPh>
    <rPh sb="18" eb="19">
      <t>ダイ</t>
    </rPh>
    <rPh sb="20" eb="21">
      <t>イ</t>
    </rPh>
    <rPh sb="21" eb="23">
      <t>イカ</t>
    </rPh>
    <rPh sb="23" eb="24">
      <t>キ</t>
    </rPh>
    <rPh sb="25" eb="26">
      <t>ア</t>
    </rPh>
    <phoneticPr fontId="4"/>
  </si>
  <si>
    <t>…②年度計÷①年度計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</si>
  <si>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（５）自立訓練（機能訓練）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6">
      <t>ジュウギョウシャ</t>
    </rPh>
    <rPh sb="26" eb="27">
      <t>カズ</t>
    </rPh>
    <phoneticPr fontId="4"/>
  </si>
  <si>
    <t>（６）自立訓練（生活訓練）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4"/>
  </si>
  <si>
    <t>（８）就労移行支援
必要な就労支援員の数</t>
    <rPh sb="3" eb="5">
      <t>シュウロウ</t>
    </rPh>
    <rPh sb="5" eb="7">
      <t>イコウ</t>
    </rPh>
    <rPh sb="7" eb="9">
      <t>シエン</t>
    </rPh>
    <rPh sb="10" eb="12">
      <t>ヒツヨウ</t>
    </rPh>
    <rPh sb="13" eb="15">
      <t>シュウロウ</t>
    </rPh>
    <rPh sb="15" eb="17">
      <t>シエン</t>
    </rPh>
    <rPh sb="17" eb="18">
      <t>イン</t>
    </rPh>
    <rPh sb="19" eb="20">
      <t>カズ</t>
    </rPh>
    <phoneticPr fontId="4"/>
  </si>
  <si>
    <t>…指定就労移行支援：（３）利用者数÷15</t>
    <rPh sb="1" eb="3">
      <t>シテイ</t>
    </rPh>
    <rPh sb="3" eb="5">
      <t>シュウロウ</t>
    </rPh>
    <rPh sb="5" eb="7">
      <t>イコウ</t>
    </rPh>
    <rPh sb="7" eb="9">
      <t>シエン</t>
    </rPh>
    <rPh sb="13" eb="15">
      <t>リヨウ</t>
    </rPh>
    <rPh sb="15" eb="16">
      <t>シャ</t>
    </rPh>
    <rPh sb="16" eb="17">
      <t>スウ</t>
    </rPh>
    <phoneticPr fontId="4"/>
  </si>
  <si>
    <t>（７）就労移行、就労継続支援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3">
      <t>シドウイン</t>
    </rPh>
    <rPh sb="23" eb="24">
      <t>オヨ</t>
    </rPh>
    <rPh sb="25" eb="27">
      <t>セイカツ</t>
    </rPh>
    <rPh sb="27" eb="29">
      <t>シエン</t>
    </rPh>
    <rPh sb="29" eb="30">
      <t>イン</t>
    </rPh>
    <rPh sb="31" eb="32">
      <t>カズ</t>
    </rPh>
    <phoneticPr fontId="4"/>
  </si>
  <si>
    <t>【</t>
    <phoneticPr fontId="4"/>
  </si>
  <si>
    <t>】</t>
    <phoneticPr fontId="4"/>
  </si>
  <si>
    <t>【</t>
    <phoneticPr fontId="4"/>
  </si>
  <si>
    <t>】</t>
    <phoneticPr fontId="4"/>
  </si>
  <si>
    <t>【</t>
    <phoneticPr fontId="4"/>
  </si>
  <si>
    <t>】</t>
    <phoneticPr fontId="4"/>
  </si>
  <si>
    <t>利用者の数等算出表（療養介護）</t>
    <rPh sb="0" eb="3">
      <t>リヨウシャ</t>
    </rPh>
    <rPh sb="4" eb="5">
      <t>カズ</t>
    </rPh>
    <rPh sb="5" eb="6">
      <t>トウ</t>
    </rPh>
    <rPh sb="6" eb="8">
      <t>サンシュツ</t>
    </rPh>
    <rPh sb="8" eb="9">
      <t>ヒョウ</t>
    </rPh>
    <rPh sb="10" eb="12">
      <t>リョウヨウ</t>
    </rPh>
    <rPh sb="12" eb="14">
      <t>カイゴ</t>
    </rPh>
    <phoneticPr fontId="4"/>
  </si>
  <si>
    <t>③　区分５</t>
    <rPh sb="2" eb="4">
      <t>クブン</t>
    </rPh>
    <phoneticPr fontId="4"/>
  </si>
  <si>
    <t>④　区分６</t>
    <rPh sb="2" eb="4">
      <t>クブン</t>
    </rPh>
    <phoneticPr fontId="4"/>
  </si>
  <si>
    <t>（２）区分６の延べ利用者数</t>
    <rPh sb="3" eb="5">
      <t>クブン</t>
    </rPh>
    <rPh sb="7" eb="8">
      <t>ノ</t>
    </rPh>
    <rPh sb="9" eb="11">
      <t>リヨウ</t>
    </rPh>
    <rPh sb="11" eb="12">
      <t>シャ</t>
    </rPh>
    <rPh sb="12" eb="13">
      <t>スウ</t>
    </rPh>
    <phoneticPr fontId="4"/>
  </si>
  <si>
    <t>…④年度計</t>
    <rPh sb="2" eb="4">
      <t>ネンド</t>
    </rPh>
    <rPh sb="4" eb="5">
      <t>ケイ</t>
    </rPh>
    <phoneticPr fontId="4"/>
  </si>
  <si>
    <t>（４）利用者の数</t>
    <rPh sb="3" eb="6">
      <t>リヨウシャ</t>
    </rPh>
    <rPh sb="7" eb="8">
      <t>カズ</t>
    </rPh>
    <phoneticPr fontId="4"/>
  </si>
  <si>
    <t>…④年度計÷①年度計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</si>
  <si>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t>
    <phoneticPr fontId="4"/>
  </si>
  <si>
    <t>】</t>
    <phoneticPr fontId="4"/>
  </si>
  <si>
    <t>①　サービス提供日数</t>
    <rPh sb="6" eb="8">
      <t>テイキョウ</t>
    </rPh>
    <rPh sb="8" eb="10">
      <t>ニッスウ</t>
    </rPh>
    <phoneticPr fontId="4"/>
  </si>
  <si>
    <t>③　区分１延べ利用者数</t>
    <rPh sb="2" eb="4">
      <t>クブン</t>
    </rPh>
    <rPh sb="5" eb="6">
      <t>ノ</t>
    </rPh>
    <rPh sb="7" eb="9">
      <t>リヨウ</t>
    </rPh>
    <rPh sb="9" eb="10">
      <t>シャ</t>
    </rPh>
    <rPh sb="10" eb="11">
      <t>スウ</t>
    </rPh>
    <phoneticPr fontId="4"/>
  </si>
  <si>
    <t>②　区分非該当者延べ利用者数</t>
    <rPh sb="2" eb="4">
      <t>クブン</t>
    </rPh>
    <rPh sb="4" eb="7">
      <t>ヒガイトウ</t>
    </rPh>
    <rPh sb="7" eb="8">
      <t>シャ</t>
    </rPh>
    <rPh sb="8" eb="9">
      <t>ノ</t>
    </rPh>
    <rPh sb="10" eb="12">
      <t>リヨウ</t>
    </rPh>
    <rPh sb="12" eb="13">
      <t>シャ</t>
    </rPh>
    <rPh sb="13" eb="14">
      <t>スウ</t>
    </rPh>
    <phoneticPr fontId="4"/>
  </si>
  <si>
    <t>【</t>
    <phoneticPr fontId="4"/>
  </si>
  <si>
    <t>】</t>
    <phoneticPr fontId="4"/>
  </si>
  <si>
    <t>利用者の数等算出表（施設入所支援）</t>
    <rPh sb="0" eb="3">
      <t>リヨウシャ</t>
    </rPh>
    <rPh sb="4" eb="5">
      <t>カズ</t>
    </rPh>
    <rPh sb="5" eb="6">
      <t>トウ</t>
    </rPh>
    <rPh sb="6" eb="8">
      <t>サンシュツ</t>
    </rPh>
    <rPh sb="8" eb="9">
      <t>ヒョウ</t>
    </rPh>
    <rPh sb="10" eb="12">
      <t>シセツ</t>
    </rPh>
    <rPh sb="12" eb="14">
      <t>ニュウショ</t>
    </rPh>
    <rPh sb="14" eb="16">
      <t>シエン</t>
    </rPh>
    <phoneticPr fontId="4"/>
  </si>
  <si>
    <t>（５）夜勤職員配置
基準（加算）</t>
    <rPh sb="3" eb="5">
      <t>ヤキン</t>
    </rPh>
    <rPh sb="5" eb="7">
      <t>ショクイン</t>
    </rPh>
    <rPh sb="7" eb="9">
      <t>ハイチ</t>
    </rPh>
    <rPh sb="10" eb="12">
      <t>キジュン</t>
    </rPh>
    <rPh sb="13" eb="15">
      <t>カサン</t>
    </rPh>
    <phoneticPr fontId="4"/>
  </si>
  <si>
    <t>（４）夜勤職員配置
基準（基準）</t>
    <rPh sb="3" eb="5">
      <t>ヤキン</t>
    </rPh>
    <rPh sb="5" eb="7">
      <t>ショクイン</t>
    </rPh>
    <rPh sb="7" eb="9">
      <t>ハイチ</t>
    </rPh>
    <rPh sb="10" eb="12">
      <t>キジュン</t>
    </rPh>
    <rPh sb="13" eb="15">
      <t>キジュン</t>
    </rPh>
    <phoneticPr fontId="4"/>
  </si>
  <si>
    <t>…(3)が～60人の場合、1人以上
　　61～100人の場合、2人以上
　　101～140人の場合、3人以上　※自立訓練、就労移行支援のみを提供する場合は、宿直勤務の生活支援員1名以上</t>
    <rPh sb="8" eb="9">
      <t>ニン</t>
    </rPh>
    <rPh sb="10" eb="12">
      <t>バアイ</t>
    </rPh>
    <rPh sb="14" eb="17">
      <t>ニンイジョウ</t>
    </rPh>
    <rPh sb="26" eb="27">
      <t>ニン</t>
    </rPh>
    <rPh sb="28" eb="30">
      <t>バアイ</t>
    </rPh>
    <rPh sb="32" eb="35">
      <t>ニンイジョウ</t>
    </rPh>
    <rPh sb="45" eb="46">
      <t>ニン</t>
    </rPh>
    <rPh sb="47" eb="49">
      <t>バアイ</t>
    </rPh>
    <rPh sb="51" eb="52">
      <t>ニン</t>
    </rPh>
    <rPh sb="52" eb="54">
      <t>イジョウ</t>
    </rPh>
    <rPh sb="56" eb="58">
      <t>ジリツ</t>
    </rPh>
    <rPh sb="58" eb="60">
      <t>クンレン</t>
    </rPh>
    <rPh sb="61" eb="63">
      <t>シュウロウ</t>
    </rPh>
    <rPh sb="63" eb="65">
      <t>イコウ</t>
    </rPh>
    <rPh sb="65" eb="67">
      <t>シエン</t>
    </rPh>
    <rPh sb="70" eb="72">
      <t>テイキョウ</t>
    </rPh>
    <rPh sb="74" eb="76">
      <t>バアイ</t>
    </rPh>
    <rPh sb="78" eb="80">
      <t>シュクチョク</t>
    </rPh>
    <rPh sb="80" eb="82">
      <t>キンム</t>
    </rPh>
    <rPh sb="83" eb="85">
      <t>セイカツ</t>
    </rPh>
    <rPh sb="85" eb="87">
      <t>シエン</t>
    </rPh>
    <rPh sb="87" eb="88">
      <t>イン</t>
    </rPh>
    <rPh sb="89" eb="90">
      <t>メイ</t>
    </rPh>
    <rPh sb="90" eb="92">
      <t>イジョウ</t>
    </rPh>
    <phoneticPr fontId="4"/>
  </si>
  <si>
    <t>【</t>
    <phoneticPr fontId="4"/>
  </si>
  <si>
    <t>】</t>
    <phoneticPr fontId="4"/>
  </si>
  <si>
    <t>⑤　②のうち、障害基礎年金１級を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4"/>
  </si>
  <si>
    <t>※上記②～⑤は、各月各日の利用者の延べ人数を記載すること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4"/>
  </si>
  <si>
    <t>（８）基準上
必要世話人数(常勤換算)</t>
    <rPh sb="3" eb="5">
      <t>キジュン</t>
    </rPh>
    <rPh sb="5" eb="6">
      <t>ジョウ</t>
    </rPh>
    <rPh sb="7" eb="9">
      <t>ヒツヨウ</t>
    </rPh>
    <rPh sb="9" eb="11">
      <t>セワ</t>
    </rPh>
    <rPh sb="11" eb="12">
      <t>ニン</t>
    </rPh>
    <rPh sb="12" eb="13">
      <t>カズ</t>
    </rPh>
    <rPh sb="14" eb="16">
      <t>ジョウキン</t>
    </rPh>
    <rPh sb="16" eb="18">
      <t>カンサン</t>
    </rPh>
    <phoneticPr fontId="4"/>
  </si>
  <si>
    <t>（９）加算上
必要世話人数(常勤換算)</t>
    <rPh sb="3" eb="5">
      <t>カサン</t>
    </rPh>
    <rPh sb="5" eb="6">
      <t>ジョウ</t>
    </rPh>
    <rPh sb="7" eb="9">
      <t>ヒツヨウ</t>
    </rPh>
    <rPh sb="9" eb="11">
      <t>セワ</t>
    </rPh>
    <rPh sb="11" eb="12">
      <t>ニン</t>
    </rPh>
    <rPh sb="12" eb="13">
      <t>カズ</t>
    </rPh>
    <rPh sb="14" eb="16">
      <t>ジョウキン</t>
    </rPh>
    <rPh sb="16" eb="18">
      <t>カンサン</t>
    </rPh>
    <phoneticPr fontId="4"/>
  </si>
  <si>
    <t>利用者の数…⑤年度計÷①年度計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4"/>
  </si>
  <si>
    <t>利用者の数…⑥年度計÷①年度計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4"/>
  </si>
  <si>
    <t>（６）区分６の利用者の数</t>
    <rPh sb="3" eb="5">
      <t>クブン</t>
    </rPh>
    <rPh sb="7" eb="9">
      <t>リヨウ</t>
    </rPh>
    <rPh sb="9" eb="10">
      <t>シャ</t>
    </rPh>
    <rPh sb="11" eb="12">
      <t>スウ</t>
    </rPh>
    <phoneticPr fontId="4"/>
  </si>
  <si>
    <t>（７）区分６の利用者数の割合</t>
    <rPh sb="3" eb="5">
      <t>クブン</t>
    </rPh>
    <rPh sb="7" eb="9">
      <t>リヨウ</t>
    </rPh>
    <rPh sb="9" eb="10">
      <t>シャ</t>
    </rPh>
    <rPh sb="10" eb="11">
      <t>スウ</t>
    </rPh>
    <rPh sb="12" eb="14">
      <t>ワリアイ</t>
    </rPh>
    <phoneticPr fontId="4"/>
  </si>
  <si>
    <t>従業者…(3)利用者数÷６　　　</t>
    <rPh sb="0" eb="3">
      <t>ジュウギョウシャ</t>
    </rPh>
    <rPh sb="7" eb="9">
      <t>リヨウ</t>
    </rPh>
    <rPh sb="9" eb="10">
      <t>シャ</t>
    </rPh>
    <rPh sb="10" eb="11">
      <t>スウ</t>
    </rPh>
    <phoneticPr fontId="4"/>
  </si>
  <si>
    <t>従業者…(4)宿泊型利用者数÷10＋宿泊型を除く利用者数÷６</t>
    <rPh sb="0" eb="3">
      <t>ジュウギョウシャ</t>
    </rPh>
    <rPh sb="7" eb="10">
      <t>シュクハクガタ</t>
    </rPh>
    <rPh sb="10" eb="12">
      <t>リヨウ</t>
    </rPh>
    <rPh sb="12" eb="13">
      <t>シャ</t>
    </rPh>
    <rPh sb="13" eb="14">
      <t>スウ</t>
    </rPh>
    <rPh sb="18" eb="21">
      <t>シュクハクガタ</t>
    </rPh>
    <rPh sb="22" eb="23">
      <t>ノゾ</t>
    </rPh>
    <rPh sb="24" eb="26">
      <t>リヨウ</t>
    </rPh>
    <rPh sb="26" eb="27">
      <t>シャ</t>
    </rPh>
    <rPh sb="27" eb="28">
      <t>スウ</t>
    </rPh>
    <phoneticPr fontId="4"/>
  </si>
  <si>
    <t>【</t>
    <phoneticPr fontId="4"/>
  </si>
  <si>
    <t>】</t>
    <phoneticPr fontId="4"/>
  </si>
  <si>
    <t>…｛(③年度計×2)＋(④年度計×3)＋(⑤年度計×4)＋(⑥年度計×5)＋(⑦年度計×6)｝÷⑨年度計
算出した値に端数が出る場合は、小数点第2位以下を四捨五入（小数点第１位までの記載となります。）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4"/>
  </si>
  <si>
    <t>【</t>
    <phoneticPr fontId="4"/>
  </si>
  <si>
    <t>】</t>
    <phoneticPr fontId="4"/>
  </si>
  <si>
    <t>【</t>
    <phoneticPr fontId="4"/>
  </si>
  <si>
    <t>】</t>
    <phoneticPr fontId="4"/>
  </si>
  <si>
    <t>％</t>
    <phoneticPr fontId="4"/>
  </si>
  <si>
    <t>…（⑥年度計＋⑦年度計＋⑧年度計）÷⑩年度計×100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4"/>
  </si>
  <si>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4"/>
  </si>
  <si>
    <t>【</t>
    <phoneticPr fontId="4"/>
  </si>
  <si>
    <t>】</t>
    <phoneticPr fontId="4"/>
  </si>
  <si>
    <t>【</t>
    <phoneticPr fontId="4"/>
  </si>
  <si>
    <t>】</t>
    <phoneticPr fontId="4"/>
  </si>
  <si>
    <t>％</t>
    <phoneticPr fontId="4"/>
  </si>
  <si>
    <t>（８）サービス費Ⅰ型における
サビ管を除く必要な従業者数（常勤換算）</t>
    <rPh sb="7" eb="8">
      <t>ヒ</t>
    </rPh>
    <rPh sb="9" eb="10">
      <t>ガタ</t>
    </rPh>
    <rPh sb="17" eb="18">
      <t>カン</t>
    </rPh>
    <rPh sb="19" eb="20">
      <t>ノゾ</t>
    </rPh>
    <rPh sb="21" eb="23">
      <t>ヒツヨウ</t>
    </rPh>
    <rPh sb="24" eb="27">
      <t>ジュウギョウシャ</t>
    </rPh>
    <rPh sb="27" eb="28">
      <t>カズ</t>
    </rPh>
    <rPh sb="29" eb="31">
      <t>ジョウキン</t>
    </rPh>
    <rPh sb="31" eb="33">
      <t>カンサン</t>
    </rPh>
    <phoneticPr fontId="4"/>
  </si>
  <si>
    <t>【</t>
    <phoneticPr fontId="4"/>
  </si>
  <si>
    <t>】</t>
    <phoneticPr fontId="4"/>
  </si>
  <si>
    <t>（９）サービス費Ⅱ型における
サビ管を除く必要な従業者数（常勤換算）</t>
    <rPh sb="7" eb="8">
      <t>ヒ</t>
    </rPh>
    <rPh sb="9" eb="10">
      <t>ガタ</t>
    </rPh>
    <rPh sb="17" eb="18">
      <t>カン</t>
    </rPh>
    <rPh sb="19" eb="20">
      <t>ノゾ</t>
    </rPh>
    <rPh sb="21" eb="23">
      <t>ヒツヨウ</t>
    </rPh>
    <rPh sb="24" eb="27">
      <t>ジュウギョウシャ</t>
    </rPh>
    <rPh sb="27" eb="28">
      <t>カズ</t>
    </rPh>
    <rPh sb="29" eb="31">
      <t>ジョウキン</t>
    </rPh>
    <rPh sb="31" eb="33">
      <t>カンサン</t>
    </rPh>
    <phoneticPr fontId="4"/>
  </si>
  <si>
    <t>（10）サービス費Ⅲ型における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4"/>
  </si>
  <si>
    <t>利用者の数等算出表（自立訓練、就労移行支援、就労継続支援　※施設サービスの場合を含む）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シセツ</t>
    </rPh>
    <rPh sb="37" eb="39">
      <t>バアイ</t>
    </rPh>
    <rPh sb="40" eb="41">
      <t>フク</t>
    </rPh>
    <phoneticPr fontId="4"/>
  </si>
  <si>
    <t>①　入所支援サービス提供日数</t>
    <rPh sb="2" eb="4">
      <t>ニュウショ</t>
    </rPh>
    <rPh sb="4" eb="6">
      <t>シエン</t>
    </rPh>
    <rPh sb="10" eb="12">
      <t>テイキョウ</t>
    </rPh>
    <rPh sb="12" eb="14">
      <t>ニッスウ</t>
    </rPh>
    <phoneticPr fontId="4"/>
  </si>
  <si>
    <t>②　施設入所支援サービス
利用者延べ利用者数</t>
    <rPh sb="2" eb="4">
      <t>シセツ</t>
    </rPh>
    <rPh sb="4" eb="6">
      <t>ニュウショ</t>
    </rPh>
    <rPh sb="6" eb="8">
      <t>シエン</t>
    </rPh>
    <rPh sb="13" eb="16">
      <t>リヨウシャ</t>
    </rPh>
    <rPh sb="16" eb="17">
      <t>ノ</t>
    </rPh>
    <rPh sb="18" eb="20">
      <t>リヨウ</t>
    </rPh>
    <rPh sb="20" eb="21">
      <t>シャ</t>
    </rPh>
    <rPh sb="21" eb="22">
      <t>スウ</t>
    </rPh>
    <phoneticPr fontId="4"/>
  </si>
  <si>
    <t>③　②のうち、
下記注１に該当する延べ利用者数</t>
    <rPh sb="8" eb="10">
      <t>カキ</t>
    </rPh>
    <rPh sb="10" eb="11">
      <t>チュウ</t>
    </rPh>
    <rPh sb="13" eb="15">
      <t>ガイトウ</t>
    </rPh>
    <rPh sb="17" eb="18">
      <t>ノ</t>
    </rPh>
    <rPh sb="19" eb="21">
      <t>リヨウ</t>
    </rPh>
    <rPh sb="21" eb="22">
      <t>シャ</t>
    </rPh>
    <rPh sb="22" eb="23">
      <t>スウ</t>
    </rPh>
    <phoneticPr fontId="4"/>
  </si>
  <si>
    <t>④　日中施設サービス
（生活介護）提供日数</t>
    <rPh sb="2" eb="4">
      <t>ニッチュウ</t>
    </rPh>
    <rPh sb="4" eb="6">
      <t>シセツ</t>
    </rPh>
    <rPh sb="12" eb="14">
      <t>セイカツ</t>
    </rPh>
    <rPh sb="14" eb="16">
      <t>カイゴ</t>
    </rPh>
    <rPh sb="17" eb="19">
      <t>テイキョウ</t>
    </rPh>
    <rPh sb="19" eb="21">
      <t>ニッスウ</t>
    </rPh>
    <phoneticPr fontId="4"/>
  </si>
  <si>
    <t>⑤　施設生活介護サービス利用者
延べ利用者数</t>
    <rPh sb="2" eb="4">
      <t>シセツ</t>
    </rPh>
    <rPh sb="4" eb="6">
      <t>セイカツ</t>
    </rPh>
    <rPh sb="6" eb="8">
      <t>カイゴ</t>
    </rPh>
    <rPh sb="12" eb="14">
      <t>リヨウ</t>
    </rPh>
    <rPh sb="14" eb="15">
      <t>シャ</t>
    </rPh>
    <rPh sb="16" eb="17">
      <t>ノ</t>
    </rPh>
    <rPh sb="18" eb="20">
      <t>リヨウ</t>
    </rPh>
    <rPh sb="20" eb="21">
      <t>シャ</t>
    </rPh>
    <rPh sb="21" eb="22">
      <t>スウ</t>
    </rPh>
    <phoneticPr fontId="4"/>
  </si>
  <si>
    <t>⑥　⑤のうち特別な医療が必要とされる利用者等の延べ利用者数</t>
    <rPh sb="6" eb="8">
      <t>トクベツ</t>
    </rPh>
    <rPh sb="9" eb="11">
      <t>イリョウ</t>
    </rPh>
    <rPh sb="12" eb="14">
      <t>ヒツヨウ</t>
    </rPh>
    <rPh sb="18" eb="20">
      <t>リヨウ</t>
    </rPh>
    <rPh sb="20" eb="21">
      <t>シャ</t>
    </rPh>
    <rPh sb="21" eb="22">
      <t>トウ</t>
    </rPh>
    <rPh sb="23" eb="24">
      <t>ノ</t>
    </rPh>
    <rPh sb="25" eb="27">
      <t>リヨウ</t>
    </rPh>
    <rPh sb="27" eb="28">
      <t>シャ</t>
    </rPh>
    <rPh sb="28" eb="29">
      <t>スウ</t>
    </rPh>
    <phoneticPr fontId="4"/>
  </si>
  <si>
    <t>…②年度計÷①年度計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4"/>
  </si>
  <si>
    <t>…[（③年度計×2/3）＋｛（②年度計－③年度計）｝]÷①年度計＝平均値
　平均値が21～40人の場合、2人以上
　　　　41～60人の場合、3人以上
　　　　61～100人の場合、4人以上（101～140人で5人以上等）</t>
    <rPh sb="4" eb="6">
      <t>ネンド</t>
    </rPh>
    <rPh sb="6" eb="7">
      <t>ケイ</t>
    </rPh>
    <rPh sb="16" eb="18">
      <t>ネンド</t>
    </rPh>
    <rPh sb="18" eb="19">
      <t>ケイ</t>
    </rPh>
    <rPh sb="21" eb="23">
      <t>ネンド</t>
    </rPh>
    <rPh sb="23" eb="24">
      <t>ケイ</t>
    </rPh>
    <rPh sb="29" eb="31">
      <t>ネンド</t>
    </rPh>
    <rPh sb="31" eb="32">
      <t>ケイ</t>
    </rPh>
    <rPh sb="33" eb="36">
      <t>ヘイキンチ</t>
    </rPh>
    <rPh sb="38" eb="41">
      <t>ヘイキンチ</t>
    </rPh>
    <rPh sb="47" eb="48">
      <t>ニン</t>
    </rPh>
    <rPh sb="49" eb="51">
      <t>バアイ</t>
    </rPh>
    <rPh sb="53" eb="56">
      <t>ニンイジョウ</t>
    </rPh>
    <rPh sb="66" eb="67">
      <t>ニン</t>
    </rPh>
    <rPh sb="68" eb="70">
      <t>バアイ</t>
    </rPh>
    <rPh sb="72" eb="75">
      <t>ニンイジョウ</t>
    </rPh>
    <rPh sb="86" eb="87">
      <t>ニン</t>
    </rPh>
    <rPh sb="88" eb="90">
      <t>バアイ</t>
    </rPh>
    <rPh sb="92" eb="93">
      <t>ニン</t>
    </rPh>
    <rPh sb="93" eb="95">
      <t>イジョウ</t>
    </rPh>
    <rPh sb="103" eb="104">
      <t>ニン</t>
    </rPh>
    <rPh sb="106" eb="107">
      <t>ニン</t>
    </rPh>
    <rPh sb="107" eb="109">
      <t>イジョウ</t>
    </rPh>
    <rPh sb="109" eb="110">
      <t>トウ</t>
    </rPh>
    <phoneticPr fontId="4"/>
  </si>
  <si>
    <t>同行援護</t>
    <rPh sb="0" eb="2">
      <t>ドウコウ</t>
    </rPh>
    <rPh sb="2" eb="4">
      <t>エンゴ</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</si>
  <si>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</si>
  <si>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介護給付費</t>
    <rPh sb="0" eb="2">
      <t>カイゴ</t>
    </rPh>
    <rPh sb="2" eb="4">
      <t>キュウフ</t>
    </rPh>
    <rPh sb="4" eb="5">
      <t>ヒ</t>
    </rPh>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</si>
  <si>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</si>
  <si>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人員配置体制</t>
    <rPh sb="0" eb="2">
      <t>ジンイン</t>
    </rPh>
    <rPh sb="2" eb="4">
      <t>ハイチ</t>
    </rPh>
    <rPh sb="4" eb="6">
      <t>タイセイ</t>
    </rPh>
    <phoneticPr fontId="4"/>
  </si>
  <si>
    <t>大規模事業所</t>
    <rPh sb="3" eb="6">
      <t>ジギョウショ</t>
    </rPh>
    <phoneticPr fontId="4"/>
  </si>
  <si>
    <t>延長支援体制</t>
    <rPh sb="0" eb="2">
      <t>エンチョウ</t>
    </rPh>
    <rPh sb="2" eb="4">
      <t>シエン</t>
    </rPh>
    <rPh sb="4" eb="6">
      <t>タイセイ</t>
    </rPh>
    <phoneticPr fontId="4"/>
  </si>
  <si>
    <t>送迎体制（重度）</t>
    <rPh sb="0" eb="2">
      <t>ソウゲイ</t>
    </rPh>
    <rPh sb="2" eb="4">
      <t>タイセイ</t>
    </rPh>
    <rPh sb="5" eb="7">
      <t>ジュウド</t>
    </rPh>
    <phoneticPr fontId="4"/>
  </si>
  <si>
    <t>栄養士配置減算対象</t>
    <rPh sb="0" eb="2">
      <t>エイヨウ</t>
    </rPh>
    <rPh sb="2" eb="3">
      <t>シ</t>
    </rPh>
    <rPh sb="3" eb="5">
      <t>ハイチ</t>
    </rPh>
    <rPh sb="5" eb="7">
      <t>ゲンサン</t>
    </rPh>
    <rPh sb="7" eb="9">
      <t>タイショウ</t>
    </rPh>
    <phoneticPr fontId="4"/>
  </si>
  <si>
    <t>１．21人以上40人以下
２．41人以上60人以下
３．61人以上80人以下
４．81人以上
５．20人以下</t>
    <rPh sb="4" eb="5">
      <t>ニン</t>
    </rPh>
    <rPh sb="5" eb="7">
      <t>イジョウ</t>
    </rPh>
    <rPh sb="51" eb="52">
      <t>ニン</t>
    </rPh>
    <rPh sb="52" eb="54">
      <t>イカ</t>
    </rPh>
    <phoneticPr fontId="4"/>
  </si>
  <si>
    <t>看護職員配置</t>
    <rPh sb="0" eb="2">
      <t>カンゴ</t>
    </rPh>
    <rPh sb="2" eb="4">
      <t>ショクイン</t>
    </rPh>
    <rPh sb="4" eb="6">
      <t>ハイチ</t>
    </rPh>
    <phoneticPr fontId="4"/>
  </si>
  <si>
    <t>（13）経過的サービス費Ⅰ型における
サビ管を除く必要な従業者数（常勤換算）</t>
    <rPh sb="4" eb="7">
      <t>ケイカテキ</t>
    </rPh>
    <rPh sb="11" eb="12">
      <t>ヒ</t>
    </rPh>
    <rPh sb="13" eb="14">
      <t>ガタ</t>
    </rPh>
    <rPh sb="21" eb="22">
      <t>カン</t>
    </rPh>
    <rPh sb="23" eb="24">
      <t>ノゾ</t>
    </rPh>
    <rPh sb="25" eb="27">
      <t>ヒツヨウ</t>
    </rPh>
    <rPh sb="28" eb="31">
      <t>ジュウギョウシャ</t>
    </rPh>
    <rPh sb="31" eb="32">
      <t>カズ</t>
    </rPh>
    <rPh sb="33" eb="35">
      <t>ジョウキン</t>
    </rPh>
    <rPh sb="35" eb="37">
      <t>カンサン</t>
    </rPh>
    <phoneticPr fontId="4"/>
  </si>
  <si>
    <t>②'　旧重症心身障害児施設等入所者</t>
    <rPh sb="3" eb="4">
      <t>キュウ</t>
    </rPh>
    <rPh sb="4" eb="6">
      <t>ジュウショウ</t>
    </rPh>
    <rPh sb="6" eb="8">
      <t>シンシン</t>
    </rPh>
    <rPh sb="8" eb="11">
      <t>ショウガイジ</t>
    </rPh>
    <rPh sb="11" eb="14">
      <t>シセツトウ</t>
    </rPh>
    <rPh sb="14" eb="17">
      <t>ニュウショシャ</t>
    </rPh>
    <phoneticPr fontId="4"/>
  </si>
  <si>
    <t>⑥　総延べ利用者数（②+②'+③+④）</t>
    <rPh sb="2" eb="3">
      <t>ソウ</t>
    </rPh>
    <rPh sb="3" eb="4">
      <t>ノ</t>
    </rPh>
    <rPh sb="5" eb="8">
      <t>リヨウシャ</t>
    </rPh>
    <rPh sb="8" eb="9">
      <t>スウ</t>
    </rPh>
    <phoneticPr fontId="4"/>
  </si>
  <si>
    <t>⑤'　②を除く利用者数（②'+③+④）</t>
    <rPh sb="5" eb="6">
      <t>ノゾ</t>
    </rPh>
    <rPh sb="7" eb="10">
      <t>リヨウシャ</t>
    </rPh>
    <rPh sb="10" eb="11">
      <t>スウ</t>
    </rPh>
    <phoneticPr fontId="4"/>
  </si>
  <si>
    <t>…（５）'利用者数÷２</t>
    <rPh sb="5" eb="7">
      <t>リヨウ</t>
    </rPh>
    <rPh sb="7" eb="8">
      <t>シャ</t>
    </rPh>
    <rPh sb="8" eb="9">
      <t>スウ</t>
    </rPh>
    <phoneticPr fontId="4"/>
  </si>
  <si>
    <t>…指定就労継続支援のみ⑤年度計</t>
    <rPh sb="1" eb="3">
      <t>シテイ</t>
    </rPh>
    <rPh sb="3" eb="5">
      <t>シュウロウ</t>
    </rPh>
    <rPh sb="5" eb="7">
      <t>ケイゾク</t>
    </rPh>
    <rPh sb="7" eb="9">
      <t>シエン</t>
    </rPh>
    <rPh sb="12" eb="14">
      <t>ネンド</t>
    </rPh>
    <rPh sb="14" eb="15">
      <t>ケイ</t>
    </rPh>
    <phoneticPr fontId="4"/>
  </si>
  <si>
    <t>※「特別な医療が必要とされる利用者等」とは、
　（１）重度障害者支援加算Ⅰ型を適用する施設においては、医師意見書における「特別な医療」欄に該当している者（当分の間、「褥瘡の処置」及び「疼痛の看護」を含める取扱いとする。）
　　　　また、「これに準ずる者」とは、経管栄養（腸ろうによる経管栄養又は経鼻経管栄養に限る。）を必要とする者とする。
　（２）重度障害者支援加算Ⅱ型を適用する施設においては、行動援護の対象となる者（認定調査票における行動関連項目の点数の合計が8点以上の者）</t>
    <rPh sb="27" eb="29">
      <t>ジュウド</t>
    </rPh>
    <rPh sb="29" eb="32">
      <t>ショウガイシャ</t>
    </rPh>
    <rPh sb="32" eb="34">
      <t>シエン</t>
    </rPh>
    <rPh sb="34" eb="36">
      <t>カサン</t>
    </rPh>
    <rPh sb="37" eb="38">
      <t>ガタ</t>
    </rPh>
    <rPh sb="39" eb="41">
      <t>テキヨウ</t>
    </rPh>
    <rPh sb="43" eb="45">
      <t>シセツ</t>
    </rPh>
    <rPh sb="122" eb="123">
      <t>ジュン</t>
    </rPh>
    <rPh sb="125" eb="126">
      <t>モノ</t>
    </rPh>
    <rPh sb="130" eb="131">
      <t>ケイ</t>
    </rPh>
    <rPh sb="131" eb="132">
      <t>カン</t>
    </rPh>
    <rPh sb="132" eb="134">
      <t>エイヨウ</t>
    </rPh>
    <rPh sb="135" eb="136">
      <t>チョウ</t>
    </rPh>
    <rPh sb="141" eb="142">
      <t>ケイ</t>
    </rPh>
    <rPh sb="142" eb="143">
      <t>カン</t>
    </rPh>
    <rPh sb="143" eb="145">
      <t>エイヨウ</t>
    </rPh>
    <rPh sb="145" eb="146">
      <t>マタ</t>
    </rPh>
    <rPh sb="147" eb="148">
      <t>ケイ</t>
    </rPh>
    <rPh sb="148" eb="149">
      <t>ビ</t>
    </rPh>
    <rPh sb="149" eb="150">
      <t>ケイ</t>
    </rPh>
    <rPh sb="150" eb="151">
      <t>カン</t>
    </rPh>
    <rPh sb="151" eb="153">
      <t>エイヨウ</t>
    </rPh>
    <rPh sb="154" eb="155">
      <t>カギ</t>
    </rPh>
    <rPh sb="159" eb="161">
      <t>ヒツヨウ</t>
    </rPh>
    <rPh sb="164" eb="165">
      <t>モノ</t>
    </rPh>
    <phoneticPr fontId="4"/>
  </si>
  <si>
    <t>⑧　②～⑤のうち強度行動障害者等※</t>
    <rPh sb="8" eb="10">
      <t>キョウド</t>
    </rPh>
    <rPh sb="10" eb="12">
      <t>コウドウ</t>
    </rPh>
    <rPh sb="12" eb="15">
      <t>ショウガイシャ</t>
    </rPh>
    <rPh sb="15" eb="16">
      <t>トウ</t>
    </rPh>
    <phoneticPr fontId="4"/>
  </si>
  <si>
    <t>※強度行動障害者等=「区分4以下で行動関連項目8点以上の者」又は「区分4以下で喀痰吸引等を必要とする者」</t>
    <rPh sb="1" eb="3">
      <t>キョウド</t>
    </rPh>
    <rPh sb="3" eb="5">
      <t>コウドウ</t>
    </rPh>
    <rPh sb="5" eb="8">
      <t>ショウガイシャ</t>
    </rPh>
    <rPh sb="8" eb="9">
      <t>トウ</t>
    </rPh>
    <rPh sb="11" eb="13">
      <t>クブン</t>
    </rPh>
    <rPh sb="14" eb="16">
      <t>イカ</t>
    </rPh>
    <rPh sb="17" eb="19">
      <t>コウドウ</t>
    </rPh>
    <rPh sb="19" eb="21">
      <t>カンレン</t>
    </rPh>
    <rPh sb="21" eb="23">
      <t>コウモク</t>
    </rPh>
    <rPh sb="24" eb="27">
      <t>テンイジョウ</t>
    </rPh>
    <rPh sb="28" eb="29">
      <t>モノ</t>
    </rPh>
    <rPh sb="30" eb="31">
      <t>マタ</t>
    </rPh>
    <rPh sb="33" eb="35">
      <t>クブン</t>
    </rPh>
    <rPh sb="36" eb="38">
      <t>イカ</t>
    </rPh>
    <rPh sb="39" eb="41">
      <t>カクタン</t>
    </rPh>
    <rPh sb="41" eb="43">
      <t>キュウイン</t>
    </rPh>
    <rPh sb="43" eb="44">
      <t>トウ</t>
    </rPh>
    <rPh sb="45" eb="47">
      <t>ヒツヨウ</t>
    </rPh>
    <rPh sb="50" eb="51">
      <t>モノ</t>
    </rPh>
    <phoneticPr fontId="4"/>
  </si>
  <si>
    <t>⑤　②,②'を除く利用者数（③+④）</t>
    <rPh sb="7" eb="8">
      <t>ノゾ</t>
    </rPh>
    <rPh sb="9" eb="12">
      <t>リヨウシャ</t>
    </rPh>
    <rPh sb="12" eb="13">
      <t>スウ</t>
    </rPh>
    <phoneticPr fontId="4"/>
  </si>
  <si>
    <t>（５）経過措置利用者及び旧重症心身障害児施設等入所者を除く利用者の数</t>
    <rPh sb="3" eb="5">
      <t>ケイカ</t>
    </rPh>
    <rPh sb="5" eb="7">
      <t>ソチ</t>
    </rPh>
    <rPh sb="7" eb="10">
      <t>リヨウシャ</t>
    </rPh>
    <rPh sb="10" eb="11">
      <t>オヨ</t>
    </rPh>
    <rPh sb="27" eb="28">
      <t>ノゾ</t>
    </rPh>
    <rPh sb="29" eb="31">
      <t>リヨウ</t>
    </rPh>
    <rPh sb="31" eb="32">
      <t>シャ</t>
    </rPh>
    <rPh sb="33" eb="34">
      <t>カズ</t>
    </rPh>
    <phoneticPr fontId="4"/>
  </si>
  <si>
    <t>（４）平均障害支援区分</t>
    <rPh sb="3" eb="5">
      <t>ヘイキン</t>
    </rPh>
    <rPh sb="5" eb="7">
      <t>ショウガイ</t>
    </rPh>
    <rPh sb="7" eb="9">
      <t>シエン</t>
    </rPh>
    <rPh sb="9" eb="11">
      <t>クブン</t>
    </rPh>
    <phoneticPr fontId="4"/>
  </si>
  <si>
    <t>※経過措置利用者…（施設入所者以外の者）障害支援区分非該当者、区分１の者、50歳未満の区分２の者</t>
    <rPh sb="1" eb="3">
      <t>ケイカ</t>
    </rPh>
    <rPh sb="3" eb="5">
      <t>ソチ</t>
    </rPh>
    <rPh sb="5" eb="8">
      <t>リヨウシャ</t>
    </rPh>
    <rPh sb="10" eb="12">
      <t>シセツ</t>
    </rPh>
    <rPh sb="12" eb="15">
      <t>ニュウショシャ</t>
    </rPh>
    <rPh sb="15" eb="17">
      <t>イガイ</t>
    </rPh>
    <rPh sb="18" eb="19">
      <t>モノ</t>
    </rPh>
    <rPh sb="20" eb="22">
      <t>ショウガイ</t>
    </rPh>
    <rPh sb="22" eb="24">
      <t>シエン</t>
    </rPh>
    <rPh sb="24" eb="26">
      <t>クブン</t>
    </rPh>
    <rPh sb="26" eb="29">
      <t>ヒガイトウ</t>
    </rPh>
    <rPh sb="29" eb="30">
      <t>シャ</t>
    </rPh>
    <rPh sb="31" eb="33">
      <t>クブン</t>
    </rPh>
    <rPh sb="35" eb="36">
      <t>モノ</t>
    </rPh>
    <rPh sb="39" eb="42">
      <t>サイミマン</t>
    </rPh>
    <rPh sb="43" eb="45">
      <t>クブン</t>
    </rPh>
    <rPh sb="47" eb="48">
      <t>モノ</t>
    </rPh>
    <phoneticPr fontId="4"/>
  </si>
  <si>
    <t>※経過措置利用者…障害支援区分非該当者、区分４以下の者</t>
    <rPh sb="1" eb="3">
      <t>ケイカ</t>
    </rPh>
    <rPh sb="3" eb="5">
      <t>ソチ</t>
    </rPh>
    <rPh sb="5" eb="8">
      <t>リヨウシャ</t>
    </rPh>
    <rPh sb="9" eb="11">
      <t>ショウガイ</t>
    </rPh>
    <rPh sb="11" eb="13">
      <t>シエン</t>
    </rPh>
    <rPh sb="13" eb="15">
      <t>クブン</t>
    </rPh>
    <rPh sb="15" eb="18">
      <t>ヒガイトウ</t>
    </rPh>
    <rPh sb="18" eb="19">
      <t>シャ</t>
    </rPh>
    <rPh sb="20" eb="22">
      <t>クブン</t>
    </rPh>
    <rPh sb="23" eb="25">
      <t>イカ</t>
    </rPh>
    <rPh sb="26" eb="27">
      <t>モノ</t>
    </rPh>
    <phoneticPr fontId="4"/>
  </si>
  <si>
    <t>利用者の数等算出表（共同生活援助）</t>
    <rPh sb="0" eb="3">
      <t>リヨウシャ</t>
    </rPh>
    <rPh sb="4" eb="5">
      <t>カズ</t>
    </rPh>
    <rPh sb="5" eb="6">
      <t>トウ</t>
    </rPh>
    <rPh sb="6" eb="8">
      <t>サンシュツ</t>
    </rPh>
    <rPh sb="8" eb="9">
      <t>ヒョウ</t>
    </rPh>
    <rPh sb="10" eb="12">
      <t>キョウドウ</t>
    </rPh>
    <rPh sb="12" eb="14">
      <t>セイカツ</t>
    </rPh>
    <rPh sb="14" eb="16">
      <t>エンジョ</t>
    </rPh>
    <phoneticPr fontId="4"/>
  </si>
  <si>
    <t>※包括型のみ記入</t>
    <rPh sb="1" eb="3">
      <t>ホウカツ</t>
    </rPh>
    <rPh sb="3" eb="4">
      <t>ガタ</t>
    </rPh>
    <rPh sb="6" eb="8">
      <t>キニュウ</t>
    </rPh>
    <phoneticPr fontId="4"/>
  </si>
  <si>
    <t>…｛(4)÷９｝+｛(5)÷６｝+｛(6)÷４｝+｛(7)÷2.5｝　</t>
    <phoneticPr fontId="4"/>
  </si>
  <si>
    <t>…(3)÷６</t>
    <phoneticPr fontId="4"/>
  </si>
  <si>
    <t>人員配置区分
（※2）</t>
    <rPh sb="0" eb="2">
      <t>ジンイン</t>
    </rPh>
    <rPh sb="2" eb="4">
      <t>ハイチ</t>
    </rPh>
    <rPh sb="4" eb="6">
      <t>クブン</t>
    </rPh>
    <phoneticPr fontId="4"/>
  </si>
  <si>
    <t>開所時間減算</t>
    <rPh sb="0" eb="2">
      <t>カイショ</t>
    </rPh>
    <rPh sb="2" eb="4">
      <t>ジカン</t>
    </rPh>
    <rPh sb="4" eb="6">
      <t>ゲンサン</t>
    </rPh>
    <phoneticPr fontId="4"/>
  </si>
  <si>
    <r>
      <t>※経過措置利用者…</t>
    </r>
    <r>
      <rPr>
        <sz val="10"/>
        <rFont val="HGPｺﾞｼｯｸM"/>
        <family val="3"/>
        <charset val="128"/>
      </rPr>
      <t>（施設入所者）障害支援区分非該当者、区分１の者、区分２の者、50歳未満の区分３の者</t>
    </r>
    <rPh sb="1" eb="3">
      <t>ケイカ</t>
    </rPh>
    <rPh sb="3" eb="5">
      <t>ソチ</t>
    </rPh>
    <rPh sb="5" eb="8">
      <t>リヨウシャ</t>
    </rPh>
    <rPh sb="10" eb="12">
      <t>シセツ</t>
    </rPh>
    <rPh sb="12" eb="15">
      <t>ニュウショシャ</t>
    </rPh>
    <rPh sb="16" eb="18">
      <t>ショウガイ</t>
    </rPh>
    <rPh sb="18" eb="20">
      <t>シエン</t>
    </rPh>
    <rPh sb="20" eb="22">
      <t>クブン</t>
    </rPh>
    <rPh sb="22" eb="25">
      <t>ヒガイトウ</t>
    </rPh>
    <rPh sb="25" eb="26">
      <t>シャ</t>
    </rPh>
    <rPh sb="27" eb="29">
      <t>クブン</t>
    </rPh>
    <rPh sb="31" eb="32">
      <t>モノ</t>
    </rPh>
    <rPh sb="33" eb="35">
      <t>クブン</t>
    </rPh>
    <rPh sb="37" eb="38">
      <t>モノ</t>
    </rPh>
    <rPh sb="41" eb="44">
      <t>サイミマン</t>
    </rPh>
    <rPh sb="45" eb="47">
      <t>クブン</t>
    </rPh>
    <rPh sb="49" eb="50">
      <t>モノ</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</si>
  <si>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</si>
  <si>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</si>
  <si>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キャリアパス区分（※3）</t>
    <rPh sb="6" eb="8">
      <t>クブン</t>
    </rPh>
    <phoneticPr fontId="4"/>
  </si>
  <si>
    <t>多機能型等
　　定員区分（※1）</t>
    <rPh sb="0" eb="3">
      <t>タキノウ</t>
    </rPh>
    <rPh sb="3" eb="4">
      <t>ガタ</t>
    </rPh>
    <rPh sb="4" eb="5">
      <t>トウ</t>
    </rPh>
    <rPh sb="8" eb="10">
      <t>テイイン</t>
    </rPh>
    <rPh sb="10" eb="12">
      <t>クブン</t>
    </rPh>
    <phoneticPr fontId="4"/>
  </si>
  <si>
    <t>地域区分</t>
    <rPh sb="0" eb="2">
      <t>チイキ</t>
    </rPh>
    <rPh sb="2" eb="4">
      <t>クブン</t>
    </rPh>
    <phoneticPr fontId="4"/>
  </si>
  <si>
    <t>　１．なし　　２．Ⅰ　　３．Ⅱ　　４．Ⅲ　　５．Ⅳ</t>
    <phoneticPr fontId="4"/>
  </si>
  <si>
    <t>　１．なし　　２．あり</t>
    <phoneticPr fontId="4"/>
  </si>
  <si>
    <t>　</t>
    <phoneticPr fontId="4"/>
  </si>
  <si>
    <t>共生型サービス対象区分</t>
    <rPh sb="0" eb="3">
      <t>キョウセイガタ</t>
    </rPh>
    <rPh sb="7" eb="9">
      <t>タイショウ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</si>
  <si>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</si>
  <si>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</si>
  <si>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　１．なし　　２．Ⅰ　　３．Ⅱ　　４．Ⅲ</t>
    <phoneticPr fontId="4"/>
  </si>
  <si>
    <t>１．40人以下
２．41人以上60人以下
３．61人以上80人以下
４．81人以上</t>
    <phoneticPr fontId="4"/>
  </si>
  <si>
    <t>１．Ⅰ型
２．Ⅱ型
３．Ⅲ型
４．Ⅳ型
５．Ⅴ型</t>
    <phoneticPr fontId="4"/>
  </si>
  <si>
    <t>サービス管理責任者欠如</t>
    <rPh sb="4" eb="6">
      <t>カンリ</t>
    </rPh>
    <rPh sb="6" eb="8">
      <t>セキニン</t>
    </rPh>
    <rPh sb="8" eb="9">
      <t>シャ</t>
    </rPh>
    <rPh sb="9" eb="11">
      <t>ケツジョ</t>
    </rPh>
    <phoneticPr fontId="4"/>
  </si>
  <si>
    <t>福祉専門職員配置等</t>
    <rPh sb="8" eb="9">
      <t>トウ</t>
    </rPh>
    <phoneticPr fontId="4"/>
  </si>
  <si>
    <t>　１．なし　　３．Ⅱ　　４．Ⅲ　　５．Ⅰ</t>
    <phoneticPr fontId="4"/>
  </si>
  <si>
    <t>指定管理者制度適用区分</t>
    <rPh sb="0" eb="2">
      <t>シテイ</t>
    </rPh>
    <rPh sb="2" eb="5">
      <t>カンリシャ</t>
    </rPh>
    <rPh sb="5" eb="7">
      <t>セイド</t>
    </rPh>
    <rPh sb="7" eb="9">
      <t>テキヨウ</t>
    </rPh>
    <rPh sb="9" eb="11">
      <t>クブン</t>
    </rPh>
    <phoneticPr fontId="4"/>
  </si>
  <si>
    <t>　１．一般　　２．小規模多機能</t>
    <rPh sb="3" eb="5">
      <t>イッパン</t>
    </rPh>
    <rPh sb="9" eb="12">
      <t>ショウキボ</t>
    </rPh>
    <rPh sb="12" eb="15">
      <t>タキノウ</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</si>
  <si>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</si>
  <si>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</si>
  <si>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　１．なし　　５．定員81人以上</t>
    <rPh sb="9" eb="11">
      <t>テイイン</t>
    </rPh>
    <rPh sb="13" eb="14">
      <t>ニン</t>
    </rPh>
    <rPh sb="14" eb="16">
      <t>イジョウ</t>
    </rPh>
    <phoneticPr fontId="4"/>
  </si>
  <si>
    <t>福祉専門職員配置等</t>
    <phoneticPr fontId="4"/>
  </si>
  <si>
    <t>常勤看護職員等配置</t>
    <rPh sb="0" eb="2">
      <t>ジョウキン</t>
    </rPh>
    <rPh sb="2" eb="4">
      <t>カンゴ</t>
    </rPh>
    <rPh sb="4" eb="6">
      <t>ショクイン</t>
    </rPh>
    <rPh sb="6" eb="7">
      <t>トウ</t>
    </rPh>
    <rPh sb="7" eb="9">
      <t>ハイチ</t>
    </rPh>
    <phoneticPr fontId="4"/>
  </si>
  <si>
    <t>視覚・聴覚等支援体制</t>
    <rPh sb="0" eb="2">
      <t>シカク</t>
    </rPh>
    <rPh sb="3" eb="5">
      <t>チョウカク</t>
    </rPh>
    <rPh sb="5" eb="6">
      <t>トウ</t>
    </rPh>
    <rPh sb="6" eb="8">
      <t>シエン</t>
    </rPh>
    <rPh sb="8" eb="10">
      <t>タイセイ</t>
    </rPh>
    <phoneticPr fontId="4"/>
  </si>
  <si>
    <t>　１．なし　　３．Ⅰ　　４．Ⅱ</t>
    <phoneticPr fontId="4"/>
  </si>
  <si>
    <t>就労移行支援体制（就労定着者数）</t>
    <rPh sb="0" eb="2">
      <t>シュウロウ</t>
    </rPh>
    <rPh sb="2" eb="4">
      <t>イコウ</t>
    </rPh>
    <rPh sb="4" eb="6">
      <t>シエン</t>
    </rPh>
    <rPh sb="6" eb="8">
      <t>タイセイ</t>
    </rPh>
    <phoneticPr fontId="4"/>
  </si>
  <si>
    <t>就労定着者数（　　）</t>
    <phoneticPr fontId="4"/>
  </si>
  <si>
    <t>サービス管理責任者配置等（※7）</t>
    <rPh sb="4" eb="6">
      <t>カンリ</t>
    </rPh>
    <rPh sb="6" eb="8">
      <t>セキニン</t>
    </rPh>
    <rPh sb="8" eb="9">
      <t>シャ</t>
    </rPh>
    <rPh sb="9" eb="11">
      <t>ハイチ</t>
    </rPh>
    <rPh sb="11" eb="12">
      <t>トウ</t>
    </rPh>
    <phoneticPr fontId="4"/>
  </si>
  <si>
    <t>定員超過</t>
    <phoneticPr fontId="4"/>
  </si>
  <si>
    <t>職員欠如</t>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</si>
  <si>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</si>
  <si>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</si>
  <si>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</si>
  <si>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　１．なし　　２．Ⅰ　　３．Ⅱ</t>
    <phoneticPr fontId="4"/>
  </si>
  <si>
    <t>送迎体制</t>
    <phoneticPr fontId="4"/>
  </si>
  <si>
    <t>地域生活移行個別支援</t>
    <phoneticPr fontId="4"/>
  </si>
  <si>
    <t>精神障害者地域移行体制</t>
    <phoneticPr fontId="4"/>
  </si>
  <si>
    <t>強度行動障害者地域移行体制</t>
    <phoneticPr fontId="4"/>
  </si>
  <si>
    <t>１．なし　　２．非常勤栄養士　　３．栄養士未配置</t>
    <rPh sb="8" eb="11">
      <t>ヒジョウキン</t>
    </rPh>
    <rPh sb="11" eb="14">
      <t>エイヨウシ</t>
    </rPh>
    <rPh sb="18" eb="21">
      <t>エイヨウシ</t>
    </rPh>
    <rPh sb="21" eb="22">
      <t>ミ</t>
    </rPh>
    <rPh sb="22" eb="24">
      <t>ハイチ</t>
    </rPh>
    <phoneticPr fontId="4"/>
  </si>
  <si>
    <t>重度障害者支援Ⅰ体制</t>
    <rPh sb="0" eb="2">
      <t>ジュウド</t>
    </rPh>
    <rPh sb="2" eb="5">
      <t>ショウガイシャ</t>
    </rPh>
    <rPh sb="5" eb="7">
      <t>シエン</t>
    </rPh>
    <rPh sb="8" eb="10">
      <t>タイセイ</t>
    </rPh>
    <phoneticPr fontId="4"/>
  </si>
  <si>
    <t>重度障害者支援Ⅰ体制（重度）</t>
    <rPh sb="0" eb="2">
      <t>ジュウド</t>
    </rPh>
    <rPh sb="2" eb="5">
      <t>ショウガイシャ</t>
    </rPh>
    <rPh sb="5" eb="7">
      <t>シエン</t>
    </rPh>
    <rPh sb="8" eb="10">
      <t>タイセイ</t>
    </rPh>
    <rPh sb="11" eb="13">
      <t>ジュウド</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</si>
  <si>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</si>
  <si>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　１．なし　　２．あり</t>
  </si>
  <si>
    <t>　１　なし　　２　あり</t>
    <phoneticPr fontId="4"/>
  </si>
  <si>
    <t>個別計画訓練支援加算</t>
    <rPh sb="0" eb="2">
      <t>コベツ</t>
    </rPh>
    <rPh sb="2" eb="4">
      <t>ケイカク</t>
    </rPh>
    <rPh sb="4" eb="6">
      <t>クンレン</t>
    </rPh>
    <rPh sb="6" eb="8">
      <t>シエン</t>
    </rPh>
    <rPh sb="8" eb="10">
      <t>カサン</t>
    </rPh>
    <phoneticPr fontId="4"/>
  </si>
  <si>
    <t>　１．なし　　２．宿直体制　　３．夜勤体制</t>
    <rPh sb="9" eb="11">
      <t>シュクチョク</t>
    </rPh>
    <rPh sb="11" eb="13">
      <t>タイセイ</t>
    </rPh>
    <rPh sb="17" eb="19">
      <t>ヤキン</t>
    </rPh>
    <rPh sb="19" eb="21">
      <t>タイセイ</t>
    </rPh>
    <phoneticPr fontId="4"/>
  </si>
  <si>
    <t>　１．なし　　２．宿直体制　　３．夜勤体制</t>
    <phoneticPr fontId="4"/>
  </si>
  <si>
    <t>精神障害者地域移行体制</t>
    <rPh sb="0" eb="2">
      <t>セイシン</t>
    </rPh>
    <rPh sb="2" eb="5">
      <t>ショウガイシャ</t>
    </rPh>
    <rPh sb="5" eb="7">
      <t>チイキ</t>
    </rPh>
    <rPh sb="7" eb="9">
      <t>イコウ</t>
    </rPh>
    <phoneticPr fontId="4"/>
  </si>
  <si>
    <t>強度行動障害者地域移行体制</t>
    <rPh sb="0" eb="2">
      <t>キョウド</t>
    </rPh>
    <rPh sb="2" eb="4">
      <t>コウドウ</t>
    </rPh>
    <rPh sb="4" eb="7">
      <t>ショウガイシャ</t>
    </rPh>
    <rPh sb="7" eb="9">
      <t>チイキ</t>
    </rPh>
    <rPh sb="9" eb="11">
      <t>イコウ</t>
    </rPh>
    <phoneticPr fontId="4"/>
  </si>
  <si>
    <t>夜間支援等体制</t>
    <rPh sb="0" eb="2">
      <t>ヤカン</t>
    </rPh>
    <rPh sb="2" eb="4">
      <t>シエン</t>
    </rPh>
    <rPh sb="4" eb="5">
      <t>トウ</t>
    </rPh>
    <rPh sb="5" eb="7">
      <t>タイセイ</t>
    </rPh>
    <phoneticPr fontId="4"/>
  </si>
  <si>
    <t>　　１．なし　　２．Ⅰ　　３．Ⅱ　　４．Ⅲ　　５．Ⅰ・Ⅱ　　６．Ⅰ・Ⅲ　　
　　７．Ⅱ・Ⅲ　　８．Ⅰ・Ⅱ・Ⅲ</t>
    <phoneticPr fontId="4"/>
  </si>
  <si>
    <t>社会生活支援</t>
    <phoneticPr fontId="4"/>
  </si>
  <si>
    <t>　１．一般型　　２．資格取得型</t>
    <rPh sb="3" eb="6">
      <t>イッパンガタ</t>
    </rPh>
    <rPh sb="10" eb="12">
      <t>シカク</t>
    </rPh>
    <rPh sb="12" eb="14">
      <t>シュトク</t>
    </rPh>
    <rPh sb="14" eb="15">
      <t>ガタ</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</si>
  <si>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</si>
  <si>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１．Ⅰ型(7.5:1)
２．Ⅱ型(10:1)</t>
    <phoneticPr fontId="4"/>
  </si>
  <si>
    <t>賃金向上達成指導員配置</t>
    <rPh sb="0" eb="2">
      <t>チンギン</t>
    </rPh>
    <rPh sb="2" eb="4">
      <t>コウジョウ</t>
    </rPh>
    <rPh sb="4" eb="6">
      <t>タッセイ</t>
    </rPh>
    <rPh sb="6" eb="9">
      <t>シドウイン</t>
    </rPh>
    <rPh sb="9" eb="11">
      <t>ハイチ</t>
    </rPh>
    <phoneticPr fontId="4"/>
  </si>
  <si>
    <t>　１．なし　　２．減額（　　　　円）　　３．免除</t>
    <rPh sb="9" eb="11">
      <t>ゲンガク</t>
    </rPh>
    <rPh sb="16" eb="17">
      <t>エン</t>
    </rPh>
    <rPh sb="22" eb="24">
      <t>メンジョ</t>
    </rPh>
    <phoneticPr fontId="4"/>
  </si>
  <si>
    <t>就労定着支援</t>
    <rPh sb="0" eb="2">
      <t>シュウロウ</t>
    </rPh>
    <rPh sb="2" eb="4">
      <t>テイチャク</t>
    </rPh>
    <rPh sb="4" eb="6">
      <t>シエン</t>
    </rPh>
    <phoneticPr fontId="4"/>
  </si>
  <si>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</si>
  <si>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</si>
  <si>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</si>
  <si>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就労定着実績</t>
    <phoneticPr fontId="4"/>
  </si>
  <si>
    <t>職場適応援助者養成研修修了者配置体制</t>
    <rPh sb="16" eb="18">
      <t>タイセイ</t>
    </rPh>
    <phoneticPr fontId="4"/>
  </si>
  <si>
    <t>自立生活援助</t>
    <rPh sb="0" eb="2">
      <t>ジリツ</t>
    </rPh>
    <rPh sb="2" eb="4">
      <t>セイカツ</t>
    </rPh>
    <rPh sb="4" eb="6">
      <t>エンジョ</t>
    </rPh>
    <phoneticPr fontId="4"/>
  </si>
  <si>
    <t>１．30:1未満
２．30:1以上</t>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</si>
  <si>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</si>
  <si>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看護職員配置体制</t>
    <rPh sb="0" eb="2">
      <t>カンゴ</t>
    </rPh>
    <rPh sb="2" eb="4">
      <t>ショクイン</t>
    </rPh>
    <rPh sb="4" eb="6">
      <t>ハイチ</t>
    </rPh>
    <rPh sb="6" eb="8">
      <t>タイセイ</t>
    </rPh>
    <phoneticPr fontId="4"/>
  </si>
  <si>
    <t>夜勤職員加配体制</t>
    <rPh sb="0" eb="2">
      <t>ヤキン</t>
    </rPh>
    <rPh sb="2" eb="4">
      <t>ショクイン</t>
    </rPh>
    <rPh sb="4" eb="6">
      <t>カハイ</t>
    </rPh>
    <rPh sb="6" eb="8">
      <t>タイセイ</t>
    </rPh>
    <phoneticPr fontId="4"/>
  </si>
  <si>
    <t>「人員配置区分」欄には、報酬算定上の区分を設定する。</t>
    <rPh sb="21" eb="23">
      <t>セッテイ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</si>
  <si>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</si>
  <si>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</si>
  <si>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「共生型サービス対象区分」欄が「２．該当」の場合に設定する。</t>
    <rPh sb="13" eb="14">
      <t>ラン</t>
    </rPh>
    <rPh sb="18" eb="20">
      <t>ガイトウ</t>
    </rPh>
    <rPh sb="22" eb="24">
      <t>バアイ</t>
    </rPh>
    <rPh sb="25" eb="27">
      <t>セッテイ</t>
    </rPh>
    <phoneticPr fontId="4"/>
  </si>
  <si>
    <t>　１．福祉型　　２．医療型　　３．福祉型（強化）</t>
    <rPh sb="3" eb="6">
      <t>フクシガタ</t>
    </rPh>
    <rPh sb="10" eb="12">
      <t>イリョウ</t>
    </rPh>
    <rPh sb="12" eb="13">
      <t>ガタ</t>
    </rPh>
    <rPh sb="17" eb="20">
      <t>フクシガタ</t>
    </rPh>
    <rPh sb="21" eb="23">
      <t>キョウカ</t>
    </rPh>
    <phoneticPr fontId="4"/>
  </si>
  <si>
    <t>１．介護サービス包括型　２．外部サービス利用型　３．日中サービス支援型</t>
    <rPh sb="26" eb="28">
      <t>ニッチュウ</t>
    </rPh>
    <rPh sb="32" eb="34">
      <t>シエン</t>
    </rPh>
    <rPh sb="34" eb="35">
      <t>ガタ</t>
    </rPh>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</si>
  <si>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</si>
  <si>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</si>
  <si>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（５）新設又は定員増の実績が１年以上の場合…直近１年間の延べ利用者数÷開所日数（サービス費以外で年度途中に届出する場合の取扱）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4" eb="45">
      <t>ヒ</t>
    </rPh>
    <rPh sb="45" eb="47">
      <t>イガイ</t>
    </rPh>
    <rPh sb="48" eb="50">
      <t>ネンド</t>
    </rPh>
    <rPh sb="50" eb="52">
      <t>トチュウ</t>
    </rPh>
    <rPh sb="53" eb="55">
      <t>トドケデ</t>
    </rPh>
    <rPh sb="57" eb="59">
      <t>バアイ</t>
    </rPh>
    <rPh sb="60" eb="62">
      <t>トリアツカイ</t>
    </rPh>
    <phoneticPr fontId="4"/>
  </si>
  <si>
    <t>　また、前年度中又は当年度当初に新規開設、定員変更を行い、現定員での実績が１年に満たない場合の利用者数の取扱は以下のとおりとする。</t>
    <rPh sb="4" eb="5">
      <t>マエ</t>
    </rPh>
    <rPh sb="5" eb="8">
      <t>ネンドチュウ</t>
    </rPh>
    <rPh sb="8" eb="9">
      <t>マタ</t>
    </rPh>
    <rPh sb="10" eb="11">
      <t>トウ</t>
    </rPh>
    <rPh sb="11" eb="13">
      <t>ネンド</t>
    </rPh>
    <rPh sb="13" eb="15">
      <t>トウショ</t>
    </rPh>
    <rPh sb="16" eb="18">
      <t>シンキ</t>
    </rPh>
    <rPh sb="18" eb="20">
      <t>カイセツ</t>
    </rPh>
    <rPh sb="21" eb="23">
      <t>テイイン</t>
    </rPh>
    <rPh sb="23" eb="25">
      <t>ヘンコウ</t>
    </rPh>
    <rPh sb="26" eb="27">
      <t>オコナ</t>
    </rPh>
    <rPh sb="29" eb="30">
      <t>ウツツ</t>
    </rPh>
    <rPh sb="30" eb="32">
      <t>テイイン</t>
    </rPh>
    <rPh sb="34" eb="36">
      <t>ジッセキ</t>
    </rPh>
    <rPh sb="38" eb="39">
      <t>ネン</t>
    </rPh>
    <rPh sb="40" eb="41">
      <t>ミ</t>
    </rPh>
    <rPh sb="44" eb="46">
      <t>バアイ</t>
    </rPh>
    <rPh sb="47" eb="49">
      <t>リヨウ</t>
    </rPh>
    <rPh sb="49" eb="50">
      <t>シャ</t>
    </rPh>
    <rPh sb="50" eb="51">
      <t>スウ</t>
    </rPh>
    <rPh sb="52" eb="54">
      <t>トリアツカイ</t>
    </rPh>
    <rPh sb="55" eb="57">
      <t>イカ</t>
    </rPh>
    <phoneticPr fontId="4"/>
  </si>
  <si>
    <t>※他サービス平均利用者数の算出にあたっては、「新規開設時」、「再開時」又は「届出を行う年度の４月から定員を変更」する場合の利用者数は、原則、利用者見込が定員の90％に満たない場合は定員の90％とするが、特別な理由があるときは推計値で記載する。（開設等のときの利用者見込が定員の90％を満たす場合は、定員又はその利用者数にて記載すること。）</t>
    <rPh sb="1" eb="2">
      <t>ホカ</t>
    </rPh>
    <rPh sb="6" eb="8">
      <t>ヘイキン</t>
    </rPh>
    <rPh sb="8" eb="10">
      <t>リヨウ</t>
    </rPh>
    <rPh sb="10" eb="11">
      <t>シャ</t>
    </rPh>
    <rPh sb="11" eb="12">
      <t>スウ</t>
    </rPh>
    <rPh sb="13" eb="15">
      <t>サンシュツ</t>
    </rPh>
    <rPh sb="23" eb="25">
      <t>シンキ</t>
    </rPh>
    <rPh sb="25" eb="27">
      <t>カイセツ</t>
    </rPh>
    <rPh sb="27" eb="28">
      <t>ジ</t>
    </rPh>
    <rPh sb="31" eb="33">
      <t>サイカイ</t>
    </rPh>
    <rPh sb="33" eb="34">
      <t>ジ</t>
    </rPh>
    <rPh sb="35" eb="36">
      <t>マタ</t>
    </rPh>
    <rPh sb="38" eb="40">
      <t>トドケデ</t>
    </rPh>
    <rPh sb="41" eb="42">
      <t>オコナ</t>
    </rPh>
    <rPh sb="43" eb="45">
      <t>ネンド</t>
    </rPh>
    <rPh sb="47" eb="48">
      <t>ガツ</t>
    </rPh>
    <rPh sb="50" eb="52">
      <t>テイイン</t>
    </rPh>
    <rPh sb="53" eb="55">
      <t>ヘンコウ</t>
    </rPh>
    <rPh sb="58" eb="60">
      <t>バアイ</t>
    </rPh>
    <rPh sb="61" eb="63">
      <t>リヨウ</t>
    </rPh>
    <rPh sb="63" eb="64">
      <t>シャ</t>
    </rPh>
    <rPh sb="64" eb="65">
      <t>スウ</t>
    </rPh>
    <rPh sb="67" eb="69">
      <t>ゲンソク</t>
    </rPh>
    <rPh sb="70" eb="73">
      <t>リヨウシャ</t>
    </rPh>
    <rPh sb="73" eb="75">
      <t>ミコ</t>
    </rPh>
    <rPh sb="76" eb="78">
      <t>テイイン</t>
    </rPh>
    <rPh sb="83" eb="84">
      <t>ミ</t>
    </rPh>
    <rPh sb="87" eb="89">
      <t>バアイ</t>
    </rPh>
    <rPh sb="90" eb="92">
      <t>テイイン</t>
    </rPh>
    <rPh sb="101" eb="103">
      <t>トクベツ</t>
    </rPh>
    <rPh sb="104" eb="106">
      <t>リユウ</t>
    </rPh>
    <rPh sb="112" eb="115">
      <t>スイケイチ</t>
    </rPh>
    <rPh sb="116" eb="118">
      <t>キサイ</t>
    </rPh>
    <rPh sb="122" eb="124">
      <t>カイセツ</t>
    </rPh>
    <rPh sb="124" eb="125">
      <t>トウ</t>
    </rPh>
    <rPh sb="129" eb="132">
      <t>リヨウシャ</t>
    </rPh>
    <rPh sb="132" eb="134">
      <t>ミコ</t>
    </rPh>
    <rPh sb="135" eb="137">
      <t>テイイン</t>
    </rPh>
    <rPh sb="142" eb="143">
      <t>ミ</t>
    </rPh>
    <rPh sb="145" eb="147">
      <t>バアイ</t>
    </rPh>
    <rPh sb="149" eb="151">
      <t>テイイン</t>
    </rPh>
    <rPh sb="151" eb="152">
      <t>マタ</t>
    </rPh>
    <rPh sb="155" eb="157">
      <t>リヨウ</t>
    </rPh>
    <rPh sb="157" eb="158">
      <t>シャ</t>
    </rPh>
    <rPh sb="158" eb="159">
      <t>スウ</t>
    </rPh>
    <rPh sb="161" eb="163">
      <t>キサイ</t>
    </rPh>
    <phoneticPr fontId="4"/>
  </si>
  <si>
    <t>【注意】</t>
    <rPh sb="1" eb="3">
      <t>チュウイ</t>
    </rPh>
    <phoneticPr fontId="4"/>
  </si>
  <si>
    <t>】</t>
    <phoneticPr fontId="4"/>
  </si>
  <si>
    <t>【</t>
    <phoneticPr fontId="4"/>
  </si>
  <si>
    <t>…60人以下の場合：1人。60人を超える場合は、40又はその端数を増すごとに１を加えて得た数以上（60.1人～100人→2人）</t>
    <rPh sb="3" eb="4">
      <t>ニン</t>
    </rPh>
    <rPh sb="4" eb="6">
      <t>イカ</t>
    </rPh>
    <rPh sb="7" eb="9">
      <t>バアイ</t>
    </rPh>
    <rPh sb="11" eb="12">
      <t>ニン</t>
    </rPh>
    <rPh sb="15" eb="16">
      <t>ニン</t>
    </rPh>
    <rPh sb="17" eb="18">
      <t>コ</t>
    </rPh>
    <rPh sb="20" eb="22">
      <t>バアイ</t>
    </rPh>
    <rPh sb="53" eb="54">
      <t>ニン</t>
    </rPh>
    <rPh sb="58" eb="59">
      <t>ニン</t>
    </rPh>
    <rPh sb="61" eb="62">
      <t>ニン</t>
    </rPh>
    <phoneticPr fontId="4"/>
  </si>
  <si>
    <t>（７）サービス管理責任者の数　</t>
    <phoneticPr fontId="4"/>
  </si>
  <si>
    <t>(2)平均利用者数÷40</t>
    <rPh sb="3" eb="5">
      <t>ヘイキン</t>
    </rPh>
    <rPh sb="5" eb="7">
      <t>リヨウ</t>
    </rPh>
    <rPh sb="7" eb="8">
      <t>シャ</t>
    </rPh>
    <rPh sb="8" eb="9">
      <t>スウ</t>
    </rPh>
    <phoneticPr fontId="4"/>
  </si>
  <si>
    <t>（６）就労定着支援に必要な就労
　　定着支援員の数</t>
    <rPh sb="3" eb="5">
      <t>シュウロウ</t>
    </rPh>
    <rPh sb="5" eb="7">
      <t>テイチャク</t>
    </rPh>
    <rPh sb="7" eb="9">
      <t>シエン</t>
    </rPh>
    <rPh sb="10" eb="12">
      <t>ヒツヨウ</t>
    </rPh>
    <rPh sb="13" eb="15">
      <t>シュウロウ</t>
    </rPh>
    <rPh sb="18" eb="20">
      <t>テイチャク</t>
    </rPh>
    <rPh sb="20" eb="22">
      <t>シエン</t>
    </rPh>
    <rPh sb="22" eb="23">
      <t>イン</t>
    </rPh>
    <rPh sb="24" eb="25">
      <t>カズ</t>
    </rPh>
    <phoneticPr fontId="4"/>
  </si>
  <si>
    <t>…③年度計÷②年度計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</si>
  <si>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（５）他サービス平均利用者数</t>
    <rPh sb="3" eb="4">
      <t>ホカ</t>
    </rPh>
    <rPh sb="8" eb="10">
      <t>ヘイキン</t>
    </rPh>
    <rPh sb="10" eb="13">
      <t>リヨウシャ</t>
    </rPh>
    <rPh sb="13" eb="14">
      <t>カズ</t>
    </rPh>
    <phoneticPr fontId="4"/>
  </si>
  <si>
    <t>…③年度計</t>
    <rPh sb="2" eb="4">
      <t>ネンド</t>
    </rPh>
    <rPh sb="4" eb="5">
      <t>ケイ</t>
    </rPh>
    <phoneticPr fontId="4"/>
  </si>
  <si>
    <t>（４）他サービス利用者数</t>
    <rPh sb="3" eb="4">
      <t>ホカ</t>
    </rPh>
    <rPh sb="8" eb="11">
      <t>リヨウシャ</t>
    </rPh>
    <rPh sb="11" eb="12">
      <t>カズ</t>
    </rPh>
    <phoneticPr fontId="4"/>
  </si>
  <si>
    <t>（３）他サービス開所日数</t>
    <rPh sb="3" eb="4">
      <t>ホカ</t>
    </rPh>
    <rPh sb="8" eb="10">
      <t>カイショ</t>
    </rPh>
    <rPh sb="10" eb="12">
      <t>ニッスウ</t>
    </rPh>
    <phoneticPr fontId="4"/>
  </si>
  <si>
    <t>…①年度計÷開所月数 ※小数点第２位以下切り上げ</t>
    <rPh sb="2" eb="4">
      <t>ネンド</t>
    </rPh>
    <rPh sb="4" eb="5">
      <t>ケイ</t>
    </rPh>
    <rPh sb="6" eb="8">
      <t>カイショ</t>
    </rPh>
    <rPh sb="8" eb="9">
      <t>ツキ</t>
    </rPh>
    <rPh sb="9" eb="10">
      <t>スウ</t>
    </rPh>
    <phoneticPr fontId="4"/>
  </si>
  <si>
    <t>【</t>
    <phoneticPr fontId="4"/>
  </si>
  <si>
    <t>（２）平均利用者数</t>
    <rPh sb="3" eb="5">
      <t>ヘイキン</t>
    </rPh>
    <rPh sb="5" eb="7">
      <t>リヨウ</t>
    </rPh>
    <rPh sb="7" eb="8">
      <t>シャ</t>
    </rPh>
    <rPh sb="8" eb="9">
      <t>カズ</t>
    </rPh>
    <phoneticPr fontId="4"/>
  </si>
  <si>
    <t>（１）延べ利用人数</t>
    <rPh sb="3" eb="4">
      <t>ノ</t>
    </rPh>
    <rPh sb="5" eb="7">
      <t>リヨウ</t>
    </rPh>
    <rPh sb="7" eb="9">
      <t>ニンズウ</t>
    </rPh>
    <phoneticPr fontId="4"/>
  </si>
  <si>
    <t>※上記①は各月の実利用人数（≦契約者数）を記載し、③は、各月各日の利用者の延べ人数を記載すること。</t>
    <rPh sb="1" eb="3">
      <t>ジョウキ</t>
    </rPh>
    <rPh sb="5" eb="6">
      <t>カク</t>
    </rPh>
    <rPh sb="6" eb="7">
      <t>ツキ</t>
    </rPh>
    <rPh sb="8" eb="9">
      <t>ジツ</t>
    </rPh>
    <rPh sb="9" eb="11">
      <t>リヨウ</t>
    </rPh>
    <rPh sb="11" eb="13">
      <t>ニンズウ</t>
    </rPh>
    <rPh sb="15" eb="17">
      <t>ケイヤク</t>
    </rPh>
    <rPh sb="17" eb="18">
      <t>シャ</t>
    </rPh>
    <rPh sb="18" eb="19">
      <t>カズ</t>
    </rPh>
    <rPh sb="21" eb="23">
      <t>キサイ</t>
    </rPh>
    <rPh sb="28" eb="30">
      <t>カクツキ</t>
    </rPh>
    <rPh sb="30" eb="31">
      <t>カク</t>
    </rPh>
    <rPh sb="31" eb="32">
      <t>ニチ</t>
    </rPh>
    <rPh sb="33" eb="36">
      <t>リヨウシャ</t>
    </rPh>
    <rPh sb="37" eb="38">
      <t>ノ</t>
    </rPh>
    <rPh sb="39" eb="41">
      <t>ニンズウ</t>
    </rPh>
    <rPh sb="42" eb="44">
      <t>キサイ</t>
    </rPh>
    <phoneticPr fontId="4"/>
  </si>
  <si>
    <t>③　一体的に運営する他サービスの利用者数</t>
    <rPh sb="2" eb="5">
      <t>イッタイテキ</t>
    </rPh>
    <rPh sb="6" eb="8">
      <t>ウンエイ</t>
    </rPh>
    <rPh sb="10" eb="11">
      <t>ホカ</t>
    </rPh>
    <rPh sb="16" eb="19">
      <t>リヨウシャ</t>
    </rPh>
    <rPh sb="19" eb="20">
      <t>スウ</t>
    </rPh>
    <phoneticPr fontId="4"/>
  </si>
  <si>
    <t>②　開所日数</t>
    <rPh sb="2" eb="4">
      <t>カイショ</t>
    </rPh>
    <rPh sb="4" eb="6">
      <t>ニッスウ</t>
    </rPh>
    <phoneticPr fontId="4"/>
  </si>
  <si>
    <t>人月</t>
    <rPh sb="0" eb="1">
      <t>ニン</t>
    </rPh>
    <rPh sb="1" eb="2">
      <t>ツキ</t>
    </rPh>
    <phoneticPr fontId="4"/>
  </si>
  <si>
    <t>人月</t>
  </si>
  <si>
    <t>①　当該月の実利用者数</t>
    <rPh sb="2" eb="4">
      <t>トウガイ</t>
    </rPh>
    <rPh sb="4" eb="5">
      <t>ツキ</t>
    </rPh>
    <rPh sb="6" eb="7">
      <t>ジツ</t>
    </rPh>
    <rPh sb="7" eb="9">
      <t>リヨウ</t>
    </rPh>
    <rPh sb="9" eb="10">
      <t>シャ</t>
    </rPh>
    <rPh sb="10" eb="11">
      <t>カズ</t>
    </rPh>
    <phoneticPr fontId="4"/>
  </si>
  <si>
    <t>利用者の数等算出表（就労定着支援）</t>
    <rPh sb="0" eb="3">
      <t>リヨウシャ</t>
    </rPh>
    <rPh sb="4" eb="5">
      <t>カズ</t>
    </rPh>
    <rPh sb="5" eb="6">
      <t>トウ</t>
    </rPh>
    <rPh sb="6" eb="8">
      <t>サンシュツ</t>
    </rPh>
    <rPh sb="8" eb="9">
      <t>ヒョウ</t>
    </rPh>
    <rPh sb="10" eb="12">
      <t>シュウロウ</t>
    </rPh>
    <rPh sb="12" eb="14">
      <t>テイチャク</t>
    </rPh>
    <rPh sb="14" eb="16">
      <t>シエン</t>
    </rPh>
    <phoneticPr fontId="4"/>
  </si>
  <si>
    <t>福祉・介護職員等特定処遇改善加算対象</t>
    <rPh sb="16" eb="18">
      <t>タイショウ</t>
    </rPh>
    <phoneticPr fontId="4"/>
  </si>
  <si>
    <t>福祉・介護職員等特定処遇改善加算区分（※4）</t>
    <rPh sb="16" eb="18">
      <t>クブン</t>
    </rPh>
    <phoneticPr fontId="4"/>
  </si>
  <si>
    <t>　１．Ⅰ　　２．Ⅱ</t>
    <phoneticPr fontId="4"/>
  </si>
  <si>
    <t>特例対象（※5）</t>
    <rPh sb="0" eb="2">
      <t>トクレイ</t>
    </rPh>
    <rPh sb="2" eb="4">
      <t>タイショウ</t>
    </rPh>
    <phoneticPr fontId="4"/>
  </si>
  <si>
    <t>開所時間減算区分（※6）</t>
    <rPh sb="0" eb="2">
      <t>カイショ</t>
    </rPh>
    <rPh sb="2" eb="4">
      <t>ジカン</t>
    </rPh>
    <rPh sb="4" eb="6">
      <t>ゲンサン</t>
    </rPh>
    <rPh sb="6" eb="8">
      <t>クブン</t>
    </rPh>
    <phoneticPr fontId="4"/>
  </si>
  <si>
    <t>「福祉・介護職員等特定処遇改善加算区分」欄は、福祉・介護職員等特定処遇改善加算対象が「２．あり」の場合に設定する。</t>
    <rPh sb="30" eb="31">
      <t>トウ</t>
    </rPh>
    <rPh sb="31" eb="33">
      <t>トクテイ</t>
    </rPh>
    <phoneticPr fontId="4"/>
  </si>
  <si>
    <t>（10）必要生活支援員数
(常勤換算：外部サービス型除く)</t>
    <rPh sb="4" eb="6">
      <t>ヒツヨウ</t>
    </rPh>
    <rPh sb="6" eb="8">
      <t>セイカツ</t>
    </rPh>
    <rPh sb="8" eb="10">
      <t>シエン</t>
    </rPh>
    <rPh sb="10" eb="11">
      <t>イン</t>
    </rPh>
    <rPh sb="11" eb="12">
      <t>カズ</t>
    </rPh>
    <rPh sb="14" eb="16">
      <t>ジョウキン</t>
    </rPh>
    <rPh sb="16" eb="18">
      <t>カンサン</t>
    </rPh>
    <rPh sb="19" eb="21">
      <t>ガイブ</t>
    </rPh>
    <rPh sb="25" eb="26">
      <t>ガタ</t>
    </rPh>
    <rPh sb="26" eb="27">
      <t>ノゾ</t>
    </rPh>
    <phoneticPr fontId="4"/>
  </si>
  <si>
    <t>前年度（令和　　年度）の利用者数　※単位ごと別様で作成のこと</t>
    <rPh sb="0" eb="3">
      <t>ゼンネンド</t>
    </rPh>
    <rPh sb="4" eb="6">
      <t>レイワ</t>
    </rPh>
    <rPh sb="8" eb="10">
      <t>ネンド</t>
    </rPh>
    <rPh sb="12" eb="14">
      <t>リヨウ</t>
    </rPh>
    <rPh sb="14" eb="15">
      <t>シャ</t>
    </rPh>
    <rPh sb="15" eb="16">
      <t>スウ</t>
    </rPh>
    <rPh sb="18" eb="20">
      <t>タンイ</t>
    </rPh>
    <rPh sb="22" eb="24">
      <t>ベツヨウ</t>
    </rPh>
    <rPh sb="25" eb="27">
      <t>サクセイ</t>
    </rPh>
    <phoneticPr fontId="4"/>
  </si>
  <si>
    <t>前年度（令和　　年度）の利用者数</t>
    <rPh sb="0" eb="3">
      <t>ゼンネンド</t>
    </rPh>
    <rPh sb="4" eb="6">
      <t>レイワ</t>
    </rPh>
    <rPh sb="8" eb="10">
      <t>ネンド</t>
    </rPh>
    <rPh sb="12" eb="14">
      <t>リヨウ</t>
    </rPh>
    <rPh sb="14" eb="15">
      <t>シャ</t>
    </rPh>
    <rPh sb="15" eb="16">
      <t>スウ</t>
    </rPh>
    <phoneticPr fontId="4"/>
  </si>
  <si>
    <t>前年度（令和　　年度）の利用者数　</t>
    <rPh sb="0" eb="3">
      <t>ゼンネンド</t>
    </rPh>
    <rPh sb="4" eb="6">
      <t>レイワ</t>
    </rPh>
    <rPh sb="8" eb="10">
      <t>ネンド</t>
    </rPh>
    <rPh sb="12" eb="14">
      <t>リヨウ</t>
    </rPh>
    <rPh sb="14" eb="15">
      <t>シャ</t>
    </rPh>
    <rPh sb="15" eb="16">
      <t>スウ</t>
    </rPh>
    <phoneticPr fontId="4"/>
  </si>
  <si>
    <t>利用者の数…⑤'年度計÷①年度計　※小数点第２位以下切り上げ</t>
    <rPh sb="0" eb="3">
      <t>リヨウシャ</t>
    </rPh>
    <rPh sb="4" eb="5">
      <t>カズ</t>
    </rPh>
    <rPh sb="8" eb="10">
      <t>ネンド</t>
    </rPh>
    <rPh sb="10" eb="11">
      <t>ケイ</t>
    </rPh>
    <rPh sb="13" eb="15">
      <t>ネンド</t>
    </rPh>
    <rPh sb="15" eb="16">
      <t>ケイ</t>
    </rPh>
    <rPh sb="18" eb="21">
      <t>ショウスウテン</t>
    </rPh>
    <rPh sb="21" eb="22">
      <t>ダイ</t>
    </rPh>
    <rPh sb="23" eb="24">
      <t>イ</t>
    </rPh>
    <rPh sb="24" eb="26">
      <t>イカ</t>
    </rPh>
    <rPh sb="26" eb="27">
      <t>キ</t>
    </rPh>
    <rPh sb="28" eb="29">
      <t>ア</t>
    </rPh>
    <phoneticPr fontId="4"/>
  </si>
  <si>
    <t>（５）’経過措置利用者を除く利用者の数</t>
    <rPh sb="4" eb="6">
      <t>ケイカ</t>
    </rPh>
    <rPh sb="6" eb="8">
      <t>ソチ</t>
    </rPh>
    <rPh sb="8" eb="11">
      <t>リヨウシャ</t>
    </rPh>
    <rPh sb="12" eb="13">
      <t>ノゾ</t>
    </rPh>
    <rPh sb="14" eb="16">
      <t>リヨウ</t>
    </rPh>
    <rPh sb="16" eb="17">
      <t>シャ</t>
    </rPh>
    <rPh sb="18" eb="19">
      <t>カズ</t>
    </rPh>
    <phoneticPr fontId="4"/>
  </si>
  <si>
    <t>…（６）÷（５）’×100　※経過措置利用者は、分母に含まれない。</t>
    <rPh sb="15" eb="17">
      <t>ケイカ</t>
    </rPh>
    <rPh sb="17" eb="19">
      <t>ソチ</t>
    </rPh>
    <rPh sb="19" eb="22">
      <t>リヨウシャ</t>
    </rPh>
    <rPh sb="24" eb="26">
      <t>ブンボ</t>
    </rPh>
    <rPh sb="27" eb="28">
      <t>フク</t>
    </rPh>
    <phoneticPr fontId="4"/>
  </si>
  <si>
    <t>…（５）’利用者数÷２
※区分６の利用者数割合が50％以上であること</t>
    <rPh sb="5" eb="7">
      <t>リヨウ</t>
    </rPh>
    <rPh sb="7" eb="8">
      <t>シャ</t>
    </rPh>
    <rPh sb="8" eb="9">
      <t>スウ</t>
    </rPh>
    <rPh sb="13" eb="15">
      <t>クブン</t>
    </rPh>
    <rPh sb="17" eb="19">
      <t>リヨウ</t>
    </rPh>
    <rPh sb="19" eb="20">
      <t>シャ</t>
    </rPh>
    <rPh sb="20" eb="21">
      <t>スウ</t>
    </rPh>
    <rPh sb="21" eb="23">
      <t>ワリアイ</t>
    </rPh>
    <rPh sb="27" eb="29">
      <t>イジョウ</t>
    </rPh>
    <phoneticPr fontId="4"/>
  </si>
  <si>
    <t>…（５）’利用者数÷３</t>
    <rPh sb="5" eb="7">
      <t>リヨウ</t>
    </rPh>
    <rPh sb="7" eb="8">
      <t>シャ</t>
    </rPh>
    <rPh sb="8" eb="9">
      <t>スウ</t>
    </rPh>
    <phoneticPr fontId="4"/>
  </si>
  <si>
    <t>…（５）’利用者数÷４</t>
    <rPh sb="5" eb="7">
      <t>リヨウ</t>
    </rPh>
    <rPh sb="7" eb="8">
      <t>シャ</t>
    </rPh>
    <rPh sb="8" eb="9">
      <t>スウ</t>
    </rPh>
    <phoneticPr fontId="4"/>
  </si>
  <si>
    <t>…（５）’利用者数÷６（※Ⅳ型は、特定旧法施設に限る）</t>
    <rPh sb="5" eb="7">
      <t>リヨウ</t>
    </rPh>
    <rPh sb="7" eb="8">
      <t>シャ</t>
    </rPh>
    <rPh sb="8" eb="9">
      <t>スウ</t>
    </rPh>
    <rPh sb="14" eb="15">
      <t>ガタ</t>
    </rPh>
    <rPh sb="17" eb="19">
      <t>トクテイ</t>
    </rPh>
    <rPh sb="19" eb="21">
      <t>キュウホウ</t>
    </rPh>
    <rPh sb="21" eb="23">
      <t>シセツ</t>
    </rPh>
    <rPh sb="24" eb="25">
      <t>カギ</t>
    </rPh>
    <phoneticPr fontId="4"/>
  </si>
  <si>
    <t>…[{（４）利用者数－（５）’利用者}÷６]＋｛（５）’利用者÷４｝　</t>
    <rPh sb="6" eb="8">
      <t>リヨウ</t>
    </rPh>
    <rPh sb="8" eb="9">
      <t>シャ</t>
    </rPh>
    <rPh sb="9" eb="10">
      <t>スウ</t>
    </rPh>
    <rPh sb="15" eb="18">
      <t>リヨウシャ</t>
    </rPh>
    <rPh sb="28" eb="31">
      <t>リヨウシャ</t>
    </rPh>
    <phoneticPr fontId="4"/>
  </si>
  <si>
    <t>　　１．一級地　２．二級地　３．三級地　４．四級地　５．五級地  　
　　６．六級地　７．七級地　２０．その他</t>
    <rPh sb="45" eb="46">
      <t>ナナ</t>
    </rPh>
    <rPh sb="46" eb="47">
      <t>キュウ</t>
    </rPh>
    <rPh sb="47" eb="48">
      <t>チ</t>
    </rPh>
    <phoneticPr fontId="4"/>
  </si>
  <si>
    <t>生活介護</t>
    <rPh sb="0" eb="2">
      <t>セイカツ</t>
    </rPh>
    <rPh sb="2" eb="4">
      <t>カイゴ</t>
    </rPh>
    <phoneticPr fontId="25"/>
  </si>
  <si>
    <t>医療連携体制加算（Ⅸ）</t>
    <phoneticPr fontId="4"/>
  </si>
  <si>
    <t>日中活動支援体制</t>
    <rPh sb="0" eb="2">
      <t>ニッチュウ</t>
    </rPh>
    <rPh sb="2" eb="4">
      <t>カツドウ</t>
    </rPh>
    <rPh sb="4" eb="6">
      <t>シエン</t>
    </rPh>
    <rPh sb="6" eb="8">
      <t>タイセイ</t>
    </rPh>
    <phoneticPr fontId="4"/>
  </si>
  <si>
    <t>福祉専門職員配置等（※7）</t>
    <rPh sb="0" eb="2">
      <t>フクシ</t>
    </rPh>
    <rPh sb="2" eb="4">
      <t>センモン</t>
    </rPh>
    <rPh sb="4" eb="6">
      <t>ショクイン</t>
    </rPh>
    <rPh sb="6" eb="8">
      <t>ハイチ</t>
    </rPh>
    <rPh sb="8" eb="9">
      <t>トウ</t>
    </rPh>
    <phoneticPr fontId="4"/>
  </si>
  <si>
    <t>口腔衛生管理体制</t>
    <phoneticPr fontId="25"/>
  </si>
  <si>
    <t>就労定着率区分（※8）</t>
    <rPh sb="2" eb="4">
      <t>テイチャク</t>
    </rPh>
    <rPh sb="4" eb="5">
      <t>リツ</t>
    </rPh>
    <rPh sb="5" eb="7">
      <t>クブン</t>
    </rPh>
    <phoneticPr fontId="4"/>
  </si>
  <si>
    <t>移行準備支援体制</t>
    <rPh sb="0" eb="2">
      <t>イコウ</t>
    </rPh>
    <rPh sb="2" eb="4">
      <t>ジュンビ</t>
    </rPh>
    <rPh sb="4" eb="6">
      <t>シエン</t>
    </rPh>
    <rPh sb="6" eb="8">
      <t>タイセイ</t>
    </rPh>
    <phoneticPr fontId="4"/>
  </si>
  <si>
    <t>評価点区分（※8）</t>
    <rPh sb="0" eb="2">
      <t>ヒョウカ</t>
    </rPh>
    <rPh sb="2" eb="3">
      <t>テン</t>
    </rPh>
    <rPh sb="3" eb="5">
      <t>クブン</t>
    </rPh>
    <phoneticPr fontId="2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</si>
  <si>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5"/>
  </si>
  <si>
    <t>自己評価結果等未公表減算</t>
    <phoneticPr fontId="25"/>
  </si>
  <si>
    <t>平均工賃月額区分（※8）</t>
    <rPh sb="0" eb="2">
      <t>ヘイキン</t>
    </rPh>
    <rPh sb="2" eb="4">
      <t>コウチン</t>
    </rPh>
    <rPh sb="4" eb="6">
      <t>ゲツガク</t>
    </rPh>
    <rPh sb="6" eb="8">
      <t>クブン</t>
    </rPh>
    <phoneticPr fontId="4"/>
  </si>
  <si>
    <t>ピアサポート実施加算</t>
    <rPh sb="6" eb="8">
      <t>ジッシ</t>
    </rPh>
    <rPh sb="8" eb="10">
      <t>カサン</t>
    </rPh>
    <phoneticPr fontId="2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</si>
  <si>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5"/>
  </si>
  <si>
    <t>居住支援連携体制</t>
    <phoneticPr fontId="25"/>
  </si>
  <si>
    <t>ピアサポート体制</t>
    <phoneticPr fontId="25"/>
  </si>
  <si>
    <t>大規模住居（※9）</t>
    <rPh sb="0" eb="3">
      <t>ダイキボ</t>
    </rPh>
    <rPh sb="3" eb="5">
      <t>ジュウキョ</t>
    </rPh>
    <phoneticPr fontId="4"/>
  </si>
  <si>
    <t>夜間支援等体制加算Ⅰ加配職員体制</t>
    <phoneticPr fontId="25"/>
  </si>
  <si>
    <t>１．なし　　２．Ⅳ　　３．Ⅴ　　４．Ⅵ　　５．Ⅳ・Ⅴ
６．Ⅳ・Ⅵ　　７．Ⅴ・Ⅵ　　８．Ⅳ・Ⅴ・Ⅵ</t>
    <phoneticPr fontId="25"/>
  </si>
  <si>
    <t>重度障害者支援職員配置（※10）</t>
    <phoneticPr fontId="4"/>
  </si>
  <si>
    <t>　１．なし　　２．あり</t>
    <phoneticPr fontId="2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</si>
  <si>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</si>
  <si>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医療連携体制加算（Ⅶ）</t>
    <rPh sb="0" eb="2">
      <t>イリョウ</t>
    </rPh>
    <rPh sb="2" eb="4">
      <t>レンケイ</t>
    </rPh>
    <rPh sb="4" eb="6">
      <t>タイセイ</t>
    </rPh>
    <rPh sb="6" eb="8">
      <t>カサン</t>
    </rPh>
    <phoneticPr fontId="4"/>
  </si>
  <si>
    <t>医療的ケア対応支援体制</t>
    <rPh sb="9" eb="11">
      <t>タイセイ</t>
    </rPh>
    <phoneticPr fontId="2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</si>
  <si>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</si>
  <si>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（様式第５号）</t>
    <rPh sb="1" eb="3">
      <t>ヨウシキ</t>
    </rPh>
    <rPh sb="3" eb="4">
      <t>ダイ</t>
    </rPh>
    <rPh sb="5" eb="6">
      <t>ゴウ</t>
    </rPh>
    <phoneticPr fontId="4"/>
  </si>
  <si>
    <t>　2 「実施事業等」欄は，一体的に管理運営を行う全ての事業等について○を記入すること。</t>
    <phoneticPr fontId="4"/>
  </si>
  <si>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4"/>
  </si>
  <si>
    <t>別紙のとおり</t>
    <phoneticPr fontId="4"/>
  </si>
  <si>
    <t>関係書類</t>
  </si>
  <si>
    <t xml:space="preserve"> 新規 ・ 変更 ・ 終了 </t>
    <phoneticPr fontId="4"/>
  </si>
  <si>
    <t>共同生活援助</t>
  </si>
  <si>
    <t>自立生活援助</t>
    <rPh sb="0" eb="2">
      <t>ジリツ</t>
    </rPh>
    <rPh sb="2" eb="4">
      <t>セイカツ</t>
    </rPh>
    <rPh sb="4" eb="6">
      <t>エンジョ</t>
    </rPh>
    <phoneticPr fontId="25"/>
  </si>
  <si>
    <t>就労定着支援</t>
    <rPh sb="0" eb="2">
      <t>シュウロウ</t>
    </rPh>
    <rPh sb="2" eb="4">
      <t>テイチャク</t>
    </rPh>
    <rPh sb="4" eb="6">
      <t>シエン</t>
    </rPh>
    <phoneticPr fontId="25"/>
  </si>
  <si>
    <t>就労継続支援Ｂ型</t>
  </si>
  <si>
    <t>就労継続支援Ａ型</t>
  </si>
  <si>
    <t>就労移行支援</t>
  </si>
  <si>
    <t>自立訓練（生活訓練）</t>
  </si>
  <si>
    <t>自立訓練（機能訓練）</t>
  </si>
  <si>
    <t>訓練等給付</t>
  </si>
  <si>
    <t>施設入所支援</t>
  </si>
  <si>
    <t>共同生活介護</t>
  </si>
  <si>
    <t>短期入所</t>
  </si>
  <si>
    <t>生活介護</t>
  </si>
  <si>
    <t>療養介護</t>
  </si>
  <si>
    <t>介護給付</t>
    <phoneticPr fontId="4"/>
  </si>
  <si>
    <t>変更後</t>
  </si>
  <si>
    <t>変更前</t>
  </si>
  <si>
    <t>変更の内容（変更の場合に記入）</t>
    <rPh sb="0" eb="2">
      <t>ヘンコウ</t>
    </rPh>
    <rPh sb="3" eb="5">
      <t>ナイヨウ</t>
    </rPh>
    <rPh sb="12" eb="14">
      <t>キニュウ</t>
    </rPh>
    <phoneticPr fontId="4"/>
  </si>
  <si>
    <t>異動年月日</t>
  </si>
  <si>
    <t>異動等の区分</t>
    <phoneticPr fontId="4"/>
  </si>
  <si>
    <t>一体的に管理運営を
行う事業等の種類</t>
  </si>
  <si>
    <t>届出を行う事業所・施設の種類</t>
  </si>
  <si>
    <t>電話番号</t>
  </si>
  <si>
    <t>連絡先</t>
  </si>
  <si>
    <t>（郵便番号　　　　－　　　　　）</t>
  </si>
  <si>
    <t>事業所番号</t>
    <rPh sb="3" eb="5">
      <t>バンゴウ</t>
    </rPh>
    <phoneticPr fontId="4"/>
  </si>
  <si>
    <t>代表者名</t>
  </si>
  <si>
    <t>名　　称</t>
  </si>
  <si>
    <t>届出者</t>
  </si>
  <si>
    <t>所 在 地</t>
  </si>
  <si>
    <t>介護給付費等算定に係る体制等に関する届出書</t>
    <phoneticPr fontId="4"/>
  </si>
  <si>
    <t>事業所の名称</t>
    <phoneticPr fontId="25"/>
  </si>
  <si>
    <t>事業所の所在地</t>
    <phoneticPr fontId="4"/>
  </si>
  <si>
    <t>代表者職名</t>
    <rPh sb="3" eb="4">
      <t>ショク</t>
    </rPh>
    <rPh sb="4" eb="5">
      <t>メイ</t>
    </rPh>
    <phoneticPr fontId="4"/>
  </si>
  <si>
    <t>　このことについて、次のとおり関係書類を添えて届け出ます。</t>
    <phoneticPr fontId="4"/>
  </si>
  <si>
    <t>実施
事業
等</t>
    <phoneticPr fontId="4"/>
  </si>
  <si>
    <t>ﾒｰﾙｱﾄﾞﾚｽ</t>
    <phoneticPr fontId="4"/>
  </si>
  <si>
    <r>
      <rPr>
        <sz val="10.5"/>
        <rFont val="HGPｺﾞｼｯｸM"/>
        <family val="3"/>
        <charset val="128"/>
      </rPr>
      <t>※</t>
    </r>
    <r>
      <rPr>
        <b/>
        <sz val="10.5"/>
        <color rgb="FFFF0000"/>
        <rFont val="HGPｺﾞｼｯｸM"/>
        <family val="3"/>
        <charset val="128"/>
      </rPr>
      <t>「新規開設時」、「再開時」又は「届出を行う年度の４月から定員を変更」する場合の利用者数は、原則、定員数</t>
    </r>
    <r>
      <rPr>
        <sz val="10.5"/>
        <rFont val="HGPｺﾞｼｯｸM"/>
        <family val="3"/>
        <charset val="128"/>
      </rPr>
      <t>とし、開設等のときの利用者見込が定員の90％に満たない場合は、定員の90％又は理由があるときは推計値で記載する。（開設等のときの利用者見込が定員の90％を満たす場合は、定員又はその利用者数にて記載すること。）</t>
    </r>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4"/>
  </si>
  <si>
    <t>　</t>
    <phoneticPr fontId="4"/>
  </si>
  <si>
    <t>…(4)平均障害程度区分　４未満：(3)利用者数÷６
　　　　　　　　　　　　　　　　 ４以上５未満：(3)÷５
　　　　　　　　　　　　　　　　 ５以上：(3)÷３　　　　</t>
    <rPh sb="4" eb="6">
      <t>ヘイキン</t>
    </rPh>
    <rPh sb="6" eb="8">
      <t>ショウガイ</t>
    </rPh>
    <rPh sb="8" eb="10">
      <t>テイド</t>
    </rPh>
    <rPh sb="10" eb="12">
      <t>クブン</t>
    </rPh>
    <rPh sb="14" eb="16">
      <t>ミマン</t>
    </rPh>
    <rPh sb="20" eb="23">
      <t>リヨウシャ</t>
    </rPh>
    <rPh sb="23" eb="24">
      <t>カズ</t>
    </rPh>
    <rPh sb="45" eb="47">
      <t>イジョウ</t>
    </rPh>
    <rPh sb="48" eb="50">
      <t>ミマン</t>
    </rPh>
    <rPh sb="75" eb="77">
      <t>イジョウ</t>
    </rPh>
    <phoneticPr fontId="4"/>
  </si>
  <si>
    <r>
      <rPr>
        <b/>
        <sz val="10.5"/>
        <color rgb="FFFF0000"/>
        <rFont val="HGPｺﾞｼｯｸM"/>
        <family val="3"/>
        <charset val="128"/>
      </rPr>
      <t>※「新規開設時」、「再開時」又は「届出を行う年度の４月から定員を変更」する場合の利用者数は、原則、定員数</t>
    </r>
    <r>
      <rPr>
        <sz val="10.5"/>
        <rFont val="HGPｺﾞｼｯｸM"/>
        <family val="3"/>
        <charset val="128"/>
      </rPr>
      <t>とし、開設等のときの利用者見込が定員の90％に満たない場合は、定員の90％又は理由があるときは推計値で記載する。（開設等のときの利用者見込が定員の90％を満たす場合は、定員又はその利用者数にて記載すること。）</t>
    </r>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4"/>
  </si>
  <si>
    <t>…【包括型、外部サービス利用型Ⅰ型】（３）÷４　【Ⅱ型】（３）÷５　【Ⅲ型】（３）÷６
…【日中サービス支援型Ⅰ型】（３）÷３　【Ⅱ型】（３）÷４　【Ⅲ型】（３）÷５</t>
    <rPh sb="2" eb="4">
      <t>ホウカツ</t>
    </rPh>
    <rPh sb="4" eb="5">
      <t>ガタ</t>
    </rPh>
    <rPh sb="6" eb="8">
      <t>ガイブ</t>
    </rPh>
    <rPh sb="12" eb="15">
      <t>リヨウガタ</t>
    </rPh>
    <rPh sb="16" eb="17">
      <t>ガタ</t>
    </rPh>
    <rPh sb="26" eb="27">
      <t>ガタ</t>
    </rPh>
    <rPh sb="36" eb="37">
      <t>ガタ</t>
    </rPh>
    <rPh sb="46" eb="48">
      <t>ニッチュウ</t>
    </rPh>
    <rPh sb="52" eb="55">
      <t>シエンガタ</t>
    </rPh>
    <rPh sb="56" eb="57">
      <t>ガタ</t>
    </rPh>
    <rPh sb="66" eb="67">
      <t>ガタ</t>
    </rPh>
    <rPh sb="76" eb="77">
      <t>ガタ</t>
    </rPh>
    <phoneticPr fontId="4"/>
  </si>
  <si>
    <r>
      <t>※</t>
    </r>
    <r>
      <rPr>
        <b/>
        <sz val="11"/>
        <rFont val="HGPｺﾞｼｯｸM"/>
        <family val="3"/>
        <charset val="128"/>
      </rPr>
      <t>「新規開設時」、「再開時」又は「届出を行う年度の４月から定員を変更」する場合の利用者数は、原則、定員数</t>
    </r>
    <r>
      <rPr>
        <sz val="11"/>
        <rFont val="HGPｺﾞｼｯｸM"/>
        <family val="3"/>
        <charset val="128"/>
      </rPr>
      <t>とし、開設等のときの利用者見込が定員の90％に満たない場合は、定員の90％又は理由があるときは推計値で記載する。（開設等のときの利用者見込が定員の90％を満たす場合は、定員又はその利用者数にて記載すること。）</t>
    </r>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4"/>
  </si>
  <si>
    <r>
      <t xml:space="preserve">新規指定申請時
</t>
    </r>
    <r>
      <rPr>
        <sz val="16"/>
        <color theme="1"/>
        <rFont val="HGPｺﾞｼｯｸM"/>
        <family val="3"/>
        <charset val="128"/>
      </rPr>
      <t>「(2)平均利用者数」の欄に、過去3年間の定着者数の70%（小数第2位切り上げ）を記入。</t>
    </r>
    <rPh sb="0" eb="2">
      <t>シンキ</t>
    </rPh>
    <rPh sb="2" eb="4">
      <t>シテイ</t>
    </rPh>
    <rPh sb="4" eb="6">
      <t>シンセイ</t>
    </rPh>
    <rPh sb="6" eb="7">
      <t>ジ</t>
    </rPh>
    <rPh sb="12" eb="14">
      <t>ヘイキン</t>
    </rPh>
    <rPh sb="14" eb="16">
      <t>リヨウ</t>
    </rPh>
    <rPh sb="16" eb="17">
      <t>シャ</t>
    </rPh>
    <rPh sb="17" eb="18">
      <t>スウ</t>
    </rPh>
    <rPh sb="20" eb="21">
      <t>ラン</t>
    </rPh>
    <rPh sb="23" eb="25">
      <t>カコ</t>
    </rPh>
    <rPh sb="26" eb="28">
      <t>ネンカン</t>
    </rPh>
    <rPh sb="29" eb="31">
      <t>テイチャク</t>
    </rPh>
    <rPh sb="31" eb="32">
      <t>シャ</t>
    </rPh>
    <rPh sb="32" eb="33">
      <t>スウ</t>
    </rPh>
    <rPh sb="38" eb="40">
      <t>ショウスウ</t>
    </rPh>
    <rPh sb="40" eb="41">
      <t>ダイ</t>
    </rPh>
    <rPh sb="42" eb="43">
      <t>イ</t>
    </rPh>
    <rPh sb="43" eb="44">
      <t>キ</t>
    </rPh>
    <rPh sb="45" eb="46">
      <t>ア</t>
    </rPh>
    <rPh sb="49" eb="51">
      <t>キニュウ</t>
    </rPh>
    <phoneticPr fontId="4"/>
  </si>
  <si>
    <t>静岡市</t>
    <rPh sb="0" eb="3">
      <t>シズオカシ</t>
    </rPh>
    <phoneticPr fontId="4"/>
  </si>
  <si>
    <r>
      <t>　3 「異動等の区分」欄は，今回届出を行う事業等について該当する項目を○で囲むこと。</t>
    </r>
    <r>
      <rPr>
        <sz val="10"/>
        <color rgb="FFFF0000"/>
        <rFont val="ＭＳ ゴシック"/>
        <family val="3"/>
        <charset val="128"/>
      </rPr>
      <t>体制に変更が無い場合は、〇はつ
　　けないでください。</t>
    </r>
    <rPh sb="42" eb="44">
      <t>タイセイ</t>
    </rPh>
    <rPh sb="45" eb="47">
      <t>ヘンコウ</t>
    </rPh>
    <phoneticPr fontId="4"/>
  </si>
  <si>
    <t>　4 （別紙１）「介護給付費等の算定に係る体制等状況一覧表」及び届け出る体制等ごとに必要な別紙を添付する
　　こと。</t>
    <rPh sb="4" eb="6">
      <t>ベッシ</t>
    </rPh>
    <rPh sb="30" eb="31">
      <t>オヨ</t>
    </rPh>
    <rPh sb="32" eb="35">
      <t>トドケデ</t>
    </rPh>
    <rPh sb="36" eb="38">
      <t>タイセイ</t>
    </rPh>
    <rPh sb="38" eb="39">
      <t>トウ</t>
    </rPh>
    <rPh sb="42" eb="44">
      <t>ヒツヨウ</t>
    </rPh>
    <rPh sb="45" eb="47">
      <t>ベッシ</t>
    </rPh>
    <rPh sb="48" eb="50">
      <t>テンプ</t>
    </rPh>
    <phoneticPr fontId="4"/>
  </si>
  <si>
    <t>　5 変更の届出の場合は，「変更の内容」欄に変更事項を記入し，変更に係る体制等ごとに必要な別紙を添付する
　　こと。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4"/>
  </si>
  <si>
    <r>
      <t>…指定就労移行支援：(3)利用者数÷６
…</t>
    </r>
    <r>
      <rPr>
        <b/>
        <sz val="11"/>
        <color rgb="FFFF0000"/>
        <rFont val="HGPｺﾞｼｯｸM"/>
        <family val="3"/>
        <charset val="128"/>
      </rPr>
      <t>認定指定就労移行支援、指定就労継続支援：(3)利用者数÷10</t>
    </r>
    <rPh sb="1" eb="3">
      <t>シテイ</t>
    </rPh>
    <rPh sb="3" eb="5">
      <t>シュウロウ</t>
    </rPh>
    <rPh sb="5" eb="7">
      <t>イコウ</t>
    </rPh>
    <rPh sb="7" eb="9">
      <t>シエン</t>
    </rPh>
    <rPh sb="13" eb="15">
      <t>リヨウ</t>
    </rPh>
    <rPh sb="15" eb="16">
      <t>シャ</t>
    </rPh>
    <rPh sb="16" eb="17">
      <t>スウ</t>
    </rPh>
    <rPh sb="21" eb="23">
      <t>ニンテイ</t>
    </rPh>
    <rPh sb="23" eb="25">
      <t>シテイ</t>
    </rPh>
    <rPh sb="25" eb="27">
      <t>シュウロウ</t>
    </rPh>
    <rPh sb="27" eb="29">
      <t>イコウ</t>
    </rPh>
    <rPh sb="29" eb="31">
      <t>シエン</t>
    </rPh>
    <rPh sb="32" eb="34">
      <t>シテイ</t>
    </rPh>
    <rPh sb="34" eb="36">
      <t>シュウロウ</t>
    </rPh>
    <rPh sb="36" eb="38">
      <t>ケイゾク</t>
    </rPh>
    <rPh sb="38" eb="40">
      <t>シエン</t>
    </rPh>
    <rPh sb="44" eb="46">
      <t>リヨウ</t>
    </rPh>
    <rPh sb="46" eb="47">
      <t>シャ</t>
    </rPh>
    <rPh sb="47" eb="48">
      <t>スウ</t>
    </rPh>
    <phoneticPr fontId="4"/>
  </si>
  <si>
    <t>※１０</t>
    <phoneticPr fontId="4"/>
  </si>
  <si>
    <t>※９</t>
    <phoneticPr fontId="4"/>
  </si>
  <si>
    <t>※８</t>
    <phoneticPr fontId="4"/>
  </si>
  <si>
    <t>※７</t>
    <phoneticPr fontId="4"/>
  </si>
  <si>
    <t>※６</t>
    <phoneticPr fontId="4"/>
  </si>
  <si>
    <t>※５</t>
    <phoneticPr fontId="4"/>
  </si>
  <si>
    <t>※４</t>
    <phoneticPr fontId="4"/>
  </si>
  <si>
    <t>※３</t>
    <phoneticPr fontId="4"/>
  </si>
  <si>
    <t>※２</t>
    <phoneticPr fontId="4"/>
  </si>
  <si>
    <t>※１</t>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</si>
  <si>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</si>
  <si>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</si>
  <si>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5"/>
  </si>
  <si>
    <t>医師配置</t>
    <rPh sb="0" eb="2">
      <t>イシ</t>
    </rPh>
    <rPh sb="2" eb="4">
      <t>ハイチ</t>
    </rPh>
    <phoneticPr fontId="4"/>
  </si>
  <si>
    <t>R5_</t>
    <phoneticPr fontId="4"/>
  </si>
  <si>
    <t xml:space="preserve"> → </t>
    <phoneticPr fontId="4"/>
  </si>
  <si>
    <t>定員</t>
    <rPh sb="0" eb="2">
      <t>テイイン</t>
    </rPh>
    <phoneticPr fontId="4"/>
  </si>
  <si>
    <t xml:space="preserve"> 名 （うち、サテライト分</t>
    <phoneticPr fontId="4"/>
  </si>
  <si>
    <t xml:space="preserve"> 名を含む）</t>
    <rPh sb="1" eb="2">
      <t>メイ</t>
    </rPh>
    <rPh sb="3" eb="4">
      <t>フク</t>
    </rPh>
    <phoneticPr fontId="4"/>
  </si>
  <si>
    <t>夜間支援体制加算に関する詳細</t>
    <rPh sb="0" eb="2">
      <t>ヤカン</t>
    </rPh>
    <rPh sb="2" eb="4">
      <t>シエン</t>
    </rPh>
    <rPh sb="4" eb="6">
      <t>タイセイ</t>
    </rPh>
    <rPh sb="6" eb="8">
      <t>カサン</t>
    </rPh>
    <rPh sb="9" eb="10">
      <t>カン</t>
    </rPh>
    <rPh sb="12" eb="14">
      <t>ショウサイ</t>
    </rPh>
    <phoneticPr fontId="4"/>
  </si>
  <si>
    <t>算定する夜間支援体制加算の区分
（別紙40にて届出）</t>
    <phoneticPr fontId="4"/>
  </si>
  <si>
    <t>夜間支援体制加算区分　　　　（Ⅰ～Ⅲ）</t>
    <rPh sb="0" eb="2">
      <t>ヤカン</t>
    </rPh>
    <rPh sb="2" eb="4">
      <t>シエン</t>
    </rPh>
    <rPh sb="4" eb="6">
      <t>タイセイ</t>
    </rPh>
    <rPh sb="6" eb="8">
      <t>カサン</t>
    </rPh>
    <rPh sb="8" eb="10">
      <t>クブン</t>
    </rPh>
    <phoneticPr fontId="4"/>
  </si>
  <si>
    <t>夜間支援体制加算区分
加配職員体制</t>
    <rPh sb="0" eb="2">
      <t>ヤカン</t>
    </rPh>
    <rPh sb="2" eb="4">
      <t>シエン</t>
    </rPh>
    <rPh sb="4" eb="6">
      <t>タイセイ</t>
    </rPh>
    <rPh sb="6" eb="8">
      <t>カサン</t>
    </rPh>
    <rPh sb="8" eb="10">
      <t>クブン</t>
    </rPh>
    <phoneticPr fontId="4"/>
  </si>
  <si>
    <t>（Ⅳ～Ⅵ）</t>
    <phoneticPr fontId="4"/>
  </si>
  <si>
    <t>夜間支援職員1人あたりの夜間支援人数</t>
    <rPh sb="0" eb="2">
      <t>ヤカン</t>
    </rPh>
    <rPh sb="2" eb="4">
      <t>シエン</t>
    </rPh>
    <phoneticPr fontId="4"/>
  </si>
  <si>
    <t>この共同生活住居の入居者の受給者番号および氏名　　※ｻﾃﾗｲﾄ入居者には氏名の後に（ｻﾃﾗｲﾄ）と記載してください</t>
    <rPh sb="2" eb="4">
      <t>キョウドウ</t>
    </rPh>
    <rPh sb="4" eb="6">
      <t>セイカツ</t>
    </rPh>
    <rPh sb="6" eb="8">
      <t>ジュウキョ</t>
    </rPh>
    <rPh sb="9" eb="12">
      <t>ニュウキョシャ</t>
    </rPh>
    <rPh sb="13" eb="16">
      <t>ジュキュウシャ</t>
    </rPh>
    <rPh sb="16" eb="18">
      <t>バンゴウ</t>
    </rPh>
    <rPh sb="21" eb="23">
      <t>シメイ</t>
    </rPh>
    <rPh sb="31" eb="34">
      <t>ニュウキョシャ</t>
    </rPh>
    <rPh sb="36" eb="38">
      <t>シメイ</t>
    </rPh>
    <rPh sb="39" eb="40">
      <t>アト</t>
    </rPh>
    <rPh sb="49" eb="51">
      <t>キサイ</t>
    </rPh>
    <phoneticPr fontId="4"/>
  </si>
  <si>
    <t>計</t>
    <rPh sb="0" eb="1">
      <t>ケイ</t>
    </rPh>
    <phoneticPr fontId="4"/>
  </si>
  <si>
    <t>名</t>
    <rPh sb="0" eb="1">
      <t>メイ</t>
    </rPh>
    <phoneticPr fontId="4"/>
  </si>
  <si>
    <t>共同生活住居　3</t>
    <rPh sb="0" eb="2">
      <t>キョウドウ</t>
    </rPh>
    <rPh sb="2" eb="4">
      <t>セイカツ</t>
    </rPh>
    <rPh sb="4" eb="6">
      <t>ジュウキョ</t>
    </rPh>
    <phoneticPr fontId="4"/>
  </si>
  <si>
    <t>共同生活住居　4</t>
    <rPh sb="0" eb="2">
      <t>キョウドウ</t>
    </rPh>
    <rPh sb="2" eb="4">
      <t>セイカツ</t>
    </rPh>
    <rPh sb="4" eb="6">
      <t>ジュウキョ</t>
    </rPh>
    <phoneticPr fontId="4"/>
  </si>
  <si>
    <t>共同生活住居　5</t>
    <rPh sb="0" eb="2">
      <t>キョウドウ</t>
    </rPh>
    <rPh sb="2" eb="4">
      <t>セイカツ</t>
    </rPh>
    <rPh sb="4" eb="6">
      <t>ジュウキョ</t>
    </rPh>
    <phoneticPr fontId="4"/>
  </si>
  <si>
    <t>共同生活住居　6</t>
    <rPh sb="0" eb="2">
      <t>キョウドウ</t>
    </rPh>
    <rPh sb="2" eb="4">
      <t>セイカツ</t>
    </rPh>
    <rPh sb="4" eb="6">
      <t>ジュウキョ</t>
    </rPh>
    <phoneticPr fontId="4"/>
  </si>
  <si>
    <t>共同生活住居　7</t>
    <rPh sb="0" eb="2">
      <t>キョウドウ</t>
    </rPh>
    <rPh sb="2" eb="4">
      <t>セイカツ</t>
    </rPh>
    <rPh sb="4" eb="6">
      <t>ジュウキョ</t>
    </rPh>
    <phoneticPr fontId="4"/>
  </si>
  <si>
    <t>共同生活住居　8</t>
    <rPh sb="0" eb="2">
      <t>キョウドウ</t>
    </rPh>
    <rPh sb="2" eb="4">
      <t>セイカツ</t>
    </rPh>
    <rPh sb="4" eb="6">
      <t>ジュウキョ</t>
    </rPh>
    <phoneticPr fontId="4"/>
  </si>
  <si>
    <t>共同生活住居　9</t>
    <rPh sb="0" eb="2">
      <t>キョウドウ</t>
    </rPh>
    <rPh sb="2" eb="4">
      <t>セイカツ</t>
    </rPh>
    <rPh sb="4" eb="6">
      <t>ジュウキョ</t>
    </rPh>
    <phoneticPr fontId="4"/>
  </si>
  <si>
    <t>「共同生活住居ごとの記載」欄は、事業所が設置する共同生活住居の数や入居者数に応じて、適宜行数を加除してください。</t>
    <rPh sb="1" eb="3">
      <t>キョウドウ</t>
    </rPh>
    <rPh sb="3" eb="5">
      <t>セイカツ</t>
    </rPh>
    <rPh sb="5" eb="7">
      <t>ジュウキョ</t>
    </rPh>
    <rPh sb="10" eb="12">
      <t>キサイ</t>
    </rPh>
    <rPh sb="13" eb="14">
      <t>ラン</t>
    </rPh>
    <rPh sb="16" eb="19">
      <t>ジギョウショ</t>
    </rPh>
    <rPh sb="20" eb="22">
      <t>セッチ</t>
    </rPh>
    <rPh sb="24" eb="26">
      <t>キョウドウ</t>
    </rPh>
    <rPh sb="26" eb="28">
      <t>セイカツ</t>
    </rPh>
    <rPh sb="28" eb="30">
      <t>ジュウキョ</t>
    </rPh>
    <rPh sb="31" eb="32">
      <t>カズ</t>
    </rPh>
    <rPh sb="33" eb="36">
      <t>ニュウキョシャ</t>
    </rPh>
    <rPh sb="36" eb="37">
      <t>スウ</t>
    </rPh>
    <rPh sb="38" eb="39">
      <t>オウ</t>
    </rPh>
    <rPh sb="42" eb="44">
      <t>テキギ</t>
    </rPh>
    <rPh sb="44" eb="46">
      <t>ギョウスウ</t>
    </rPh>
    <rPh sb="47" eb="49">
      <t>カジョ</t>
    </rPh>
    <phoneticPr fontId="4"/>
  </si>
  <si>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4"/>
  </si>
  <si>
    <t>身体拘束廃止未実施</t>
    <phoneticPr fontId="4"/>
  </si>
  <si>
    <t>虐待防止措置未実施</t>
    <rPh sb="0" eb="2">
      <t>ギャクタイ</t>
    </rPh>
    <rPh sb="2" eb="4">
      <t>ボウシ</t>
    </rPh>
    <rPh sb="4" eb="6">
      <t>ソチ</t>
    </rPh>
    <rPh sb="6" eb="7">
      <t>ミ</t>
    </rPh>
    <rPh sb="7" eb="9">
      <t>ジッシ</t>
    </rPh>
    <phoneticPr fontId="4"/>
  </si>
  <si>
    <t>業務継続計画未策定</t>
    <phoneticPr fontId="4"/>
  </si>
  <si>
    <t>情報公表未報告</t>
    <phoneticPr fontId="4"/>
  </si>
  <si>
    <r>
      <t>　１．なし　　２．</t>
    </r>
    <r>
      <rPr>
        <sz val="11"/>
        <color theme="1"/>
        <rFont val="ＭＳ ゴシック"/>
        <family val="3"/>
        <charset val="128"/>
      </rPr>
      <t>Ⅱ　　３．Ⅰ</t>
    </r>
    <phoneticPr fontId="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</si>
  <si>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5"/>
  </si>
  <si>
    <t>　１．なし　　２．7.5:1　　３．12:1　　４．20:1　　５．30:1</t>
    <phoneticPr fontId="4"/>
  </si>
  <si>
    <t>障害者支援施設等感染対策向上体制</t>
    <rPh sb="14" eb="16">
      <t>タイセイ</t>
    </rPh>
    <phoneticPr fontId="25"/>
  </si>
  <si>
    <t>１．なし　　２．Ⅰ　　３．Ⅱ　　４．Ⅰ・Ⅱ</t>
    <phoneticPr fontId="25"/>
  </si>
  <si>
    <t>中核的人材配置体制</t>
    <rPh sb="7" eb="9">
      <t>タイセイ</t>
    </rPh>
    <phoneticPr fontId="25"/>
  </si>
  <si>
    <t>高次脳機能障害者支援体制</t>
    <rPh sb="0" eb="2">
      <t>コウジ</t>
    </rPh>
    <rPh sb="2" eb="3">
      <t>ノウ</t>
    </rPh>
    <rPh sb="3" eb="5">
      <t>キノウ</t>
    </rPh>
    <rPh sb="5" eb="8">
      <t>ショウガイシャ</t>
    </rPh>
    <rPh sb="8" eb="10">
      <t>シエン</t>
    </rPh>
    <rPh sb="10" eb="12">
      <t>タイセイ</t>
    </rPh>
    <phoneticPr fontId="25"/>
  </si>
  <si>
    <t>令和６年　月　日</t>
    <rPh sb="0" eb="2">
      <t>レイワ</t>
    </rPh>
    <phoneticPr fontId="25"/>
  </si>
  <si>
    <t>身体拘束廃止未実施</t>
    <rPh sb="0" eb="2">
      <t>シンタイ</t>
    </rPh>
    <rPh sb="2" eb="4">
      <t>コウソク</t>
    </rPh>
    <rPh sb="4" eb="6">
      <t>ハイシ</t>
    </rPh>
    <rPh sb="6" eb="9">
      <t>ミジッシ</t>
    </rPh>
    <phoneticPr fontId="4"/>
  </si>
  <si>
    <t>業務継続計画未策定（※17）</t>
    <phoneticPr fontId="4"/>
  </si>
  <si>
    <t>特定事業所（経過措置対象）（※11）</t>
    <rPh sb="0" eb="2">
      <t>トクテイ</t>
    </rPh>
    <rPh sb="2" eb="5">
      <t>ジギョウショ</t>
    </rPh>
    <rPh sb="6" eb="8">
      <t>ケイカ</t>
    </rPh>
    <rPh sb="8" eb="10">
      <t>ソチ</t>
    </rPh>
    <rPh sb="10" eb="12">
      <t>タイショウ</t>
    </rPh>
    <phoneticPr fontId="4"/>
  </si>
  <si>
    <t>　１．非該当　　２．該当</t>
    <phoneticPr fontId="4"/>
  </si>
  <si>
    <t>１．なし　　２．あり</t>
    <phoneticPr fontId="25"/>
  </si>
  <si>
    <t>１．なし　　２．あり</t>
    <phoneticPr fontId="4"/>
  </si>
  <si>
    <t>４．81人以上
５．20人以下
６．21人以上30人以下
７．31人以上40人以下
８．41人以上50人以下
９．51人以上60人以下
１０．61人以上70人以下
１１．71人以上80人以下</t>
    <phoneticPr fontId="4"/>
  </si>
  <si>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</si>
  <si>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１．Ⅱ型(1.7:1)
２．Ⅲ型(2:1)
３．Ⅳ型(2.5:1)
４．Ⅴ型(3:1)
５．Ⅵ型(3.5:1)
６．Ⅶ型(4:1)
７．Ⅷ型(4.5:1)
８．Ⅸ型(5:1)
９．Ⅹ型(5.5:1)
10．Ⅺ型(6:1)
11．Ⅰ型(1.5:1)</t>
    <rPh sb="115" eb="116">
      <t>ガタ</t>
    </rPh>
    <phoneticPr fontId="4"/>
  </si>
  <si>
    <t>１．なし　２．あり（障害者支援施設以外）　３．あり（障害者支援施設）</t>
    <phoneticPr fontId="25"/>
  </si>
  <si>
    <t>　１．なし　　３．Ⅱ　　４．Ⅲ　　５．Ⅰ　　６．Ⅰ・Ⅲ　　７．Ⅱ・Ⅲ</t>
    <phoneticPr fontId="4"/>
  </si>
  <si>
    <t>常勤看護職員等配置（看護職員常勤換算員数）（※16）</t>
    <rPh sb="2" eb="4">
      <t>カンゴ</t>
    </rPh>
    <rPh sb="4" eb="6">
      <t>ショクイン</t>
    </rPh>
    <rPh sb="6" eb="7">
      <t>トウ</t>
    </rPh>
    <rPh sb="7" eb="9">
      <t>ハイチ</t>
    </rPh>
    <rPh sb="10" eb="12">
      <t>カンゴ</t>
    </rPh>
    <rPh sb="12" eb="14">
      <t>ショクイン</t>
    </rPh>
    <phoneticPr fontId="4"/>
  </si>
  <si>
    <t>看護職員常勤換算員数（　　）</t>
    <rPh sb="4" eb="6">
      <t>ジョウキン</t>
    </rPh>
    <rPh sb="6" eb="8">
      <t>カンサン</t>
    </rPh>
    <rPh sb="8" eb="10">
      <t>インスウ</t>
    </rPh>
    <phoneticPr fontId="4"/>
  </si>
  <si>
    <t>重度障害者支援Ⅱ・Ⅲ体制</t>
    <rPh sb="0" eb="2">
      <t>ジュウド</t>
    </rPh>
    <rPh sb="2" eb="5">
      <t>ショウガイシャ</t>
    </rPh>
    <rPh sb="5" eb="7">
      <t>シエン</t>
    </rPh>
    <rPh sb="10" eb="12">
      <t>タイセイ</t>
    </rPh>
    <phoneticPr fontId="4"/>
  </si>
  <si>
    <t>入浴支援体制</t>
    <rPh sb="0" eb="2">
      <t>ニュウヨク</t>
    </rPh>
    <rPh sb="2" eb="4">
      <t>シエン</t>
    </rPh>
    <rPh sb="4" eb="6">
      <t>タイセイ</t>
    </rPh>
    <phoneticPr fontId="25"/>
  </si>
  <si>
    <t>栄養改善体制</t>
    <rPh sb="0" eb="2">
      <t>エイヨウ</t>
    </rPh>
    <rPh sb="2" eb="4">
      <t>カイゼン</t>
    </rPh>
    <rPh sb="4" eb="6">
      <t>タイセイ</t>
    </rPh>
    <phoneticPr fontId="25"/>
  </si>
  <si>
    <t>虐待防止措置未実施</t>
    <phoneticPr fontId="4"/>
  </si>
  <si>
    <t>１．40人以下
４．81人以上
５．41人以上50人以下
６．51人以上60人以下
７．61人以上70人以下
８．71人以上80人以下</t>
    <phoneticPr fontId="4"/>
  </si>
  <si>
    <t>地域移行等意向確認体制未整備（※12）</t>
    <rPh sb="0" eb="2">
      <t>チイキ</t>
    </rPh>
    <rPh sb="2" eb="4">
      <t>イコウ</t>
    </rPh>
    <rPh sb="4" eb="5">
      <t>トウ</t>
    </rPh>
    <rPh sb="5" eb="7">
      <t>イコウ</t>
    </rPh>
    <rPh sb="7" eb="9">
      <t>カクニン</t>
    </rPh>
    <rPh sb="9" eb="11">
      <t>タイセイ</t>
    </rPh>
    <rPh sb="11" eb="14">
      <t>ミセイビ</t>
    </rPh>
    <phoneticPr fontId="4"/>
  </si>
  <si>
    <t>夜間看護体制（看護職員配置数）（※14）</t>
    <rPh sb="0" eb="2">
      <t>ヤカン</t>
    </rPh>
    <rPh sb="2" eb="4">
      <t>カンゴ</t>
    </rPh>
    <rPh sb="4" eb="6">
      <t>タイセイ</t>
    </rPh>
    <rPh sb="7" eb="9">
      <t>カンゴ</t>
    </rPh>
    <rPh sb="9" eb="11">
      <t>ショクイン</t>
    </rPh>
    <rPh sb="11" eb="13">
      <t>ハイチ</t>
    </rPh>
    <rPh sb="13" eb="14">
      <t>スウ</t>
    </rPh>
    <phoneticPr fontId="4"/>
  </si>
  <si>
    <t>１を超えて配置した看護職員配置数（　　）</t>
    <rPh sb="9" eb="11">
      <t>カンゴ</t>
    </rPh>
    <rPh sb="11" eb="13">
      <t>ショクイン</t>
    </rPh>
    <rPh sb="13" eb="15">
      <t>ハイチ</t>
    </rPh>
    <rPh sb="15" eb="16">
      <t>スウ</t>
    </rPh>
    <phoneticPr fontId="4"/>
  </si>
  <si>
    <t>地域移行支援体制</t>
    <phoneticPr fontId="25"/>
  </si>
  <si>
    <t>地域移行支援体制（定員減少数）</t>
    <rPh sb="9" eb="11">
      <t>テイイン</t>
    </rPh>
    <rPh sb="11" eb="13">
      <t>ゲンショウ</t>
    </rPh>
    <rPh sb="13" eb="14">
      <t>スウ</t>
    </rPh>
    <phoneticPr fontId="4"/>
  </si>
  <si>
    <t>定員減少数（　　）</t>
    <rPh sb="0" eb="4">
      <t>テイインゲンショウ</t>
    </rPh>
    <phoneticPr fontId="4"/>
  </si>
  <si>
    <t>身体拘束廃止未実施（※13）</t>
    <phoneticPr fontId="4"/>
  </si>
  <si>
    <t>１．Ⅱ型(7.5:1)
２．Ⅲ型(10:1)
３．Ⅰ型(6:1)</t>
    <phoneticPr fontId="4"/>
  </si>
  <si>
    <t>目標工賃達成加算対象</t>
    <rPh sb="0" eb="2">
      <t>モクヒョウ</t>
    </rPh>
    <rPh sb="2" eb="4">
      <t>コウチン</t>
    </rPh>
    <rPh sb="4" eb="6">
      <t>タッセイ</t>
    </rPh>
    <rPh sb="6" eb="8">
      <t>カサン</t>
    </rPh>
    <rPh sb="8" eb="10">
      <t>タイショウ</t>
    </rPh>
    <phoneticPr fontId="25"/>
  </si>
  <si>
    <t>支援体制構築未実施</t>
    <rPh sb="0" eb="2">
      <t>シエン</t>
    </rPh>
    <rPh sb="2" eb="4">
      <t>タイセイ</t>
    </rPh>
    <rPh sb="4" eb="6">
      <t>コウチク</t>
    </rPh>
    <rPh sb="6" eb="7">
      <t>ミ</t>
    </rPh>
    <rPh sb="7" eb="9">
      <t>ジッシ</t>
    </rPh>
    <phoneticPr fontId="2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</si>
  <si>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</si>
  <si>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4"/>
  </si>
  <si>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4"/>
  </si>
  <si>
    <t>※１１</t>
    <phoneticPr fontId="4"/>
  </si>
  <si>
    <t>居宅介護について、「特定事業所（経過措置）」欄は、特定事業所が「２．Ⅰ」、「４．Ⅲ」、「５．Ⅳ」の場合に設定する。</t>
    <rPh sb="0" eb="2">
      <t>キョタク</t>
    </rPh>
    <rPh sb="2" eb="4">
      <t>カイゴ</t>
    </rPh>
    <phoneticPr fontId="25"/>
  </si>
  <si>
    <t>行動援護について、「特定事業所（経過措置）」欄は、特定事業所が「２．Ⅰ」、「３．Ⅱ」、「４．Ⅲ」、「５．Ⅳ」の場合に設定する。</t>
    <rPh sb="0" eb="2">
      <t>コウドウ</t>
    </rPh>
    <rPh sb="2" eb="4">
      <t>エンゴ</t>
    </rPh>
    <phoneticPr fontId="25"/>
  </si>
  <si>
    <t>※１２</t>
    <phoneticPr fontId="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</si>
  <si>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5"/>
  </si>
  <si>
    <t>※１３</t>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</si>
  <si>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5"/>
  </si>
  <si>
    <t>※１４</t>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</si>
  <si>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5"/>
  </si>
  <si>
    <t>※１５</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</si>
  <si>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5"/>
  </si>
  <si>
    <t>※１６</t>
    <phoneticPr fontId="4"/>
  </si>
  <si>
    <t>「常勤看護職員等配置（看護職員常勤換算員数）」欄は、小数点以下を切り捨てた人数を設定する。</t>
    <rPh sb="23" eb="24">
      <t>ラン</t>
    </rPh>
    <rPh sb="26" eb="27">
      <t>チイ</t>
    </rPh>
    <rPh sb="37" eb="39">
      <t>ニンズウ</t>
    </rPh>
    <rPh sb="40" eb="42">
      <t>セッテイ</t>
    </rPh>
    <phoneticPr fontId="25"/>
  </si>
  <si>
    <t>※１７</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</si>
  <si>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5"/>
  </si>
  <si>
    <t>訓練等給付</t>
    <rPh sb="0" eb="2">
      <t>クンレン</t>
    </rPh>
    <rPh sb="2" eb="3">
      <t>ナド</t>
    </rPh>
    <rPh sb="3" eb="5">
      <t>キュウフ</t>
    </rPh>
    <phoneticPr fontId="43"/>
  </si>
  <si>
    <t>（11）障害基礎年金１級を
受給する利用者数</t>
    <rPh sb="4" eb="6">
      <t>ショウガイ</t>
    </rPh>
    <phoneticPr fontId="4"/>
  </si>
  <si>
    <t>（９）就労継続支援（Ｂ型）サービス費Ⅰ型該当に必要な職業指導員及び生活支援員の数</t>
    <rPh sb="3" eb="5">
      <t>シュウロウ</t>
    </rPh>
    <rPh sb="5" eb="7">
      <t>ケイゾク</t>
    </rPh>
    <rPh sb="7" eb="9">
      <t>シエン</t>
    </rPh>
    <rPh sb="11" eb="12">
      <t>ガタ</t>
    </rPh>
    <rPh sb="17" eb="18">
      <t>ヒ</t>
    </rPh>
    <rPh sb="19" eb="20">
      <t>ガタ</t>
    </rPh>
    <rPh sb="20" eb="22">
      <t>ガイトウ</t>
    </rPh>
    <rPh sb="23" eb="25">
      <t>ヒツヨウ</t>
    </rPh>
    <phoneticPr fontId="4"/>
  </si>
  <si>
    <t>（10）就労継続支援（Ｂ型）サービス費Ⅱ型該当に必要な職業指導員及び生活支援員の数</t>
    <rPh sb="12" eb="13">
      <t>ガタ</t>
    </rPh>
    <phoneticPr fontId="4"/>
  </si>
  <si>
    <t>（別紙5）</t>
    <rPh sb="1" eb="3">
      <t>ベッシ</t>
    </rPh>
    <phoneticPr fontId="4"/>
  </si>
  <si>
    <t>（別紙6）</t>
    <rPh sb="1" eb="3">
      <t>ベッシ</t>
    </rPh>
    <phoneticPr fontId="4"/>
  </si>
  <si>
    <t>（別紙7）</t>
    <rPh sb="1" eb="3">
      <t>ベッシ</t>
    </rPh>
    <phoneticPr fontId="4"/>
  </si>
  <si>
    <t>（別紙8）</t>
    <rPh sb="1" eb="3">
      <t>ベッシ</t>
    </rPh>
    <phoneticPr fontId="4"/>
  </si>
  <si>
    <t>（別紙9）</t>
    <rPh sb="1" eb="3">
      <t>ベッシ</t>
    </rPh>
    <phoneticPr fontId="4"/>
  </si>
  <si>
    <t>（別紙10）</t>
    <rPh sb="1" eb="3">
      <t>ベッシ</t>
    </rPh>
    <phoneticPr fontId="4"/>
  </si>
  <si>
    <r>
      <t>…</t>
    </r>
    <r>
      <rPr>
        <b/>
        <sz val="11"/>
        <color rgb="FFFF0000"/>
        <rFont val="HGPｺﾞｼｯｸM"/>
        <family val="3"/>
        <charset val="128"/>
      </rPr>
      <t>指定就労継続支援：（３）利用者数÷6.0</t>
    </r>
    <rPh sb="1" eb="3">
      <t>シテイ</t>
    </rPh>
    <rPh sb="3" eb="5">
      <t>シュウロウ</t>
    </rPh>
    <rPh sb="5" eb="7">
      <t>ケイゾク</t>
    </rPh>
    <rPh sb="7" eb="9">
      <t>シエン</t>
    </rPh>
    <rPh sb="13" eb="15">
      <t>リヨウ</t>
    </rPh>
    <rPh sb="15" eb="16">
      <t>シャ</t>
    </rPh>
    <rPh sb="16" eb="17">
      <t>スウ</t>
    </rPh>
    <phoneticPr fontId="4"/>
  </si>
  <si>
    <t>…指定就労継続支援：（３）利用者数÷7.5</t>
    <phoneticPr fontId="4"/>
  </si>
  <si>
    <t>業務継続計画未策定（※15）</t>
    <phoneticPr fontId="4"/>
  </si>
  <si>
    <t>特定事業所（経過措置対象）（※9）</t>
    <rPh sb="0" eb="2">
      <t>トクテイ</t>
    </rPh>
    <rPh sb="2" eb="5">
      <t>ジギョウショ</t>
    </rPh>
    <rPh sb="6" eb="8">
      <t>ケイカ</t>
    </rPh>
    <rPh sb="8" eb="10">
      <t>ソチ</t>
    </rPh>
    <rPh sb="10" eb="12">
      <t>タイショウ</t>
    </rPh>
    <phoneticPr fontId="4"/>
  </si>
  <si>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4"/>
  </si>
  <si>
    <t>１．なし　　２．Ⅰ　　３．Ⅱ　　４．Ⅲ　　５．Ⅳ　　６．Ⅴ</t>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</si>
  <si>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</si>
  <si>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</si>
  <si>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開所時間減算区分（※4）</t>
    <rPh sb="0" eb="2">
      <t>カイショ</t>
    </rPh>
    <rPh sb="2" eb="4">
      <t>ジカン</t>
    </rPh>
    <rPh sb="4" eb="6">
      <t>ゲンサン</t>
    </rPh>
    <rPh sb="6" eb="8">
      <t>クブン</t>
    </rPh>
    <phoneticPr fontId="4"/>
  </si>
  <si>
    <t>常勤看護職員等配置（看護職員常勤換算員数）（※14）</t>
    <rPh sb="2" eb="4">
      <t>カンゴ</t>
    </rPh>
    <rPh sb="4" eb="6">
      <t>ショクイン</t>
    </rPh>
    <rPh sb="6" eb="7">
      <t>トウ</t>
    </rPh>
    <rPh sb="7" eb="9">
      <t>ハイチ</t>
    </rPh>
    <rPh sb="10" eb="12">
      <t>カンゴ</t>
    </rPh>
    <rPh sb="12" eb="14">
      <t>ショクイン</t>
    </rPh>
    <phoneticPr fontId="4"/>
  </si>
  <si>
    <t>　１．なし　　２．Ⅱ　　３．Ⅰ</t>
    <phoneticPr fontId="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</si>
  <si>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4"/>
  </si>
  <si>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4"/>
  </si>
  <si>
    <t>サービス管理責任者配置等（※5）</t>
    <rPh sb="4" eb="6">
      <t>カンリ</t>
    </rPh>
    <rPh sb="6" eb="8">
      <t>セキニン</t>
    </rPh>
    <rPh sb="8" eb="9">
      <t>シャ</t>
    </rPh>
    <rPh sb="9" eb="11">
      <t>ハイチ</t>
    </rPh>
    <rPh sb="11" eb="12">
      <t>トウ</t>
    </rPh>
    <phoneticPr fontId="4"/>
  </si>
  <si>
    <t>１．なし　　２．Ⅰ　　４．Ⅲ　　５．Ⅳ　　６．Ⅴ</t>
    <phoneticPr fontId="4"/>
  </si>
  <si>
    <t>１．Ｖ（１）　　２．Ｖ（２）　　５．Ｖ（５）　　７．Ｖ（７）　　８．Ｖ（８）
１０．Ｖ（１０）　　１１．Ｖ（１１）　　１３．Ｖ（１３）　　１４．Ｖ（１４）</t>
    <phoneticPr fontId="4"/>
  </si>
  <si>
    <t>福祉専門職員配置等（※5）</t>
    <rPh sb="0" eb="2">
      <t>フクシ</t>
    </rPh>
    <rPh sb="2" eb="4">
      <t>センモン</t>
    </rPh>
    <rPh sb="4" eb="6">
      <t>ショクイン</t>
    </rPh>
    <rPh sb="6" eb="8">
      <t>ハイチ</t>
    </rPh>
    <rPh sb="8" eb="9">
      <t>トウ</t>
    </rPh>
    <phoneticPr fontId="4"/>
  </si>
  <si>
    <t>地域移行等意向確認体制未整備（※10）</t>
    <rPh sb="0" eb="2">
      <t>チイキ</t>
    </rPh>
    <rPh sb="2" eb="4">
      <t>イコウ</t>
    </rPh>
    <rPh sb="4" eb="5">
      <t>トウ</t>
    </rPh>
    <rPh sb="5" eb="7">
      <t>イコウ</t>
    </rPh>
    <rPh sb="7" eb="9">
      <t>カクニン</t>
    </rPh>
    <rPh sb="9" eb="11">
      <t>タイセイ</t>
    </rPh>
    <rPh sb="11" eb="14">
      <t>ミセイビ</t>
    </rPh>
    <phoneticPr fontId="4"/>
  </si>
  <si>
    <t>夜間看護体制（看護職員配置数）（※12）</t>
    <rPh sb="0" eb="2">
      <t>ヤカン</t>
    </rPh>
    <rPh sb="2" eb="4">
      <t>カンゴ</t>
    </rPh>
    <rPh sb="4" eb="6">
      <t>タイセイ</t>
    </rPh>
    <rPh sb="7" eb="9">
      <t>カンゴ</t>
    </rPh>
    <rPh sb="9" eb="11">
      <t>ショクイン</t>
    </rPh>
    <rPh sb="11" eb="13">
      <t>ハイチ</t>
    </rPh>
    <rPh sb="13" eb="14">
      <t>スウ</t>
    </rPh>
    <phoneticPr fontId="4"/>
  </si>
  <si>
    <t>身体拘束廃止未実施（※11）</t>
    <phoneticPr fontId="4"/>
  </si>
  <si>
    <t>就労定着率区分（※6）</t>
    <rPh sb="2" eb="4">
      <t>テイチャク</t>
    </rPh>
    <rPh sb="4" eb="5">
      <t>リツ</t>
    </rPh>
    <rPh sb="5" eb="7">
      <t>クブン</t>
    </rPh>
    <phoneticPr fontId="4"/>
  </si>
  <si>
    <t>評価点区分（※6）</t>
    <rPh sb="0" eb="2">
      <t>ヒョウカ</t>
    </rPh>
    <rPh sb="2" eb="3">
      <t>テン</t>
    </rPh>
    <rPh sb="3" eb="5">
      <t>クブン</t>
    </rPh>
    <phoneticPr fontId="25"/>
  </si>
  <si>
    <t>平均工賃月額区分（※6）</t>
    <rPh sb="0" eb="2">
      <t>ヘイキン</t>
    </rPh>
    <rPh sb="2" eb="4">
      <t>コウチン</t>
    </rPh>
    <rPh sb="4" eb="6">
      <t>ゲツガク</t>
    </rPh>
    <rPh sb="6" eb="8">
      <t>クブン</t>
    </rPh>
    <phoneticPr fontId="4"/>
  </si>
  <si>
    <t>※３</t>
    <phoneticPr fontId="4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</si>
  <si>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</si>
  <si>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5"/>
  </si>
  <si>
    <t>「福祉・介護職員等処遇改善加算対象」欄は、令和7年4月1日以降の場合、「６．Ⅴ」を設定しない。</t>
    <rPh sb="15" eb="17">
      <t>タイショウ</t>
    </rPh>
    <phoneticPr fontId="25"/>
  </si>
  <si>
    <t>※１７</t>
    <phoneticPr fontId="43"/>
  </si>
  <si>
    <t xml:space="preserve">「福祉・介護職員等処遇改善加算（Ⅴ）区分」欄は、福祉・介護職員等処遇改善加算対象が「６．Ⅴ」の場合に設定する。
</t>
    <rPh sb="38" eb="40">
      <t>タイショウ</t>
    </rPh>
    <phoneticPr fontId="25"/>
  </si>
  <si>
    <t>※１８</t>
    <phoneticPr fontId="4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</si>
  <si>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43"/>
  </si>
  <si>
    <t>※１９</t>
    <phoneticPr fontId="4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</si>
  <si>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43"/>
  </si>
  <si>
    <t>大規模住居（※7）</t>
    <rPh sb="0" eb="3">
      <t>ダイキボ</t>
    </rPh>
    <rPh sb="3" eb="5">
      <t>ジュウキョ</t>
    </rPh>
    <phoneticPr fontId="4"/>
  </si>
  <si>
    <t>重度障害者支援職員配置（※8）</t>
    <phoneticPr fontId="4"/>
  </si>
  <si>
    <t>（別紙１）</t>
    <rPh sb="1" eb="3">
      <t>ベッシ</t>
    </rPh>
    <phoneticPr fontId="4"/>
  </si>
  <si>
    <t>（宛先）静岡市長</t>
    <rPh sb="1" eb="3">
      <t>アテサキ</t>
    </rPh>
    <rPh sb="4" eb="6">
      <t>シズオカ</t>
    </rPh>
    <rPh sb="6" eb="8">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</si>
</sst>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HGP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8"/>
      <name val="HGPｺﾞｼｯｸM"/>
      <family val="3"/>
      <charset val="128"/>
    </font>
    <font>
      <sz val="10"/>
      <color indexed="9"/>
      <name val="HGPｺﾞｼｯｸM"/>
      <family val="3"/>
      <charset val="128"/>
    </font>
    <font>
      <sz val="9"/>
      <color indexed="81"/>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1"/>
      <name val="ＭＳ ゴシック"/>
      <family val="3"/>
      <charset val="128"/>
    </font>
    <font>
      <sz val="10"/>
      <color theme="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14"/>
      <name val="ＭＳ Ｐゴシック"/>
      <family val="3"/>
      <charset val="128"/>
    </font>
    <font>
      <sz val="6"/>
      <name val="ＭＳ Ｐゴシック"/>
      <family val="2"/>
      <charset val="128"/>
      <scheme val="minor"/>
    </font>
    <font>
      <b/>
      <sz val="11"/>
      <name val="ＭＳ ゴシック"/>
      <family val="3"/>
      <charset val="128"/>
    </font>
    <font>
      <sz val="16"/>
      <color theme="1"/>
      <name val="HGPｺﾞｼｯｸM"/>
      <family val="3"/>
      <charset val="128"/>
    </font>
    <font>
      <b/>
      <sz val="11"/>
      <color rgb="FFFF0000"/>
      <name val="HGPｺﾞｼｯｸM"/>
      <family val="3"/>
      <charset val="128"/>
    </font>
    <font>
      <sz val="10.5"/>
      <name val="HGPｺﾞｼｯｸM"/>
      <family val="3"/>
      <charset val="128"/>
    </font>
    <font>
      <b/>
      <sz val="10.5"/>
      <color rgb="FFFF0000"/>
      <name val="HGPｺﾞｼｯｸM"/>
      <family val="3"/>
      <charset val="128"/>
    </font>
    <font>
      <b/>
      <sz val="11"/>
      <name val="HGPｺﾞｼｯｸM"/>
      <family val="3"/>
      <charset val="128"/>
    </font>
    <font>
      <b/>
      <sz val="16"/>
      <color theme="1"/>
      <name val="HGPｺﾞｼｯｸM"/>
      <family val="3"/>
      <charset val="128"/>
    </font>
    <font>
      <sz val="10"/>
      <color rgb="FFFF0000"/>
      <name val="ＭＳ ゴシック"/>
      <family val="3"/>
      <charset val="128"/>
    </font>
    <font>
      <b/>
      <sz val="10"/>
      <color rgb="FFFF0000"/>
      <name val="ＭＳ ゴシック"/>
      <family val="3"/>
      <charset val="128"/>
    </font>
    <font>
      <strike/>
      <sz val="11"/>
      <color theme="1"/>
      <name val="ＭＳ ゴシック"/>
      <family val="3"/>
      <charset val="128"/>
    </font>
    <font>
      <sz val="11"/>
      <color theme="1"/>
      <name val="HGPｺﾞｼｯｸM"/>
      <family val="3"/>
      <charset val="128"/>
    </font>
    <font>
      <sz val="12"/>
      <color theme="1"/>
      <name val="HGPｺﾞｼｯｸM"/>
      <family val="3"/>
      <charset val="128"/>
    </font>
    <font>
      <sz val="14"/>
      <color theme="1"/>
      <name val="HGPｺﾞｼｯｸM"/>
      <family val="3"/>
      <charset val="128"/>
    </font>
    <font>
      <sz val="12"/>
      <color theme="1"/>
      <name val="HGSｺﾞｼｯｸM"/>
      <family val="3"/>
      <charset val="128"/>
    </font>
    <font>
      <sz val="14"/>
      <color theme="1"/>
      <name val="HGSｺﾞｼｯｸM"/>
      <family val="3"/>
      <charset val="128"/>
    </font>
    <font>
      <b/>
      <sz val="16"/>
      <name val="ＭＳ Ｐゴシック"/>
      <family val="3"/>
      <charset val="128"/>
    </font>
    <font>
      <sz val="14"/>
      <color theme="1"/>
      <name val="ＭＳ Ｐゴシック"/>
      <family val="3"/>
      <charset val="128"/>
    </font>
    <font>
      <sz val="6"/>
      <name val="ＭＳ Ｐゴシック"/>
      <family val="3"/>
      <charset val="128"/>
      <scheme val="minor"/>
    </font>
    <font>
      <sz val="14"/>
      <color theme="1"/>
      <name val="ＭＳ ゴシック"/>
      <family val="3"/>
      <charset val="128"/>
    </font>
    <font>
      <sz val="11"/>
      <color rgb="FF0000FF"/>
      <name val="ＭＳ Ｐゴシック"/>
      <family val="3"/>
      <charset val="128"/>
    </font>
    <font>
      <sz val="11"/>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dotted">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right style="dotted">
        <color auto="1"/>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13">
    <xf numFmtId="0" fontId="0"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46" fillId="0" borderId="0">
      <alignment vertical="center"/>
    </xf>
  </cellStyleXfs>
  <cellXfs count="1044">
    <xf numFmtId="0" fontId="0" fillId="0" borderId="0" xfId="0">
      <alignment vertical="center"/>
    </xf>
    <xf numFmtId="0" fontId="8" fillId="2" borderId="0" xfId="4" applyFont="1" applyFill="1">
      <alignment vertical="center"/>
    </xf>
    <xf numFmtId="0" fontId="7" fillId="2" borderId="0" xfId="4" applyFont="1" applyFill="1" applyAlignment="1">
      <alignment vertical="center" wrapText="1"/>
    </xf>
    <xf numFmtId="0" fontId="8" fillId="2" borderId="0" xfId="4" applyFont="1" applyFill="1" applyAlignment="1">
      <alignment vertical="center" shrinkToFit="1"/>
    </xf>
    <xf numFmtId="0" fontId="6" fillId="2" borderId="0" xfId="4" applyFont="1" applyFill="1">
      <alignment vertical="center"/>
    </xf>
    <xf numFmtId="0" fontId="7" fillId="2" borderId="0" xfId="4" applyFont="1" applyFill="1">
      <alignment vertical="center"/>
    </xf>
    <xf numFmtId="0" fontId="7" fillId="2" borderId="0" xfId="4" applyFont="1" applyFill="1" applyAlignment="1">
      <alignment horizontal="center" vertical="center"/>
    </xf>
    <xf numFmtId="0" fontId="7" fillId="2" borderId="6"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6"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13" xfId="4" applyFont="1" applyFill="1" applyBorder="1" applyAlignment="1">
      <alignment horizontal="center" vertical="center"/>
    </xf>
    <xf numFmtId="0" fontId="7" fillId="2" borderId="4" xfId="4" applyFont="1" applyFill="1" applyBorder="1" applyAlignment="1">
      <alignment horizontal="center" vertical="center"/>
    </xf>
    <xf numFmtId="0" fontId="10" fillId="2" borderId="6" xfId="4" applyFont="1" applyFill="1" applyBorder="1" applyAlignment="1">
      <alignment horizontal="center" vertical="center"/>
    </xf>
    <xf numFmtId="0" fontId="7" fillId="2" borderId="0" xfId="4" applyFont="1" applyFill="1" applyAlignment="1">
      <alignment horizontal="left" vertical="center"/>
    </xf>
    <xf numFmtId="0" fontId="7" fillId="2" borderId="15"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7" xfId="4" applyFont="1" applyFill="1" applyBorder="1" applyAlignment="1">
      <alignment horizontal="center" vertical="center"/>
    </xf>
    <xf numFmtId="0" fontId="9" fillId="2" borderId="0" xfId="4" applyFont="1" applyFill="1" applyAlignment="1">
      <alignment vertical="center" wrapText="1"/>
    </xf>
    <xf numFmtId="0" fontId="9" fillId="2" borderId="0" xfId="4" applyFont="1" applyFill="1" applyAlignment="1">
      <alignment horizontal="left" vertical="center"/>
    </xf>
    <xf numFmtId="0" fontId="9" fillId="2" borderId="0" xfId="4" applyFont="1" applyFill="1" applyAlignment="1">
      <alignment horizontal="left" vertical="top"/>
    </xf>
    <xf numFmtId="0" fontId="7" fillId="2" borderId="0" xfId="4" applyFont="1" applyFill="1" applyAlignment="1">
      <alignment vertical="top"/>
    </xf>
    <xf numFmtId="0" fontId="9" fillId="2" borderId="0" xfId="4" applyFont="1" applyFill="1" applyAlignment="1">
      <alignment vertical="top"/>
    </xf>
    <xf numFmtId="0" fontId="9" fillId="2" borderId="0" xfId="4" applyFont="1" applyFill="1" applyAlignment="1">
      <alignment vertical="top" wrapText="1"/>
    </xf>
    <xf numFmtId="0" fontId="8" fillId="2" borderId="0" xfId="4" applyFont="1" applyFill="1" applyAlignment="1">
      <alignment vertical="center" textRotation="255" shrinkToFit="1"/>
    </xf>
    <xf numFmtId="0" fontId="9" fillId="2" borderId="0" xfId="4" applyFont="1" applyFill="1">
      <alignment vertical="center"/>
    </xf>
    <xf numFmtId="0" fontId="9" fillId="2" borderId="0" xfId="4" applyFont="1" applyFill="1" applyAlignment="1">
      <alignment vertical="center" wrapText="1" shrinkToFit="1"/>
    </xf>
    <xf numFmtId="0" fontId="7" fillId="2" borderId="18" xfId="4" applyFont="1" applyFill="1" applyBorder="1" applyAlignment="1">
      <alignment horizontal="center" vertical="center"/>
    </xf>
    <xf numFmtId="0" fontId="7" fillId="2" borderId="17" xfId="4" applyFont="1" applyFill="1" applyBorder="1" applyAlignment="1">
      <alignment horizontal="center" vertical="center"/>
    </xf>
    <xf numFmtId="0" fontId="7" fillId="2" borderId="19" xfId="4" applyFont="1" applyFill="1" applyBorder="1" applyAlignment="1">
      <alignment horizontal="center" vertical="center"/>
    </xf>
    <xf numFmtId="0" fontId="10" fillId="2" borderId="20" xfId="4" applyFont="1" applyFill="1" applyBorder="1" applyAlignment="1">
      <alignment horizontal="center" vertical="center"/>
    </xf>
    <xf numFmtId="0" fontId="10" fillId="2" borderId="21"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3"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5" xfId="4" applyFont="1" applyFill="1" applyBorder="1" applyAlignment="1">
      <alignment horizontal="center" vertical="center"/>
    </xf>
    <xf numFmtId="0" fontId="10" fillId="2" borderId="7" xfId="4" applyFont="1" applyFill="1" applyBorder="1" applyAlignment="1">
      <alignment horizontal="center" vertical="center"/>
    </xf>
    <xf numFmtId="0" fontId="10" fillId="2" borderId="10" xfId="4" applyFont="1" applyFill="1" applyBorder="1" applyAlignment="1">
      <alignment horizontal="center" vertical="center"/>
    </xf>
    <xf numFmtId="0" fontId="10" fillId="2" borderId="26" xfId="4" applyFont="1" applyFill="1" applyBorder="1" applyAlignment="1">
      <alignment horizontal="center" vertical="center"/>
    </xf>
    <xf numFmtId="176" fontId="7" fillId="2" borderId="0" xfId="4" applyNumberFormat="1" applyFont="1" applyFill="1" applyAlignment="1">
      <alignment horizontal="center" vertical="center"/>
    </xf>
    <xf numFmtId="0" fontId="7" fillId="2" borderId="0" xfId="4" applyFont="1" applyFill="1" applyAlignment="1">
      <alignment horizontal="left" vertical="center" wrapText="1"/>
    </xf>
    <xf numFmtId="0" fontId="8" fillId="0" borderId="0" xfId="4" applyFont="1">
      <alignment vertical="center"/>
    </xf>
    <xf numFmtId="0" fontId="8" fillId="0" borderId="0" xfId="4" applyFont="1" applyAlignment="1">
      <alignment vertical="center" shrinkToFit="1"/>
    </xf>
    <xf numFmtId="0" fontId="6" fillId="0" borderId="0" xfId="4" applyFont="1">
      <alignment vertical="center"/>
    </xf>
    <xf numFmtId="0" fontId="7" fillId="0" borderId="0" xfId="4" applyFont="1">
      <alignment vertical="center"/>
    </xf>
    <xf numFmtId="0" fontId="7" fillId="0" borderId="0" xfId="4" applyFont="1" applyAlignment="1">
      <alignment horizontal="center" vertical="center"/>
    </xf>
    <xf numFmtId="0" fontId="7" fillId="0" borderId="6" xfId="4" applyFont="1" applyBorder="1" applyAlignment="1">
      <alignment horizontal="center" vertical="center"/>
    </xf>
    <xf numFmtId="0" fontId="7" fillId="0" borderId="5" xfId="4" applyFont="1" applyBorder="1" applyAlignment="1">
      <alignment horizontal="center" vertical="center"/>
    </xf>
    <xf numFmtId="0" fontId="7" fillId="0" borderId="8" xfId="4" applyFont="1" applyBorder="1" applyAlignment="1">
      <alignment horizontal="center" vertical="center"/>
    </xf>
    <xf numFmtId="0" fontId="10" fillId="0" borderId="6" xfId="4" applyFont="1" applyBorder="1" applyAlignment="1">
      <alignment horizontal="center" vertical="center"/>
    </xf>
    <xf numFmtId="0" fontId="10" fillId="0" borderId="5" xfId="4" applyFont="1" applyBorder="1" applyAlignment="1">
      <alignment horizontal="center" vertical="center"/>
    </xf>
    <xf numFmtId="0" fontId="10" fillId="0" borderId="8" xfId="4" applyFont="1" applyBorder="1" applyAlignment="1">
      <alignment horizontal="center" vertical="center"/>
    </xf>
    <xf numFmtId="0" fontId="10" fillId="0" borderId="11" xfId="4" applyFont="1" applyBorder="1" applyAlignment="1">
      <alignment horizontal="center" vertical="center"/>
    </xf>
    <xf numFmtId="0" fontId="10" fillId="0" borderId="12" xfId="4" applyFont="1" applyBorder="1" applyAlignment="1">
      <alignment horizontal="center" vertical="center"/>
    </xf>
    <xf numFmtId="0" fontId="10" fillId="0" borderId="9" xfId="4" applyFont="1" applyBorder="1" applyAlignment="1">
      <alignment horizontal="center" vertical="center"/>
    </xf>
    <xf numFmtId="0" fontId="7" fillId="0" borderId="16" xfId="4" applyFont="1" applyBorder="1" applyAlignment="1">
      <alignment horizontal="center" vertical="center"/>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4" xfId="4" applyFont="1" applyBorder="1" applyAlignment="1">
      <alignment horizontal="center" vertical="center"/>
    </xf>
    <xf numFmtId="0" fontId="7" fillId="0" borderId="0" xfId="4" applyFont="1" applyAlignment="1">
      <alignment horizontal="left" vertical="center"/>
    </xf>
    <xf numFmtId="0" fontId="7" fillId="0" borderId="15" xfId="4" applyFont="1" applyBorder="1" applyAlignment="1">
      <alignment horizontal="center" vertical="center"/>
    </xf>
    <xf numFmtId="0" fontId="7" fillId="0" borderId="10"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vertical="center" wrapText="1"/>
    </xf>
    <xf numFmtId="0" fontId="9" fillId="0" borderId="0" xfId="4" applyFont="1" applyAlignment="1">
      <alignment vertical="center" wrapText="1"/>
    </xf>
    <xf numFmtId="0" fontId="9" fillId="0" borderId="0" xfId="4" applyFont="1" applyAlignment="1">
      <alignment horizontal="left" vertical="center"/>
    </xf>
    <xf numFmtId="0" fontId="9" fillId="0" borderId="0" xfId="4" applyFont="1" applyAlignment="1">
      <alignment horizontal="left" vertical="top"/>
    </xf>
    <xf numFmtId="0" fontId="7" fillId="0" borderId="0" xfId="4" applyFont="1" applyAlignment="1">
      <alignment vertical="top"/>
    </xf>
    <xf numFmtId="0" fontId="9" fillId="0" borderId="0" xfId="4" applyFont="1" applyAlignment="1">
      <alignment vertical="top"/>
    </xf>
    <xf numFmtId="0" fontId="9" fillId="0" borderId="0" xfId="4" applyFont="1" applyAlignment="1">
      <alignment vertical="top" wrapText="1"/>
    </xf>
    <xf numFmtId="0" fontId="8" fillId="0" borderId="0" xfId="4" applyFont="1" applyAlignment="1">
      <alignment vertical="center" textRotation="255" shrinkToFit="1"/>
    </xf>
    <xf numFmtId="0" fontId="9" fillId="0" borderId="0" xfId="4" applyFont="1">
      <alignment vertical="center"/>
    </xf>
    <xf numFmtId="0" fontId="7" fillId="0" borderId="32" xfId="4" applyFont="1" applyBorder="1">
      <alignment vertical="center"/>
    </xf>
    <xf numFmtId="0" fontId="7" fillId="0" borderId="5" xfId="4" applyFont="1" applyBorder="1">
      <alignment vertical="center"/>
    </xf>
    <xf numFmtId="0" fontId="7" fillId="0" borderId="6" xfId="4" applyFont="1" applyBorder="1">
      <alignment vertical="center"/>
    </xf>
    <xf numFmtId="0" fontId="6" fillId="0" borderId="4" xfId="4" applyFont="1" applyBorder="1" applyAlignment="1">
      <alignment horizontal="center" vertical="center"/>
    </xf>
    <xf numFmtId="0" fontId="6" fillId="0" borderId="5" xfId="4" applyFont="1" applyBorder="1" applyAlignment="1">
      <alignment horizontal="center" vertical="center"/>
    </xf>
    <xf numFmtId="0" fontId="7" fillId="0" borderId="34" xfId="4" applyFont="1" applyBorder="1">
      <alignment vertical="center"/>
    </xf>
    <xf numFmtId="0" fontId="7" fillId="0" borderId="34" xfId="4" applyFont="1" applyBorder="1" applyAlignment="1">
      <alignment horizontal="left" vertical="center"/>
    </xf>
    <xf numFmtId="176" fontId="7" fillId="0" borderId="0" xfId="4" applyNumberFormat="1" applyFont="1">
      <alignment vertical="center"/>
    </xf>
    <xf numFmtId="0" fontId="6" fillId="0" borderId="0" xfId="4" applyFont="1" applyAlignment="1">
      <alignment horizontal="center" vertical="center"/>
    </xf>
    <xf numFmtId="176" fontId="6" fillId="0" borderId="0" xfId="4" applyNumberFormat="1" applyFont="1" applyAlignment="1">
      <alignment horizontal="center" vertical="center"/>
    </xf>
    <xf numFmtId="0" fontId="9" fillId="0" borderId="0" xfId="4" applyFont="1" applyAlignment="1">
      <alignment vertical="center" wrapText="1" shrinkToFit="1"/>
    </xf>
    <xf numFmtId="0" fontId="11" fillId="0" borderId="0" xfId="4" applyFont="1" applyAlignment="1">
      <alignment horizontal="left" vertical="top"/>
    </xf>
    <xf numFmtId="0" fontId="13" fillId="3" borderId="0" xfId="5" applyFont="1" applyFill="1">
      <alignment vertical="center"/>
    </xf>
    <xf numFmtId="0" fontId="14" fillId="3" borderId="0" xfId="6" applyFont="1" applyFill="1">
      <alignment vertical="center"/>
    </xf>
    <xf numFmtId="0" fontId="15" fillId="3" borderId="0" xfId="6" applyFont="1" applyFill="1">
      <alignment vertical="center"/>
    </xf>
    <xf numFmtId="0" fontId="17" fillId="3" borderId="0" xfId="6" applyFont="1" applyFill="1">
      <alignment vertical="center"/>
    </xf>
    <xf numFmtId="0" fontId="19" fillId="3" borderId="0" xfId="6" applyFont="1" applyFill="1">
      <alignment vertical="center"/>
    </xf>
    <xf numFmtId="0" fontId="20" fillId="2" borderId="0" xfId="7" applyFont="1" applyFill="1">
      <alignment vertical="center"/>
    </xf>
    <xf numFmtId="0" fontId="20" fillId="2" borderId="0" xfId="7" applyFont="1" applyFill="1" applyAlignment="1">
      <alignment vertical="center" textRotation="255" shrinkToFit="1"/>
    </xf>
    <xf numFmtId="0" fontId="18" fillId="2" borderId="0" xfId="7" applyFont="1" applyFill="1">
      <alignment vertical="center"/>
    </xf>
    <xf numFmtId="0" fontId="18" fillId="2" borderId="0" xfId="7" applyFont="1" applyFill="1" applyAlignment="1">
      <alignment horizontal="center" vertical="center"/>
    </xf>
    <xf numFmtId="0" fontId="22" fillId="2" borderId="0" xfId="7" applyFont="1" applyFill="1">
      <alignment vertical="center"/>
    </xf>
    <xf numFmtId="0" fontId="24" fillId="3" borderId="0" xfId="5" applyFont="1" applyFill="1">
      <alignment vertical="center"/>
    </xf>
    <xf numFmtId="0" fontId="15" fillId="3" borderId="0" xfId="5" applyFont="1" applyFill="1">
      <alignment vertical="center"/>
    </xf>
    <xf numFmtId="0" fontId="21" fillId="3" borderId="3" xfId="6" applyFont="1" applyFill="1" applyBorder="1" applyAlignment="1">
      <alignment horizontal="left" vertical="center" wrapText="1" shrinkToFit="1"/>
    </xf>
    <xf numFmtId="0" fontId="22" fillId="3" borderId="0" xfId="5" applyFont="1" applyFill="1">
      <alignment vertical="center"/>
    </xf>
    <xf numFmtId="0" fontId="24" fillId="3" borderId="0" xfId="6" applyFont="1" applyFill="1" applyAlignment="1">
      <alignment horizontal="left" vertical="center"/>
    </xf>
    <xf numFmtId="0" fontId="24" fillId="0" borderId="0" xfId="5" applyFont="1" applyAlignment="1">
      <alignment horizontal="left" vertical="center"/>
    </xf>
    <xf numFmtId="0" fontId="2" fillId="0" borderId="0" xfId="5">
      <alignment vertical="center"/>
    </xf>
    <xf numFmtId="0" fontId="20" fillId="0" borderId="0" xfId="9" applyFont="1">
      <alignment vertical="center"/>
    </xf>
    <xf numFmtId="0" fontId="20" fillId="0" borderId="0" xfId="9" applyFont="1" applyAlignment="1">
      <alignment vertical="center" textRotation="255" shrinkToFit="1"/>
    </xf>
    <xf numFmtId="0" fontId="20" fillId="0" borderId="0" xfId="9" applyFont="1" applyAlignment="1">
      <alignment horizontal="distributed" vertical="center"/>
    </xf>
    <xf numFmtId="0" fontId="20" fillId="0" borderId="0" xfId="9" applyFont="1" applyAlignment="1">
      <alignment horizontal="left" vertical="top"/>
    </xf>
    <xf numFmtId="0" fontId="20" fillId="0" borderId="0" xfId="9" applyFont="1" applyAlignment="1">
      <alignment horizontal="left" vertical="top" wrapText="1"/>
    </xf>
    <xf numFmtId="0" fontId="20" fillId="0" borderId="124" xfId="9" applyFont="1" applyBorder="1">
      <alignment vertical="center"/>
    </xf>
    <xf numFmtId="0" fontId="18" fillId="0" borderId="0" xfId="9" applyFont="1" applyAlignment="1">
      <alignment horizontal="center" vertical="center" shrinkToFit="1"/>
    </xf>
    <xf numFmtId="0" fontId="18" fillId="0" borderId="0" xfId="11" applyFont="1" applyAlignment="1">
      <alignment vertical="center"/>
    </xf>
    <xf numFmtId="0" fontId="21" fillId="0" borderId="3" xfId="9" applyFont="1" applyBorder="1" applyAlignment="1">
      <alignment horizontal="left" vertical="center" wrapText="1"/>
    </xf>
    <xf numFmtId="0" fontId="26" fillId="0" borderId="0" xfId="9" applyFont="1" applyAlignment="1">
      <alignment vertical="center" shrinkToFit="1"/>
    </xf>
    <xf numFmtId="0" fontId="18" fillId="0" borderId="0" xfId="9" applyFont="1" applyAlignment="1">
      <alignment vertical="center" shrinkToFit="1"/>
    </xf>
    <xf numFmtId="0" fontId="7" fillId="0" borderId="0" xfId="4" applyFont="1" applyAlignment="1">
      <alignment horizontal="left" vertical="top"/>
    </xf>
    <xf numFmtId="0" fontId="7" fillId="0" borderId="0" xfId="4" applyFont="1" applyAlignment="1">
      <alignment vertical="top" wrapText="1"/>
    </xf>
    <xf numFmtId="0" fontId="7" fillId="0" borderId="0" xfId="4" applyFont="1" applyAlignment="1">
      <alignment vertical="center" textRotation="255" shrinkToFit="1"/>
    </xf>
    <xf numFmtId="0" fontId="28" fillId="0" borderId="0" xfId="4" applyFont="1" applyAlignment="1">
      <alignment horizontal="left" vertical="center"/>
    </xf>
    <xf numFmtId="0" fontId="7" fillId="2" borderId="0" xfId="7" applyFont="1" applyFill="1">
      <alignment vertical="center"/>
    </xf>
    <xf numFmtId="0" fontId="7" fillId="2" borderId="0" xfId="7" applyFont="1" applyFill="1" applyAlignment="1">
      <alignment horizontal="center" vertical="center"/>
    </xf>
    <xf numFmtId="0" fontId="7" fillId="2" borderId="4" xfId="7" applyFont="1" applyFill="1" applyBorder="1">
      <alignment vertical="center"/>
    </xf>
    <xf numFmtId="0" fontId="7" fillId="2" borderId="5" xfId="7" applyFont="1" applyFill="1" applyBorder="1" applyAlignment="1">
      <alignment horizontal="center" vertical="center"/>
    </xf>
    <xf numFmtId="0" fontId="7" fillId="2" borderId="6" xfId="7" applyFont="1" applyFill="1" applyBorder="1" applyAlignment="1">
      <alignment horizontal="center" vertical="center"/>
    </xf>
    <xf numFmtId="0" fontId="6" fillId="2" borderId="4" xfId="7" applyFont="1" applyFill="1" applyBorder="1" applyAlignment="1">
      <alignment horizontal="center" vertical="center"/>
    </xf>
    <xf numFmtId="0" fontId="6" fillId="2" borderId="5" xfId="7" applyFont="1" applyFill="1" applyBorder="1" applyAlignment="1">
      <alignment horizontal="center" vertical="center"/>
    </xf>
    <xf numFmtId="0" fontId="7" fillId="2" borderId="0" xfId="7" applyFont="1" applyFill="1" applyAlignment="1">
      <alignment horizontal="left" vertical="center"/>
    </xf>
    <xf numFmtId="176" fontId="7" fillId="2" borderId="0" xfId="7" applyNumberFormat="1" applyFont="1" applyFill="1">
      <alignment vertical="center"/>
    </xf>
    <xf numFmtId="0" fontId="8" fillId="2" borderId="0" xfId="7" applyFont="1" applyFill="1">
      <alignment vertical="center"/>
    </xf>
    <xf numFmtId="0" fontId="6" fillId="2" borderId="0" xfId="7" applyFont="1" applyFill="1" applyAlignment="1">
      <alignment horizontal="center" vertical="center"/>
    </xf>
    <xf numFmtId="176" fontId="6" fillId="2" borderId="0" xfId="7" applyNumberFormat="1" applyFont="1" applyFill="1" applyAlignment="1">
      <alignment horizontal="center" vertical="center"/>
    </xf>
    <xf numFmtId="0" fontId="8" fillId="2" borderId="0" xfId="7" applyFont="1" applyFill="1" applyAlignment="1">
      <alignment vertical="center" shrinkToFit="1"/>
    </xf>
    <xf numFmtId="0" fontId="7" fillId="2" borderId="32" xfId="7" applyFont="1" applyFill="1" applyBorder="1" applyAlignment="1">
      <alignment horizontal="center" vertical="center"/>
    </xf>
    <xf numFmtId="0" fontId="10" fillId="2" borderId="42" xfId="7" applyFont="1" applyFill="1" applyBorder="1" applyAlignment="1">
      <alignment horizontal="center" vertical="center"/>
    </xf>
    <xf numFmtId="0" fontId="7" fillId="2" borderId="8" xfId="7" applyFont="1" applyFill="1" applyBorder="1" applyAlignment="1">
      <alignment horizontal="center" vertical="center"/>
    </xf>
    <xf numFmtId="0" fontId="10" fillId="2" borderId="6" xfId="7" applyFont="1" applyFill="1" applyBorder="1" applyAlignment="1">
      <alignment horizontal="center" vertical="center"/>
    </xf>
    <xf numFmtId="0" fontId="10" fillId="2" borderId="5" xfId="7" applyFont="1" applyFill="1" applyBorder="1" applyAlignment="1">
      <alignment horizontal="center" vertical="center"/>
    </xf>
    <xf numFmtId="0" fontId="10" fillId="2" borderId="8" xfId="7" applyFont="1" applyFill="1" applyBorder="1" applyAlignment="1">
      <alignment horizontal="center" vertical="center"/>
    </xf>
    <xf numFmtId="0" fontId="7" fillId="2" borderId="32" xfId="7" applyFont="1" applyFill="1" applyBorder="1">
      <alignment vertical="center"/>
    </xf>
    <xf numFmtId="0" fontId="7" fillId="2" borderId="5" xfId="7" applyFont="1" applyFill="1" applyBorder="1">
      <alignment vertical="center"/>
    </xf>
    <xf numFmtId="0" fontId="7" fillId="2" borderId="6" xfId="7" applyFont="1" applyFill="1" applyBorder="1">
      <alignment vertical="center"/>
    </xf>
    <xf numFmtId="0" fontId="7" fillId="2" borderId="4" xfId="7" applyFont="1" applyFill="1" applyBorder="1" applyAlignment="1">
      <alignment horizontal="center" vertical="center"/>
    </xf>
    <xf numFmtId="0" fontId="10" fillId="2" borderId="11" xfId="7" applyFont="1" applyFill="1" applyBorder="1" applyAlignment="1">
      <alignment horizontal="center" vertical="center"/>
    </xf>
    <xf numFmtId="0" fontId="10" fillId="2" borderId="12" xfId="7" applyFont="1" applyFill="1" applyBorder="1" applyAlignment="1">
      <alignment horizontal="center" vertical="center"/>
    </xf>
    <xf numFmtId="0" fontId="10" fillId="2" borderId="9" xfId="7" applyFont="1" applyFill="1" applyBorder="1" applyAlignment="1">
      <alignment horizontal="center" vertical="center"/>
    </xf>
    <xf numFmtId="0" fontId="7" fillId="2" borderId="0" xfId="7" applyFont="1" applyFill="1" applyAlignment="1">
      <alignment horizontal="left" vertical="top"/>
    </xf>
    <xf numFmtId="0" fontId="7" fillId="2" borderId="0" xfId="7" applyFont="1" applyFill="1" applyAlignment="1">
      <alignment vertical="top"/>
    </xf>
    <xf numFmtId="0" fontId="7" fillId="2" borderId="0" xfId="7" applyFont="1" applyFill="1" applyAlignment="1">
      <alignment vertical="top" wrapText="1"/>
    </xf>
    <xf numFmtId="0" fontId="7" fillId="2" borderId="0" xfId="7" applyFont="1" applyFill="1" applyAlignment="1">
      <alignment vertical="center" textRotation="255" shrinkToFit="1"/>
    </xf>
    <xf numFmtId="0" fontId="18" fillId="2" borderId="0" xfId="7" applyFont="1" applyFill="1" applyAlignment="1">
      <alignment horizontal="left" vertical="center"/>
    </xf>
    <xf numFmtId="0" fontId="2" fillId="3" borderId="0" xfId="5" applyFill="1">
      <alignment vertical="center"/>
    </xf>
    <xf numFmtId="0" fontId="24" fillId="0" borderId="0" xfId="5" applyFont="1">
      <alignment vertical="center"/>
    </xf>
    <xf numFmtId="0" fontId="24" fillId="0" borderId="0" xfId="6" applyFont="1" applyAlignment="1">
      <alignment horizontal="left" vertical="center"/>
    </xf>
    <xf numFmtId="0" fontId="24" fillId="3" borderId="0" xfId="5" applyFont="1" applyFill="1" applyAlignment="1">
      <alignment horizontal="left" vertical="center"/>
    </xf>
    <xf numFmtId="0" fontId="24" fillId="3" borderId="0" xfId="5" applyFont="1" applyFill="1" applyAlignment="1">
      <alignment vertical="top"/>
    </xf>
    <xf numFmtId="0" fontId="21" fillId="3" borderId="3" xfId="6" applyFont="1" applyFill="1" applyBorder="1" applyAlignment="1">
      <alignment horizontal="left" vertical="center"/>
    </xf>
    <xf numFmtId="0" fontId="18" fillId="3" borderId="27" xfId="6" applyFont="1" applyFill="1" applyBorder="1" applyAlignment="1">
      <alignment vertical="center" shrinkToFit="1"/>
    </xf>
    <xf numFmtId="0" fontId="18" fillId="3" borderId="3" xfId="6" applyFont="1" applyFill="1" applyBorder="1" applyAlignment="1">
      <alignment vertical="center" shrinkToFit="1"/>
    </xf>
    <xf numFmtId="0" fontId="2" fillId="3" borderId="0" xfId="5" applyFill="1" applyAlignment="1">
      <alignment horizontal="center" vertical="center"/>
    </xf>
    <xf numFmtId="0" fontId="2" fillId="0" borderId="0" xfId="5" applyAlignment="1">
      <alignment horizontal="center" vertical="center"/>
    </xf>
    <xf numFmtId="0" fontId="36" fillId="3" borderId="0" xfId="6" applyFont="1" applyFill="1">
      <alignment vertical="center"/>
    </xf>
    <xf numFmtId="0" fontId="37" fillId="3" borderId="0" xfId="6" applyFont="1" applyFill="1">
      <alignment vertical="center"/>
    </xf>
    <xf numFmtId="0" fontId="37" fillId="3" borderId="0" xfId="6" applyFont="1" applyFill="1" applyAlignment="1">
      <alignment horizontal="center" vertical="center"/>
    </xf>
    <xf numFmtId="0" fontId="36" fillId="3" borderId="0" xfId="6" applyFont="1" applyFill="1" applyAlignment="1">
      <alignment horizontal="center" vertical="center"/>
    </xf>
    <xf numFmtId="0" fontId="37" fillId="3" borderId="16" xfId="6" applyFont="1" applyFill="1" applyBorder="1" applyAlignment="1">
      <alignment horizontal="center" vertical="center"/>
    </xf>
    <xf numFmtId="0" fontId="37" fillId="3" borderId="14" xfId="6" applyFont="1" applyFill="1" applyBorder="1" applyAlignment="1">
      <alignment horizontal="center" vertical="center"/>
    </xf>
    <xf numFmtId="0" fontId="36" fillId="3" borderId="14" xfId="6" applyFont="1" applyFill="1" applyBorder="1">
      <alignment vertical="center"/>
    </xf>
    <xf numFmtId="0" fontId="36" fillId="3" borderId="14" xfId="6" applyFont="1" applyFill="1" applyBorder="1" applyAlignment="1">
      <alignment horizontal="center" vertical="center"/>
    </xf>
    <xf numFmtId="0" fontId="37" fillId="3" borderId="14" xfId="6" applyFont="1" applyFill="1" applyBorder="1">
      <alignment vertical="center"/>
    </xf>
    <xf numFmtId="0" fontId="13" fillId="3" borderId="14" xfId="5" applyFont="1" applyFill="1" applyBorder="1">
      <alignment vertical="center"/>
    </xf>
    <xf numFmtId="0" fontId="13" fillId="3" borderId="13" xfId="5" applyFont="1" applyFill="1" applyBorder="1">
      <alignment vertical="center"/>
    </xf>
    <xf numFmtId="0" fontId="36" fillId="3" borderId="34" xfId="6" applyFont="1" applyFill="1" applyBorder="1">
      <alignment vertical="center"/>
    </xf>
    <xf numFmtId="0" fontId="37" fillId="3" borderId="1" xfId="6" applyFont="1" applyFill="1" applyBorder="1">
      <alignment vertical="center"/>
    </xf>
    <xf numFmtId="0" fontId="13" fillId="3" borderId="39" xfId="5" applyFont="1" applyFill="1" applyBorder="1">
      <alignment vertical="center"/>
    </xf>
    <xf numFmtId="0" fontId="14" fillId="3" borderId="34" xfId="6" applyFont="1" applyFill="1" applyBorder="1">
      <alignment vertical="center"/>
    </xf>
    <xf numFmtId="0" fontId="14" fillId="3" borderId="39" xfId="6" applyFont="1" applyFill="1" applyBorder="1">
      <alignment vertical="center"/>
    </xf>
    <xf numFmtId="0" fontId="2" fillId="0" borderId="34" xfId="5" applyBorder="1">
      <alignment vertical="center"/>
    </xf>
    <xf numFmtId="0" fontId="2" fillId="0" borderId="39" xfId="5" applyBorder="1" applyAlignment="1">
      <alignment horizontal="center" vertical="center"/>
    </xf>
    <xf numFmtId="0" fontId="2" fillId="0" borderId="15" xfId="5" applyBorder="1">
      <alignment vertical="center"/>
    </xf>
    <xf numFmtId="0" fontId="2" fillId="0" borderId="10" xfId="5" applyBorder="1">
      <alignment vertical="center"/>
    </xf>
    <xf numFmtId="0" fontId="2" fillId="0" borderId="10" xfId="5" applyBorder="1" applyAlignment="1">
      <alignment horizontal="center" vertical="center"/>
    </xf>
    <xf numFmtId="0" fontId="2" fillId="0" borderId="7" xfId="5" applyBorder="1" applyAlignment="1">
      <alignment horizontal="center" vertical="center"/>
    </xf>
    <xf numFmtId="0" fontId="18" fillId="3" borderId="0" xfId="6" applyFont="1" applyFill="1" applyAlignment="1">
      <alignment vertical="center" textRotation="255" shrinkToFit="1"/>
    </xf>
    <xf numFmtId="0" fontId="13" fillId="3" borderId="0" xfId="5" applyFont="1" applyFill="1" applyAlignment="1">
      <alignment horizontal="center" vertical="center"/>
    </xf>
    <xf numFmtId="0" fontId="42" fillId="3" borderId="0" xfId="6" applyFont="1" applyFill="1" applyAlignment="1">
      <alignment horizontal="left" vertical="center"/>
    </xf>
    <xf numFmtId="0" fontId="42" fillId="3" borderId="0" xfId="5" applyFont="1" applyFill="1">
      <alignment vertical="center"/>
    </xf>
    <xf numFmtId="0" fontId="42" fillId="3" borderId="0" xfId="5" applyFont="1" applyFill="1" applyAlignment="1">
      <alignment horizontal="left" vertical="center"/>
    </xf>
    <xf numFmtId="0" fontId="42" fillId="3" borderId="0" xfId="6" applyFont="1" applyFill="1" applyAlignment="1">
      <alignment horizontal="left" vertical="top"/>
    </xf>
    <xf numFmtId="0" fontId="13" fillId="3" borderId="0" xfId="5" applyFont="1" applyFill="1" applyAlignment="1">
      <alignment vertical="top"/>
    </xf>
    <xf numFmtId="0" fontId="42" fillId="3" borderId="0" xfId="5" applyFont="1" applyFill="1" applyAlignment="1">
      <alignment vertical="top"/>
    </xf>
    <xf numFmtId="0" fontId="36" fillId="3" borderId="0" xfId="5" applyFont="1" applyFill="1">
      <alignment vertical="center"/>
    </xf>
    <xf numFmtId="0" fontId="37" fillId="3" borderId="0" xfId="5" applyFont="1" applyFill="1" applyAlignment="1">
      <alignment horizontal="center" vertical="center"/>
    </xf>
    <xf numFmtId="0" fontId="36" fillId="3" borderId="14" xfId="5" applyFont="1" applyFill="1" applyBorder="1">
      <alignment vertical="center"/>
    </xf>
    <xf numFmtId="0" fontId="37" fillId="3" borderId="14" xfId="5" applyFont="1" applyFill="1" applyBorder="1" applyAlignment="1">
      <alignment horizontal="center" vertical="center"/>
    </xf>
    <xf numFmtId="0" fontId="27" fillId="3" borderId="0" xfId="5" applyFont="1" applyFill="1">
      <alignment vertical="center"/>
    </xf>
    <xf numFmtId="0" fontId="38" fillId="3" borderId="0" xfId="5" applyFont="1" applyFill="1" applyAlignment="1">
      <alignment horizontal="center" vertical="center" wrapText="1"/>
    </xf>
    <xf numFmtId="0" fontId="36" fillId="3" borderId="39" xfId="5" applyFont="1" applyFill="1" applyBorder="1">
      <alignment vertical="center"/>
    </xf>
    <xf numFmtId="0" fontId="39" fillId="3" borderId="83" xfId="5" applyFont="1" applyFill="1" applyBorder="1">
      <alignment vertical="center"/>
    </xf>
    <xf numFmtId="0" fontId="39" fillId="3" borderId="0" xfId="5" applyFont="1" applyFill="1">
      <alignment vertical="center"/>
    </xf>
    <xf numFmtId="0" fontId="40" fillId="3" borderId="0" xfId="5" applyFont="1" applyFill="1" applyAlignment="1">
      <alignment vertical="center" wrapText="1"/>
    </xf>
    <xf numFmtId="0" fontId="40" fillId="3" borderId="0" xfId="5" applyFont="1" applyFill="1">
      <alignment vertical="center"/>
    </xf>
    <xf numFmtId="0" fontId="38" fillId="3" borderId="0" xfId="5" applyFont="1" applyFill="1" applyAlignment="1">
      <alignment horizontal="center" vertical="center"/>
    </xf>
    <xf numFmtId="0" fontId="39" fillId="3" borderId="0" xfId="5" applyFont="1" applyFill="1" applyAlignment="1">
      <alignment horizontal="center" vertical="center"/>
    </xf>
    <xf numFmtId="0" fontId="38" fillId="3" borderId="0" xfId="5" applyFont="1" applyFill="1">
      <alignment vertical="center"/>
    </xf>
    <xf numFmtId="0" fontId="37" fillId="3" borderId="0" xfId="5" applyFont="1" applyFill="1">
      <alignment vertical="center"/>
    </xf>
    <xf numFmtId="0" fontId="36" fillId="3" borderId="4" xfId="5" applyFont="1" applyFill="1" applyBorder="1">
      <alignment vertical="center"/>
    </xf>
    <xf numFmtId="0" fontId="36" fillId="3" borderId="5" xfId="5" applyFont="1" applyFill="1" applyBorder="1">
      <alignment vertical="center"/>
    </xf>
    <xf numFmtId="0" fontId="36" fillId="3" borderId="6" xfId="5" applyFont="1" applyFill="1" applyBorder="1">
      <alignment vertical="center"/>
    </xf>
    <xf numFmtId="0" fontId="8" fillId="0" borderId="0" xfId="7" applyFont="1">
      <alignment vertical="center"/>
    </xf>
    <xf numFmtId="0" fontId="8" fillId="0" borderId="0" xfId="7" applyFont="1" applyAlignment="1">
      <alignment vertical="center" shrinkToFit="1"/>
    </xf>
    <xf numFmtId="0" fontId="6" fillId="0" borderId="0" xfId="7" applyFont="1">
      <alignment vertical="center"/>
    </xf>
    <xf numFmtId="0" fontId="7" fillId="0" borderId="0" xfId="7" applyFont="1">
      <alignment vertical="center"/>
    </xf>
    <xf numFmtId="0" fontId="7" fillId="0" borderId="0" xfId="7" applyFont="1" applyAlignment="1">
      <alignment horizontal="center" vertical="center"/>
    </xf>
    <xf numFmtId="0" fontId="7" fillId="0" borderId="5" xfId="7" applyFont="1" applyBorder="1" applyAlignment="1">
      <alignment horizontal="center" vertical="center"/>
    </xf>
    <xf numFmtId="0" fontId="7" fillId="0" borderId="6" xfId="7" applyFont="1" applyBorder="1" applyAlignment="1">
      <alignment horizontal="center" vertical="center"/>
    </xf>
    <xf numFmtId="0" fontId="7" fillId="0" borderId="8" xfId="7" applyFont="1" applyBorder="1" applyAlignment="1">
      <alignment horizontal="center" vertical="center"/>
    </xf>
    <xf numFmtId="0" fontId="10" fillId="0" borderId="11" xfId="7" applyFont="1" applyBorder="1" applyAlignment="1">
      <alignment horizontal="center" vertical="center"/>
    </xf>
    <xf numFmtId="0" fontId="10" fillId="0" borderId="12" xfId="7" applyFont="1" applyBorder="1" applyAlignment="1">
      <alignment horizontal="center" vertical="center"/>
    </xf>
    <xf numFmtId="0" fontId="10" fillId="0" borderId="9" xfId="7" applyFont="1" applyBorder="1" applyAlignment="1">
      <alignment horizontal="center" vertical="center"/>
    </xf>
    <xf numFmtId="0" fontId="10" fillId="0" borderId="35" xfId="7" applyFont="1" applyBorder="1" applyAlignment="1">
      <alignment horizontal="center" vertical="center"/>
    </xf>
    <xf numFmtId="0" fontId="10" fillId="0" borderId="3" xfId="7" applyFont="1" applyBorder="1" applyAlignment="1">
      <alignment horizontal="center" vertical="center"/>
    </xf>
    <xf numFmtId="0" fontId="10" fillId="0" borderId="27" xfId="7" applyFont="1" applyBorder="1" applyAlignment="1">
      <alignment horizontal="center" vertical="center"/>
    </xf>
    <xf numFmtId="0" fontId="7" fillId="0" borderId="4" xfId="7" applyFont="1" applyBorder="1">
      <alignment vertical="center"/>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7" fillId="0" borderId="0" xfId="7" applyFont="1" applyAlignment="1">
      <alignment horizontal="left" vertical="center"/>
    </xf>
    <xf numFmtId="176" fontId="7" fillId="0" borderId="0" xfId="7" applyNumberFormat="1" applyFont="1">
      <alignment vertical="center"/>
    </xf>
    <xf numFmtId="0" fontId="7" fillId="0" borderId="14" xfId="7" applyFont="1" applyBorder="1" applyAlignment="1">
      <alignment horizontal="center" vertical="center"/>
    </xf>
    <xf numFmtId="0" fontId="7" fillId="0" borderId="13" xfId="7" applyFont="1" applyBorder="1" applyAlignment="1">
      <alignment horizontal="center" vertical="center"/>
    </xf>
    <xf numFmtId="0" fontId="28" fillId="0" borderId="0" xfId="7" applyFont="1" applyAlignment="1">
      <alignment horizontal="left" vertical="center"/>
    </xf>
    <xf numFmtId="0" fontId="7" fillId="0" borderId="0" xfId="7" applyFont="1" applyAlignment="1">
      <alignment horizontal="left" vertical="top"/>
    </xf>
    <xf numFmtId="0" fontId="7" fillId="0" borderId="0" xfId="7" applyFont="1" applyAlignment="1">
      <alignment vertical="top"/>
    </xf>
    <xf numFmtId="0" fontId="7" fillId="0" borderId="0" xfId="7" applyFont="1" applyAlignment="1">
      <alignment vertical="top" wrapText="1"/>
    </xf>
    <xf numFmtId="0" fontId="7" fillId="0" borderId="0" xfId="7" applyFont="1" applyAlignment="1">
      <alignment vertical="center" textRotation="255" shrinkToFit="1"/>
    </xf>
    <xf numFmtId="0" fontId="9" fillId="0" borderId="0" xfId="7" applyFont="1">
      <alignment vertical="center"/>
    </xf>
    <xf numFmtId="0" fontId="9" fillId="0" borderId="0" xfId="7" applyFont="1" applyAlignment="1">
      <alignment horizontal="left" vertical="top"/>
    </xf>
    <xf numFmtId="0" fontId="8" fillId="0" borderId="0" xfId="7" applyFont="1" applyAlignment="1">
      <alignment vertical="center" textRotation="255" shrinkToFit="1"/>
    </xf>
    <xf numFmtId="0" fontId="9" fillId="0" borderId="0" xfId="7" applyFont="1" applyAlignment="1">
      <alignment horizontal="left" vertical="center"/>
    </xf>
    <xf numFmtId="0" fontId="9" fillId="0" borderId="0" xfId="7" applyFont="1" applyAlignment="1">
      <alignment vertical="center" wrapText="1" shrinkToFit="1"/>
    </xf>
    <xf numFmtId="0" fontId="9" fillId="0" borderId="0" xfId="7" applyFont="1" applyAlignment="1">
      <alignment vertical="center" wrapText="1"/>
    </xf>
    <xf numFmtId="0" fontId="16" fillId="3" borderId="0" xfId="6" applyFont="1" applyFill="1">
      <alignment vertical="center"/>
    </xf>
    <xf numFmtId="0" fontId="19" fillId="3" borderId="3" xfId="6" applyFont="1" applyFill="1" applyBorder="1" applyAlignment="1">
      <alignment horizontal="left" vertical="center"/>
    </xf>
    <xf numFmtId="0" fontId="19" fillId="3" borderId="3" xfId="6" applyFont="1" applyFill="1" applyBorder="1" applyAlignment="1">
      <alignment horizontal="left" vertical="center" wrapText="1" shrinkToFit="1"/>
    </xf>
    <xf numFmtId="0" fontId="44" fillId="3" borderId="0" xfId="5" applyFont="1" applyFill="1">
      <alignment vertical="center"/>
    </xf>
    <xf numFmtId="0" fontId="45" fillId="3" borderId="0" xfId="5" applyFont="1" applyFill="1">
      <alignment vertical="center"/>
    </xf>
    <xf numFmtId="0" fontId="20" fillId="0" borderId="0" xfId="9" applyFont="1" applyAlignment="1">
      <alignment horizontal="left" vertical="center"/>
    </xf>
    <xf numFmtId="49" fontId="20" fillId="0" borderId="0" xfId="9" applyNumberFormat="1" applyFont="1" applyAlignment="1">
      <alignment horizontal="center" vertical="center"/>
    </xf>
    <xf numFmtId="0" fontId="18" fillId="0" borderId="16" xfId="9" applyFont="1" applyBorder="1" applyAlignment="1">
      <alignment horizontal="center" vertical="center"/>
    </xf>
    <xf numFmtId="0" fontId="18" fillId="0" borderId="14" xfId="9" applyFont="1" applyBorder="1" applyAlignment="1">
      <alignment horizontal="center" vertical="center"/>
    </xf>
    <xf numFmtId="0" fontId="18" fillId="0" borderId="42" xfId="9" applyFont="1" applyBorder="1" applyAlignment="1">
      <alignment horizontal="center" vertical="center"/>
    </xf>
    <xf numFmtId="0" fontId="18" fillId="0" borderId="50" xfId="9" applyFont="1" applyBorder="1" applyAlignment="1">
      <alignment horizontal="center" vertical="center"/>
    </xf>
    <xf numFmtId="0" fontId="18" fillId="0" borderId="2" xfId="9" applyFont="1" applyBorder="1" applyAlignment="1">
      <alignment horizontal="center" vertical="center"/>
    </xf>
    <xf numFmtId="0" fontId="18" fillId="0" borderId="83" xfId="9" applyFont="1" applyBorder="1" applyAlignment="1">
      <alignment horizontal="center" vertical="center"/>
    </xf>
    <xf numFmtId="0" fontId="18" fillId="0" borderId="126" xfId="9" applyFont="1" applyBorder="1" applyAlignment="1">
      <alignment horizontal="center" vertical="center"/>
    </xf>
    <xf numFmtId="0" fontId="18" fillId="0" borderId="119" xfId="9" applyFont="1" applyBorder="1" applyAlignment="1">
      <alignment horizontal="center" vertical="center"/>
    </xf>
    <xf numFmtId="0" fontId="18" fillId="0" borderId="125" xfId="9" applyFont="1" applyBorder="1" applyAlignment="1">
      <alignment horizontal="center" vertical="center"/>
    </xf>
    <xf numFmtId="0" fontId="18" fillId="0" borderId="91" xfId="9" applyFont="1" applyBorder="1" applyAlignment="1">
      <alignment horizontal="center" vertical="center" wrapText="1"/>
    </xf>
    <xf numFmtId="0" fontId="18" fillId="0" borderId="14" xfId="9" applyFont="1" applyBorder="1" applyAlignment="1">
      <alignment horizontal="center" vertical="center" wrapText="1"/>
    </xf>
    <xf numFmtId="0" fontId="18" fillId="0" borderId="13" xfId="9" applyFont="1" applyBorder="1" applyAlignment="1">
      <alignment horizontal="center" vertical="center" wrapText="1"/>
    </xf>
    <xf numFmtId="0" fontId="18" fillId="0" borderId="92" xfId="9" applyFont="1" applyBorder="1" applyAlignment="1">
      <alignment horizontal="center" vertical="center" wrapText="1"/>
    </xf>
    <xf numFmtId="0" fontId="18" fillId="0" borderId="10" xfId="9" applyFont="1" applyBorder="1" applyAlignment="1">
      <alignment horizontal="center" vertical="center" wrapText="1"/>
    </xf>
    <xf numFmtId="0" fontId="18" fillId="0" borderId="7" xfId="9" applyFont="1" applyBorder="1" applyAlignment="1">
      <alignment horizontal="center" vertical="center" wrapText="1"/>
    </xf>
    <xf numFmtId="0" fontId="18" fillId="0" borderId="16" xfId="9" applyFont="1" applyBorder="1" applyAlignment="1">
      <alignment horizontal="left" vertical="center"/>
    </xf>
    <xf numFmtId="0" fontId="18" fillId="0" borderId="14" xfId="9" applyFont="1" applyBorder="1" applyAlignment="1">
      <alignment horizontal="left" vertical="center"/>
    </xf>
    <xf numFmtId="0" fontId="18" fillId="0" borderId="15" xfId="9" applyFont="1" applyBorder="1" applyAlignment="1">
      <alignment horizontal="left" vertical="center" indent="1"/>
    </xf>
    <xf numFmtId="0" fontId="18" fillId="0" borderId="10" xfId="9" applyFont="1" applyBorder="1" applyAlignment="1">
      <alignment horizontal="left" vertical="center" indent="1"/>
    </xf>
    <xf numFmtId="0" fontId="18" fillId="0" borderId="26" xfId="9" applyFont="1" applyBorder="1" applyAlignment="1">
      <alignment horizontal="left" vertical="center" indent="1"/>
    </xf>
    <xf numFmtId="0" fontId="18" fillId="0" borderId="32" xfId="9" applyFont="1" applyBorder="1" applyAlignment="1">
      <alignment horizontal="center" vertical="center" wrapText="1"/>
    </xf>
    <xf numFmtId="0" fontId="18" fillId="0" borderId="5" xfId="9" applyFont="1" applyBorder="1" applyAlignment="1">
      <alignment horizontal="center" vertical="center" wrapText="1"/>
    </xf>
    <xf numFmtId="0" fontId="18" fillId="0" borderId="6" xfId="9" applyFont="1" applyBorder="1" applyAlignment="1">
      <alignment horizontal="center" vertical="center" wrapText="1"/>
    </xf>
    <xf numFmtId="0" fontId="18" fillId="0" borderId="4" xfId="9" applyFont="1" applyBorder="1" applyAlignment="1">
      <alignment horizontal="center" vertical="center"/>
    </xf>
    <xf numFmtId="0" fontId="18" fillId="0" borderId="5" xfId="9" applyFont="1" applyBorder="1" applyAlignment="1">
      <alignment horizontal="center" vertical="center"/>
    </xf>
    <xf numFmtId="0" fontId="18" fillId="0" borderId="8" xfId="9" applyFont="1" applyBorder="1" applyAlignment="1">
      <alignment horizontal="center" vertical="center"/>
    </xf>
    <xf numFmtId="0" fontId="20" fillId="0" borderId="0" xfId="9" applyFont="1" applyAlignment="1">
      <alignment horizontal="center" vertical="center"/>
    </xf>
    <xf numFmtId="0" fontId="26" fillId="0" borderId="0" xfId="9" applyFont="1" applyAlignment="1">
      <alignment vertical="center" shrinkToFit="1"/>
    </xf>
    <xf numFmtId="0" fontId="18" fillId="0" borderId="40" xfId="9" applyFont="1" applyBorder="1" applyAlignment="1">
      <alignment horizontal="center" vertical="center" textRotation="255" shrinkToFit="1"/>
    </xf>
    <xf numFmtId="0" fontId="18" fillId="0" borderId="41" xfId="9" applyFont="1" applyBorder="1" applyAlignment="1">
      <alignment horizontal="center" vertical="center" textRotation="255" shrinkToFit="1"/>
    </xf>
    <xf numFmtId="0" fontId="18" fillId="0" borderId="128" xfId="9" applyFont="1" applyBorder="1" applyAlignment="1">
      <alignment horizontal="center" vertical="center" textRotation="255" shrinkToFit="1"/>
    </xf>
    <xf numFmtId="0" fontId="18" fillId="0" borderId="38" xfId="9" applyFont="1" applyBorder="1" applyAlignment="1">
      <alignment horizontal="center" vertical="center"/>
    </xf>
    <xf numFmtId="0" fontId="18" fillId="0" borderId="3" xfId="9" applyFont="1" applyBorder="1" applyAlignment="1">
      <alignment horizontal="center" vertical="center"/>
    </xf>
    <xf numFmtId="0" fontId="18" fillId="0" borderId="35" xfId="9" applyFont="1" applyBorder="1" applyAlignment="1">
      <alignment horizontal="center" vertical="center"/>
    </xf>
    <xf numFmtId="0" fontId="18" fillId="0" borderId="15" xfId="9" applyFont="1" applyBorder="1" applyAlignment="1">
      <alignment horizontal="center" vertical="center"/>
    </xf>
    <xf numFmtId="0" fontId="18" fillId="0" borderId="10" xfId="9" applyFont="1" applyBorder="1" applyAlignment="1">
      <alignment horizontal="center" vertical="center"/>
    </xf>
    <xf numFmtId="0" fontId="18" fillId="0" borderId="7" xfId="9" applyFont="1" applyBorder="1" applyAlignment="1">
      <alignment horizontal="center" vertical="center"/>
    </xf>
    <xf numFmtId="0" fontId="20" fillId="0" borderId="0" xfId="9" applyFont="1" applyAlignment="1">
      <alignment horizontal="center" vertical="center" shrinkToFit="1"/>
    </xf>
    <xf numFmtId="0" fontId="20" fillId="0" borderId="2" xfId="9" applyFont="1" applyBorder="1" applyAlignment="1">
      <alignment horizontal="left" vertical="center"/>
    </xf>
    <xf numFmtId="0" fontId="21" fillId="0" borderId="4" xfId="9" applyFont="1" applyBorder="1" applyAlignment="1">
      <alignment horizontal="center" vertical="center" shrinkToFit="1"/>
    </xf>
    <xf numFmtId="0" fontId="21" fillId="0" borderId="5" xfId="9" applyFont="1" applyBorder="1" applyAlignment="1">
      <alignment horizontal="center" vertical="center" shrinkToFit="1"/>
    </xf>
    <xf numFmtId="0" fontId="21" fillId="0" borderId="6" xfId="9" applyFont="1" applyBorder="1" applyAlignment="1">
      <alignment horizontal="center" vertical="center" shrinkToFit="1"/>
    </xf>
    <xf numFmtId="0" fontId="22" fillId="0" borderId="0" xfId="9" applyFont="1" applyAlignment="1">
      <alignment horizontal="center" vertical="center"/>
    </xf>
    <xf numFmtId="0" fontId="20" fillId="0" borderId="0" xfId="9" applyFont="1" applyAlignment="1">
      <alignment horizontal="distributed" vertical="center"/>
    </xf>
    <xf numFmtId="0" fontId="18" fillId="0" borderId="53" xfId="9" applyFont="1" applyBorder="1" applyAlignment="1">
      <alignment horizontal="center" vertical="center"/>
    </xf>
    <xf numFmtId="0" fontId="18" fillId="0" borderId="120" xfId="9" applyFont="1" applyBorder="1" applyAlignment="1">
      <alignment horizontal="center" vertical="center"/>
    </xf>
    <xf numFmtId="0" fontId="18" fillId="0" borderId="88" xfId="9" applyFont="1" applyBorder="1" applyAlignment="1">
      <alignment horizontal="center" vertical="center" wrapText="1"/>
    </xf>
    <xf numFmtId="0" fontId="18" fillId="0" borderId="28" xfId="9" applyFont="1" applyBorder="1" applyAlignment="1">
      <alignment horizontal="center" vertical="center" wrapText="1"/>
    </xf>
    <xf numFmtId="0" fontId="18" fillId="0" borderId="53" xfId="9" applyFont="1" applyBorder="1" applyAlignment="1">
      <alignment horizontal="center" vertical="center" wrapText="1"/>
    </xf>
    <xf numFmtId="0" fontId="18" fillId="0" borderId="0" xfId="9" applyFont="1" applyAlignment="1">
      <alignment horizontal="center" vertical="center" shrinkToFit="1"/>
    </xf>
    <xf numFmtId="0" fontId="18" fillId="0" borderId="52" xfId="9" applyFont="1" applyBorder="1" applyAlignment="1">
      <alignment horizontal="center" vertical="center" wrapText="1"/>
    </xf>
    <xf numFmtId="0" fontId="18" fillId="0" borderId="29" xfId="9" applyFont="1" applyBorder="1" applyAlignment="1">
      <alignment horizontal="center" vertical="center" wrapText="1"/>
    </xf>
    <xf numFmtId="0" fontId="18" fillId="0" borderId="6" xfId="9" applyFont="1" applyBorder="1" applyAlignment="1">
      <alignment horizontal="center" vertical="center"/>
    </xf>
    <xf numFmtId="0" fontId="18" fillId="0" borderId="30" xfId="9" applyFont="1" applyBorder="1" applyAlignment="1">
      <alignment horizontal="center" vertical="center" textRotation="255" shrinkToFit="1"/>
    </xf>
    <xf numFmtId="0" fontId="18" fillId="0" borderId="36" xfId="9" applyFont="1" applyBorder="1" applyAlignment="1">
      <alignment horizontal="center" vertical="center" textRotation="255" shrinkToFit="1"/>
    </xf>
    <xf numFmtId="0" fontId="18" fillId="0" borderId="1" xfId="9" applyFont="1" applyBorder="1" applyAlignment="1">
      <alignment horizontal="left" vertical="center" shrinkToFit="1"/>
    </xf>
    <xf numFmtId="0" fontId="20" fillId="0" borderId="15" xfId="9" applyFont="1" applyBorder="1" applyAlignment="1">
      <alignment horizontal="center" vertical="center"/>
    </xf>
    <xf numFmtId="0" fontId="20" fillId="0" borderId="10" xfId="9" applyFont="1" applyBorder="1" applyAlignment="1">
      <alignment horizontal="center" vertical="center"/>
    </xf>
    <xf numFmtId="0" fontId="20" fillId="0" borderId="7" xfId="9" applyFont="1" applyBorder="1" applyAlignment="1">
      <alignment horizontal="center" vertical="center"/>
    </xf>
    <xf numFmtId="58" fontId="18" fillId="0" borderId="16" xfId="9" applyNumberFormat="1" applyFont="1" applyBorder="1" applyAlignment="1">
      <alignment horizontal="left" vertical="center"/>
    </xf>
    <xf numFmtId="58" fontId="18" fillId="0" borderId="14" xfId="9" applyNumberFormat="1" applyFont="1" applyBorder="1" applyAlignment="1">
      <alignment horizontal="left" vertical="center"/>
    </xf>
    <xf numFmtId="58" fontId="18" fillId="0" borderId="13" xfId="9" applyNumberFormat="1" applyFont="1" applyBorder="1" applyAlignment="1">
      <alignment horizontal="left" vertical="center"/>
    </xf>
    <xf numFmtId="58" fontId="18" fillId="0" borderId="34" xfId="9" applyNumberFormat="1" applyFont="1" applyBorder="1" applyAlignment="1">
      <alignment horizontal="left" vertical="center"/>
    </xf>
    <xf numFmtId="58" fontId="18" fillId="0" borderId="0" xfId="9" applyNumberFormat="1" applyFont="1" applyAlignment="1">
      <alignment horizontal="left" vertical="center"/>
    </xf>
    <xf numFmtId="58" fontId="18" fillId="0" borderId="39" xfId="9" applyNumberFormat="1" applyFont="1" applyBorder="1" applyAlignment="1">
      <alignment horizontal="left" vertical="center"/>
    </xf>
    <xf numFmtId="0" fontId="20" fillId="0" borderId="16" xfId="9" applyFont="1" applyBorder="1" applyAlignment="1">
      <alignment horizontal="left" vertical="top"/>
    </xf>
    <xf numFmtId="0" fontId="20" fillId="0" borderId="14" xfId="9" applyFont="1" applyBorder="1" applyAlignment="1">
      <alignment horizontal="left" vertical="top"/>
    </xf>
    <xf numFmtId="0" fontId="20" fillId="0" borderId="42" xfId="9" applyFont="1" applyBorder="1" applyAlignment="1">
      <alignment horizontal="left" vertical="top"/>
    </xf>
    <xf numFmtId="0" fontId="20" fillId="0" borderId="34" xfId="9" applyFont="1" applyBorder="1" applyAlignment="1">
      <alignment horizontal="left" vertical="top"/>
    </xf>
    <xf numFmtId="0" fontId="20" fillId="0" borderId="0" xfId="9" applyFont="1" applyAlignment="1">
      <alignment horizontal="left" vertical="top"/>
    </xf>
    <xf numFmtId="0" fontId="20" fillId="0" borderId="43" xfId="9" applyFont="1" applyBorder="1" applyAlignment="1">
      <alignment horizontal="left" vertical="top"/>
    </xf>
    <xf numFmtId="0" fontId="18" fillId="0" borderId="33" xfId="9" applyFont="1" applyBorder="1" applyAlignment="1">
      <alignment horizontal="center" vertical="center" wrapText="1"/>
    </xf>
    <xf numFmtId="0" fontId="18" fillId="0" borderId="2" xfId="9" applyFont="1" applyBorder="1" applyAlignment="1">
      <alignment horizontal="center" vertical="center" wrapText="1"/>
    </xf>
    <xf numFmtId="0" fontId="18" fillId="0" borderId="51" xfId="9" applyFont="1" applyBorder="1" applyAlignment="1">
      <alignment horizontal="center" vertical="center" wrapText="1"/>
    </xf>
    <xf numFmtId="0" fontId="18" fillId="0" borderId="4" xfId="9" applyFont="1" applyBorder="1" applyAlignment="1">
      <alignment horizontal="left" vertical="center" shrinkToFit="1"/>
    </xf>
    <xf numFmtId="0" fontId="18" fillId="0" borderId="5" xfId="9" applyFont="1" applyBorder="1" applyAlignment="1">
      <alignment horizontal="left" vertical="center" shrinkToFit="1"/>
    </xf>
    <xf numFmtId="0" fontId="18" fillId="0" borderId="6" xfId="9" applyFont="1" applyBorder="1" applyAlignment="1">
      <alignment horizontal="left" vertical="center" shrinkToFit="1"/>
    </xf>
    <xf numFmtId="0" fontId="18" fillId="0" borderId="6" xfId="11" applyFont="1" applyBorder="1" applyAlignment="1">
      <alignment horizontal="center" vertical="center"/>
    </xf>
    <xf numFmtId="0" fontId="18" fillId="0" borderId="119" xfId="9" applyFont="1" applyBorder="1" applyAlignment="1">
      <alignment horizontal="center" vertical="center" wrapText="1"/>
    </xf>
    <xf numFmtId="0" fontId="18" fillId="0" borderId="1" xfId="9" applyFont="1" applyBorder="1" applyAlignment="1">
      <alignment horizontal="center" vertical="center" wrapText="1"/>
    </xf>
    <xf numFmtId="0" fontId="18" fillId="0" borderId="13" xfId="9" applyFont="1" applyBorder="1" applyAlignment="1">
      <alignment horizontal="center" vertical="center"/>
    </xf>
    <xf numFmtId="0" fontId="18" fillId="0" borderId="51" xfId="9" applyFont="1" applyBorder="1" applyAlignment="1">
      <alignment horizontal="center" vertical="center"/>
    </xf>
    <xf numFmtId="0" fontId="21" fillId="0" borderId="123" xfId="9" applyFont="1" applyBorder="1" applyAlignment="1">
      <alignment horizontal="center" vertical="center" shrinkToFit="1"/>
    </xf>
    <xf numFmtId="0" fontId="21" fillId="0" borderId="122" xfId="9" applyFont="1" applyBorder="1" applyAlignment="1">
      <alignment horizontal="center" vertical="center" shrinkToFit="1"/>
    </xf>
    <xf numFmtId="0" fontId="21" fillId="0" borderId="121" xfId="9" applyFont="1" applyBorder="1" applyAlignment="1">
      <alignment horizontal="center" vertical="center" shrinkToFit="1"/>
    </xf>
    <xf numFmtId="0" fontId="20" fillId="0" borderId="123" xfId="9" applyFont="1" applyBorder="1" applyAlignment="1">
      <alignment horizontal="center" vertical="center"/>
    </xf>
    <xf numFmtId="0" fontId="20" fillId="0" borderId="122" xfId="9" applyFont="1" applyBorder="1" applyAlignment="1">
      <alignment horizontal="center" vertical="center"/>
    </xf>
    <xf numFmtId="0" fontId="20" fillId="0" borderId="121" xfId="9" applyFont="1" applyBorder="1" applyAlignment="1">
      <alignment horizontal="center" vertical="center"/>
    </xf>
    <xf numFmtId="0" fontId="20" fillId="0" borderId="4" xfId="9" applyFont="1" applyBorder="1" applyAlignment="1">
      <alignment horizontal="center" vertical="center"/>
    </xf>
    <xf numFmtId="0" fontId="18" fillId="0" borderId="5" xfId="11" applyFont="1" applyBorder="1" applyAlignment="1">
      <alignment horizontal="center" vertical="center"/>
    </xf>
    <xf numFmtId="0" fontId="23" fillId="0" borderId="38" xfId="9" applyFont="1" applyBorder="1" applyAlignment="1">
      <alignment horizontal="center" vertical="center" wrapText="1"/>
    </xf>
    <xf numFmtId="0" fontId="23" fillId="0" borderId="35" xfId="9" applyFont="1" applyBorder="1" applyAlignment="1">
      <alignment horizontal="center" vertical="center" wrapText="1"/>
    </xf>
    <xf numFmtId="0" fontId="23" fillId="0" borderId="15" xfId="9" applyFont="1" applyBorder="1" applyAlignment="1">
      <alignment horizontal="center" vertical="center" wrapText="1"/>
    </xf>
    <xf numFmtId="0" fontId="23" fillId="0" borderId="7" xfId="9" applyFont="1" applyBorder="1" applyAlignment="1">
      <alignment horizontal="center" vertical="center" wrapText="1"/>
    </xf>
    <xf numFmtId="0" fontId="34" fillId="0" borderId="0" xfId="9" applyFont="1" applyAlignment="1">
      <alignment horizontal="left" vertical="center" wrapText="1"/>
    </xf>
    <xf numFmtId="0" fontId="34" fillId="0" borderId="0" xfId="9" applyFont="1" applyAlignment="1">
      <alignment horizontal="left" vertical="center"/>
    </xf>
    <xf numFmtId="0" fontId="18" fillId="0" borderId="44" xfId="9" applyFont="1" applyBorder="1" applyAlignment="1">
      <alignment horizontal="center" vertical="center"/>
    </xf>
    <xf numFmtId="0" fontId="18" fillId="0" borderId="45" xfId="9" applyFont="1" applyBorder="1" applyAlignment="1">
      <alignment horizontal="center" vertical="center"/>
    </xf>
    <xf numFmtId="0" fontId="18" fillId="0" borderId="46" xfId="9" applyFont="1" applyBorder="1" applyAlignment="1">
      <alignment horizontal="center" vertical="center"/>
    </xf>
    <xf numFmtId="0" fontId="18" fillId="0" borderId="47" xfId="9" applyFont="1" applyBorder="1" applyAlignment="1">
      <alignment horizontal="center" vertical="center"/>
    </xf>
    <xf numFmtId="0" fontId="18" fillId="0" borderId="48" xfId="9" applyFont="1" applyBorder="1" applyAlignment="1">
      <alignment horizontal="center" vertical="center"/>
    </xf>
    <xf numFmtId="0" fontId="21" fillId="0" borderId="0" xfId="9" applyFont="1" applyAlignment="1">
      <alignment horizontal="left" vertical="center" wrapText="1"/>
    </xf>
    <xf numFmtId="0" fontId="21" fillId="0" borderId="0" xfId="9" applyFont="1" applyAlignment="1">
      <alignment horizontal="left" vertical="center"/>
    </xf>
    <xf numFmtId="0" fontId="18" fillId="0" borderId="127" xfId="9" applyFont="1" applyBorder="1" applyAlignment="1">
      <alignment horizontal="center" vertical="center" textRotation="255" shrinkToFit="1"/>
    </xf>
    <xf numFmtId="0" fontId="42" fillId="3" borderId="0" xfId="5" applyFont="1" applyFill="1" applyAlignment="1">
      <alignment horizontal="left" vertical="top" wrapText="1"/>
    </xf>
    <xf numFmtId="0" fontId="42" fillId="3" borderId="0" xfId="5" applyFont="1" applyFill="1" applyAlignment="1">
      <alignment horizontal="left" vertical="top"/>
    </xf>
    <xf numFmtId="0" fontId="42" fillId="0" borderId="0" xfId="5" applyFont="1" applyAlignment="1">
      <alignment horizontal="left" vertical="top" wrapText="1"/>
    </xf>
    <xf numFmtId="0" fontId="24" fillId="3" borderId="0" xfId="5" applyFont="1" applyFill="1" applyAlignment="1">
      <alignment horizontal="left" vertical="top" wrapText="1"/>
    </xf>
    <xf numFmtId="0" fontId="42" fillId="3" borderId="0" xfId="5" applyFont="1" applyFill="1" applyAlignment="1">
      <alignment horizontal="left" vertical="center" wrapText="1"/>
    </xf>
    <xf numFmtId="0" fontId="15" fillId="3" borderId="4" xfId="6" applyFont="1" applyFill="1" applyBorder="1" applyAlignment="1">
      <alignment horizontal="center" vertical="center" wrapText="1" shrinkToFit="1"/>
    </xf>
    <xf numFmtId="0" fontId="15" fillId="3" borderId="5" xfId="6" applyFont="1" applyFill="1" applyBorder="1" applyAlignment="1">
      <alignment horizontal="center" vertical="center" wrapText="1" shrinkToFit="1"/>
    </xf>
    <xf numFmtId="0" fontId="15" fillId="3" borderId="6" xfId="6" applyFont="1" applyFill="1" applyBorder="1" applyAlignment="1">
      <alignment horizontal="center" vertical="center" wrapText="1" shrinkToFit="1"/>
    </xf>
    <xf numFmtId="0" fontId="18" fillId="0" borderId="1" xfId="6" applyFont="1" applyBorder="1" applyAlignment="1">
      <alignment horizontal="left" vertical="center" shrinkToFit="1"/>
    </xf>
    <xf numFmtId="0" fontId="18" fillId="0" borderId="1" xfId="5" applyFont="1" applyBorder="1" applyAlignment="1">
      <alignment horizontal="left" vertical="center" shrinkToFit="1"/>
    </xf>
    <xf numFmtId="0" fontId="18" fillId="0" borderId="31" xfId="5" applyFont="1" applyBorder="1" applyAlignment="1">
      <alignment horizontal="left" vertical="center" shrinkToFit="1"/>
    </xf>
    <xf numFmtId="0" fontId="15" fillId="3" borderId="5" xfId="6" applyFont="1" applyFill="1" applyBorder="1" applyAlignment="1">
      <alignment horizontal="left" vertical="center" shrinkToFit="1"/>
    </xf>
    <xf numFmtId="0" fontId="15" fillId="3" borderId="6" xfId="6" applyFont="1" applyFill="1" applyBorder="1" applyAlignment="1">
      <alignment horizontal="left" vertical="center" shrinkToFit="1"/>
    </xf>
    <xf numFmtId="0" fontId="15" fillId="3" borderId="15" xfId="6" applyFont="1" applyFill="1" applyBorder="1" applyAlignment="1">
      <alignment horizontal="center" vertical="center" shrinkToFit="1"/>
    </xf>
    <xf numFmtId="0" fontId="15" fillId="3" borderId="10" xfId="6" applyFont="1" applyFill="1" applyBorder="1" applyAlignment="1">
      <alignment horizontal="center" vertical="center" shrinkToFit="1"/>
    </xf>
    <xf numFmtId="0" fontId="15" fillId="3" borderId="7" xfId="6" applyFont="1" applyFill="1" applyBorder="1" applyAlignment="1">
      <alignment horizontal="center" vertical="center" shrinkToFit="1"/>
    </xf>
    <xf numFmtId="0" fontId="15" fillId="3" borderId="4" xfId="6" applyFont="1" applyFill="1" applyBorder="1" applyAlignment="1">
      <alignment horizontal="left" vertical="center" shrinkToFit="1"/>
    </xf>
    <xf numFmtId="0" fontId="16" fillId="0" borderId="4" xfId="6" applyFont="1" applyBorder="1" applyAlignment="1">
      <alignment horizontal="center" vertical="center" shrinkToFit="1"/>
    </xf>
    <xf numFmtId="0" fontId="16" fillId="0" borderId="5" xfId="6" applyFont="1" applyBorder="1" applyAlignment="1">
      <alignment horizontal="center" vertical="center" shrinkToFit="1"/>
    </xf>
    <xf numFmtId="0" fontId="16" fillId="0" borderId="8" xfId="6" applyFont="1" applyBorder="1" applyAlignment="1">
      <alignment horizontal="center" vertical="center" shrinkToFit="1"/>
    </xf>
    <xf numFmtId="0" fontId="15" fillId="3" borderId="5" xfId="5" applyFont="1" applyFill="1" applyBorder="1" applyAlignment="1">
      <alignment horizontal="left" vertical="center" shrinkToFit="1"/>
    </xf>
    <xf numFmtId="0" fontId="15" fillId="3" borderId="6" xfId="5" applyFont="1" applyFill="1" applyBorder="1" applyAlignment="1">
      <alignment horizontal="left" vertical="center" shrinkToFit="1"/>
    </xf>
    <xf numFmtId="0" fontId="15" fillId="3" borderId="4" xfId="6" applyFont="1" applyFill="1" applyBorder="1" applyAlignment="1">
      <alignment horizontal="left" vertical="center" wrapText="1" shrinkToFit="1"/>
    </xf>
    <xf numFmtId="0" fontId="15" fillId="3" borderId="5" xfId="6" applyFont="1" applyFill="1" applyBorder="1" applyAlignment="1">
      <alignment horizontal="left" vertical="center" wrapText="1" shrinkToFit="1"/>
    </xf>
    <xf numFmtId="0" fontId="15" fillId="3" borderId="6" xfId="6" applyFont="1" applyFill="1" applyBorder="1" applyAlignment="1">
      <alignment horizontal="left" vertical="center" wrapText="1" shrinkToFit="1"/>
    </xf>
    <xf numFmtId="0" fontId="16" fillId="0" borderId="4" xfId="6" applyFont="1" applyBorder="1" applyAlignment="1">
      <alignment horizontal="left" vertical="center" shrinkToFit="1"/>
    </xf>
    <xf numFmtId="0" fontId="16" fillId="0" borderId="5" xfId="5" applyFont="1" applyBorder="1" applyAlignment="1">
      <alignment horizontal="left" vertical="center" shrinkToFit="1"/>
    </xf>
    <xf numFmtId="0" fontId="16" fillId="0" borderId="8" xfId="5" applyFont="1" applyBorder="1" applyAlignment="1">
      <alignment horizontal="left" vertical="center" shrinkToFit="1"/>
    </xf>
    <xf numFmtId="0" fontId="16" fillId="0" borderId="5" xfId="6" applyFont="1" applyBorder="1" applyAlignment="1">
      <alignment horizontal="left" vertical="center" shrinkToFit="1"/>
    </xf>
    <xf numFmtId="0" fontId="16" fillId="0" borderId="8" xfId="6" applyFont="1" applyBorder="1" applyAlignment="1">
      <alignment horizontal="left" vertical="center" shrinkToFit="1"/>
    </xf>
    <xf numFmtId="0" fontId="18" fillId="3" borderId="16" xfId="6" applyFont="1" applyFill="1" applyBorder="1" applyAlignment="1">
      <alignment horizontal="left" vertical="center" shrinkToFit="1"/>
    </xf>
    <xf numFmtId="0" fontId="18" fillId="3" borderId="14" xfId="6" applyFont="1" applyFill="1" applyBorder="1" applyAlignment="1">
      <alignment horizontal="left" vertical="center" shrinkToFit="1"/>
    </xf>
    <xf numFmtId="0" fontId="18" fillId="3" borderId="13" xfId="6" applyFont="1" applyFill="1" applyBorder="1" applyAlignment="1">
      <alignment horizontal="left" vertical="center" shrinkToFit="1"/>
    </xf>
    <xf numFmtId="0" fontId="18" fillId="3" borderId="34" xfId="6" applyFont="1" applyFill="1" applyBorder="1" applyAlignment="1">
      <alignment horizontal="left" vertical="center" shrinkToFit="1"/>
    </xf>
    <xf numFmtId="0" fontId="18" fillId="3" borderId="0" xfId="6" applyFont="1" applyFill="1" applyAlignment="1">
      <alignment horizontal="left" vertical="center" shrinkToFit="1"/>
    </xf>
    <xf numFmtId="0" fontId="18" fillId="3" borderId="39" xfId="6" applyFont="1" applyFill="1" applyBorder="1" applyAlignment="1">
      <alignment horizontal="left" vertical="center" shrinkToFit="1"/>
    </xf>
    <xf numFmtId="0" fontId="18" fillId="3" borderId="15" xfId="6" applyFont="1" applyFill="1" applyBorder="1" applyAlignment="1">
      <alignment horizontal="left" vertical="center" shrinkToFit="1"/>
    </xf>
    <xf numFmtId="0" fontId="18" fillId="3" borderId="10" xfId="6" applyFont="1" applyFill="1" applyBorder="1" applyAlignment="1">
      <alignment horizontal="left" vertical="center" shrinkToFit="1"/>
    </xf>
    <xf numFmtId="0" fontId="18" fillId="3" borderId="7" xfId="6" applyFont="1" applyFill="1" applyBorder="1" applyAlignment="1">
      <alignment horizontal="left" vertical="center" shrinkToFit="1"/>
    </xf>
    <xf numFmtId="0" fontId="18" fillId="3" borderId="73" xfId="6" applyFont="1" applyFill="1" applyBorder="1" applyAlignment="1">
      <alignment horizontal="left" vertical="center" shrinkToFit="1"/>
    </xf>
    <xf numFmtId="0" fontId="18" fillId="3" borderId="74" xfId="6" applyFont="1" applyFill="1" applyBorder="1" applyAlignment="1">
      <alignment horizontal="left" vertical="center" shrinkToFit="1"/>
    </xf>
    <xf numFmtId="0" fontId="18" fillId="3" borderId="75" xfId="6" applyFont="1" applyFill="1" applyBorder="1" applyAlignment="1">
      <alignment horizontal="left" vertical="center" shrinkToFit="1"/>
    </xf>
    <xf numFmtId="0" fontId="18" fillId="3" borderId="76" xfId="6" applyFont="1" applyFill="1" applyBorder="1" applyAlignment="1">
      <alignment horizontal="left" vertical="center" shrinkToFit="1"/>
    </xf>
    <xf numFmtId="0" fontId="18" fillId="3" borderId="77" xfId="6" applyFont="1" applyFill="1" applyBorder="1" applyAlignment="1">
      <alignment horizontal="left" vertical="center" shrinkToFit="1"/>
    </xf>
    <xf numFmtId="0" fontId="18" fillId="3" borderId="78" xfId="6" applyFont="1" applyFill="1" applyBorder="1" applyAlignment="1">
      <alignment horizontal="left" vertical="center" shrinkToFit="1"/>
    </xf>
    <xf numFmtId="0" fontId="18" fillId="3" borderId="79" xfId="6" applyFont="1" applyFill="1" applyBorder="1" applyAlignment="1">
      <alignment horizontal="left" vertical="center" shrinkToFit="1"/>
    </xf>
    <xf numFmtId="0" fontId="18" fillId="3" borderId="80" xfId="6" applyFont="1" applyFill="1" applyBorder="1" applyAlignment="1">
      <alignment horizontal="left" vertical="center" shrinkToFit="1"/>
    </xf>
    <xf numFmtId="0" fontId="18" fillId="3" borderId="81" xfId="6" applyFont="1" applyFill="1" applyBorder="1" applyAlignment="1">
      <alignment horizontal="left" vertical="center" shrinkToFit="1"/>
    </xf>
    <xf numFmtId="0" fontId="18" fillId="3" borderId="74" xfId="5" applyFont="1" applyFill="1" applyBorder="1" applyAlignment="1">
      <alignment horizontal="left" vertical="center" shrinkToFit="1"/>
    </xf>
    <xf numFmtId="0" fontId="18" fillId="3" borderId="75" xfId="5" applyFont="1" applyFill="1" applyBorder="1" applyAlignment="1">
      <alignment horizontal="left" vertical="center" shrinkToFit="1"/>
    </xf>
    <xf numFmtId="0" fontId="18" fillId="3" borderId="77" xfId="5" applyFont="1" applyFill="1" applyBorder="1" applyAlignment="1">
      <alignment horizontal="left" vertical="center" shrinkToFit="1"/>
    </xf>
    <xf numFmtId="0" fontId="18" fillId="3" borderId="78" xfId="5" applyFont="1" applyFill="1" applyBorder="1" applyAlignment="1">
      <alignment horizontal="left" vertical="center" shrinkToFit="1"/>
    </xf>
    <xf numFmtId="0" fontId="18" fillId="3" borderId="80" xfId="5" applyFont="1" applyFill="1" applyBorder="1" applyAlignment="1">
      <alignment horizontal="left" vertical="center" shrinkToFit="1"/>
    </xf>
    <xf numFmtId="0" fontId="18" fillId="3" borderId="81" xfId="5" applyFont="1" applyFill="1" applyBorder="1" applyAlignment="1">
      <alignment horizontal="left" vertical="center" shrinkToFit="1"/>
    </xf>
    <xf numFmtId="0" fontId="18" fillId="3" borderId="16" xfId="6" applyFont="1" applyFill="1" applyBorder="1" applyAlignment="1">
      <alignment horizontal="left" vertical="center" wrapText="1" shrinkToFit="1"/>
    </xf>
    <xf numFmtId="0" fontId="18" fillId="3" borderId="34" xfId="6" applyFont="1" applyFill="1" applyBorder="1" applyAlignment="1">
      <alignment horizontal="left" vertical="center" wrapText="1" shrinkToFit="1"/>
    </xf>
    <xf numFmtId="0" fontId="18" fillId="3" borderId="15" xfId="6" applyFont="1" applyFill="1" applyBorder="1" applyAlignment="1">
      <alignment horizontal="left" vertical="center" wrapText="1" shrinkToFit="1"/>
    </xf>
    <xf numFmtId="0" fontId="16" fillId="0" borderId="1" xfId="6" applyFont="1" applyBorder="1" applyAlignment="1">
      <alignment horizontal="left" vertical="center" shrinkToFit="1"/>
    </xf>
    <xf numFmtId="0" fontId="16" fillId="0" borderId="31" xfId="6" applyFont="1" applyBorder="1" applyAlignment="1">
      <alignment horizontal="left" vertical="center" shrinkToFit="1"/>
    </xf>
    <xf numFmtId="0" fontId="18" fillId="0" borderId="31" xfId="6" applyFont="1" applyBorder="1" applyAlignment="1">
      <alignment horizontal="left" vertical="center" shrinkToFit="1"/>
    </xf>
    <xf numFmtId="0" fontId="15" fillId="3" borderId="1" xfId="6" applyFont="1" applyFill="1" applyBorder="1" applyAlignment="1">
      <alignment horizontal="left" vertical="center" shrinkToFit="1"/>
    </xf>
    <xf numFmtId="0" fontId="15" fillId="3" borderId="4" xfId="6" applyFont="1" applyFill="1" applyBorder="1" applyAlignment="1">
      <alignment horizontal="center" vertical="center" shrinkToFit="1"/>
    </xf>
    <xf numFmtId="0" fontId="15" fillId="3" borderId="5" xfId="6" applyFont="1" applyFill="1" applyBorder="1" applyAlignment="1">
      <alignment horizontal="center" vertical="center" shrinkToFit="1"/>
    </xf>
    <xf numFmtId="0" fontId="15" fillId="3" borderId="6" xfId="6" applyFont="1" applyFill="1" applyBorder="1" applyAlignment="1">
      <alignment horizontal="center" vertical="center" shrinkToFit="1"/>
    </xf>
    <xf numFmtId="0" fontId="15" fillId="0" borderId="4" xfId="6" applyFont="1" applyBorder="1" applyAlignment="1">
      <alignment horizontal="center" vertical="center" shrinkToFit="1"/>
    </xf>
    <xf numFmtId="0" fontId="15" fillId="0" borderId="5" xfId="6" applyFont="1" applyBorder="1" applyAlignment="1">
      <alignment horizontal="center" vertical="center" shrinkToFit="1"/>
    </xf>
    <xf numFmtId="0" fontId="15" fillId="0" borderId="6" xfId="6" applyFont="1" applyBorder="1" applyAlignment="1">
      <alignment horizontal="center" vertical="center" shrinkToFit="1"/>
    </xf>
    <xf numFmtId="0" fontId="15" fillId="0" borderId="4" xfId="6" applyFont="1" applyBorder="1" applyAlignment="1">
      <alignment horizontal="left" vertical="center" shrinkToFit="1"/>
    </xf>
    <xf numFmtId="0" fontId="15" fillId="0" borderId="5" xfId="6" applyFont="1" applyBorder="1" applyAlignment="1">
      <alignment horizontal="left" vertical="center" shrinkToFit="1"/>
    </xf>
    <xf numFmtId="0" fontId="15" fillId="0" borderId="6" xfId="6" applyFont="1" applyBorder="1" applyAlignment="1">
      <alignment horizontal="left" vertical="center" shrinkToFit="1"/>
    </xf>
    <xf numFmtId="0" fontId="18" fillId="0" borderId="37" xfId="6" applyFont="1" applyBorder="1" applyAlignment="1">
      <alignment horizontal="left" vertical="center" shrinkToFit="1"/>
    </xf>
    <xf numFmtId="0" fontId="18" fillId="0" borderId="55" xfId="6" applyFont="1" applyBorder="1" applyAlignment="1">
      <alignment horizontal="left" vertical="center" shrinkToFit="1"/>
    </xf>
    <xf numFmtId="0" fontId="18" fillId="0" borderId="4" xfId="6" applyFont="1" applyBorder="1" applyAlignment="1">
      <alignment vertical="center" shrinkToFit="1"/>
    </xf>
    <xf numFmtId="0" fontId="18" fillId="0" borderId="5" xfId="6" applyFont="1" applyBorder="1" applyAlignment="1">
      <alignment vertical="center" shrinkToFit="1"/>
    </xf>
    <xf numFmtId="0" fontId="18" fillId="0" borderId="8" xfId="6" applyFont="1" applyBorder="1" applyAlignment="1">
      <alignment vertical="center" shrinkToFit="1"/>
    </xf>
    <xf numFmtId="0" fontId="15" fillId="0" borderId="1" xfId="6" applyFont="1" applyBorder="1" applyAlignment="1">
      <alignment horizontal="left" vertical="center" shrinkToFit="1"/>
    </xf>
    <xf numFmtId="0" fontId="18" fillId="3" borderId="1" xfId="6" applyFont="1" applyFill="1" applyBorder="1" applyAlignment="1">
      <alignment horizontal="left" vertical="center" shrinkToFit="1"/>
    </xf>
    <xf numFmtId="0" fontId="18" fillId="3" borderId="31" xfId="6" applyFont="1" applyFill="1" applyBorder="1" applyAlignment="1">
      <alignment horizontal="left" vertical="center" shrinkToFit="1"/>
    </xf>
    <xf numFmtId="0" fontId="18" fillId="3" borderId="4" xfId="6" applyFont="1" applyFill="1" applyBorder="1" applyAlignment="1">
      <alignment vertical="center" shrinkToFit="1"/>
    </xf>
    <xf numFmtId="0" fontId="18" fillId="3" borderId="5" xfId="6" applyFont="1" applyFill="1" applyBorder="1" applyAlignment="1">
      <alignment vertical="center" shrinkToFit="1"/>
    </xf>
    <xf numFmtId="0" fontId="18" fillId="3" borderId="8" xfId="6" applyFont="1" applyFill="1" applyBorder="1" applyAlignment="1">
      <alignment vertical="center" shrinkToFit="1"/>
    </xf>
    <xf numFmtId="0" fontId="18" fillId="0" borderId="4" xfId="6" applyFont="1" applyBorder="1" applyAlignment="1">
      <alignment horizontal="left" vertical="center" shrinkToFit="1"/>
    </xf>
    <xf numFmtId="0" fontId="18" fillId="0" borderId="5" xfId="6" applyFont="1" applyBorder="1" applyAlignment="1">
      <alignment horizontal="left" vertical="center" shrinkToFit="1"/>
    </xf>
    <xf numFmtId="0" fontId="18" fillId="0" borderId="8" xfId="6" applyFont="1" applyBorder="1" applyAlignment="1">
      <alignment horizontal="left" vertical="center" shrinkToFit="1"/>
    </xf>
    <xf numFmtId="0" fontId="15" fillId="0" borderId="4" xfId="6" applyFont="1" applyBorder="1" applyAlignment="1">
      <alignment horizontal="left" vertical="center" wrapText="1" shrinkToFit="1"/>
    </xf>
    <xf numFmtId="0" fontId="15" fillId="0" borderId="5" xfId="6" applyFont="1" applyBorder="1" applyAlignment="1">
      <alignment horizontal="left" vertical="center" wrapText="1" shrinkToFit="1"/>
    </xf>
    <xf numFmtId="0" fontId="15" fillId="0" borderId="6" xfId="6" applyFont="1" applyBorder="1" applyAlignment="1">
      <alignment horizontal="left" vertical="center" wrapText="1" shrinkToFit="1"/>
    </xf>
    <xf numFmtId="0" fontId="18" fillId="3" borderId="79" xfId="3" applyFont="1" applyFill="1" applyBorder="1" applyAlignment="1">
      <alignment horizontal="left" vertical="center" shrinkToFit="1"/>
    </xf>
    <xf numFmtId="0" fontId="18" fillId="3" borderId="80" xfId="3" applyFont="1" applyFill="1" applyBorder="1" applyAlignment="1">
      <alignment horizontal="left" vertical="center" shrinkToFit="1"/>
    </xf>
    <xf numFmtId="0" fontId="18" fillId="3" borderId="81" xfId="3" applyFont="1" applyFill="1" applyBorder="1" applyAlignment="1">
      <alignment horizontal="left" vertical="center" shrinkToFit="1"/>
    </xf>
    <xf numFmtId="0" fontId="18" fillId="3" borderId="73" xfId="6" applyFont="1" applyFill="1" applyBorder="1" applyAlignment="1">
      <alignment horizontal="left" vertical="center" wrapText="1" shrinkToFit="1"/>
    </xf>
    <xf numFmtId="0" fontId="18" fillId="3" borderId="76" xfId="6" applyFont="1" applyFill="1" applyBorder="1" applyAlignment="1">
      <alignment horizontal="left" vertical="center" wrapText="1" shrinkToFit="1"/>
    </xf>
    <xf numFmtId="0" fontId="16" fillId="0" borderId="1" xfId="5" applyFont="1" applyBorder="1" applyAlignment="1">
      <alignment horizontal="left" vertical="center" shrinkToFit="1"/>
    </xf>
    <xf numFmtId="0" fontId="16" fillId="0" borderId="31" xfId="5" applyFont="1" applyBorder="1" applyAlignment="1">
      <alignment horizontal="left" vertical="center" shrinkToFit="1"/>
    </xf>
    <xf numFmtId="0" fontId="18" fillId="0" borderId="5" xfId="5" applyFont="1" applyBorder="1" applyAlignment="1">
      <alignment horizontal="left" vertical="center" shrinkToFit="1"/>
    </xf>
    <xf numFmtId="0" fontId="18" fillId="0" borderId="8" xfId="5" applyFont="1" applyBorder="1" applyAlignment="1">
      <alignment horizontal="left" vertical="center" shrinkToFit="1"/>
    </xf>
    <xf numFmtId="0" fontId="18" fillId="0" borderId="4" xfId="6" applyFont="1" applyBorder="1" applyAlignment="1">
      <alignment horizontal="center" vertical="center" shrinkToFit="1"/>
    </xf>
    <xf numFmtId="0" fontId="18" fillId="0" borderId="5" xfId="6" applyFont="1" applyBorder="1" applyAlignment="1">
      <alignment horizontal="center" vertical="center" shrinkToFit="1"/>
    </xf>
    <xf numFmtId="0" fontId="18" fillId="0" borderId="8" xfId="6" applyFont="1" applyBorder="1" applyAlignment="1">
      <alignment horizontal="center" vertical="center" shrinkToFit="1"/>
    </xf>
    <xf numFmtId="0" fontId="18" fillId="3" borderId="34" xfId="5" applyFont="1" applyFill="1" applyBorder="1" applyAlignment="1">
      <alignment horizontal="left" vertical="center" shrinkToFit="1"/>
    </xf>
    <xf numFmtId="0" fontId="18" fillId="3" borderId="0" xfId="5" applyFont="1" applyFill="1" applyAlignment="1">
      <alignment horizontal="left" vertical="center" shrinkToFit="1"/>
    </xf>
    <xf numFmtId="0" fontId="18" fillId="3" borderId="39" xfId="5" applyFont="1" applyFill="1" applyBorder="1" applyAlignment="1">
      <alignment horizontal="left" vertical="center" shrinkToFit="1"/>
    </xf>
    <xf numFmtId="0" fontId="18" fillId="3" borderId="15" xfId="5" applyFont="1" applyFill="1" applyBorder="1" applyAlignment="1">
      <alignment horizontal="left" vertical="center" shrinkToFit="1"/>
    </xf>
    <xf numFmtId="0" fontId="18" fillId="3" borderId="10" xfId="5" applyFont="1" applyFill="1" applyBorder="1" applyAlignment="1">
      <alignment horizontal="left" vertical="center" shrinkToFit="1"/>
    </xf>
    <xf numFmtId="0" fontId="18" fillId="3" borderId="7" xfId="5" applyFont="1" applyFill="1" applyBorder="1" applyAlignment="1">
      <alignment horizontal="left" vertical="center" shrinkToFit="1"/>
    </xf>
    <xf numFmtId="0" fontId="15" fillId="3" borderId="16" xfId="6" applyFont="1" applyFill="1" applyBorder="1" applyAlignment="1">
      <alignment horizontal="left" vertical="center" wrapText="1" shrinkToFit="1"/>
    </xf>
    <xf numFmtId="0" fontId="15" fillId="3" borderId="14" xfId="6" applyFont="1" applyFill="1" applyBorder="1" applyAlignment="1">
      <alignment horizontal="left" vertical="center" shrinkToFit="1"/>
    </xf>
    <xf numFmtId="0" fontId="15" fillId="3" borderId="13" xfId="6" applyFont="1" applyFill="1" applyBorder="1" applyAlignment="1">
      <alignment horizontal="left" vertical="center" shrinkToFit="1"/>
    </xf>
    <xf numFmtId="0" fontId="15" fillId="3" borderId="34" xfId="6" applyFont="1" applyFill="1" applyBorder="1" applyAlignment="1">
      <alignment horizontal="left" vertical="center" shrinkToFit="1"/>
    </xf>
    <xf numFmtId="0" fontId="15" fillId="3" borderId="0" xfId="6" applyFont="1" applyFill="1" applyAlignment="1">
      <alignment horizontal="left" vertical="center" shrinkToFit="1"/>
    </xf>
    <xf numFmtId="0" fontId="15" fillId="3" borderId="39" xfId="6" applyFont="1" applyFill="1" applyBorder="1" applyAlignment="1">
      <alignment horizontal="left" vertical="center" shrinkToFit="1"/>
    </xf>
    <xf numFmtId="0" fontId="15" fillId="3" borderId="34" xfId="5" applyFont="1" applyFill="1" applyBorder="1" applyAlignment="1">
      <alignment horizontal="left" vertical="center" shrinkToFit="1"/>
    </xf>
    <xf numFmtId="0" fontId="15" fillId="3" borderId="0" xfId="5" applyFont="1" applyFill="1" applyAlignment="1">
      <alignment horizontal="left" vertical="center" shrinkToFit="1"/>
    </xf>
    <xf numFmtId="0" fontId="15" fillId="3" borderId="39" xfId="5" applyFont="1" applyFill="1" applyBorder="1" applyAlignment="1">
      <alignment horizontal="left" vertical="center" shrinkToFit="1"/>
    </xf>
    <xf numFmtId="0" fontId="15" fillId="3" borderId="15" xfId="5" applyFont="1" applyFill="1" applyBorder="1" applyAlignment="1">
      <alignment horizontal="left" vertical="center" shrinkToFit="1"/>
    </xf>
    <xf numFmtId="0" fontId="15" fillId="3" borderId="10" xfId="5" applyFont="1" applyFill="1" applyBorder="1" applyAlignment="1">
      <alignment horizontal="left" vertical="center" shrinkToFit="1"/>
    </xf>
    <xf numFmtId="0" fontId="15" fillId="3" borderId="7" xfId="5" applyFont="1" applyFill="1" applyBorder="1" applyAlignment="1">
      <alignment horizontal="left" vertical="center" shrinkToFit="1"/>
    </xf>
    <xf numFmtId="0" fontId="15" fillId="3" borderId="4" xfId="6" applyFont="1" applyFill="1" applyBorder="1" applyAlignment="1">
      <alignment vertical="center" shrinkToFit="1"/>
    </xf>
    <xf numFmtId="0" fontId="15" fillId="3" borderId="5" xfId="6" applyFont="1" applyFill="1" applyBorder="1" applyAlignment="1">
      <alignment vertical="center" shrinkToFit="1"/>
    </xf>
    <xf numFmtId="0" fontId="15" fillId="3" borderId="6" xfId="6" applyFont="1" applyFill="1" applyBorder="1" applyAlignment="1">
      <alignment vertical="center" shrinkToFit="1"/>
    </xf>
    <xf numFmtId="0" fontId="15" fillId="0" borderId="15" xfId="6" applyFont="1" applyBorder="1" applyAlignment="1">
      <alignment horizontal="center" vertical="center" shrinkToFit="1"/>
    </xf>
    <xf numFmtId="0" fontId="15" fillId="0" borderId="10" xfId="6" applyFont="1" applyBorder="1" applyAlignment="1">
      <alignment horizontal="center" vertical="center" shrinkToFit="1"/>
    </xf>
    <xf numFmtId="0" fontId="15" fillId="0" borderId="7" xfId="6" applyFont="1" applyBorder="1" applyAlignment="1">
      <alignment horizontal="center" vertical="center" shrinkToFit="1"/>
    </xf>
    <xf numFmtId="0" fontId="15" fillId="0" borderId="5" xfId="5" applyFont="1" applyBorder="1" applyAlignment="1">
      <alignment horizontal="left" vertical="center" shrinkToFit="1"/>
    </xf>
    <xf numFmtId="0" fontId="15" fillId="0" borderId="6" xfId="5" applyFont="1" applyBorder="1" applyAlignment="1">
      <alignment horizontal="left" vertical="center" shrinkToFit="1"/>
    </xf>
    <xf numFmtId="0" fontId="15" fillId="0" borderId="10" xfId="6" applyFont="1" applyBorder="1" applyAlignment="1">
      <alignment horizontal="left" vertical="center" shrinkToFit="1"/>
    </xf>
    <xf numFmtId="0" fontId="15" fillId="0" borderId="7" xfId="6" applyFont="1" applyBorder="1" applyAlignment="1">
      <alignment horizontal="left" vertical="center" shrinkToFit="1"/>
    </xf>
    <xf numFmtId="0" fontId="15" fillId="0" borderId="4" xfId="6" applyFont="1" applyBorder="1" applyAlignment="1">
      <alignment vertical="center" shrinkToFit="1"/>
    </xf>
    <xf numFmtId="0" fontId="15" fillId="0" borderId="5" xfId="6" applyFont="1" applyBorder="1" applyAlignment="1">
      <alignment vertical="center" shrinkToFit="1"/>
    </xf>
    <xf numFmtId="0" fontId="15" fillId="0" borderId="6" xfId="6" applyFont="1" applyBorder="1" applyAlignment="1">
      <alignment vertical="center" shrinkToFit="1"/>
    </xf>
    <xf numFmtId="0" fontId="15" fillId="0" borderId="5" xfId="6" applyFont="1" applyBorder="1" applyAlignment="1">
      <alignment horizontal="left" vertical="center" wrapText="1"/>
    </xf>
    <xf numFmtId="0" fontId="15" fillId="0" borderId="6" xfId="6" applyFont="1" applyBorder="1" applyAlignment="1">
      <alignment horizontal="left" vertical="center" wrapText="1"/>
    </xf>
    <xf numFmtId="0" fontId="18" fillId="3" borderId="109" xfId="6" applyFont="1" applyFill="1" applyBorder="1" applyAlignment="1">
      <alignment horizontal="center" vertical="center" textRotation="255" shrinkToFit="1"/>
    </xf>
    <xf numFmtId="0" fontId="18" fillId="3" borderId="41" xfId="6" applyFont="1" applyFill="1" applyBorder="1" applyAlignment="1">
      <alignment horizontal="center" vertical="center" textRotation="255" shrinkToFit="1"/>
    </xf>
    <xf numFmtId="0" fontId="18" fillId="3" borderId="16" xfId="6" applyFont="1" applyFill="1" applyBorder="1" applyAlignment="1">
      <alignment horizontal="center" vertical="center" shrinkToFit="1"/>
    </xf>
    <xf numFmtId="0" fontId="18" fillId="3" borderId="14" xfId="6" applyFont="1" applyFill="1" applyBorder="1" applyAlignment="1">
      <alignment horizontal="center" vertical="center" shrinkToFit="1"/>
    </xf>
    <xf numFmtId="0" fontId="18" fillId="3" borderId="13" xfId="6" applyFont="1" applyFill="1" applyBorder="1" applyAlignment="1">
      <alignment horizontal="center" vertical="center" shrinkToFit="1"/>
    </xf>
    <xf numFmtId="0" fontId="18" fillId="3" borderId="34" xfId="6" applyFont="1" applyFill="1" applyBorder="1" applyAlignment="1">
      <alignment horizontal="center" vertical="center" shrinkToFit="1"/>
    </xf>
    <xf numFmtId="0" fontId="18" fillId="3" borderId="0" xfId="6" applyFont="1" applyFill="1" applyAlignment="1">
      <alignment horizontal="center" vertical="center" shrinkToFit="1"/>
    </xf>
    <xf numFmtId="0" fontId="18" fillId="3" borderId="39" xfId="6" applyFont="1" applyFill="1" applyBorder="1" applyAlignment="1">
      <alignment horizontal="center" vertical="center" shrinkToFit="1"/>
    </xf>
    <xf numFmtId="0" fontId="18" fillId="3" borderId="15" xfId="6" applyFont="1" applyFill="1" applyBorder="1" applyAlignment="1">
      <alignment horizontal="center" vertical="center" shrinkToFit="1"/>
    </xf>
    <xf numFmtId="0" fontId="18" fillId="3" borderId="10" xfId="6" applyFont="1" applyFill="1" applyBorder="1" applyAlignment="1">
      <alignment horizontal="center" vertical="center" shrinkToFit="1"/>
    </xf>
    <xf numFmtId="0" fontId="18" fillId="3" borderId="7" xfId="6" applyFont="1" applyFill="1" applyBorder="1" applyAlignment="1">
      <alignment horizontal="center" vertical="center" shrinkToFit="1"/>
    </xf>
    <xf numFmtId="0" fontId="18" fillId="3" borderId="14" xfId="6" applyFont="1" applyFill="1" applyBorder="1" applyAlignment="1">
      <alignment horizontal="left" vertical="center" wrapText="1" shrinkToFit="1"/>
    </xf>
    <xf numFmtId="0" fontId="18" fillId="3" borderId="13" xfId="6" applyFont="1" applyFill="1" applyBorder="1" applyAlignment="1">
      <alignment horizontal="left" vertical="center" wrapText="1" shrinkToFit="1"/>
    </xf>
    <xf numFmtId="0" fontId="18" fillId="3" borderId="0" xfId="6" applyFont="1" applyFill="1" applyAlignment="1">
      <alignment horizontal="left" vertical="center" wrapText="1" shrinkToFit="1"/>
    </xf>
    <xf numFmtId="0" fontId="18" fillId="3" borderId="39" xfId="6" applyFont="1" applyFill="1" applyBorder="1" applyAlignment="1">
      <alignment horizontal="left" vertical="center" wrapText="1" shrinkToFit="1"/>
    </xf>
    <xf numFmtId="0" fontId="18" fillId="3" borderId="10" xfId="6" applyFont="1" applyFill="1" applyBorder="1" applyAlignment="1">
      <alignment horizontal="left" vertical="center" wrapText="1" shrinkToFit="1"/>
    </xf>
    <xf numFmtId="0" fontId="18" fillId="3" borderId="7" xfId="6" applyFont="1" applyFill="1" applyBorder="1" applyAlignment="1">
      <alignment horizontal="left" vertical="center" wrapText="1" shrinkToFit="1"/>
    </xf>
    <xf numFmtId="0" fontId="18" fillId="3" borderId="73" xfId="6" applyFont="1" applyFill="1" applyBorder="1" applyAlignment="1">
      <alignment horizontal="center" vertical="center" shrinkToFit="1"/>
    </xf>
    <xf numFmtId="0" fontId="18" fillId="3" borderId="74" xfId="6" applyFont="1" applyFill="1" applyBorder="1" applyAlignment="1">
      <alignment horizontal="center" vertical="center" shrinkToFit="1"/>
    </xf>
    <xf numFmtId="0" fontId="18" fillId="3" borderId="75" xfId="6" applyFont="1" applyFill="1" applyBorder="1" applyAlignment="1">
      <alignment horizontal="center" vertical="center" shrinkToFit="1"/>
    </xf>
    <xf numFmtId="0" fontId="18" fillId="3" borderId="76" xfId="6" applyFont="1" applyFill="1" applyBorder="1" applyAlignment="1">
      <alignment horizontal="center" vertical="center" shrinkToFit="1"/>
    </xf>
    <xf numFmtId="0" fontId="18" fillId="3" borderId="77" xfId="6" applyFont="1" applyFill="1" applyBorder="1" applyAlignment="1">
      <alignment horizontal="center" vertical="center" shrinkToFit="1"/>
    </xf>
    <xf numFmtId="0" fontId="18" fillId="3" borderId="78" xfId="6" applyFont="1" applyFill="1" applyBorder="1" applyAlignment="1">
      <alignment horizontal="center" vertical="center" shrinkToFit="1"/>
    </xf>
    <xf numFmtId="0" fontId="18" fillId="3" borderId="79" xfId="6" applyFont="1" applyFill="1" applyBorder="1" applyAlignment="1">
      <alignment horizontal="center" vertical="center" shrinkToFit="1"/>
    </xf>
    <xf numFmtId="0" fontId="18" fillId="3" borderId="80" xfId="6" applyFont="1" applyFill="1" applyBorder="1" applyAlignment="1">
      <alignment horizontal="center" vertical="center" shrinkToFit="1"/>
    </xf>
    <xf numFmtId="0" fontId="18" fillId="3" borderId="81" xfId="6" applyFont="1" applyFill="1" applyBorder="1" applyAlignment="1">
      <alignment horizontal="center" vertical="center" shrinkToFit="1"/>
    </xf>
    <xf numFmtId="0" fontId="16" fillId="0" borderId="4" xfId="6" applyFont="1" applyBorder="1" applyAlignment="1">
      <alignment vertical="center" shrinkToFit="1"/>
    </xf>
    <xf numFmtId="0" fontId="16" fillId="0" borderId="5" xfId="6" applyFont="1" applyBorder="1" applyAlignment="1">
      <alignment vertical="center" shrinkToFit="1"/>
    </xf>
    <xf numFmtId="0" fontId="16" fillId="0" borderId="8" xfId="6" applyFont="1" applyBorder="1" applyAlignment="1">
      <alignment vertical="center" shrinkToFit="1"/>
    </xf>
    <xf numFmtId="0" fontId="18" fillId="3" borderId="15" xfId="3" applyFont="1" applyFill="1" applyBorder="1" applyAlignment="1">
      <alignment horizontal="left" vertical="center" shrinkToFit="1"/>
    </xf>
    <xf numFmtId="0" fontId="18" fillId="3" borderId="10" xfId="3" applyFont="1" applyFill="1" applyBorder="1" applyAlignment="1">
      <alignment horizontal="left" vertical="center" shrinkToFit="1"/>
    </xf>
    <xf numFmtId="0" fontId="18" fillId="3" borderId="7" xfId="3" applyFont="1" applyFill="1" applyBorder="1" applyAlignment="1">
      <alignment horizontal="left" vertical="center" shrinkToFit="1"/>
    </xf>
    <xf numFmtId="0" fontId="15" fillId="3" borderId="15" xfId="6" applyFont="1" applyFill="1" applyBorder="1" applyAlignment="1">
      <alignment horizontal="left" vertical="center" shrinkToFit="1"/>
    </xf>
    <xf numFmtId="0" fontId="15" fillId="3" borderId="10" xfId="6" applyFont="1" applyFill="1" applyBorder="1" applyAlignment="1">
      <alignment horizontal="left" vertical="center" shrinkToFit="1"/>
    </xf>
    <xf numFmtId="0" fontId="15" fillId="3" borderId="7" xfId="6" applyFont="1" applyFill="1" applyBorder="1" applyAlignment="1">
      <alignment horizontal="left" vertical="center" shrinkToFit="1"/>
    </xf>
    <xf numFmtId="0" fontId="15" fillId="3" borderId="4" xfId="7" applyFont="1" applyFill="1" applyBorder="1" applyAlignment="1">
      <alignment horizontal="center" vertical="center" shrinkToFit="1"/>
    </xf>
    <xf numFmtId="0" fontId="15" fillId="3" borderId="5" xfId="7" applyFont="1" applyFill="1" applyBorder="1" applyAlignment="1">
      <alignment horizontal="center" vertical="center" shrinkToFit="1"/>
    </xf>
    <xf numFmtId="0" fontId="15" fillId="3" borderId="6" xfId="7" applyFont="1" applyFill="1" applyBorder="1" applyAlignment="1">
      <alignment horizontal="center" vertical="center" shrinkToFit="1"/>
    </xf>
    <xf numFmtId="0" fontId="18" fillId="3" borderId="14" xfId="5" applyFont="1" applyFill="1" applyBorder="1" applyAlignment="1">
      <alignment horizontal="left" vertical="center" shrinkToFit="1"/>
    </xf>
    <xf numFmtId="0" fontId="18" fillId="3" borderId="13" xfId="5" applyFont="1" applyFill="1" applyBorder="1" applyAlignment="1">
      <alignment horizontal="left" vertical="center" shrinkToFit="1"/>
    </xf>
    <xf numFmtId="0" fontId="18" fillId="3" borderId="79" xfId="5" applyFont="1" applyFill="1" applyBorder="1" applyAlignment="1">
      <alignment horizontal="center" vertical="center" shrinkToFit="1"/>
    </xf>
    <xf numFmtId="0" fontId="18" fillId="3" borderId="80" xfId="5" applyFont="1" applyFill="1" applyBorder="1" applyAlignment="1">
      <alignment horizontal="center" vertical="center" shrinkToFit="1"/>
    </xf>
    <xf numFmtId="0" fontId="18" fillId="3" borderId="81" xfId="5" applyFont="1" applyFill="1" applyBorder="1" applyAlignment="1">
      <alignment horizontal="center" vertical="center" shrinkToFit="1"/>
    </xf>
    <xf numFmtId="0" fontId="18" fillId="3" borderId="79" xfId="5" applyFont="1" applyFill="1" applyBorder="1" applyAlignment="1">
      <alignment horizontal="left" vertical="center" shrinkToFit="1"/>
    </xf>
    <xf numFmtId="0" fontId="15" fillId="0" borderId="4" xfId="7" applyFont="1" applyBorder="1" applyAlignment="1">
      <alignment horizontal="center" vertical="center" shrinkToFit="1"/>
    </xf>
    <xf numFmtId="0" fontId="15" fillId="0" borderId="5" xfId="7" applyFont="1" applyBorder="1" applyAlignment="1">
      <alignment horizontal="center" vertical="center" shrinkToFit="1"/>
    </xf>
    <xf numFmtId="0" fontId="15" fillId="0" borderId="6" xfId="7" applyFont="1" applyBorder="1" applyAlignment="1">
      <alignment horizontal="center" vertical="center" shrinkToFit="1"/>
    </xf>
    <xf numFmtId="0" fontId="18" fillId="3" borderId="1" xfId="5" applyFont="1" applyFill="1" applyBorder="1" applyAlignment="1">
      <alignment horizontal="left" vertical="center" shrinkToFit="1"/>
    </xf>
    <xf numFmtId="0" fontId="18" fillId="3" borderId="31" xfId="5" applyFont="1" applyFill="1" applyBorder="1" applyAlignment="1">
      <alignment horizontal="left" vertical="center" shrinkToFit="1"/>
    </xf>
    <xf numFmtId="0" fontId="15" fillId="3" borderId="14" xfId="6" applyFont="1" applyFill="1" applyBorder="1" applyAlignment="1">
      <alignment horizontal="left" vertical="center" wrapText="1" shrinkToFit="1"/>
    </xf>
    <xf numFmtId="0" fontId="15" fillId="3" borderId="13" xfId="6" applyFont="1" applyFill="1" applyBorder="1" applyAlignment="1">
      <alignment horizontal="left" vertical="center" wrapText="1" shrinkToFit="1"/>
    </xf>
    <xf numFmtId="0" fontId="15" fillId="3" borderId="34" xfId="6" applyFont="1" applyFill="1" applyBorder="1" applyAlignment="1">
      <alignment horizontal="left" vertical="center" wrapText="1" shrinkToFit="1"/>
    </xf>
    <xf numFmtId="0" fontId="15" fillId="3" borderId="0" xfId="6" applyFont="1" applyFill="1" applyAlignment="1">
      <alignment horizontal="left" vertical="center" wrapText="1" shrinkToFit="1"/>
    </xf>
    <xf numFmtId="0" fontId="15" fillId="3" borderId="39" xfId="6" applyFont="1" applyFill="1" applyBorder="1" applyAlignment="1">
      <alignment horizontal="left" vertical="center" wrapText="1" shrinkToFit="1"/>
    </xf>
    <xf numFmtId="0" fontId="15" fillId="3" borderId="15" xfId="6" applyFont="1" applyFill="1" applyBorder="1" applyAlignment="1">
      <alignment horizontal="left" vertical="center" wrapText="1" shrinkToFit="1"/>
    </xf>
    <xf numFmtId="0" fontId="15" fillId="3" borderId="10" xfId="6" applyFont="1" applyFill="1" applyBorder="1" applyAlignment="1">
      <alignment horizontal="left" vertical="center" wrapText="1" shrinkToFit="1"/>
    </xf>
    <xf numFmtId="0" fontId="15" fillId="3" borderId="7" xfId="6" applyFont="1" applyFill="1" applyBorder="1" applyAlignment="1">
      <alignment horizontal="left" vertical="center" wrapText="1" shrinkToFit="1"/>
    </xf>
    <xf numFmtId="0" fontId="18" fillId="3" borderId="4" xfId="6" applyFont="1" applyFill="1" applyBorder="1" applyAlignment="1">
      <alignment horizontal="left" vertical="center" shrinkToFit="1"/>
    </xf>
    <xf numFmtId="0" fontId="18" fillId="3" borderId="5" xfId="6" applyFont="1" applyFill="1" applyBorder="1" applyAlignment="1">
      <alignment horizontal="left" vertical="center" shrinkToFit="1"/>
    </xf>
    <xf numFmtId="0" fontId="18" fillId="3" borderId="8" xfId="6" applyFont="1" applyFill="1" applyBorder="1" applyAlignment="1">
      <alignment horizontal="left" vertical="center" shrinkToFit="1"/>
    </xf>
    <xf numFmtId="0" fontId="18" fillId="3" borderId="4" xfId="6" applyFont="1" applyFill="1" applyBorder="1" applyAlignment="1">
      <alignment horizontal="center" vertical="center" shrinkToFit="1"/>
    </xf>
    <xf numFmtId="0" fontId="18" fillId="3" borderId="5" xfId="6" applyFont="1" applyFill="1" applyBorder="1" applyAlignment="1">
      <alignment horizontal="center" vertical="center" shrinkToFit="1"/>
    </xf>
    <xf numFmtId="0" fontId="18" fillId="3" borderId="8" xfId="6" applyFont="1" applyFill="1" applyBorder="1" applyAlignment="1">
      <alignment horizontal="center" vertical="center" shrinkToFit="1"/>
    </xf>
    <xf numFmtId="0" fontId="18" fillId="3" borderId="16" xfId="5" applyFont="1" applyFill="1" applyBorder="1" applyAlignment="1">
      <alignment horizontal="left" vertical="center" shrinkToFit="1"/>
    </xf>
    <xf numFmtId="0" fontId="18" fillId="3" borderId="73" xfId="5" applyFont="1" applyFill="1" applyBorder="1" applyAlignment="1">
      <alignment horizontal="left" vertical="center" shrinkToFit="1"/>
    </xf>
    <xf numFmtId="0" fontId="18" fillId="3" borderId="76" xfId="5" applyFont="1" applyFill="1" applyBorder="1" applyAlignment="1">
      <alignment horizontal="left" vertical="center" shrinkToFit="1"/>
    </xf>
    <xf numFmtId="0" fontId="18" fillId="3" borderId="71" xfId="6" applyFont="1" applyFill="1" applyBorder="1" applyAlignment="1">
      <alignment horizontal="left" vertical="center" shrinkToFit="1"/>
    </xf>
    <xf numFmtId="0" fontId="18" fillId="3" borderId="71" xfId="5" applyFont="1" applyFill="1" applyBorder="1" applyAlignment="1">
      <alignment horizontal="left" vertical="center" shrinkToFit="1"/>
    </xf>
    <xf numFmtId="0" fontId="18" fillId="3" borderId="30" xfId="6" applyFont="1" applyFill="1" applyBorder="1" applyAlignment="1">
      <alignment horizontal="left" vertical="center" shrinkToFit="1"/>
    </xf>
    <xf numFmtId="0" fontId="18" fillId="3" borderId="36" xfId="6" applyFont="1" applyFill="1" applyBorder="1" applyAlignment="1">
      <alignment horizontal="left" vertical="center" shrinkToFit="1"/>
    </xf>
    <xf numFmtId="0" fontId="18" fillId="3" borderId="37" xfId="6" applyFont="1" applyFill="1" applyBorder="1" applyAlignment="1">
      <alignment horizontal="left" vertical="center" shrinkToFit="1"/>
    </xf>
    <xf numFmtId="0" fontId="18" fillId="3" borderId="107" xfId="6" applyFont="1" applyFill="1" applyBorder="1" applyAlignment="1">
      <alignment horizontal="left" vertical="center" shrinkToFit="1"/>
    </xf>
    <xf numFmtId="0" fontId="18" fillId="3" borderId="107" xfId="5" applyFont="1" applyFill="1" applyBorder="1" applyAlignment="1">
      <alignment horizontal="left" vertical="center" shrinkToFit="1"/>
    </xf>
    <xf numFmtId="0" fontId="18" fillId="3" borderId="72" xfId="6" applyFont="1" applyFill="1" applyBorder="1" applyAlignment="1">
      <alignment horizontal="left" vertical="center" shrinkToFit="1"/>
    </xf>
    <xf numFmtId="0" fontId="18" fillId="3" borderId="72" xfId="5" applyFont="1" applyFill="1" applyBorder="1" applyAlignment="1">
      <alignment horizontal="left" vertical="center" shrinkToFit="1"/>
    </xf>
    <xf numFmtId="0" fontId="18" fillId="3" borderId="106" xfId="5" applyFont="1" applyFill="1" applyBorder="1" applyAlignment="1">
      <alignment horizontal="left" vertical="center" shrinkToFit="1"/>
    </xf>
    <xf numFmtId="0" fontId="18" fillId="3" borderId="119" xfId="6" applyFont="1" applyFill="1" applyBorder="1" applyAlignment="1">
      <alignment horizontal="left" vertical="center" shrinkToFit="1"/>
    </xf>
    <xf numFmtId="0" fontId="18" fillId="3" borderId="120" xfId="6" applyFont="1" applyFill="1" applyBorder="1" applyAlignment="1">
      <alignment horizontal="left" vertical="center" shrinkToFit="1"/>
    </xf>
    <xf numFmtId="0" fontId="18" fillId="3" borderId="56" xfId="6" applyFont="1" applyFill="1" applyBorder="1" applyAlignment="1">
      <alignment horizontal="left" vertical="center" wrapText="1"/>
    </xf>
    <xf numFmtId="0" fontId="18" fillId="3" borderId="57" xfId="5" applyFont="1" applyFill="1" applyBorder="1" applyAlignment="1">
      <alignment horizontal="left" vertical="center"/>
    </xf>
    <xf numFmtId="0" fontId="18" fillId="3" borderId="58" xfId="5" applyFont="1" applyFill="1" applyBorder="1" applyAlignment="1">
      <alignment horizontal="left" vertical="center"/>
    </xf>
    <xf numFmtId="0" fontId="18" fillId="3" borderId="56" xfId="6" applyFont="1" applyFill="1" applyBorder="1" applyAlignment="1">
      <alignment horizontal="center" vertical="center" shrinkToFit="1"/>
    </xf>
    <xf numFmtId="0" fontId="18" fillId="3" borderId="57" xfId="6" applyFont="1" applyFill="1" applyBorder="1" applyAlignment="1">
      <alignment horizontal="center" vertical="center" shrinkToFit="1"/>
    </xf>
    <xf numFmtId="0" fontId="18" fillId="3" borderId="59" xfId="6" applyFont="1" applyFill="1" applyBorder="1" applyAlignment="1">
      <alignment horizontal="center" vertical="center" shrinkToFit="1"/>
    </xf>
    <xf numFmtId="0" fontId="18" fillId="3" borderId="40" xfId="5" applyFont="1" applyFill="1" applyBorder="1" applyAlignment="1">
      <alignment horizontal="center" vertical="center" textRotation="255" shrinkToFit="1"/>
    </xf>
    <xf numFmtId="0" fontId="18" fillId="3" borderId="41" xfId="5" applyFont="1" applyFill="1" applyBorder="1" applyAlignment="1">
      <alignment horizontal="center" vertical="center" textRotation="255" shrinkToFit="1"/>
    </xf>
    <xf numFmtId="0" fontId="18" fillId="3" borderId="108" xfId="5" applyFont="1" applyFill="1" applyBorder="1" applyAlignment="1">
      <alignment horizontal="center" vertical="center" textRotation="255" shrinkToFit="1"/>
    </xf>
    <xf numFmtId="0" fontId="18" fillId="3" borderId="136" xfId="6" applyFont="1" applyFill="1" applyBorder="1" applyAlignment="1">
      <alignment horizontal="left" vertical="center" shrinkToFit="1"/>
    </xf>
    <xf numFmtId="0" fontId="18" fillId="3" borderId="136" xfId="5" applyFont="1" applyFill="1" applyBorder="1" applyAlignment="1">
      <alignment horizontal="left" vertical="center" shrinkToFit="1"/>
    </xf>
    <xf numFmtId="0" fontId="18" fillId="3" borderId="106" xfId="6" applyFont="1" applyFill="1" applyBorder="1" applyAlignment="1">
      <alignment horizontal="left" vertical="center" shrinkToFit="1"/>
    </xf>
    <xf numFmtId="0" fontId="15" fillId="0" borderId="52" xfId="6" applyFont="1" applyBorder="1" applyAlignment="1">
      <alignment horizontal="left" vertical="center" shrinkToFit="1"/>
    </xf>
    <xf numFmtId="0" fontId="15" fillId="0" borderId="28" xfId="6" applyFont="1" applyBorder="1" applyAlignment="1">
      <alignment horizontal="left" vertical="center" shrinkToFit="1"/>
    </xf>
    <xf numFmtId="0" fontId="15" fillId="0" borderId="53" xfId="6" applyFont="1" applyBorder="1" applyAlignment="1">
      <alignment horizontal="left" vertical="center" shrinkToFit="1"/>
    </xf>
    <xf numFmtId="0" fontId="15" fillId="0" borderId="52" xfId="6" applyFont="1" applyBorder="1" applyAlignment="1">
      <alignment horizontal="center" vertical="center" shrinkToFit="1"/>
    </xf>
    <xf numFmtId="0" fontId="15" fillId="0" borderId="28" xfId="6" applyFont="1" applyBorder="1" applyAlignment="1">
      <alignment horizontal="center" vertical="center" shrinkToFit="1"/>
    </xf>
    <xf numFmtId="0" fontId="15" fillId="0" borderId="53" xfId="6" applyFont="1" applyBorder="1" applyAlignment="1">
      <alignment horizontal="center" vertical="center" shrinkToFit="1"/>
    </xf>
    <xf numFmtId="0" fontId="18" fillId="3" borderId="60" xfId="7" applyFont="1" applyFill="1" applyBorder="1" applyAlignment="1">
      <alignment horizontal="left" vertical="center" shrinkToFit="1"/>
    </xf>
    <xf numFmtId="0" fontId="18" fillId="3" borderId="57" xfId="7" applyFont="1" applyFill="1" applyBorder="1" applyAlignment="1">
      <alignment horizontal="left" vertical="center" shrinkToFit="1"/>
    </xf>
    <xf numFmtId="0" fontId="18" fillId="3" borderId="58" xfId="7" applyFont="1" applyFill="1" applyBorder="1" applyAlignment="1">
      <alignment horizontal="left" vertical="center" shrinkToFit="1"/>
    </xf>
    <xf numFmtId="0" fontId="18" fillId="3" borderId="61" xfId="6" applyFont="1" applyFill="1" applyBorder="1" applyAlignment="1">
      <alignment horizontal="center" vertical="center" shrinkToFit="1"/>
    </xf>
    <xf numFmtId="0" fontId="18" fillId="3" borderId="62" xfId="6" applyFont="1" applyFill="1" applyBorder="1" applyAlignment="1">
      <alignment horizontal="center" vertical="center" shrinkToFit="1"/>
    </xf>
    <xf numFmtId="0" fontId="18" fillId="3" borderId="63" xfId="6" applyFont="1" applyFill="1" applyBorder="1" applyAlignment="1">
      <alignment horizontal="center" vertical="center" shrinkToFit="1"/>
    </xf>
    <xf numFmtId="0" fontId="18" fillId="3" borderId="61" xfId="5" applyFont="1" applyFill="1" applyBorder="1" applyAlignment="1">
      <alignment horizontal="center" vertical="center" shrinkToFit="1"/>
    </xf>
    <xf numFmtId="0" fontId="18" fillId="3" borderId="62" xfId="5" applyFont="1" applyFill="1" applyBorder="1" applyAlignment="1">
      <alignment horizontal="center" vertical="center" shrinkToFit="1"/>
    </xf>
    <xf numFmtId="0" fontId="18" fillId="3" borderId="63" xfId="5" applyFont="1" applyFill="1" applyBorder="1" applyAlignment="1">
      <alignment horizontal="center" vertical="center" shrinkToFit="1"/>
    </xf>
    <xf numFmtId="0" fontId="18" fillId="3" borderId="56" xfId="6" applyFont="1" applyFill="1" applyBorder="1" applyAlignment="1">
      <alignment horizontal="left" vertical="center" shrinkToFit="1"/>
    </xf>
    <xf numFmtId="0" fontId="18" fillId="3" borderId="57" xfId="6" applyFont="1" applyFill="1" applyBorder="1" applyAlignment="1">
      <alignment horizontal="left" vertical="center" shrinkToFit="1"/>
    </xf>
    <xf numFmtId="0" fontId="18" fillId="3" borderId="58" xfId="6" applyFont="1" applyFill="1" applyBorder="1" applyAlignment="1">
      <alignment horizontal="left" vertical="center" shrinkToFit="1"/>
    </xf>
    <xf numFmtId="0" fontId="14" fillId="3" borderId="0" xfId="6" applyFont="1" applyFill="1" applyAlignment="1">
      <alignment horizontal="center" vertical="center"/>
    </xf>
    <xf numFmtId="0" fontId="18" fillId="3" borderId="49" xfId="6" applyFont="1" applyFill="1" applyBorder="1" applyAlignment="1">
      <alignment horizontal="center" vertical="center" shrinkToFit="1"/>
    </xf>
    <xf numFmtId="0" fontId="18" fillId="3" borderId="3" xfId="6" applyFont="1" applyFill="1" applyBorder="1" applyAlignment="1">
      <alignment horizontal="center" vertical="center" shrinkToFit="1"/>
    </xf>
    <xf numFmtId="0" fontId="18" fillId="3" borderId="35" xfId="6" applyFont="1" applyFill="1" applyBorder="1" applyAlignment="1">
      <alignment horizontal="center" vertical="center" shrinkToFit="1"/>
    </xf>
    <xf numFmtId="0" fontId="18" fillId="3" borderId="69" xfId="6" applyFont="1" applyFill="1" applyBorder="1" applyAlignment="1">
      <alignment horizontal="center" vertical="center" shrinkToFit="1"/>
    </xf>
    <xf numFmtId="0" fontId="18" fillId="3" borderId="65" xfId="6" applyFont="1" applyFill="1" applyBorder="1" applyAlignment="1">
      <alignment horizontal="center" vertical="center" shrinkToFit="1"/>
    </xf>
    <xf numFmtId="0" fontId="18" fillId="3" borderId="70" xfId="6" applyFont="1" applyFill="1" applyBorder="1" applyAlignment="1">
      <alignment horizontal="center" vertical="center" shrinkToFit="1"/>
    </xf>
    <xf numFmtId="0" fontId="18" fillId="3" borderId="38" xfId="6" applyFont="1" applyFill="1" applyBorder="1" applyAlignment="1">
      <alignment horizontal="center" vertical="center" shrinkToFit="1"/>
    </xf>
    <xf numFmtId="0" fontId="18" fillId="3" borderId="64" xfId="6" applyFont="1" applyFill="1" applyBorder="1" applyAlignment="1">
      <alignment horizontal="center" vertical="center" shrinkToFit="1"/>
    </xf>
    <xf numFmtId="0" fontId="18" fillId="3" borderId="38" xfId="6" applyFont="1" applyFill="1" applyBorder="1" applyAlignment="1">
      <alignment horizontal="center" vertical="center" wrapText="1" shrinkToFit="1"/>
    </xf>
    <xf numFmtId="0" fontId="18" fillId="3" borderId="3" xfId="5" applyFont="1" applyFill="1" applyBorder="1" applyAlignment="1">
      <alignment horizontal="center" vertical="center" shrinkToFit="1"/>
    </xf>
    <xf numFmtId="0" fontId="18" fillId="3" borderId="35" xfId="5" applyFont="1" applyFill="1" applyBorder="1" applyAlignment="1">
      <alignment horizontal="center" vertical="center" shrinkToFit="1"/>
    </xf>
    <xf numFmtId="0" fontId="18" fillId="3" borderId="64" xfId="5" applyFont="1" applyFill="1" applyBorder="1" applyAlignment="1">
      <alignment horizontal="center" vertical="center" shrinkToFit="1"/>
    </xf>
    <xf numFmtId="0" fontId="18" fillId="3" borderId="65" xfId="5" applyFont="1" applyFill="1" applyBorder="1" applyAlignment="1">
      <alignment horizontal="center" vertical="center" shrinkToFit="1"/>
    </xf>
    <xf numFmtId="0" fontId="18" fillId="3" borderId="70" xfId="5" applyFont="1" applyFill="1" applyBorder="1" applyAlignment="1">
      <alignment horizontal="center" vertical="center" shrinkToFit="1"/>
    </xf>
    <xf numFmtId="0" fontId="18" fillId="3" borderId="102" xfId="6" applyFont="1" applyFill="1" applyBorder="1" applyAlignment="1">
      <alignment horizontal="center" vertical="center" shrinkToFit="1"/>
    </xf>
    <xf numFmtId="0" fontId="18" fillId="3" borderId="103" xfId="6" applyFont="1" applyFill="1" applyBorder="1" applyAlignment="1">
      <alignment horizontal="center" vertical="center" shrinkToFit="1"/>
    </xf>
    <xf numFmtId="0" fontId="18" fillId="3" borderId="104" xfId="6" applyFont="1" applyFill="1" applyBorder="1" applyAlignment="1">
      <alignment horizontal="center" vertical="center" shrinkToFit="1"/>
    </xf>
    <xf numFmtId="0" fontId="18" fillId="3" borderId="105" xfId="6" applyFont="1" applyFill="1" applyBorder="1" applyAlignment="1">
      <alignment horizontal="center" vertical="center" shrinkToFit="1"/>
    </xf>
    <xf numFmtId="0" fontId="18" fillId="3" borderId="66" xfId="6" applyFont="1" applyFill="1" applyBorder="1" applyAlignment="1">
      <alignment horizontal="center" vertical="center" shrinkToFit="1"/>
    </xf>
    <xf numFmtId="0" fontId="18" fillId="3" borderId="67" xfId="6" applyFont="1" applyFill="1" applyBorder="1" applyAlignment="1">
      <alignment horizontal="center" vertical="center" shrinkToFit="1"/>
    </xf>
    <xf numFmtId="0" fontId="18" fillId="3" borderId="68" xfId="6" applyFont="1" applyFill="1" applyBorder="1" applyAlignment="1">
      <alignment horizontal="center" vertical="center" shrinkToFit="1"/>
    </xf>
    <xf numFmtId="0" fontId="15" fillId="0" borderId="40" xfId="5" applyFont="1" applyBorder="1" applyAlignment="1">
      <alignment horizontal="center" vertical="center" textRotation="255" shrinkToFit="1"/>
    </xf>
    <xf numFmtId="0" fontId="15" fillId="0" borderId="41" xfId="5" applyFont="1" applyBorder="1" applyAlignment="1">
      <alignment horizontal="center" vertical="center" textRotation="255" shrinkToFit="1"/>
    </xf>
    <xf numFmtId="0" fontId="15" fillId="0" borderId="108" xfId="5" applyFont="1" applyBorder="1" applyAlignment="1">
      <alignment horizontal="center" vertical="center" textRotation="255" shrinkToFit="1"/>
    </xf>
    <xf numFmtId="0" fontId="15" fillId="0" borderId="119" xfId="6" applyFont="1" applyBorder="1" applyAlignment="1">
      <alignment horizontal="left" vertical="center" shrinkToFit="1"/>
    </xf>
    <xf numFmtId="0" fontId="15" fillId="0" borderId="37" xfId="6" applyFont="1" applyBorder="1" applyAlignment="1">
      <alignment horizontal="left" vertical="center" shrinkToFit="1"/>
    </xf>
    <xf numFmtId="0" fontId="15" fillId="0" borderId="136" xfId="6" applyFont="1" applyBorder="1" applyAlignment="1">
      <alignment horizontal="left" vertical="center" shrinkToFit="1"/>
    </xf>
    <xf numFmtId="0" fontId="15" fillId="0" borderId="136" xfId="5" applyFont="1" applyBorder="1" applyAlignment="1">
      <alignment horizontal="left" vertical="center" shrinkToFit="1"/>
    </xf>
    <xf numFmtId="0" fontId="15" fillId="0" borderId="106" xfId="6" applyFont="1" applyBorder="1" applyAlignment="1">
      <alignment horizontal="left" vertical="center" shrinkToFit="1"/>
    </xf>
    <xf numFmtId="0" fontId="15" fillId="0" borderId="106" xfId="5" applyFont="1" applyBorder="1" applyAlignment="1">
      <alignment horizontal="left" vertical="center" shrinkToFit="1"/>
    </xf>
    <xf numFmtId="0" fontId="15" fillId="0" borderId="71" xfId="5" applyFont="1" applyBorder="1" applyAlignment="1">
      <alignment horizontal="left" vertical="center" shrinkToFit="1"/>
    </xf>
    <xf numFmtId="0" fontId="15" fillId="0" borderId="15" xfId="6" applyFont="1" applyBorder="1" applyAlignment="1">
      <alignment horizontal="center" vertical="center" wrapText="1" shrinkToFit="1"/>
    </xf>
    <xf numFmtId="0" fontId="15" fillId="0" borderId="15" xfId="6" applyFont="1" applyBorder="1" applyAlignment="1">
      <alignment horizontal="left" vertical="center" shrinkToFit="1"/>
    </xf>
    <xf numFmtId="0" fontId="15" fillId="0" borderId="31" xfId="6" applyFont="1" applyBorder="1" applyAlignment="1">
      <alignment horizontal="left" vertical="center" shrinkToFit="1"/>
    </xf>
    <xf numFmtId="0" fontId="15" fillId="0" borderId="120" xfId="6" applyFont="1" applyBorder="1" applyAlignment="1">
      <alignment horizontal="left" vertical="center" shrinkToFit="1"/>
    </xf>
    <xf numFmtId="0" fontId="15" fillId="0" borderId="8" xfId="6" applyFont="1" applyBorder="1" applyAlignment="1">
      <alignment horizontal="left" vertical="center" shrinkToFit="1"/>
    </xf>
    <xf numFmtId="0" fontId="15" fillId="0" borderId="1" xfId="5" applyFont="1" applyBorder="1" applyAlignment="1">
      <alignment horizontal="left" vertical="center" shrinkToFit="1"/>
    </xf>
    <xf numFmtId="0" fontId="15" fillId="0" borderId="31" xfId="5" applyFont="1" applyBorder="1" applyAlignment="1">
      <alignment horizontal="left" vertical="center" shrinkToFit="1"/>
    </xf>
    <xf numFmtId="0" fontId="15" fillId="0" borderId="71" xfId="6" applyFont="1" applyBorder="1" applyAlignment="1">
      <alignment horizontal="left" vertical="center" shrinkToFit="1"/>
    </xf>
    <xf numFmtId="0" fontId="15" fillId="0" borderId="30" xfId="6" applyFont="1" applyBorder="1" applyAlignment="1">
      <alignment horizontal="left" vertical="center" shrinkToFit="1"/>
    </xf>
    <xf numFmtId="0" fontId="15" fillId="0" borderId="36" xfId="6" applyFont="1" applyBorder="1" applyAlignment="1">
      <alignment horizontal="left" vertical="center" shrinkToFit="1"/>
    </xf>
    <xf numFmtId="0" fontId="15" fillId="0" borderId="107" xfId="6" applyFont="1" applyBorder="1" applyAlignment="1">
      <alignment horizontal="left" vertical="center" shrinkToFit="1"/>
    </xf>
    <xf numFmtId="0" fontId="15" fillId="0" borderId="107" xfId="5" applyFont="1" applyBorder="1" applyAlignment="1">
      <alignment horizontal="left" vertical="center" shrinkToFit="1"/>
    </xf>
    <xf numFmtId="0" fontId="15" fillId="0" borderId="72" xfId="6" applyFont="1" applyBorder="1" applyAlignment="1">
      <alignment horizontal="left" vertical="center" shrinkToFit="1"/>
    </xf>
    <xf numFmtId="0" fontId="15" fillId="0" borderId="72" xfId="5" applyFont="1" applyBorder="1" applyAlignment="1">
      <alignment horizontal="left" vertical="center" shrinkToFit="1"/>
    </xf>
    <xf numFmtId="0" fontId="15" fillId="0" borderId="16" xfId="6" applyFont="1" applyBorder="1" applyAlignment="1">
      <alignment horizontal="left" vertical="center" shrinkToFit="1"/>
    </xf>
    <xf numFmtId="0" fontId="15" fillId="0" borderId="14" xfId="6" applyFont="1" applyBorder="1" applyAlignment="1">
      <alignment horizontal="left" vertical="center" shrinkToFit="1"/>
    </xf>
    <xf numFmtId="0" fontId="15" fillId="0" borderId="13" xfId="6" applyFont="1" applyBorder="1" applyAlignment="1">
      <alignment horizontal="left" vertical="center" shrinkToFit="1"/>
    </xf>
    <xf numFmtId="0" fontId="15" fillId="0" borderId="34" xfId="6" applyFont="1" applyBorder="1" applyAlignment="1">
      <alignment horizontal="left" vertical="center" shrinkToFit="1"/>
    </xf>
    <xf numFmtId="0" fontId="15" fillId="0" borderId="0" xfId="6" applyFont="1" applyAlignment="1">
      <alignment horizontal="left" vertical="center" shrinkToFit="1"/>
    </xf>
    <xf numFmtId="0" fontId="15" fillId="0" borderId="39" xfId="6" applyFont="1" applyBorder="1" applyAlignment="1">
      <alignment horizontal="left" vertical="center" shrinkToFit="1"/>
    </xf>
    <xf numFmtId="0" fontId="15" fillId="0" borderId="16" xfId="5" applyFont="1" applyBorder="1" applyAlignment="1">
      <alignment horizontal="left" vertical="center" shrinkToFit="1"/>
    </xf>
    <xf numFmtId="0" fontId="15" fillId="0" borderId="14" xfId="5" applyFont="1" applyBorder="1" applyAlignment="1">
      <alignment horizontal="left" vertical="center" shrinkToFit="1"/>
    </xf>
    <xf numFmtId="0" fontId="15" fillId="0" borderId="13" xfId="5" applyFont="1" applyBorder="1" applyAlignment="1">
      <alignment horizontal="left" vertical="center" shrinkToFit="1"/>
    </xf>
    <xf numFmtId="0" fontId="15" fillId="0" borderId="34" xfId="5" applyFont="1" applyBorder="1" applyAlignment="1">
      <alignment horizontal="left" vertical="center" shrinkToFit="1"/>
    </xf>
    <xf numFmtId="0" fontId="15" fillId="0" borderId="0" xfId="5" applyFont="1" applyAlignment="1">
      <alignment horizontal="left" vertical="center" shrinkToFit="1"/>
    </xf>
    <xf numFmtId="0" fontId="15" fillId="0" borderId="39" xfId="5" applyFont="1" applyBorder="1" applyAlignment="1">
      <alignment horizontal="left" vertical="center" shrinkToFit="1"/>
    </xf>
    <xf numFmtId="0" fontId="15" fillId="0" borderId="15" xfId="5" applyFont="1" applyBorder="1" applyAlignment="1">
      <alignment horizontal="left" vertical="center" shrinkToFit="1"/>
    </xf>
    <xf numFmtId="0" fontId="15" fillId="0" borderId="10" xfId="5" applyFont="1" applyBorder="1" applyAlignment="1">
      <alignment horizontal="left" vertical="center" shrinkToFit="1"/>
    </xf>
    <xf numFmtId="0" fontId="15" fillId="0" borderId="7" xfId="5" applyFont="1" applyBorder="1" applyAlignment="1">
      <alignment horizontal="left" vertical="center" shrinkToFit="1"/>
    </xf>
    <xf numFmtId="0" fontId="15" fillId="0" borderId="16" xfId="6" applyFont="1" applyBorder="1" applyAlignment="1">
      <alignment horizontal="left" vertical="center" wrapText="1" shrinkToFit="1"/>
    </xf>
    <xf numFmtId="0" fontId="15" fillId="0" borderId="14" xfId="6" applyFont="1" applyBorder="1" applyAlignment="1">
      <alignment horizontal="left" vertical="center" wrapText="1" shrinkToFit="1"/>
    </xf>
    <xf numFmtId="0" fontId="15" fillId="0" borderId="13" xfId="6" applyFont="1" applyBorder="1" applyAlignment="1">
      <alignment horizontal="left" vertical="center" wrapText="1" shrinkToFit="1"/>
    </xf>
    <xf numFmtId="0" fontId="15" fillId="0" borderId="34" xfId="6" applyFont="1" applyBorder="1" applyAlignment="1">
      <alignment horizontal="left" vertical="center" wrapText="1" shrinkToFit="1"/>
    </xf>
    <xf numFmtId="0" fontId="15" fillId="0" borderId="0" xfId="6" applyFont="1" applyAlignment="1">
      <alignment horizontal="left" vertical="center" wrapText="1" shrinkToFit="1"/>
    </xf>
    <xf numFmtId="0" fontId="15" fillId="0" borderId="39" xfId="6" applyFont="1" applyBorder="1" applyAlignment="1">
      <alignment horizontal="left" vertical="center" wrapText="1" shrinkToFit="1"/>
    </xf>
    <xf numFmtId="0" fontId="15" fillId="0" borderId="15" xfId="6" applyFont="1" applyBorder="1" applyAlignment="1">
      <alignment horizontal="left" vertical="center" wrapText="1" shrinkToFit="1"/>
    </xf>
    <xf numFmtId="0" fontId="15" fillId="0" borderId="10" xfId="6" applyFont="1" applyBorder="1" applyAlignment="1">
      <alignment horizontal="left" vertical="center" wrapText="1" shrinkToFit="1"/>
    </xf>
    <xf numFmtId="0" fontId="15" fillId="0" borderId="7" xfId="6" applyFont="1" applyBorder="1" applyAlignment="1">
      <alignment horizontal="left" vertical="center" wrapText="1" shrinkToFit="1"/>
    </xf>
    <xf numFmtId="0" fontId="15" fillId="0" borderId="73" xfId="5" applyFont="1" applyBorder="1" applyAlignment="1">
      <alignment horizontal="left" vertical="center" shrinkToFit="1"/>
    </xf>
    <xf numFmtId="0" fontId="15" fillId="0" borderId="74" xfId="5" applyFont="1" applyBorder="1" applyAlignment="1">
      <alignment horizontal="left" vertical="center" shrinkToFit="1"/>
    </xf>
    <xf numFmtId="0" fontId="15" fillId="0" borderId="75" xfId="5" applyFont="1" applyBorder="1" applyAlignment="1">
      <alignment horizontal="left" vertical="center" shrinkToFit="1"/>
    </xf>
    <xf numFmtId="0" fontId="15" fillId="0" borderId="76" xfId="5" applyFont="1" applyBorder="1" applyAlignment="1">
      <alignment horizontal="left" vertical="center" shrinkToFit="1"/>
    </xf>
    <xf numFmtId="0" fontId="15" fillId="0" borderId="77" xfId="5" applyFont="1" applyBorder="1" applyAlignment="1">
      <alignment horizontal="left" vertical="center" shrinkToFit="1"/>
    </xf>
    <xf numFmtId="0" fontId="15" fillId="0" borderId="78" xfId="5" applyFont="1" applyBorder="1" applyAlignment="1">
      <alignment horizontal="left" vertical="center" shrinkToFit="1"/>
    </xf>
    <xf numFmtId="0" fontId="15" fillId="0" borderId="79" xfId="5" applyFont="1" applyBorder="1" applyAlignment="1">
      <alignment horizontal="left" vertical="center" shrinkToFit="1"/>
    </xf>
    <xf numFmtId="0" fontId="15" fillId="0" borderId="80" xfId="5" applyFont="1" applyBorder="1" applyAlignment="1">
      <alignment horizontal="left" vertical="center" shrinkToFit="1"/>
    </xf>
    <xf numFmtId="0" fontId="15" fillId="0" borderId="81" xfId="5" applyFont="1" applyBorder="1" applyAlignment="1">
      <alignment horizontal="left" vertical="center" shrinkToFit="1"/>
    </xf>
    <xf numFmtId="0" fontId="15" fillId="0" borderId="8" xfId="6" applyFont="1" applyBorder="1" applyAlignment="1">
      <alignment vertical="center" shrinkToFit="1"/>
    </xf>
    <xf numFmtId="0" fontId="15" fillId="0" borderId="4" xfId="6" applyFont="1" applyBorder="1" applyAlignment="1">
      <alignment horizontal="center" vertical="center" wrapText="1" shrinkToFit="1"/>
    </xf>
    <xf numFmtId="0" fontId="15" fillId="0" borderId="15" xfId="3" applyFont="1" applyBorder="1" applyAlignment="1">
      <alignment horizontal="left" vertical="center" shrinkToFit="1"/>
    </xf>
    <xf numFmtId="0" fontId="15" fillId="0" borderId="10" xfId="3" applyFont="1" applyBorder="1" applyAlignment="1">
      <alignment horizontal="left" vertical="center" shrinkToFit="1"/>
    </xf>
    <xf numFmtId="0" fontId="15" fillId="0" borderId="7" xfId="3" applyFont="1" applyBorder="1" applyAlignment="1">
      <alignment horizontal="left" vertical="center" shrinkToFit="1"/>
    </xf>
    <xf numFmtId="0" fontId="15" fillId="0" borderId="73" xfId="6" applyFont="1" applyBorder="1" applyAlignment="1">
      <alignment horizontal="left" vertical="center" shrinkToFit="1"/>
    </xf>
    <xf numFmtId="0" fontId="15" fillId="0" borderId="74" xfId="6" applyFont="1" applyBorder="1" applyAlignment="1">
      <alignment horizontal="left" vertical="center" shrinkToFit="1"/>
    </xf>
    <xf numFmtId="0" fontId="15" fillId="0" borderId="75" xfId="6" applyFont="1" applyBorder="1" applyAlignment="1">
      <alignment horizontal="left" vertical="center" shrinkToFit="1"/>
    </xf>
    <xf numFmtId="0" fontId="15" fillId="0" borderId="76" xfId="6" applyFont="1" applyBorder="1" applyAlignment="1">
      <alignment horizontal="left" vertical="center" shrinkToFit="1"/>
    </xf>
    <xf numFmtId="0" fontId="15" fillId="0" borderId="77" xfId="6" applyFont="1" applyBorder="1" applyAlignment="1">
      <alignment horizontal="left" vertical="center" shrinkToFit="1"/>
    </xf>
    <xf numFmtId="0" fontId="15" fillId="0" borderId="78" xfId="6" applyFont="1" applyBorder="1" applyAlignment="1">
      <alignment horizontal="left" vertical="center" shrinkToFit="1"/>
    </xf>
    <xf numFmtId="0" fontId="15" fillId="0" borderId="79" xfId="3" applyFont="1" applyBorder="1" applyAlignment="1">
      <alignment horizontal="left" vertical="center" shrinkToFit="1"/>
    </xf>
    <xf numFmtId="0" fontId="15" fillId="0" borderId="80" xfId="3" applyFont="1" applyBorder="1" applyAlignment="1">
      <alignment horizontal="left" vertical="center" shrinkToFit="1"/>
    </xf>
    <xf numFmtId="0" fontId="15" fillId="0" borderId="81" xfId="3" applyFont="1" applyBorder="1" applyAlignment="1">
      <alignment horizontal="left" vertical="center" shrinkToFit="1"/>
    </xf>
    <xf numFmtId="0" fontId="15" fillId="0" borderId="8" xfId="6" applyFont="1" applyBorder="1" applyAlignment="1">
      <alignment horizontal="center" vertical="center" shrinkToFit="1"/>
    </xf>
    <xf numFmtId="0" fontId="15" fillId="0" borderId="73" xfId="6" applyFont="1" applyBorder="1" applyAlignment="1">
      <alignment horizontal="center" vertical="center" shrinkToFit="1"/>
    </xf>
    <xf numFmtId="0" fontId="15" fillId="0" borderId="74" xfId="6" applyFont="1" applyBorder="1" applyAlignment="1">
      <alignment horizontal="center" vertical="center" shrinkToFit="1"/>
    </xf>
    <xf numFmtId="0" fontId="15" fillId="0" borderId="75" xfId="6" applyFont="1" applyBorder="1" applyAlignment="1">
      <alignment horizontal="center" vertical="center" shrinkToFit="1"/>
    </xf>
    <xf numFmtId="0" fontId="15" fillId="0" borderId="76" xfId="6" applyFont="1" applyBorder="1" applyAlignment="1">
      <alignment horizontal="center" vertical="center" shrinkToFit="1"/>
    </xf>
    <xf numFmtId="0" fontId="15" fillId="0" borderId="77" xfId="6" applyFont="1" applyBorder="1" applyAlignment="1">
      <alignment horizontal="center" vertical="center" shrinkToFit="1"/>
    </xf>
    <xf numFmtId="0" fontId="15" fillId="0" borderId="78" xfId="6" applyFont="1" applyBorder="1" applyAlignment="1">
      <alignment horizontal="center" vertical="center" shrinkToFit="1"/>
    </xf>
    <xf numFmtId="0" fontId="15" fillId="0" borderId="79" xfId="5" applyFont="1" applyBorder="1" applyAlignment="1">
      <alignment horizontal="center" vertical="center" shrinkToFit="1"/>
    </xf>
    <xf numFmtId="0" fontId="15" fillId="0" borderId="80" xfId="5" applyFont="1" applyBorder="1" applyAlignment="1">
      <alignment horizontal="center" vertical="center" shrinkToFit="1"/>
    </xf>
    <xf numFmtId="0" fontId="15" fillId="0" borderId="81" xfId="5" applyFont="1" applyBorder="1" applyAlignment="1">
      <alignment horizontal="center" vertical="center" shrinkToFit="1"/>
    </xf>
    <xf numFmtId="0" fontId="15" fillId="0" borderId="73" xfId="6" applyFont="1" applyBorder="1" applyAlignment="1">
      <alignment horizontal="left" vertical="center" wrapText="1" shrinkToFit="1"/>
    </xf>
    <xf numFmtId="0" fontId="15" fillId="0" borderId="76" xfId="6" applyFont="1" applyBorder="1" applyAlignment="1">
      <alignment horizontal="left" vertical="center" wrapText="1" shrinkToFit="1"/>
    </xf>
    <xf numFmtId="0" fontId="15" fillId="0" borderId="109" xfId="6" applyFont="1" applyBorder="1" applyAlignment="1">
      <alignment horizontal="center" vertical="center" textRotation="255" shrinkToFit="1"/>
    </xf>
    <xf numFmtId="0" fontId="15" fillId="0" borderId="41" xfId="6" applyFont="1" applyBorder="1" applyAlignment="1">
      <alignment horizontal="center" vertical="center" textRotation="255" shrinkToFit="1"/>
    </xf>
    <xf numFmtId="0" fontId="15" fillId="0" borderId="16" xfId="6" applyFont="1" applyBorder="1" applyAlignment="1">
      <alignment horizontal="center" vertical="center" shrinkToFit="1"/>
    </xf>
    <xf numFmtId="0" fontId="15" fillId="0" borderId="14" xfId="6" applyFont="1" applyBorder="1" applyAlignment="1">
      <alignment horizontal="center" vertical="center" shrinkToFit="1"/>
    </xf>
    <xf numFmtId="0" fontId="15" fillId="0" borderId="13" xfId="6" applyFont="1" applyBorder="1" applyAlignment="1">
      <alignment horizontal="center" vertical="center" shrinkToFit="1"/>
    </xf>
    <xf numFmtId="0" fontId="15" fillId="0" borderId="34" xfId="6" applyFont="1" applyBorder="1" applyAlignment="1">
      <alignment horizontal="center" vertical="center" shrinkToFit="1"/>
    </xf>
    <xf numFmtId="0" fontId="15" fillId="0" borderId="0" xfId="6" applyFont="1" applyAlignment="1">
      <alignment horizontal="center" vertical="center" shrinkToFit="1"/>
    </xf>
    <xf numFmtId="0" fontId="15" fillId="0" borderId="39" xfId="6" applyFont="1" applyBorder="1" applyAlignment="1">
      <alignment horizontal="center" vertical="center" shrinkToFit="1"/>
    </xf>
    <xf numFmtId="0" fontId="15" fillId="0" borderId="79" xfId="6" applyFont="1" applyBorder="1" applyAlignment="1">
      <alignment horizontal="center" vertical="center" shrinkToFit="1"/>
    </xf>
    <xf numFmtId="0" fontId="15" fillId="0" borderId="80" xfId="6" applyFont="1" applyBorder="1" applyAlignment="1">
      <alignment horizontal="center" vertical="center" shrinkToFit="1"/>
    </xf>
    <xf numFmtId="0" fontId="15" fillId="0" borderId="81" xfId="6" applyFont="1" applyBorder="1" applyAlignment="1">
      <alignment horizontal="center" vertical="center" shrinkToFit="1"/>
    </xf>
    <xf numFmtId="0" fontId="15" fillId="0" borderId="79" xfId="6" applyFont="1" applyBorder="1" applyAlignment="1">
      <alignment horizontal="left" vertical="center" shrinkToFit="1"/>
    </xf>
    <xf numFmtId="0" fontId="15" fillId="0" borderId="80" xfId="6" applyFont="1" applyBorder="1" applyAlignment="1">
      <alignment horizontal="left" vertical="center" shrinkToFit="1"/>
    </xf>
    <xf numFmtId="0" fontId="15" fillId="0" borderId="81" xfId="6" applyFont="1" applyBorder="1" applyAlignment="1">
      <alignment horizontal="left" vertical="center" shrinkToFit="1"/>
    </xf>
    <xf numFmtId="0" fontId="15" fillId="0" borderId="55" xfId="6" applyFont="1" applyBorder="1" applyAlignment="1">
      <alignment horizontal="left" vertical="center" shrinkToFit="1"/>
    </xf>
    <xf numFmtId="0" fontId="15" fillId="0" borderId="5" xfId="6" applyFont="1" applyBorder="1" applyAlignment="1">
      <alignment horizontal="center" vertical="center" wrapText="1" shrinkToFit="1"/>
    </xf>
    <xf numFmtId="0" fontId="15" fillId="0" borderId="6" xfId="6" applyFont="1" applyBorder="1" applyAlignment="1">
      <alignment horizontal="center" vertical="center" wrapText="1" shrinkToFit="1"/>
    </xf>
    <xf numFmtId="0" fontId="36" fillId="3" borderId="130" xfId="5" applyFont="1" applyFill="1" applyBorder="1" applyAlignment="1">
      <alignment horizontal="center" vertical="center"/>
    </xf>
    <xf numFmtId="0" fontId="36" fillId="3" borderId="131" xfId="5" applyFont="1" applyFill="1" applyBorder="1" applyAlignment="1">
      <alignment horizontal="center" vertical="center"/>
    </xf>
    <xf numFmtId="0" fontId="36" fillId="3" borderId="132" xfId="5" applyFont="1" applyFill="1" applyBorder="1" applyAlignment="1">
      <alignment horizontal="center" vertical="center"/>
    </xf>
    <xf numFmtId="0" fontId="36" fillId="3" borderId="133" xfId="5" applyFont="1" applyFill="1" applyBorder="1">
      <alignment vertical="center"/>
    </xf>
    <xf numFmtId="0" fontId="36" fillId="3" borderId="131" xfId="5" applyFont="1" applyFill="1" applyBorder="1">
      <alignment vertical="center"/>
    </xf>
    <xf numFmtId="0" fontId="36" fillId="3" borderId="134" xfId="5" applyFont="1" applyFill="1" applyBorder="1">
      <alignment vertical="center"/>
    </xf>
    <xf numFmtId="0" fontId="24" fillId="3" borderId="0" xfId="5" applyFont="1" applyFill="1" applyAlignment="1">
      <alignment horizontal="left" vertical="center" wrapText="1"/>
    </xf>
    <xf numFmtId="0" fontId="41" fillId="3" borderId="0" xfId="5" applyFont="1" applyFill="1" applyAlignment="1">
      <alignment horizontal="left" vertical="center" wrapText="1"/>
    </xf>
    <xf numFmtId="0" fontId="37" fillId="3" borderId="0" xfId="5" applyFont="1" applyFill="1" applyAlignment="1">
      <alignment horizontal="right" vertical="center"/>
    </xf>
    <xf numFmtId="0" fontId="36" fillId="3" borderId="4" xfId="5" applyFont="1" applyFill="1" applyBorder="1">
      <alignment vertical="center"/>
    </xf>
    <xf numFmtId="0" fontId="36" fillId="3" borderId="5" xfId="5" applyFont="1" applyFill="1" applyBorder="1">
      <alignment vertical="center"/>
    </xf>
    <xf numFmtId="0" fontId="36" fillId="3" borderId="135" xfId="5" applyFont="1" applyFill="1" applyBorder="1">
      <alignment vertical="center"/>
    </xf>
    <xf numFmtId="0" fontId="40" fillId="3" borderId="4" xfId="5" applyFont="1" applyFill="1" applyBorder="1" applyAlignment="1">
      <alignment horizontal="center" vertical="center" wrapText="1"/>
    </xf>
    <xf numFmtId="0" fontId="40" fillId="3" borderId="5" xfId="5" applyFont="1" applyFill="1" applyBorder="1" applyAlignment="1">
      <alignment horizontal="center" vertical="center" wrapText="1"/>
    </xf>
    <xf numFmtId="0" fontId="40" fillId="3" borderId="8" xfId="5" applyFont="1" applyFill="1" applyBorder="1" applyAlignment="1">
      <alignment horizontal="center" vertical="center" wrapText="1"/>
    </xf>
    <xf numFmtId="0" fontId="39" fillId="3" borderId="33" xfId="5" applyFont="1" applyFill="1" applyBorder="1" applyAlignment="1">
      <alignment horizontal="center" vertical="center"/>
    </xf>
    <xf numFmtId="0" fontId="39" fillId="3" borderId="2" xfId="5" applyFont="1" applyFill="1" applyBorder="1" applyAlignment="1">
      <alignment horizontal="center" vertical="center"/>
    </xf>
    <xf numFmtId="0" fontId="38" fillId="3" borderId="0" xfId="5" applyFont="1" applyFill="1" applyAlignment="1">
      <alignment horizontal="right" vertical="center"/>
    </xf>
    <xf numFmtId="0" fontId="36" fillId="3" borderId="0" xfId="5" applyFont="1" applyFill="1" applyAlignment="1">
      <alignment horizontal="center" vertical="center"/>
    </xf>
    <xf numFmtId="0" fontId="38" fillId="3" borderId="16" xfId="5" applyFont="1" applyFill="1" applyBorder="1" applyAlignment="1">
      <alignment horizontal="center" vertical="center" wrapText="1"/>
    </xf>
    <xf numFmtId="0" fontId="38" fillId="3" borderId="14" xfId="5" applyFont="1" applyFill="1" applyBorder="1" applyAlignment="1">
      <alignment horizontal="center" vertical="center" wrapText="1"/>
    </xf>
    <xf numFmtId="0" fontId="38" fillId="3" borderId="42" xfId="5" applyFont="1" applyFill="1" applyBorder="1" applyAlignment="1">
      <alignment horizontal="center" vertical="center" wrapText="1"/>
    </xf>
    <xf numFmtId="0" fontId="38" fillId="3" borderId="34" xfId="5" applyFont="1" applyFill="1" applyBorder="1" applyAlignment="1">
      <alignment horizontal="center" vertical="center" wrapText="1"/>
    </xf>
    <xf numFmtId="0" fontId="38" fillId="3" borderId="0" xfId="5" applyFont="1" applyFill="1" applyAlignment="1">
      <alignment horizontal="center" vertical="center" wrapText="1"/>
    </xf>
    <xf numFmtId="0" fontId="38" fillId="3" borderId="43" xfId="5" applyFont="1" applyFill="1" applyBorder="1" applyAlignment="1">
      <alignment horizontal="center" vertical="center" wrapText="1"/>
    </xf>
    <xf numFmtId="0" fontId="38" fillId="3" borderId="15" xfId="5" applyFont="1" applyFill="1" applyBorder="1" applyAlignment="1">
      <alignment horizontal="center" vertical="center" wrapText="1"/>
    </xf>
    <xf numFmtId="0" fontId="38" fillId="3" borderId="10" xfId="5" applyFont="1" applyFill="1" applyBorder="1" applyAlignment="1">
      <alignment horizontal="center" vertical="center" wrapText="1"/>
    </xf>
    <xf numFmtId="0" fontId="38" fillId="3" borderId="26" xfId="5" applyFont="1" applyFill="1" applyBorder="1" applyAlignment="1">
      <alignment horizontal="center" vertical="center" wrapText="1"/>
    </xf>
    <xf numFmtId="0" fontId="37" fillId="3" borderId="88" xfId="5" applyFont="1" applyFill="1" applyBorder="1" applyAlignment="1">
      <alignment vertical="center" wrapText="1"/>
    </xf>
    <xf numFmtId="0" fontId="37" fillId="3" borderId="28" xfId="5" applyFont="1" applyFill="1" applyBorder="1" applyAlignment="1">
      <alignment vertical="center" wrapText="1"/>
    </xf>
    <xf numFmtId="0" fontId="37" fillId="3" borderId="52" xfId="5" applyFont="1" applyFill="1" applyBorder="1" applyAlignment="1">
      <alignment horizontal="center" vertical="center" wrapText="1"/>
    </xf>
    <xf numFmtId="0" fontId="37" fillId="3" borderId="28" xfId="5" applyFont="1" applyFill="1" applyBorder="1" applyAlignment="1">
      <alignment horizontal="center" vertical="center" wrapText="1"/>
    </xf>
    <xf numFmtId="0" fontId="37" fillId="3" borderId="29" xfId="5" applyFont="1" applyFill="1" applyBorder="1" applyAlignment="1">
      <alignment horizontal="center" vertical="center" wrapText="1"/>
    </xf>
    <xf numFmtId="0" fontId="39" fillId="3" borderId="91" xfId="5" applyFont="1" applyFill="1" applyBorder="1" applyAlignment="1">
      <alignment vertical="center" wrapText="1"/>
    </xf>
    <xf numFmtId="0" fontId="39" fillId="3" borderId="14" xfId="5" applyFont="1" applyFill="1" applyBorder="1" applyAlignment="1">
      <alignment vertical="center" wrapText="1"/>
    </xf>
    <xf numFmtId="0" fontId="39" fillId="3" borderId="33" xfId="5" applyFont="1" applyFill="1" applyBorder="1" applyAlignment="1">
      <alignment vertical="center" wrapText="1"/>
    </xf>
    <xf numFmtId="0" fontId="39" fillId="3" borderId="2" xfId="5" applyFont="1" applyFill="1" applyBorder="1" applyAlignment="1">
      <alignment vertical="center" wrapText="1"/>
    </xf>
    <xf numFmtId="0" fontId="39" fillId="3" borderId="16" xfId="5" applyFont="1" applyFill="1" applyBorder="1" applyAlignment="1">
      <alignment horizontal="center" vertical="center"/>
    </xf>
    <xf numFmtId="0" fontId="39" fillId="3" borderId="14" xfId="5" applyFont="1" applyFill="1" applyBorder="1" applyAlignment="1">
      <alignment horizontal="center" vertical="center"/>
    </xf>
    <xf numFmtId="0" fontId="39" fillId="3" borderId="42" xfId="5" applyFont="1" applyFill="1" applyBorder="1" applyAlignment="1">
      <alignment horizontal="center" vertical="center"/>
    </xf>
    <xf numFmtId="0" fontId="39" fillId="3" borderId="50" xfId="5" applyFont="1" applyFill="1" applyBorder="1" applyAlignment="1">
      <alignment horizontal="center" vertical="center"/>
    </xf>
    <xf numFmtId="0" fontId="39" fillId="3" borderId="83" xfId="5" applyFont="1" applyFill="1" applyBorder="1" applyAlignment="1">
      <alignment horizontal="center" vertical="center"/>
    </xf>
    <xf numFmtId="0" fontId="38" fillId="3" borderId="4" xfId="6" applyFont="1" applyFill="1" applyBorder="1" applyAlignment="1">
      <alignment horizontal="center" vertical="center"/>
    </xf>
    <xf numFmtId="0" fontId="38" fillId="3" borderId="5" xfId="6" applyFont="1" applyFill="1" applyBorder="1" applyAlignment="1">
      <alignment horizontal="center" vertical="center"/>
    </xf>
    <xf numFmtId="0" fontId="37" fillId="3" borderId="44" xfId="6" applyFont="1" applyFill="1" applyBorder="1">
      <alignment vertical="center"/>
    </xf>
    <xf numFmtId="0" fontId="37" fillId="3" borderId="45" xfId="6" applyFont="1" applyFill="1" applyBorder="1">
      <alignment vertical="center"/>
    </xf>
    <xf numFmtId="0" fontId="37" fillId="3" borderId="48" xfId="6" applyFont="1" applyFill="1" applyBorder="1">
      <alignment vertical="center"/>
    </xf>
    <xf numFmtId="0" fontId="38" fillId="3" borderId="129" xfId="5" applyFont="1" applyFill="1" applyBorder="1" applyAlignment="1">
      <alignment horizontal="center" vertical="center"/>
    </xf>
    <xf numFmtId="0" fontId="38" fillId="3" borderId="39" xfId="5" applyFont="1" applyFill="1" applyBorder="1" applyAlignment="1">
      <alignment horizontal="center" vertical="center"/>
    </xf>
    <xf numFmtId="0" fontId="38" fillId="3" borderId="4" xfId="6" applyFont="1" applyFill="1" applyBorder="1" applyAlignment="1">
      <alignment horizontal="center" vertical="center" wrapText="1"/>
    </xf>
    <xf numFmtId="0" fontId="38" fillId="3" borderId="5" xfId="6" applyFont="1" applyFill="1" applyBorder="1" applyAlignment="1">
      <alignment horizontal="center" vertical="center" wrapText="1"/>
    </xf>
    <xf numFmtId="0" fontId="38" fillId="3" borderId="6" xfId="6" applyFont="1" applyFill="1" applyBorder="1" applyAlignment="1">
      <alignment horizontal="center" vertical="center" wrapText="1"/>
    </xf>
    <xf numFmtId="0" fontId="36" fillId="3" borderId="4" xfId="6" applyFont="1" applyFill="1" applyBorder="1" applyAlignment="1">
      <alignment horizontal="center" vertical="center"/>
    </xf>
    <xf numFmtId="0" fontId="36" fillId="3" borderId="6" xfId="6" applyFont="1" applyFill="1" applyBorder="1" applyAlignment="1">
      <alignment horizontal="center" vertical="center"/>
    </xf>
    <xf numFmtId="0" fontId="15" fillId="3" borderId="16" xfId="6" applyFont="1" applyFill="1" applyBorder="1" applyAlignment="1">
      <alignment horizontal="left" vertical="center" shrinkToFit="1"/>
    </xf>
    <xf numFmtId="0" fontId="18" fillId="3" borderId="108" xfId="6" applyFont="1" applyFill="1" applyBorder="1" applyAlignment="1">
      <alignment horizontal="center" vertical="center" textRotation="255" shrinkToFit="1"/>
    </xf>
    <xf numFmtId="0" fontId="15" fillId="3" borderId="37" xfId="6" applyFont="1" applyFill="1" applyBorder="1" applyAlignment="1">
      <alignment horizontal="left" vertical="center" shrinkToFit="1"/>
    </xf>
    <xf numFmtId="0" fontId="15" fillId="0" borderId="108" xfId="6" applyFont="1" applyBorder="1" applyAlignment="1">
      <alignment horizontal="center" vertical="center" textRotation="255" shrinkToFit="1"/>
    </xf>
    <xf numFmtId="0" fontId="29" fillId="0" borderId="0" xfId="4" applyFont="1" applyAlignment="1">
      <alignment vertical="center" wrapText="1"/>
    </xf>
    <xf numFmtId="0" fontId="7" fillId="0" borderId="0" xfId="4" applyFont="1" applyAlignment="1">
      <alignment vertical="center" wrapText="1"/>
    </xf>
    <xf numFmtId="0" fontId="7" fillId="0" borderId="34" xfId="4" applyFont="1" applyBorder="1" applyAlignment="1">
      <alignment vertical="center" wrapText="1"/>
    </xf>
    <xf numFmtId="0" fontId="7" fillId="0" borderId="0" xfId="4" applyFont="1">
      <alignment vertical="center"/>
    </xf>
    <xf numFmtId="0" fontId="7" fillId="0" borderId="34" xfId="4" applyFont="1" applyBorder="1">
      <alignment vertical="center"/>
    </xf>
    <xf numFmtId="0" fontId="7" fillId="0" borderId="5" xfId="4" applyFont="1" applyBorder="1" applyAlignment="1">
      <alignment horizontal="center" vertical="center"/>
    </xf>
    <xf numFmtId="176" fontId="7" fillId="0" borderId="5" xfId="4" applyNumberFormat="1" applyFont="1" applyBorder="1" applyAlignment="1">
      <alignment horizontal="center" vertical="center"/>
    </xf>
    <xf numFmtId="0" fontId="7" fillId="0" borderId="4" xfId="4" applyFont="1" applyBorder="1">
      <alignment vertical="center"/>
    </xf>
    <xf numFmtId="0" fontId="7" fillId="0" borderId="5" xfId="4" applyFont="1" applyBorder="1">
      <alignment vertical="center"/>
    </xf>
    <xf numFmtId="0" fontId="7" fillId="0" borderId="6" xfId="4" applyFont="1" applyBorder="1">
      <alignment vertical="center"/>
    </xf>
    <xf numFmtId="0" fontId="6" fillId="0" borderId="13" xfId="4" applyFont="1" applyBorder="1" applyAlignment="1">
      <alignment horizontal="center" vertical="center"/>
    </xf>
    <xf numFmtId="0" fontId="6" fillId="0" borderId="7" xfId="4" applyFont="1" applyBorder="1" applyAlignment="1">
      <alignment horizontal="center" vertical="center"/>
    </xf>
    <xf numFmtId="0" fontId="7" fillId="0" borderId="13" xfId="4" applyFont="1" applyBorder="1" applyAlignment="1">
      <alignment horizontal="center" vertical="center"/>
    </xf>
    <xf numFmtId="0" fontId="7" fillId="0" borderId="7" xfId="4" applyFont="1" applyBorder="1" applyAlignment="1">
      <alignment horizontal="center" vertical="center"/>
    </xf>
    <xf numFmtId="0" fontId="7" fillId="0" borderId="16" xfId="4" applyFont="1" applyBorder="1" applyAlignment="1">
      <alignment vertical="center" wrapText="1"/>
    </xf>
    <xf numFmtId="0" fontId="7" fillId="0" borderId="14" xfId="4" applyFont="1" applyBorder="1">
      <alignment vertical="center"/>
    </xf>
    <xf numFmtId="0" fontId="7" fillId="0" borderId="13" xfId="4" applyFont="1" applyBorder="1">
      <alignment vertical="center"/>
    </xf>
    <xf numFmtId="0" fontId="7" fillId="0" borderId="15" xfId="4" applyFont="1" applyBorder="1">
      <alignment vertical="center"/>
    </xf>
    <xf numFmtId="0" fontId="7" fillId="0" borderId="10" xfId="4" applyFont="1" applyBorder="1">
      <alignment vertical="center"/>
    </xf>
    <xf numFmtId="0" fontId="7" fillId="0" borderId="7" xfId="4" applyFont="1" applyBorder="1">
      <alignment vertical="center"/>
    </xf>
    <xf numFmtId="0" fontId="6" fillId="0" borderId="16" xfId="4" applyFont="1" applyBorder="1" applyAlignment="1">
      <alignment horizontal="center" vertical="center"/>
    </xf>
    <xf numFmtId="0" fontId="6" fillId="0" borderId="15" xfId="4" applyFont="1" applyBorder="1" applyAlignment="1">
      <alignment horizontal="center" vertical="center"/>
    </xf>
    <xf numFmtId="176" fontId="7" fillId="0" borderId="14" xfId="4" applyNumberFormat="1" applyFont="1" applyBorder="1" applyAlignment="1">
      <alignment horizontal="center" vertical="center"/>
    </xf>
    <xf numFmtId="176" fontId="7" fillId="0" borderId="10" xfId="4" applyNumberFormat="1" applyFont="1" applyBorder="1" applyAlignment="1">
      <alignment horizontal="center" vertical="center"/>
    </xf>
    <xf numFmtId="0" fontId="6" fillId="0" borderId="14" xfId="4" applyFont="1" applyBorder="1" applyAlignment="1">
      <alignment horizontal="center" vertical="center"/>
    </xf>
    <xf numFmtId="0" fontId="6" fillId="0" borderId="10" xfId="4" applyFont="1" applyBorder="1" applyAlignment="1">
      <alignment horizontal="center" vertical="center"/>
    </xf>
    <xf numFmtId="0" fontId="7" fillId="0" borderId="16" xfId="4" applyFont="1" applyBorder="1">
      <alignment vertical="center"/>
    </xf>
    <xf numFmtId="0" fontId="7" fillId="0" borderId="4" xfId="4" applyFont="1" applyBorder="1" applyAlignment="1">
      <alignment horizontal="center" vertical="center"/>
    </xf>
    <xf numFmtId="0" fontId="6" fillId="0" borderId="0" xfId="4" applyFont="1" applyAlignment="1">
      <alignment horizontal="center" vertical="center"/>
    </xf>
    <xf numFmtId="0" fontId="7" fillId="0" borderId="47" xfId="4" applyFont="1" applyBorder="1">
      <alignment vertical="center"/>
    </xf>
    <xf numFmtId="0" fontId="7" fillId="0" borderId="45" xfId="4" applyFont="1" applyBorder="1">
      <alignment vertical="center"/>
    </xf>
    <xf numFmtId="0" fontId="7" fillId="0" borderId="48" xfId="4" applyFont="1" applyBorder="1">
      <alignment vertical="center"/>
    </xf>
    <xf numFmtId="0" fontId="7" fillId="0" borderId="32" xfId="4" applyFont="1" applyBorder="1">
      <alignment vertical="center"/>
    </xf>
    <xf numFmtId="0" fontId="7" fillId="0" borderId="44" xfId="4" applyFont="1" applyBorder="1" applyAlignment="1">
      <alignment horizontal="center" vertical="center"/>
    </xf>
    <xf numFmtId="0" fontId="7" fillId="0" borderId="45" xfId="4" applyFont="1" applyBorder="1" applyAlignment="1">
      <alignment horizontal="center" vertical="center"/>
    </xf>
    <xf numFmtId="0" fontId="7" fillId="0" borderId="46"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37" xfId="4" applyFont="1" applyBorder="1" applyAlignment="1">
      <alignment horizontal="center" vertical="center"/>
    </xf>
    <xf numFmtId="0" fontId="7" fillId="0" borderId="32" xfId="4" applyFont="1" applyBorder="1" applyAlignment="1">
      <alignment horizontal="center" vertical="center"/>
    </xf>
    <xf numFmtId="0" fontId="7" fillId="0" borderId="89" xfId="4" applyFont="1" applyBorder="1" applyAlignment="1">
      <alignment horizontal="center" vertical="center"/>
    </xf>
    <xf numFmtId="0" fontId="7" fillId="0" borderId="90" xfId="4" applyFont="1" applyBorder="1" applyAlignment="1">
      <alignment horizontal="center" vertical="center"/>
    </xf>
    <xf numFmtId="0" fontId="7" fillId="0" borderId="88" xfId="4" applyFont="1" applyBorder="1">
      <alignment vertical="center"/>
    </xf>
    <xf numFmtId="0" fontId="7" fillId="0" borderId="28" xfId="4" applyFont="1" applyBorder="1">
      <alignment vertical="center"/>
    </xf>
    <xf numFmtId="0" fontId="7" fillId="0" borderId="3" xfId="4" applyFont="1" applyBorder="1">
      <alignment vertical="center"/>
    </xf>
    <xf numFmtId="0" fontId="7" fillId="0" borderId="27" xfId="4" applyFont="1" applyBorder="1">
      <alignment vertical="center"/>
    </xf>
    <xf numFmtId="0" fontId="7" fillId="0" borderId="84" xfId="4" applyFont="1" applyBorder="1" applyAlignment="1">
      <alignment horizontal="center" vertical="center"/>
    </xf>
    <xf numFmtId="0" fontId="7" fillId="0" borderId="85" xfId="4" applyFont="1" applyBorder="1" applyAlignment="1">
      <alignment horizontal="center" vertical="center"/>
    </xf>
    <xf numFmtId="0" fontId="7" fillId="0" borderId="86" xfId="4" applyFont="1" applyBorder="1" applyAlignment="1">
      <alignment horizontal="center" vertical="center"/>
    </xf>
    <xf numFmtId="0" fontId="7" fillId="0" borderId="88" xfId="4" applyFont="1" applyBorder="1" applyAlignment="1">
      <alignment horizontal="center" vertical="center"/>
    </xf>
    <xf numFmtId="0" fontId="7" fillId="0" borderId="28" xfId="4" applyFont="1" applyBorder="1" applyAlignment="1">
      <alignment horizontal="center" vertical="center"/>
    </xf>
    <xf numFmtId="0" fontId="7" fillId="0" borderId="29" xfId="4" applyFont="1" applyBorder="1" applyAlignment="1">
      <alignment horizontal="center" vertical="center"/>
    </xf>
    <xf numFmtId="0" fontId="7" fillId="0" borderId="15" xfId="4" applyFont="1" applyBorder="1" applyAlignment="1">
      <alignment horizontal="center" vertical="center"/>
    </xf>
    <xf numFmtId="0" fontId="7" fillId="0" borderId="82" xfId="4" applyFont="1" applyBorder="1" applyAlignment="1">
      <alignment horizontal="center" vertical="center"/>
    </xf>
    <xf numFmtId="0" fontId="7" fillId="0" borderId="12" xfId="4" applyFont="1" applyBorder="1" applyAlignment="1">
      <alignment horizontal="center" vertical="center"/>
    </xf>
    <xf numFmtId="0" fontId="7" fillId="0" borderId="32" xfId="4" applyFont="1" applyBorder="1" applyAlignment="1">
      <alignment vertical="center" shrinkToFit="1"/>
    </xf>
    <xf numFmtId="0" fontId="7" fillId="0" borderId="5" xfId="4" applyFont="1" applyBorder="1" applyAlignment="1">
      <alignment vertical="center" shrinkToFit="1"/>
    </xf>
    <xf numFmtId="0" fontId="7" fillId="0" borderId="6" xfId="4" applyFont="1" applyBorder="1" applyAlignment="1">
      <alignment vertical="center" shrinkToFit="1"/>
    </xf>
    <xf numFmtId="0" fontId="7" fillId="0" borderId="91" xfId="4" applyFont="1" applyBorder="1">
      <alignment vertical="center"/>
    </xf>
    <xf numFmtId="0" fontId="7" fillId="0" borderId="87" xfId="4" applyFont="1" applyBorder="1" applyAlignment="1">
      <alignment horizontal="center" vertical="center"/>
    </xf>
    <xf numFmtId="0" fontId="7" fillId="0" borderId="87" xfId="4" applyFont="1" applyBorder="1">
      <alignment vertical="center"/>
    </xf>
    <xf numFmtId="0" fontId="7" fillId="0" borderId="12" xfId="4" applyFont="1" applyBorder="1">
      <alignment vertical="center"/>
    </xf>
    <xf numFmtId="0" fontId="7" fillId="0" borderId="11" xfId="4" applyFont="1" applyBorder="1">
      <alignment vertical="center"/>
    </xf>
    <xf numFmtId="0" fontId="7" fillId="0" borderId="4" xfId="7" applyFont="1" applyBorder="1" applyAlignment="1">
      <alignment vertical="center" wrapText="1"/>
    </xf>
    <xf numFmtId="0" fontId="7" fillId="0" borderId="5" xfId="7" applyFont="1" applyBorder="1">
      <alignment vertical="center"/>
    </xf>
    <xf numFmtId="0" fontId="7" fillId="0" borderId="6" xfId="7" applyFont="1" applyBorder="1">
      <alignment vertical="center"/>
    </xf>
    <xf numFmtId="176" fontId="6" fillId="0" borderId="5" xfId="7" applyNumberFormat="1" applyFont="1" applyBorder="1" applyAlignment="1">
      <alignment horizontal="center" vertical="center"/>
    </xf>
    <xf numFmtId="0" fontId="29" fillId="0" borderId="0" xfId="7" applyFont="1" applyAlignment="1">
      <alignment vertical="center" wrapText="1"/>
    </xf>
    <xf numFmtId="0" fontId="28" fillId="0" borderId="16" xfId="7" applyFont="1" applyBorder="1" applyAlignment="1">
      <alignment horizontal="left" vertical="center" wrapText="1"/>
    </xf>
    <xf numFmtId="0" fontId="28" fillId="0" borderId="14" xfId="7" applyFont="1" applyBorder="1" applyAlignment="1">
      <alignment horizontal="left" vertical="center"/>
    </xf>
    <xf numFmtId="0" fontId="28" fillId="0" borderId="13" xfId="7" applyFont="1" applyBorder="1" applyAlignment="1">
      <alignment horizontal="left" vertical="center"/>
    </xf>
    <xf numFmtId="0" fontId="28" fillId="0" borderId="15" xfId="7" applyFont="1" applyBorder="1" applyAlignment="1">
      <alignment horizontal="left" vertical="center"/>
    </xf>
    <xf numFmtId="0" fontId="28" fillId="0" borderId="10" xfId="7" applyFont="1" applyBorder="1" applyAlignment="1">
      <alignment horizontal="left" vertical="center"/>
    </xf>
    <xf numFmtId="0" fontId="28" fillId="0" borderId="7" xfId="7" applyFont="1" applyBorder="1" applyAlignment="1">
      <alignment horizontal="left" vertical="center"/>
    </xf>
    <xf numFmtId="0" fontId="6" fillId="0" borderId="16" xfId="7" applyFont="1" applyBorder="1" applyAlignment="1">
      <alignment horizontal="center" vertical="center"/>
    </xf>
    <xf numFmtId="0" fontId="6" fillId="0" borderId="15" xfId="7" applyFont="1" applyBorder="1" applyAlignment="1">
      <alignment horizontal="center" vertical="center"/>
    </xf>
    <xf numFmtId="0" fontId="6" fillId="0" borderId="14" xfId="7" applyFont="1" applyBorder="1" applyAlignment="1">
      <alignment horizontal="center" vertical="center"/>
    </xf>
    <xf numFmtId="0" fontId="6" fillId="0" borderId="10" xfId="7" applyFont="1" applyBorder="1" applyAlignment="1">
      <alignment horizontal="center" vertical="center"/>
    </xf>
    <xf numFmtId="0" fontId="7" fillId="0" borderId="13" xfId="7" applyFont="1" applyBorder="1" applyAlignment="1">
      <alignment horizontal="center" vertical="center"/>
    </xf>
    <xf numFmtId="0" fontId="7" fillId="0" borderId="7" xfId="7" applyFont="1" applyBorder="1" applyAlignment="1">
      <alignment horizontal="center" vertical="center"/>
    </xf>
    <xf numFmtId="0" fontId="28" fillId="0" borderId="34" xfId="7" applyFont="1" applyBorder="1" applyAlignment="1">
      <alignment horizontal="left" vertical="center"/>
    </xf>
    <xf numFmtId="0" fontId="28" fillId="0" borderId="0" xfId="7" applyFont="1" applyAlignment="1">
      <alignment horizontal="left" vertical="center"/>
    </xf>
    <xf numFmtId="176" fontId="6" fillId="0" borderId="14" xfId="7" applyNumberFormat="1" applyFont="1" applyBorder="1" applyAlignment="1">
      <alignment horizontal="center" vertical="center"/>
    </xf>
    <xf numFmtId="176" fontId="6" fillId="0" borderId="10" xfId="7" applyNumberFormat="1" applyFont="1" applyBorder="1" applyAlignment="1">
      <alignment horizontal="center" vertical="center"/>
    </xf>
    <xf numFmtId="0" fontId="7" fillId="0" borderId="34" xfId="7" applyFont="1" applyBorder="1" applyAlignment="1">
      <alignment vertical="center" wrapText="1"/>
    </xf>
    <xf numFmtId="0" fontId="7" fillId="0" borderId="0" xfId="7" applyFont="1">
      <alignment vertical="center"/>
    </xf>
    <xf numFmtId="0" fontId="7" fillId="0" borderId="34" xfId="7" applyFont="1" applyBorder="1">
      <alignment vertical="center"/>
    </xf>
    <xf numFmtId="0" fontId="7" fillId="0" borderId="16" xfId="7" applyFont="1" applyBorder="1" applyAlignment="1">
      <alignment vertical="center" wrapText="1"/>
    </xf>
    <xf numFmtId="0" fontId="7" fillId="0" borderId="14" xfId="7" applyFont="1" applyBorder="1">
      <alignment vertical="center"/>
    </xf>
    <xf numFmtId="0" fontId="7" fillId="0" borderId="13" xfId="7" applyFont="1" applyBorder="1">
      <alignment vertical="center"/>
    </xf>
    <xf numFmtId="0" fontId="7" fillId="0" borderId="15" xfId="7" applyFont="1" applyBorder="1">
      <alignment vertical="center"/>
    </xf>
    <xf numFmtId="0" fontId="7" fillId="0" borderId="10" xfId="7" applyFont="1" applyBorder="1">
      <alignment vertical="center"/>
    </xf>
    <xf numFmtId="0" fontId="7" fillId="0" borderId="7" xfId="7" applyFont="1" applyBorder="1">
      <alignment vertical="center"/>
    </xf>
    <xf numFmtId="0" fontId="28" fillId="0" borderId="16" xfId="7" applyFont="1" applyBorder="1" applyAlignment="1">
      <alignment vertical="center" wrapText="1"/>
    </xf>
    <xf numFmtId="0" fontId="28" fillId="0" borderId="14" xfId="7" applyFont="1" applyBorder="1">
      <alignment vertical="center"/>
    </xf>
    <xf numFmtId="0" fontId="28" fillId="0" borderId="13" xfId="7" applyFont="1" applyBorder="1">
      <alignment vertical="center"/>
    </xf>
    <xf numFmtId="0" fontId="28" fillId="0" borderId="15" xfId="7" applyFont="1" applyBorder="1">
      <alignment vertical="center"/>
    </xf>
    <xf numFmtId="0" fontId="28" fillId="0" borderId="10" xfId="7" applyFont="1" applyBorder="1">
      <alignment vertical="center"/>
    </xf>
    <xf numFmtId="0" fontId="28" fillId="0" borderId="7" xfId="7" applyFont="1" applyBorder="1">
      <alignment vertical="center"/>
    </xf>
    <xf numFmtId="0" fontId="7" fillId="0" borderId="34" xfId="7" applyFont="1" applyBorder="1" applyAlignment="1">
      <alignment horizontal="left" vertical="center" wrapText="1"/>
    </xf>
    <xf numFmtId="0" fontId="7" fillId="0" borderId="0" xfId="7" applyFont="1" applyAlignment="1">
      <alignment horizontal="left" vertical="center" wrapText="1"/>
    </xf>
    <xf numFmtId="0" fontId="6" fillId="0" borderId="5" xfId="7" applyFont="1" applyBorder="1" applyAlignment="1">
      <alignment horizontal="center" vertical="center"/>
    </xf>
    <xf numFmtId="0" fontId="7" fillId="0" borderId="4" xfId="7" applyFont="1" applyBorder="1" applyAlignment="1">
      <alignment horizontal="center" vertical="center"/>
    </xf>
    <xf numFmtId="0" fontId="7" fillId="0" borderId="5" xfId="7" applyFont="1" applyBorder="1" applyAlignment="1">
      <alignment horizontal="center" vertical="center"/>
    </xf>
    <xf numFmtId="0" fontId="7" fillId="0" borderId="6" xfId="7" applyFont="1" applyBorder="1" applyAlignment="1">
      <alignment horizontal="center" vertical="center"/>
    </xf>
    <xf numFmtId="0" fontId="7" fillId="0" borderId="82" xfId="7" applyFont="1" applyBorder="1" applyAlignment="1">
      <alignment horizontal="center" vertical="center"/>
    </xf>
    <xf numFmtId="0" fontId="7" fillId="0" borderId="12" xfId="7" applyFont="1" applyBorder="1" applyAlignment="1">
      <alignment horizontal="center" vertical="center"/>
    </xf>
    <xf numFmtId="0" fontId="7" fillId="0" borderId="87" xfId="7" applyFont="1" applyBorder="1" applyAlignment="1">
      <alignment horizontal="center" vertical="center"/>
    </xf>
    <xf numFmtId="0" fontId="7" fillId="0" borderId="87" xfId="7" applyFont="1" applyBorder="1" applyAlignment="1">
      <alignment vertical="center" wrapText="1"/>
    </xf>
    <xf numFmtId="0" fontId="7" fillId="0" borderId="12" xfId="7" applyFont="1" applyBorder="1">
      <alignment vertical="center"/>
    </xf>
    <xf numFmtId="0" fontId="7" fillId="0" borderId="11" xfId="7" applyFont="1" applyBorder="1">
      <alignment vertical="center"/>
    </xf>
    <xf numFmtId="0" fontId="7" fillId="0" borderId="87" xfId="7" applyFont="1" applyBorder="1">
      <alignment vertical="center"/>
    </xf>
    <xf numFmtId="0" fontId="7" fillId="0" borderId="38" xfId="7" applyFont="1" applyBorder="1" applyAlignment="1">
      <alignment horizontal="center" vertical="center"/>
    </xf>
    <xf numFmtId="0" fontId="7" fillId="0" borderId="3" xfId="7" applyFont="1" applyBorder="1" applyAlignment="1">
      <alignment horizontal="center" vertical="center"/>
    </xf>
    <xf numFmtId="0" fontId="7" fillId="0" borderId="49" xfId="7" applyFont="1" applyBorder="1" applyAlignment="1">
      <alignment horizontal="center" vertical="center"/>
    </xf>
    <xf numFmtId="0" fontId="7" fillId="0" borderId="49" xfId="7" applyFont="1" applyBorder="1">
      <alignment vertical="center"/>
    </xf>
    <xf numFmtId="0" fontId="7" fillId="0" borderId="3" xfId="7" applyFont="1" applyBorder="1">
      <alignment vertical="center"/>
    </xf>
    <xf numFmtId="0" fontId="7" fillId="0" borderId="35" xfId="7" applyFont="1" applyBorder="1">
      <alignment vertical="center"/>
    </xf>
    <xf numFmtId="0" fontId="7" fillId="0" borderId="32" xfId="7" applyFont="1" applyBorder="1" applyAlignment="1">
      <alignment horizontal="center" vertical="center"/>
    </xf>
    <xf numFmtId="0" fontId="7" fillId="0" borderId="1" xfId="7" applyFont="1" applyBorder="1" applyAlignment="1">
      <alignment horizontal="center" vertical="center"/>
    </xf>
    <xf numFmtId="0" fontId="7" fillId="0" borderId="31" xfId="7" applyFont="1" applyBorder="1" applyAlignment="1">
      <alignment horizontal="center" vertical="center"/>
    </xf>
    <xf numFmtId="0" fontId="7" fillId="0" borderId="92" xfId="7" applyFont="1" applyBorder="1" applyAlignment="1">
      <alignment horizontal="center" vertical="center"/>
    </xf>
    <xf numFmtId="0" fontId="7" fillId="0" borderId="10" xfId="7" applyFont="1" applyBorder="1" applyAlignment="1">
      <alignment horizontal="center" vertical="center"/>
    </xf>
    <xf numFmtId="0" fontId="7" fillId="0" borderId="26" xfId="7" applyFont="1" applyBorder="1" applyAlignment="1">
      <alignment horizontal="center" vertical="center"/>
    </xf>
    <xf numFmtId="0" fontId="7" fillId="0" borderId="32" xfId="7" applyFont="1" applyBorder="1">
      <alignment vertical="center"/>
    </xf>
    <xf numFmtId="0" fontId="7" fillId="0" borderId="84" xfId="7" applyFont="1" applyBorder="1" applyAlignment="1">
      <alignment horizontal="center" vertical="center"/>
    </xf>
    <xf numFmtId="0" fontId="7" fillId="0" borderId="85" xfId="7" applyFont="1" applyBorder="1" applyAlignment="1">
      <alignment horizontal="center" vertical="center"/>
    </xf>
    <xf numFmtId="0" fontId="7" fillId="0" borderId="86" xfId="7" applyFont="1" applyBorder="1" applyAlignment="1">
      <alignment horizontal="center" vertical="center"/>
    </xf>
    <xf numFmtId="0" fontId="6" fillId="0" borderId="0" xfId="7" applyFont="1" applyAlignment="1">
      <alignment horizontal="center" vertical="center"/>
    </xf>
    <xf numFmtId="0" fontId="7" fillId="0" borderId="44" xfId="7" applyFont="1" applyBorder="1" applyAlignment="1">
      <alignment horizontal="center" vertical="center"/>
    </xf>
    <xf numFmtId="0" fontId="7" fillId="0" borderId="45" xfId="7" applyFont="1" applyBorder="1" applyAlignment="1">
      <alignment horizontal="center" vertical="center"/>
    </xf>
    <xf numFmtId="0" fontId="7" fillId="0" borderId="46" xfId="7" applyFont="1" applyBorder="1" applyAlignment="1">
      <alignment horizontal="center" vertical="center"/>
    </xf>
    <xf numFmtId="0" fontId="7" fillId="0" borderId="47" xfId="7" applyFont="1" applyBorder="1" applyAlignment="1">
      <alignment horizontal="center" vertical="center"/>
    </xf>
    <xf numFmtId="0" fontId="7" fillId="0" borderId="48" xfId="7" applyFont="1" applyBorder="1" applyAlignment="1">
      <alignment horizontal="center" vertical="center"/>
    </xf>
    <xf numFmtId="0" fontId="7" fillId="0" borderId="89" xfId="7" applyFont="1" applyBorder="1" applyAlignment="1">
      <alignment horizontal="center" vertical="center"/>
    </xf>
    <xf numFmtId="0" fontId="7" fillId="0" borderId="90" xfId="7" applyFont="1" applyBorder="1" applyAlignment="1">
      <alignment horizontal="center" vertical="center"/>
    </xf>
    <xf numFmtId="0" fontId="7" fillId="0" borderId="47" xfId="7" applyFont="1" applyBorder="1">
      <alignment vertical="center"/>
    </xf>
    <xf numFmtId="0" fontId="7" fillId="0" borderId="45" xfId="7" applyFont="1" applyBorder="1">
      <alignment vertical="center"/>
    </xf>
    <xf numFmtId="0" fontId="7" fillId="0" borderId="48" xfId="7" applyFont="1" applyBorder="1">
      <alignment vertical="center"/>
    </xf>
    <xf numFmtId="176" fontId="6" fillId="0" borderId="5" xfId="4" applyNumberFormat="1" applyFont="1" applyBorder="1" applyAlignment="1">
      <alignment horizontal="center" vertical="center"/>
    </xf>
    <xf numFmtId="0" fontId="6" fillId="0" borderId="5" xfId="4" applyFont="1" applyBorder="1" applyAlignment="1">
      <alignment horizontal="center" vertical="center"/>
    </xf>
    <xf numFmtId="0" fontId="7" fillId="0" borderId="1" xfId="4" applyFont="1" applyBorder="1" applyAlignment="1">
      <alignment horizontal="center" vertical="center"/>
    </xf>
    <xf numFmtId="0" fontId="7" fillId="0" borderId="31" xfId="4" applyFont="1" applyBorder="1" applyAlignment="1">
      <alignment horizontal="center" vertical="center"/>
    </xf>
    <xf numFmtId="0" fontId="7" fillId="0" borderId="4" xfId="4" applyFont="1" applyBorder="1" applyAlignment="1">
      <alignment vertical="center" wrapText="1"/>
    </xf>
    <xf numFmtId="0" fontId="7" fillId="0" borderId="14" xfId="4" applyFont="1" applyBorder="1" applyAlignment="1">
      <alignment vertical="center" wrapText="1"/>
    </xf>
    <xf numFmtId="0" fontId="7" fillId="0" borderId="13" xfId="4" applyFont="1" applyBorder="1" applyAlignment="1">
      <alignment vertical="center" wrapText="1"/>
    </xf>
    <xf numFmtId="0" fontId="7" fillId="0" borderId="15" xfId="4" applyFont="1" applyBorder="1" applyAlignment="1">
      <alignment vertical="center" wrapText="1"/>
    </xf>
    <xf numFmtId="0" fontId="7" fillId="0" borderId="10" xfId="4" applyFont="1" applyBorder="1" applyAlignment="1">
      <alignment vertical="center" wrapText="1"/>
    </xf>
    <xf numFmtId="0" fontId="7" fillId="0" borderId="7" xfId="4" applyFont="1" applyBorder="1" applyAlignment="1">
      <alignment vertical="center" wrapText="1"/>
    </xf>
    <xf numFmtId="176" fontId="6" fillId="0" borderId="14" xfId="4" applyNumberFormat="1" applyFont="1" applyBorder="1" applyAlignment="1">
      <alignment horizontal="center" vertical="center"/>
    </xf>
    <xf numFmtId="176" fontId="6" fillId="0" borderId="10" xfId="4" applyNumberFormat="1" applyFont="1" applyBorder="1" applyAlignment="1">
      <alignment horizontal="center" vertical="center"/>
    </xf>
    <xf numFmtId="0" fontId="9" fillId="0" borderId="0" xfId="4" applyFont="1" applyAlignment="1">
      <alignment vertical="center" wrapText="1"/>
    </xf>
    <xf numFmtId="0" fontId="7" fillId="0" borderId="88" xfId="4" applyFont="1" applyBorder="1" applyAlignment="1">
      <alignment vertical="center" wrapText="1"/>
    </xf>
    <xf numFmtId="0" fontId="7" fillId="0" borderId="0" xfId="4" applyFont="1" applyAlignment="1">
      <alignment horizontal="center" vertical="center"/>
    </xf>
    <xf numFmtId="0" fontId="7" fillId="0" borderId="14" xfId="4" applyFont="1" applyBorder="1" applyAlignment="1">
      <alignment horizontal="center" vertical="center"/>
    </xf>
    <xf numFmtId="0" fontId="7" fillId="2" borderId="1" xfId="7" applyFont="1" applyFill="1" applyBorder="1" applyAlignment="1">
      <alignment horizontal="center" vertical="center"/>
    </xf>
    <xf numFmtId="0" fontId="7" fillId="2" borderId="92" xfId="7" applyFont="1" applyFill="1" applyBorder="1" applyAlignment="1">
      <alignment horizontal="center" vertical="center"/>
    </xf>
    <xf numFmtId="0" fontId="7" fillId="2" borderId="10" xfId="7" applyFont="1" applyFill="1" applyBorder="1" applyAlignment="1">
      <alignment horizontal="center" vertical="center"/>
    </xf>
    <xf numFmtId="0" fontId="7" fillId="2" borderId="26" xfId="7" applyFont="1" applyFill="1" applyBorder="1" applyAlignment="1">
      <alignment horizontal="center" vertical="center"/>
    </xf>
    <xf numFmtId="0" fontId="6" fillId="2" borderId="0" xfId="7" applyFont="1" applyFill="1" applyAlignment="1">
      <alignment horizontal="center" vertical="center"/>
    </xf>
    <xf numFmtId="0" fontId="7" fillId="2" borderId="44" xfId="7" applyFont="1" applyFill="1" applyBorder="1" applyAlignment="1">
      <alignment horizontal="center" vertical="center"/>
    </xf>
    <xf numFmtId="0" fontId="7" fillId="2" borderId="45" xfId="7" applyFont="1" applyFill="1" applyBorder="1" applyAlignment="1">
      <alignment horizontal="center" vertical="center"/>
    </xf>
    <xf numFmtId="0" fontId="7" fillId="2" borderId="46" xfId="7" applyFont="1" applyFill="1" applyBorder="1" applyAlignment="1">
      <alignment horizontal="center" vertical="center"/>
    </xf>
    <xf numFmtId="0" fontId="7" fillId="2" borderId="47" xfId="7" applyFont="1" applyFill="1" applyBorder="1" applyAlignment="1">
      <alignment horizontal="center" vertical="center"/>
    </xf>
    <xf numFmtId="0" fontId="7" fillId="2" borderId="48" xfId="7" applyFont="1" applyFill="1" applyBorder="1" applyAlignment="1">
      <alignment horizontal="center" vertical="center"/>
    </xf>
    <xf numFmtId="0" fontId="7" fillId="2" borderId="89" xfId="7" applyFont="1" applyFill="1" applyBorder="1" applyAlignment="1">
      <alignment horizontal="center" vertical="center"/>
    </xf>
    <xf numFmtId="0" fontId="7" fillId="2" borderId="90" xfId="7" applyFont="1" applyFill="1" applyBorder="1" applyAlignment="1">
      <alignment horizontal="center" vertical="center"/>
    </xf>
    <xf numFmtId="0" fontId="7" fillId="2" borderId="47" xfId="7" applyFont="1" applyFill="1" applyBorder="1">
      <alignment vertical="center"/>
    </xf>
    <xf numFmtId="0" fontId="7" fillId="2" borderId="45" xfId="7" applyFont="1" applyFill="1" applyBorder="1">
      <alignment vertical="center"/>
    </xf>
    <xf numFmtId="0" fontId="7" fillId="2" borderId="48" xfId="7" applyFont="1" applyFill="1" applyBorder="1">
      <alignment vertical="center"/>
    </xf>
    <xf numFmtId="0" fontId="7" fillId="2" borderId="49" xfId="7" applyFont="1" applyFill="1" applyBorder="1">
      <alignment vertical="center"/>
    </xf>
    <xf numFmtId="0" fontId="7" fillId="2" borderId="3" xfId="7" applyFont="1" applyFill="1" applyBorder="1">
      <alignment vertical="center"/>
    </xf>
    <xf numFmtId="0" fontId="7" fillId="2" borderId="4"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32" xfId="7" applyFont="1" applyFill="1" applyBorder="1">
      <alignment vertical="center"/>
    </xf>
    <xf numFmtId="0" fontId="7" fillId="2" borderId="5" xfId="7" applyFont="1" applyFill="1" applyBorder="1">
      <alignment vertical="center"/>
    </xf>
    <xf numFmtId="0" fontId="7" fillId="2" borderId="6" xfId="7" applyFont="1" applyFill="1" applyBorder="1">
      <alignment vertical="center"/>
    </xf>
    <xf numFmtId="0" fontId="7" fillId="2" borderId="32" xfId="7" applyFont="1" applyFill="1" applyBorder="1" applyAlignment="1">
      <alignment horizontal="center" vertical="center"/>
    </xf>
    <xf numFmtId="0" fontId="7" fillId="2" borderId="31" xfId="7" applyFont="1" applyFill="1" applyBorder="1" applyAlignment="1">
      <alignment horizontal="center" vertical="center"/>
    </xf>
    <xf numFmtId="0" fontId="7" fillId="2" borderId="82" xfId="7" applyFont="1" applyFill="1" applyBorder="1" applyAlignment="1">
      <alignment horizontal="center" vertical="center"/>
    </xf>
    <xf numFmtId="0" fontId="7" fillId="2" borderId="12" xfId="7" applyFont="1" applyFill="1" applyBorder="1" applyAlignment="1">
      <alignment horizontal="center" vertical="center"/>
    </xf>
    <xf numFmtId="0" fontId="7" fillId="2" borderId="87" xfId="7" applyFont="1" applyFill="1" applyBorder="1" applyAlignment="1">
      <alignment horizontal="center" vertical="center"/>
    </xf>
    <xf numFmtId="0" fontId="6" fillId="2" borderId="5" xfId="7" applyFont="1" applyFill="1" applyBorder="1" applyAlignment="1">
      <alignment horizontal="center" vertical="center"/>
    </xf>
    <xf numFmtId="0" fontId="7" fillId="2" borderId="54" xfId="7" applyFont="1" applyFill="1" applyBorder="1" applyAlignment="1">
      <alignment vertical="center" wrapText="1"/>
    </xf>
    <xf numFmtId="0" fontId="7" fillId="2" borderId="118" xfId="7" applyFont="1" applyFill="1" applyBorder="1" applyAlignment="1">
      <alignment vertical="center" wrapText="1"/>
    </xf>
    <xf numFmtId="0" fontId="6" fillId="2" borderId="14" xfId="7" applyFont="1" applyFill="1" applyBorder="1" applyAlignment="1">
      <alignment horizontal="center" vertical="center"/>
    </xf>
    <xf numFmtId="0" fontId="6" fillId="2" borderId="10" xfId="7" applyFont="1" applyFill="1" applyBorder="1" applyAlignment="1">
      <alignment horizontal="center" vertical="center"/>
    </xf>
    <xf numFmtId="0" fontId="7" fillId="2" borderId="13" xfId="7" applyFont="1" applyFill="1" applyBorder="1" applyAlignment="1">
      <alignment horizontal="center" vertical="center"/>
    </xf>
    <xf numFmtId="0" fontId="7" fillId="2" borderId="7" xfId="7" applyFont="1" applyFill="1" applyBorder="1" applyAlignment="1">
      <alignment horizontal="center" vertical="center"/>
    </xf>
    <xf numFmtId="0" fontId="32" fillId="4" borderId="117" xfId="7" applyFont="1" applyFill="1" applyBorder="1" applyAlignment="1">
      <alignment vertical="center" wrapText="1"/>
    </xf>
    <xf numFmtId="0" fontId="32" fillId="4" borderId="116" xfId="8" applyFont="1" applyFill="1" applyBorder="1" applyAlignment="1">
      <alignment vertical="center" wrapText="1"/>
    </xf>
    <xf numFmtId="0" fontId="32" fillId="4" borderId="115" xfId="8" applyFont="1" applyFill="1" applyBorder="1" applyAlignment="1">
      <alignment vertical="center" wrapText="1"/>
    </xf>
    <xf numFmtId="0" fontId="32" fillId="4" borderId="114" xfId="8" applyFont="1" applyFill="1" applyBorder="1" applyAlignment="1">
      <alignment vertical="center" wrapText="1"/>
    </xf>
    <xf numFmtId="0" fontId="32" fillId="4" borderId="0" xfId="8" applyFont="1" applyFill="1" applyAlignment="1">
      <alignment vertical="center" wrapText="1"/>
    </xf>
    <xf numFmtId="0" fontId="32" fillId="4" borderId="113" xfId="8" applyFont="1" applyFill="1" applyBorder="1" applyAlignment="1">
      <alignment vertical="center" wrapText="1"/>
    </xf>
    <xf numFmtId="0" fontId="32" fillId="4" borderId="112" xfId="8" applyFont="1" applyFill="1" applyBorder="1" applyAlignment="1">
      <alignment vertical="center" wrapText="1"/>
    </xf>
    <xf numFmtId="0" fontId="32" fillId="4" borderId="111" xfId="8" applyFont="1" applyFill="1" applyBorder="1" applyAlignment="1">
      <alignment vertical="center" wrapText="1"/>
    </xf>
    <xf numFmtId="0" fontId="32" fillId="4" borderId="110" xfId="8" applyFont="1" applyFill="1" applyBorder="1" applyAlignment="1">
      <alignment vertical="center" wrapText="1"/>
    </xf>
    <xf numFmtId="176" fontId="6" fillId="2" borderId="5" xfId="7" applyNumberFormat="1" applyFont="1" applyFill="1" applyBorder="1" applyAlignment="1">
      <alignment horizontal="center" vertical="center"/>
    </xf>
    <xf numFmtId="0" fontId="7" fillId="2" borderId="34" xfId="7" applyFont="1" applyFill="1" applyBorder="1" applyAlignment="1">
      <alignment horizontal="left" vertical="center" wrapText="1"/>
    </xf>
    <xf numFmtId="0" fontId="7" fillId="2" borderId="0" xfId="7" applyFont="1" applyFill="1" applyAlignment="1">
      <alignment horizontal="left" vertical="center" wrapText="1"/>
    </xf>
    <xf numFmtId="0" fontId="7" fillId="2" borderId="34" xfId="7" applyFont="1" applyFill="1" applyBorder="1" applyAlignment="1">
      <alignment vertical="center" wrapText="1"/>
    </xf>
    <xf numFmtId="0" fontId="7" fillId="2" borderId="0" xfId="7" applyFont="1" applyFill="1">
      <alignment vertical="center"/>
    </xf>
    <xf numFmtId="0" fontId="7" fillId="2" borderId="34" xfId="7" applyFont="1" applyFill="1" applyBorder="1">
      <alignment vertical="center"/>
    </xf>
    <xf numFmtId="0" fontId="7" fillId="2" borderId="16" xfId="7" applyFont="1" applyFill="1" applyBorder="1" applyAlignment="1">
      <alignment vertical="center" wrapText="1"/>
    </xf>
    <xf numFmtId="0" fontId="7" fillId="2" borderId="14" xfId="7" applyFont="1" applyFill="1" applyBorder="1">
      <alignment vertical="center"/>
    </xf>
    <xf numFmtId="0" fontId="7" fillId="2" borderId="13" xfId="7" applyFont="1" applyFill="1" applyBorder="1">
      <alignment vertical="center"/>
    </xf>
    <xf numFmtId="0" fontId="7" fillId="2" borderId="15" xfId="7" applyFont="1" applyFill="1" applyBorder="1">
      <alignment vertical="center"/>
    </xf>
    <xf numFmtId="0" fontId="7" fillId="2" borderId="10" xfId="7" applyFont="1" applyFill="1" applyBorder="1">
      <alignment vertical="center"/>
    </xf>
    <xf numFmtId="0" fontId="7" fillId="2" borderId="7" xfId="7" applyFont="1" applyFill="1" applyBorder="1">
      <alignment vertical="center"/>
    </xf>
    <xf numFmtId="0" fontId="6" fillId="2" borderId="16" xfId="7" applyFont="1" applyFill="1" applyBorder="1" applyAlignment="1">
      <alignment horizontal="center" vertical="center"/>
    </xf>
    <xf numFmtId="0" fontId="6" fillId="2" borderId="15" xfId="7" applyFont="1" applyFill="1" applyBorder="1" applyAlignment="1">
      <alignment horizontal="center" vertical="center"/>
    </xf>
    <xf numFmtId="176" fontId="6" fillId="2" borderId="14" xfId="7" applyNumberFormat="1" applyFont="1" applyFill="1" applyBorder="1" applyAlignment="1">
      <alignment horizontal="center" vertical="center"/>
    </xf>
    <xf numFmtId="176" fontId="6" fillId="2" borderId="10" xfId="7" applyNumberFormat="1" applyFont="1" applyFill="1" applyBorder="1" applyAlignment="1">
      <alignment horizontal="center" vertical="center"/>
    </xf>
    <xf numFmtId="0" fontId="7" fillId="2" borderId="0" xfId="7" applyFont="1" applyFill="1" applyAlignment="1">
      <alignment vertical="center" wrapText="1"/>
    </xf>
    <xf numFmtId="0" fontId="9" fillId="2" borderId="0" xfId="4" applyFont="1" applyFill="1" applyAlignment="1">
      <alignment vertical="center" wrapText="1"/>
    </xf>
    <xf numFmtId="0" fontId="9" fillId="2" borderId="0" xfId="4" applyFont="1" applyFill="1">
      <alignment vertical="center"/>
    </xf>
    <xf numFmtId="0" fontId="7" fillId="2" borderId="93" xfId="4" applyFont="1" applyFill="1" applyBorder="1" applyAlignment="1">
      <alignment horizontal="center" vertical="center"/>
    </xf>
    <xf numFmtId="0" fontId="7" fillId="2" borderId="21" xfId="4" applyFont="1" applyFill="1" applyBorder="1" applyAlignment="1">
      <alignment horizontal="center" vertical="center"/>
    </xf>
    <xf numFmtId="0" fontId="7" fillId="2" borderId="99" xfId="4" applyFont="1" applyFill="1" applyBorder="1" applyAlignment="1">
      <alignment vertical="center" wrapText="1"/>
    </xf>
    <xf numFmtId="0" fontId="7" fillId="2" borderId="100" xfId="4" applyFont="1" applyFill="1" applyBorder="1">
      <alignment vertical="center"/>
    </xf>
    <xf numFmtId="0" fontId="7" fillId="2" borderId="101" xfId="4" applyFont="1" applyFill="1" applyBorder="1">
      <alignment vertical="center"/>
    </xf>
    <xf numFmtId="0" fontId="7" fillId="2" borderId="4" xfId="4" applyFont="1" applyFill="1" applyBorder="1" applyAlignment="1">
      <alignment vertical="center" wrapText="1"/>
    </xf>
    <xf numFmtId="0" fontId="7" fillId="2" borderId="5" xfId="4" applyFont="1" applyFill="1" applyBorder="1">
      <alignment vertical="center"/>
    </xf>
    <xf numFmtId="0" fontId="7" fillId="2" borderId="6" xfId="4" applyFont="1" applyFill="1" applyBorder="1">
      <alignment vertical="center"/>
    </xf>
    <xf numFmtId="0" fontId="7" fillId="2" borderId="34" xfId="4" applyFont="1" applyFill="1" applyBorder="1" applyAlignment="1">
      <alignment horizontal="left" vertical="center" wrapText="1"/>
    </xf>
    <xf numFmtId="0" fontId="7" fillId="2" borderId="0" xfId="4" applyFont="1" applyFill="1" applyAlignment="1">
      <alignment horizontal="left" vertical="center" wrapText="1"/>
    </xf>
    <xf numFmtId="0" fontId="7" fillId="2" borderId="4" xfId="4" applyFont="1" applyFill="1" applyBorder="1">
      <alignment vertical="center"/>
    </xf>
    <xf numFmtId="0" fontId="7" fillId="2" borderId="14" xfId="4" applyFont="1" applyFill="1" applyBorder="1" applyAlignment="1">
      <alignment horizontal="center" vertical="center"/>
    </xf>
    <xf numFmtId="0" fontId="7" fillId="2" borderId="5" xfId="4" applyFont="1" applyFill="1" applyBorder="1" applyAlignment="1">
      <alignment horizontal="center" vertical="center"/>
    </xf>
    <xf numFmtId="176" fontId="7" fillId="2" borderId="10" xfId="4" applyNumberFormat="1" applyFont="1" applyFill="1" applyBorder="1" applyAlignment="1">
      <alignment horizontal="center" vertical="center"/>
    </xf>
    <xf numFmtId="176" fontId="7" fillId="2" borderId="5" xfId="4" applyNumberFormat="1" applyFont="1" applyFill="1" applyBorder="1" applyAlignment="1">
      <alignment horizontal="center" vertical="center"/>
    </xf>
    <xf numFmtId="0" fontId="7" fillId="2" borderId="96" xfId="4" applyFont="1" applyFill="1" applyBorder="1" applyAlignment="1">
      <alignment vertical="center" wrapText="1"/>
    </xf>
    <xf numFmtId="0" fontId="7" fillId="2" borderId="24" xfId="4" applyFont="1" applyFill="1" applyBorder="1">
      <alignment vertical="center"/>
    </xf>
    <xf numFmtId="0" fontId="7" fillId="2" borderId="23" xfId="4" applyFont="1" applyFill="1" applyBorder="1">
      <alignment vertical="center"/>
    </xf>
    <xf numFmtId="0" fontId="7" fillId="2" borderId="92" xfId="4" applyFont="1" applyFill="1" applyBorder="1" applyAlignment="1">
      <alignment vertical="center" wrapText="1"/>
    </xf>
    <xf numFmtId="0" fontId="7" fillId="2" borderId="10" xfId="4" applyFont="1" applyFill="1" applyBorder="1">
      <alignment vertical="center"/>
    </xf>
    <xf numFmtId="0" fontId="7" fillId="2" borderId="7" xfId="4" applyFont="1" applyFill="1" applyBorder="1">
      <alignment vertical="center"/>
    </xf>
    <xf numFmtId="0" fontId="7" fillId="2" borderId="98" xfId="4" applyFont="1" applyFill="1" applyBorder="1" applyAlignment="1">
      <alignment horizontal="center" vertical="center"/>
    </xf>
    <xf numFmtId="0" fontId="7" fillId="2" borderId="24" xfId="4" applyFont="1" applyFill="1" applyBorder="1" applyAlignment="1">
      <alignment horizontal="center" vertical="center"/>
    </xf>
    <xf numFmtId="0" fontId="7" fillId="2" borderId="15"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97" xfId="4" applyFont="1" applyFill="1" applyBorder="1" applyAlignment="1">
      <alignment horizontal="center" vertical="center"/>
    </xf>
    <xf numFmtId="0" fontId="7" fillId="2" borderId="17" xfId="4" applyFont="1" applyFill="1" applyBorder="1" applyAlignment="1">
      <alignment horizontal="center" vertical="center"/>
    </xf>
    <xf numFmtId="0" fontId="6" fillId="2" borderId="0" xfId="4" applyFont="1" applyFill="1" applyAlignment="1">
      <alignment horizontal="center" vertical="center"/>
    </xf>
    <xf numFmtId="0" fontId="7" fillId="2" borderId="47" xfId="4" applyFont="1" applyFill="1" applyBorder="1">
      <alignment vertical="center"/>
    </xf>
    <xf numFmtId="0" fontId="7" fillId="2" borderId="45" xfId="4" applyFont="1" applyFill="1" applyBorder="1">
      <alignment vertical="center"/>
    </xf>
    <xf numFmtId="0" fontId="7" fillId="2" borderId="48" xfId="4" applyFont="1" applyFill="1" applyBorder="1">
      <alignment vertical="center"/>
    </xf>
    <xf numFmtId="0" fontId="7" fillId="2" borderId="95" xfId="4" applyFont="1" applyFill="1" applyBorder="1">
      <alignment vertical="center"/>
    </xf>
    <xf numFmtId="0" fontId="7" fillId="2" borderId="17" xfId="4" applyFont="1" applyFill="1" applyBorder="1">
      <alignment vertical="center"/>
    </xf>
    <xf numFmtId="0" fontId="7" fillId="2" borderId="18" xfId="4" applyFont="1" applyFill="1" applyBorder="1">
      <alignment vertical="center"/>
    </xf>
    <xf numFmtId="0" fontId="7" fillId="2" borderId="37" xfId="4" applyFont="1" applyFill="1" applyBorder="1" applyAlignment="1">
      <alignment horizontal="center" vertical="center"/>
    </xf>
    <xf numFmtId="0" fontId="7" fillId="2" borderId="94" xfId="4" applyFont="1" applyFill="1" applyBorder="1" applyAlignment="1">
      <alignment vertical="center" wrapText="1"/>
    </xf>
    <xf numFmtId="0" fontId="7" fillId="2" borderId="21" xfId="4" applyFont="1" applyFill="1" applyBorder="1">
      <alignment vertical="center"/>
    </xf>
    <xf numFmtId="0" fontId="7" fillId="2" borderId="20" xfId="4" applyFont="1" applyFill="1" applyBorder="1">
      <alignment vertical="center"/>
    </xf>
    <xf numFmtId="0" fontId="7" fillId="2" borderId="44" xfId="4" applyFont="1" applyFill="1" applyBorder="1" applyAlignment="1">
      <alignment horizontal="center" vertical="center"/>
    </xf>
    <xf numFmtId="0" fontId="7" fillId="2" borderId="45" xfId="4" applyFont="1" applyFill="1" applyBorder="1" applyAlignment="1">
      <alignment horizontal="center" vertical="center"/>
    </xf>
    <xf numFmtId="0" fontId="7" fillId="2" borderId="46" xfId="4" applyFont="1" applyFill="1" applyBorder="1" applyAlignment="1">
      <alignment horizontal="center" vertical="center"/>
    </xf>
    <xf numFmtId="0" fontId="7" fillId="2" borderId="47" xfId="4" applyFont="1" applyFill="1" applyBorder="1" applyAlignment="1">
      <alignment horizontal="center" vertical="center"/>
    </xf>
    <xf numFmtId="0" fontId="7" fillId="2" borderId="48" xfId="4" applyFont="1" applyFill="1" applyBorder="1" applyAlignment="1">
      <alignment horizontal="center" vertical="center"/>
    </xf>
    <xf numFmtId="0" fontId="7" fillId="2" borderId="89" xfId="4" applyFont="1" applyFill="1" applyBorder="1" applyAlignment="1">
      <alignment horizontal="center" vertical="center"/>
    </xf>
    <xf numFmtId="0" fontId="7" fillId="2" borderId="90" xfId="4" applyFont="1" applyFill="1" applyBorder="1" applyAlignment="1">
      <alignment horizontal="center" vertical="center"/>
    </xf>
    <xf numFmtId="0" fontId="7" fillId="2" borderId="88" xfId="4" applyFont="1" applyFill="1" applyBorder="1">
      <alignment vertical="center"/>
    </xf>
    <xf numFmtId="0" fontId="7" fillId="2" borderId="28" xfId="4" applyFont="1" applyFill="1" applyBorder="1">
      <alignment vertical="center"/>
    </xf>
    <xf numFmtId="0" fontId="7" fillId="2" borderId="3" xfId="4" applyFont="1" applyFill="1" applyBorder="1">
      <alignment vertical="center"/>
    </xf>
    <xf numFmtId="0" fontId="7" fillId="2" borderId="27" xfId="4" applyFont="1" applyFill="1" applyBorder="1">
      <alignment vertical="center"/>
    </xf>
    <xf numFmtId="0" fontId="7" fillId="2" borderId="88" xfId="4" applyFont="1" applyFill="1" applyBorder="1" applyAlignment="1">
      <alignment horizontal="center" vertical="center"/>
    </xf>
    <xf numFmtId="0" fontId="7" fillId="2" borderId="28" xfId="4" applyFont="1" applyFill="1" applyBorder="1" applyAlignment="1">
      <alignment horizontal="center" vertical="center"/>
    </xf>
    <xf numFmtId="0" fontId="7" fillId="2" borderId="29" xfId="4" applyFont="1" applyFill="1" applyBorder="1" applyAlignment="1">
      <alignment horizontal="center" vertical="center"/>
    </xf>
    <xf numFmtId="0" fontId="7" fillId="2" borderId="84" xfId="4" applyFont="1" applyFill="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2" borderId="95" xfId="4" applyFont="1" applyFill="1" applyBorder="1" applyAlignment="1">
      <alignment horizontal="center" vertical="center"/>
    </xf>
    <xf numFmtId="0" fontId="7" fillId="2" borderId="94" xfId="4" applyFont="1" applyFill="1" applyBorder="1" applyAlignment="1">
      <alignment horizontal="center" vertical="center"/>
    </xf>
    <xf numFmtId="0" fontId="7" fillId="2" borderId="96" xfId="4" applyFont="1" applyFill="1" applyBorder="1" applyAlignment="1">
      <alignment horizontal="center" vertical="center"/>
    </xf>
    <xf numFmtId="0" fontId="7" fillId="2" borderId="92" xfId="4" applyFont="1" applyFill="1" applyBorder="1" applyAlignment="1">
      <alignment horizontal="center" vertical="center"/>
    </xf>
  </cellXfs>
  <cellStyles count="13">
    <cellStyle name="標準" xfId="0" builtinId="0"/>
    <cellStyle name="標準 13" xfId="12" xr:uid="{B4F8B5CD-3AC3-4E68-A73F-9C261FC82560}"/>
    <cellStyle name="標準 2" xfId="1" xr:uid="{00000000-0005-0000-0000-000001000000}"/>
    <cellStyle name="標準 2 2" xfId="8" xr:uid="{00000000-0005-0000-0000-000002000000}"/>
    <cellStyle name="標準 2 3" xfId="11" xr:uid="{00000000-0005-0000-0000-000003000000}"/>
    <cellStyle name="標準 3" xfId="2" xr:uid="{00000000-0005-0000-0000-000004000000}"/>
    <cellStyle name="標準 3 2" xfId="3" xr:uid="{00000000-0005-0000-0000-000005000000}"/>
    <cellStyle name="標準 3 3" xfId="5" xr:uid="{00000000-0005-0000-0000-000006000000}"/>
    <cellStyle name="標準 4" xfId="10" xr:uid="{00000000-0005-0000-0000-000007000000}"/>
    <cellStyle name="標準_③-２加算様式（就労）" xfId="4" xr:uid="{00000000-0005-0000-0000-000008000000}"/>
    <cellStyle name="標準_③-２加算様式（就労） 2" xfId="7" xr:uid="{00000000-0005-0000-0000-000009000000}"/>
    <cellStyle name="標準_③-２加算様式（就労）_体制等届出書(抜粋）" xfId="9" xr:uid="{00000000-0005-0000-0000-00000A000000}"/>
    <cellStyle name="標準_総括表を変更しました（６／２３） 2" xfId="6"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215900</xdr:colOff>
      <xdr:row>18</xdr:row>
      <xdr:rowOff>152400</xdr:rowOff>
    </xdr:from>
    <xdr:to>
      <xdr:col>31</xdr:col>
      <xdr:colOff>12700</xdr:colOff>
      <xdr:row>22</xdr:row>
      <xdr:rowOff>177800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7048500" y="5067300"/>
          <a:ext cx="304800" cy="1092200"/>
        </a:xfrm>
        <a:prstGeom prst="rightBrace">
          <a:avLst>
            <a:gd name="adj1" fmla="val 49324"/>
            <a:gd name="adj2" fmla="val 50000"/>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130968</xdr:colOff>
      <xdr:row>12</xdr:row>
      <xdr:rowOff>178594</xdr:rowOff>
    </xdr:from>
    <xdr:to>
      <xdr:col>50</xdr:col>
      <xdr:colOff>166688</xdr:colOff>
      <xdr:row>16</xdr:row>
      <xdr:rowOff>107156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346156" y="4024313"/>
          <a:ext cx="5250657" cy="976312"/>
        </a:xfrm>
        <a:prstGeom prst="borderCallout2">
          <a:avLst>
            <a:gd name="adj1" fmla="val 18750"/>
            <a:gd name="adj2" fmla="val -170"/>
            <a:gd name="adj3" fmla="val -4421"/>
            <a:gd name="adj4" fmla="val -91270"/>
            <a:gd name="adj5" fmla="val -70427"/>
            <a:gd name="adj6" fmla="val -95420"/>
          </a:avLst>
        </a:prstGeom>
        <a:solidFill>
          <a:schemeClr val="lt1"/>
        </a:solidFill>
        <a:ln w="6350" cmpd="sng">
          <a:solidFill>
            <a:schemeClr val="tx1"/>
          </a:solidFill>
          <a:tailEnd type="triangle" w="med" len="lg"/>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HGPｺﾞｼｯｸM" panose="020B0600000000000000" pitchFamily="50" charset="-128"/>
              <a:ea typeface="HGPｺﾞｼｯｸM" panose="020B0600000000000000" pitchFamily="50" charset="-128"/>
            </a:rPr>
            <a:t>施設入所支援にかかる加算に関するものなので、施設生活介護サービスを利用している通所者を除いて記載すること。</a:t>
          </a:r>
        </a:p>
        <a:p>
          <a:r>
            <a:rPr kumimoji="1" lang="ja-JP" altLang="en-US" sz="1100">
              <a:latin typeface="HGPｺﾞｼｯｸM" panose="020B0600000000000000" pitchFamily="50" charset="-128"/>
              <a:ea typeface="HGPｺﾞｼｯｸM" panose="020B0600000000000000" pitchFamily="50" charset="-128"/>
            </a:rPr>
            <a:t>また、通所者を除くと、重度障害者支援加算の要件（特別な医療利用者の利用者数が生活介護利用者の平均利用者数の</a:t>
          </a:r>
          <a:r>
            <a:rPr kumimoji="1" lang="en-US" altLang="ja-JP" sz="1100">
              <a:latin typeface="HGPｺﾞｼｯｸM" panose="020B0600000000000000" pitchFamily="50" charset="-128"/>
              <a:ea typeface="HGPｺﾞｼｯｸM" panose="020B0600000000000000" pitchFamily="50" charset="-128"/>
            </a:rPr>
            <a:t>20</a:t>
          </a:r>
          <a:r>
            <a:rPr kumimoji="1" lang="ja-JP" altLang="en-US" sz="1100">
              <a:latin typeface="HGPｺﾞｼｯｸM" panose="020B0600000000000000" pitchFamily="50" charset="-128"/>
              <a:ea typeface="HGPｺﾞｼｯｸM" panose="020B0600000000000000" pitchFamily="50" charset="-128"/>
            </a:rPr>
            <a:t>％を満たすこと）を満たしやすい。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chemeClr val="tx1"/>
          </a:solidFill>
        </a:ln>
      </a:spPr>
      <a:bodyPr vertOverflow="clip" horzOverflow="clip" lIns="36000" tIns="0" rIns="36000" bIns="0" rtlCol="0" anchor="ctr"/>
      <a:lstStyle>
        <a:defPPr algn="ctr">
          <a:defRPr kumimoji="1" sz="1100">
            <a:solidFill>
              <a:schemeClr val="tx1"/>
            </a:solidFill>
            <a:latin typeface="ＭＳ Ｐゴシック" pitchFamily="50" charset="-128"/>
            <a:ea typeface="ＭＳ Ｐゴシック"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63"/>
  <sheetViews>
    <sheetView view="pageBreakPreview" zoomScale="80" zoomScaleNormal="80" zoomScaleSheetLayoutView="80" workbookViewId="0"/>
  </sheetViews>
  <sheetFormatPr defaultColWidth="9" defaultRowHeight="21.25" customHeight="1" x14ac:dyDescent="0.2"/>
  <cols>
    <col min="1" max="1" width="9" style="101"/>
    <col min="2" max="2" width="3.7265625" style="102" customWidth="1"/>
    <col min="3" max="3" width="4.36328125" style="101" customWidth="1"/>
    <col min="4" max="37" width="2.6328125" style="101" customWidth="1"/>
    <col min="38" max="38" width="3.26953125" style="101" customWidth="1"/>
    <col min="39" max="39" width="4.7265625" style="101" customWidth="1"/>
    <col min="40" max="40" width="3" style="101" customWidth="1"/>
    <col min="41" max="41" width="8.7265625" style="101" customWidth="1"/>
    <col min="42" max="42" width="9" style="101" hidden="1" customWidth="1"/>
    <col min="43" max="43" width="8.984375E-2" style="101" customWidth="1"/>
    <col min="44" max="16384" width="9" style="101"/>
  </cols>
  <sheetData>
    <row r="1" spans="2:43" ht="21.25" customHeight="1" x14ac:dyDescent="0.2">
      <c r="B1" s="271" t="s">
        <v>368</v>
      </c>
      <c r="C1" s="271"/>
      <c r="D1" s="271"/>
      <c r="E1" s="271"/>
      <c r="F1" s="271"/>
      <c r="G1" s="271"/>
      <c r="H1" s="271"/>
      <c r="I1" s="271"/>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293" t="s">
        <v>437</v>
      </c>
      <c r="AL1" s="293"/>
      <c r="AM1" s="293"/>
      <c r="AN1" s="111"/>
    </row>
    <row r="2" spans="2:43" ht="21.25" customHeight="1" x14ac:dyDescent="0.2">
      <c r="B2" s="286" t="s">
        <v>404</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row>
    <row r="4" spans="2:43" ht="21.25" customHeight="1" x14ac:dyDescent="0.2">
      <c r="AE4" s="243" t="s">
        <v>471</v>
      </c>
      <c r="AF4" s="243"/>
      <c r="AG4" s="243"/>
      <c r="AH4" s="243"/>
      <c r="AI4" s="243"/>
      <c r="AJ4" s="243"/>
      <c r="AK4" s="243"/>
      <c r="AL4" s="243"/>
    </row>
    <row r="5" spans="2:43" ht="13.5" customHeight="1" x14ac:dyDescent="0.2"/>
    <row r="6" spans="2:43" ht="21.25" customHeight="1" x14ac:dyDescent="0.2">
      <c r="C6" s="287" t="s">
        <v>564</v>
      </c>
      <c r="D6" s="287"/>
      <c r="E6" s="287"/>
      <c r="F6" s="287"/>
      <c r="G6" s="287"/>
      <c r="H6" s="287"/>
      <c r="I6" s="287"/>
      <c r="J6" s="287"/>
      <c r="K6" s="103"/>
    </row>
    <row r="7" spans="2:43" ht="14.25" customHeight="1" x14ac:dyDescent="0.2"/>
    <row r="8" spans="2:43" ht="21.25" customHeight="1" x14ac:dyDescent="0.2">
      <c r="U8" s="270" t="s">
        <v>403</v>
      </c>
      <c r="V8" s="270"/>
      <c r="W8" s="270"/>
      <c r="X8" s="270"/>
      <c r="Y8" s="242"/>
      <c r="Z8" s="242"/>
      <c r="AA8" s="242"/>
      <c r="AB8" s="242"/>
      <c r="AC8" s="242"/>
      <c r="AD8" s="242"/>
      <c r="AE8" s="242"/>
      <c r="AF8" s="242"/>
      <c r="AG8" s="242"/>
      <c r="AH8" s="242"/>
      <c r="AI8" s="242"/>
      <c r="AJ8" s="242"/>
      <c r="AK8" s="242"/>
      <c r="AL8" s="242"/>
      <c r="AM8" s="242"/>
    </row>
    <row r="9" spans="2:43" ht="21.25" customHeight="1" x14ac:dyDescent="0.2">
      <c r="R9" s="270" t="s">
        <v>402</v>
      </c>
      <c r="S9" s="270"/>
      <c r="T9" s="270"/>
      <c r="U9" s="270" t="s">
        <v>401</v>
      </c>
      <c r="V9" s="270"/>
      <c r="W9" s="270"/>
      <c r="X9" s="270"/>
      <c r="Y9" s="242"/>
      <c r="Z9" s="242"/>
      <c r="AA9" s="242"/>
      <c r="AB9" s="242"/>
      <c r="AC9" s="242"/>
      <c r="AD9" s="242"/>
      <c r="AE9" s="242"/>
      <c r="AF9" s="242"/>
      <c r="AG9" s="242"/>
      <c r="AH9" s="242"/>
      <c r="AI9" s="242"/>
      <c r="AJ9" s="242"/>
      <c r="AK9" s="242"/>
      <c r="AL9" s="242"/>
      <c r="AM9" s="242"/>
    </row>
    <row r="10" spans="2:43" ht="21.25" customHeight="1" x14ac:dyDescent="0.2">
      <c r="U10" s="281" t="s">
        <v>407</v>
      </c>
      <c r="V10" s="281"/>
      <c r="W10" s="281"/>
      <c r="X10" s="281"/>
      <c r="Y10" s="242"/>
      <c r="Z10" s="242"/>
      <c r="AA10" s="242"/>
      <c r="AB10" s="242"/>
      <c r="AC10" s="242"/>
      <c r="AD10" s="242"/>
      <c r="AE10" s="242"/>
      <c r="AF10" s="242"/>
      <c r="AG10" s="242"/>
      <c r="AH10" s="242"/>
      <c r="AI10" s="242"/>
      <c r="AJ10" s="242"/>
      <c r="AK10" s="242"/>
      <c r="AL10" s="242"/>
      <c r="AM10" s="242"/>
    </row>
    <row r="11" spans="2:43" ht="21.25" customHeight="1" x14ac:dyDescent="0.2">
      <c r="U11" s="270" t="s">
        <v>400</v>
      </c>
      <c r="V11" s="270"/>
      <c r="W11" s="270"/>
      <c r="X11" s="270"/>
      <c r="Y11" s="242"/>
      <c r="Z11" s="242"/>
      <c r="AA11" s="242"/>
      <c r="AB11" s="242"/>
      <c r="AC11" s="242"/>
      <c r="AD11" s="242"/>
      <c r="AE11" s="242"/>
      <c r="AF11" s="242"/>
      <c r="AG11" s="242"/>
      <c r="AH11" s="242"/>
      <c r="AI11" s="242"/>
      <c r="AJ11" s="242"/>
      <c r="AK11" s="242"/>
      <c r="AL11" s="242"/>
      <c r="AM11" s="242"/>
    </row>
    <row r="12" spans="2:43" ht="15" customHeight="1" x14ac:dyDescent="0.2">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row>
    <row r="13" spans="2:43" ht="21.25" customHeight="1" thickBot="1" x14ac:dyDescent="0.25">
      <c r="B13" s="282" t="s">
        <v>408</v>
      </c>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105"/>
      <c r="AB13" s="105"/>
      <c r="AC13" s="105"/>
      <c r="AD13" s="105"/>
      <c r="AE13" s="105"/>
      <c r="AF13" s="105"/>
      <c r="AG13" s="105"/>
      <c r="AH13" s="105"/>
      <c r="AI13" s="105"/>
    </row>
    <row r="14" spans="2:43" ht="35.25" customHeight="1" thickBot="1" x14ac:dyDescent="0.25">
      <c r="B14" s="290" t="s">
        <v>399</v>
      </c>
      <c r="C14" s="291"/>
      <c r="D14" s="291"/>
      <c r="E14" s="291"/>
      <c r="F14" s="291"/>
      <c r="G14" s="291"/>
      <c r="H14" s="291"/>
      <c r="I14" s="291"/>
      <c r="J14" s="292"/>
      <c r="K14" s="251">
        <v>2</v>
      </c>
      <c r="L14" s="251"/>
      <c r="M14" s="252"/>
      <c r="N14" s="250">
        <v>2</v>
      </c>
      <c r="O14" s="251"/>
      <c r="P14" s="252"/>
      <c r="Q14" s="250"/>
      <c r="R14" s="251"/>
      <c r="S14" s="252"/>
      <c r="T14" s="250"/>
      <c r="U14" s="251"/>
      <c r="V14" s="252"/>
      <c r="W14" s="250"/>
      <c r="X14" s="251"/>
      <c r="Y14" s="252"/>
      <c r="Z14" s="250"/>
      <c r="AA14" s="251"/>
      <c r="AB14" s="252"/>
      <c r="AC14" s="250"/>
      <c r="AD14" s="251"/>
      <c r="AE14" s="252"/>
      <c r="AF14" s="250"/>
      <c r="AG14" s="251"/>
      <c r="AH14" s="252"/>
      <c r="AI14" s="250"/>
      <c r="AJ14" s="251"/>
      <c r="AK14" s="252"/>
      <c r="AL14" s="288"/>
      <c r="AM14" s="289"/>
      <c r="AQ14" s="106"/>
    </row>
    <row r="15" spans="2:43" ht="35.25" customHeight="1" x14ac:dyDescent="0.2">
      <c r="B15" s="264" t="s">
        <v>405</v>
      </c>
      <c r="C15" s="265"/>
      <c r="D15" s="265"/>
      <c r="E15" s="265"/>
      <c r="F15" s="265"/>
      <c r="G15" s="265"/>
      <c r="H15" s="265"/>
      <c r="I15" s="265"/>
      <c r="J15" s="266"/>
      <c r="K15" s="267"/>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9"/>
    </row>
    <row r="16" spans="2:43" ht="21.25" customHeight="1" x14ac:dyDescent="0.2">
      <c r="B16" s="253" t="s">
        <v>406</v>
      </c>
      <c r="C16" s="254"/>
      <c r="D16" s="254"/>
      <c r="E16" s="254"/>
      <c r="F16" s="254"/>
      <c r="G16" s="254"/>
      <c r="H16" s="254"/>
      <c r="I16" s="254"/>
      <c r="J16" s="255"/>
      <c r="K16" s="259" t="s">
        <v>398</v>
      </c>
      <c r="L16" s="260"/>
      <c r="M16" s="260"/>
      <c r="N16" s="260"/>
      <c r="O16" s="260"/>
      <c r="P16" s="260"/>
      <c r="Q16" s="260"/>
      <c r="R16" s="260"/>
      <c r="S16" s="260"/>
      <c r="T16" s="260"/>
      <c r="U16" s="260"/>
      <c r="V16" s="260"/>
      <c r="W16" s="260"/>
      <c r="X16" s="245"/>
      <c r="Y16" s="245"/>
      <c r="Z16" s="245"/>
      <c r="AA16" s="245"/>
      <c r="AB16" s="245"/>
      <c r="AC16" s="245"/>
      <c r="AD16" s="245"/>
      <c r="AE16" s="245"/>
      <c r="AF16" s="245"/>
      <c r="AG16" s="245"/>
      <c r="AH16" s="245"/>
      <c r="AI16" s="245"/>
      <c r="AJ16" s="245"/>
      <c r="AK16" s="245"/>
      <c r="AL16" s="245"/>
      <c r="AM16" s="246"/>
    </row>
    <row r="17" spans="2:39" ht="21.25" customHeight="1" x14ac:dyDescent="0.2">
      <c r="B17" s="256"/>
      <c r="C17" s="257"/>
      <c r="D17" s="257"/>
      <c r="E17" s="257"/>
      <c r="F17" s="257"/>
      <c r="G17" s="257"/>
      <c r="H17" s="257"/>
      <c r="I17" s="257"/>
      <c r="J17" s="258"/>
      <c r="K17" s="261" t="s">
        <v>418</v>
      </c>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3"/>
    </row>
    <row r="18" spans="2:39" ht="21.25" customHeight="1" x14ac:dyDescent="0.2">
      <c r="B18" s="253" t="s">
        <v>397</v>
      </c>
      <c r="C18" s="254"/>
      <c r="D18" s="254"/>
      <c r="E18" s="254"/>
      <c r="F18" s="254"/>
      <c r="G18" s="254"/>
      <c r="H18" s="254"/>
      <c r="I18" s="254"/>
      <c r="J18" s="255"/>
      <c r="K18" s="244" t="s">
        <v>396</v>
      </c>
      <c r="L18" s="245"/>
      <c r="M18" s="245"/>
      <c r="N18" s="245"/>
      <c r="O18" s="245"/>
      <c r="P18" s="244"/>
      <c r="Q18" s="245"/>
      <c r="R18" s="245"/>
      <c r="S18" s="245"/>
      <c r="T18" s="245"/>
      <c r="U18" s="245"/>
      <c r="V18" s="245"/>
      <c r="W18" s="245"/>
      <c r="X18" s="245"/>
      <c r="Y18" s="244" t="s">
        <v>410</v>
      </c>
      <c r="Z18" s="245"/>
      <c r="AA18" s="245"/>
      <c r="AB18" s="245"/>
      <c r="AC18" s="324"/>
      <c r="AD18" s="244"/>
      <c r="AE18" s="245"/>
      <c r="AF18" s="245"/>
      <c r="AG18" s="245"/>
      <c r="AH18" s="245"/>
      <c r="AI18" s="245"/>
      <c r="AJ18" s="245"/>
      <c r="AK18" s="245"/>
      <c r="AL18" s="245"/>
      <c r="AM18" s="246"/>
    </row>
    <row r="19" spans="2:39" ht="21.25" customHeight="1" thickBot="1" x14ac:dyDescent="0.25">
      <c r="B19" s="315"/>
      <c r="C19" s="316"/>
      <c r="D19" s="316"/>
      <c r="E19" s="316"/>
      <c r="F19" s="316"/>
      <c r="G19" s="316"/>
      <c r="H19" s="316"/>
      <c r="I19" s="316"/>
      <c r="J19" s="317"/>
      <c r="K19" s="247"/>
      <c r="L19" s="248"/>
      <c r="M19" s="248"/>
      <c r="N19" s="248"/>
      <c r="O19" s="248"/>
      <c r="P19" s="247"/>
      <c r="Q19" s="248"/>
      <c r="R19" s="248"/>
      <c r="S19" s="248"/>
      <c r="T19" s="248"/>
      <c r="U19" s="248"/>
      <c r="V19" s="248"/>
      <c r="W19" s="248"/>
      <c r="X19" s="248"/>
      <c r="Y19" s="247"/>
      <c r="Z19" s="248"/>
      <c r="AA19" s="248"/>
      <c r="AB19" s="248"/>
      <c r="AC19" s="325"/>
      <c r="AD19" s="247"/>
      <c r="AE19" s="248"/>
      <c r="AF19" s="248"/>
      <c r="AG19" s="248"/>
      <c r="AH19" s="248"/>
      <c r="AI19" s="248"/>
      <c r="AJ19" s="248"/>
      <c r="AK19" s="248"/>
      <c r="AL19" s="248"/>
      <c r="AM19" s="249"/>
    </row>
    <row r="20" spans="2:39" ht="21.25" customHeight="1" thickBot="1" x14ac:dyDescent="0.25">
      <c r="B20" s="107"/>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row>
    <row r="21" spans="2:39" ht="21.25" customHeight="1" x14ac:dyDescent="0.2">
      <c r="B21" s="272" t="s">
        <v>395</v>
      </c>
      <c r="C21" s="322" t="s">
        <v>394</v>
      </c>
      <c r="D21" s="322"/>
      <c r="E21" s="322"/>
      <c r="F21" s="322"/>
      <c r="G21" s="322"/>
      <c r="H21" s="322"/>
      <c r="I21" s="322"/>
      <c r="J21" s="322"/>
      <c r="K21" s="322"/>
      <c r="L21" s="334" t="s">
        <v>409</v>
      </c>
      <c r="M21" s="335"/>
      <c r="N21" s="276" t="s">
        <v>393</v>
      </c>
      <c r="O21" s="276"/>
      <c r="P21" s="276"/>
      <c r="Q21" s="276"/>
      <c r="R21" s="276"/>
      <c r="S21" s="276"/>
      <c r="T21" s="277"/>
      <c r="U21" s="275" t="s">
        <v>392</v>
      </c>
      <c r="V21" s="276"/>
      <c r="W21" s="276"/>
      <c r="X21" s="276"/>
      <c r="Y21" s="277"/>
      <c r="Z21" s="294" t="s">
        <v>391</v>
      </c>
      <c r="AA21" s="291"/>
      <c r="AB21" s="291"/>
      <c r="AC21" s="291"/>
      <c r="AD21" s="291"/>
      <c r="AE21" s="291"/>
      <c r="AF21" s="291"/>
      <c r="AG21" s="291"/>
      <c r="AH21" s="291"/>
      <c r="AI21" s="291"/>
      <c r="AJ21" s="291"/>
      <c r="AK21" s="291"/>
      <c r="AL21" s="291"/>
      <c r="AM21" s="295"/>
    </row>
    <row r="22" spans="2:39" ht="21.25" customHeight="1" x14ac:dyDescent="0.2">
      <c r="B22" s="273"/>
      <c r="C22" s="323"/>
      <c r="D22" s="323"/>
      <c r="E22" s="323"/>
      <c r="F22" s="323"/>
      <c r="G22" s="323"/>
      <c r="H22" s="323"/>
      <c r="I22" s="323"/>
      <c r="J22" s="323"/>
      <c r="K22" s="323"/>
      <c r="L22" s="336"/>
      <c r="M22" s="337"/>
      <c r="N22" s="279"/>
      <c r="O22" s="279"/>
      <c r="P22" s="279"/>
      <c r="Q22" s="279"/>
      <c r="R22" s="279"/>
      <c r="S22" s="279"/>
      <c r="T22" s="280"/>
      <c r="U22" s="278"/>
      <c r="V22" s="279"/>
      <c r="W22" s="279"/>
      <c r="X22" s="279"/>
      <c r="Y22" s="280"/>
      <c r="Z22" s="267" t="s">
        <v>390</v>
      </c>
      <c r="AA22" s="268"/>
      <c r="AB22" s="268"/>
      <c r="AC22" s="268"/>
      <c r="AD22" s="268"/>
      <c r="AE22" s="268"/>
      <c r="AF22" s="296"/>
      <c r="AG22" s="267" t="s">
        <v>389</v>
      </c>
      <c r="AH22" s="268"/>
      <c r="AI22" s="268"/>
      <c r="AJ22" s="268"/>
      <c r="AK22" s="268"/>
      <c r="AL22" s="268"/>
      <c r="AM22" s="269"/>
    </row>
    <row r="23" spans="2:39" ht="21.25" customHeight="1" x14ac:dyDescent="0.2">
      <c r="B23" s="273"/>
      <c r="C23" s="297" t="s">
        <v>388</v>
      </c>
      <c r="D23" s="299" t="s">
        <v>35</v>
      </c>
      <c r="E23" s="299"/>
      <c r="F23" s="299"/>
      <c r="G23" s="299"/>
      <c r="H23" s="299"/>
      <c r="I23" s="299"/>
      <c r="J23" s="299"/>
      <c r="K23" s="299"/>
      <c r="L23" s="267"/>
      <c r="M23" s="296"/>
      <c r="N23" s="283" t="s">
        <v>373</v>
      </c>
      <c r="O23" s="284"/>
      <c r="P23" s="284"/>
      <c r="Q23" s="284"/>
      <c r="R23" s="284"/>
      <c r="S23" s="284"/>
      <c r="T23" s="285"/>
      <c r="U23" s="300"/>
      <c r="V23" s="301"/>
      <c r="W23" s="301"/>
      <c r="X23" s="301"/>
      <c r="Y23" s="302"/>
      <c r="Z23" s="303"/>
      <c r="AA23" s="304"/>
      <c r="AB23" s="304"/>
      <c r="AC23" s="304"/>
      <c r="AD23" s="304"/>
      <c r="AE23" s="304"/>
      <c r="AF23" s="305"/>
      <c r="AG23" s="309"/>
      <c r="AH23" s="310"/>
      <c r="AI23" s="310"/>
      <c r="AJ23" s="310"/>
      <c r="AK23" s="310"/>
      <c r="AL23" s="310"/>
      <c r="AM23" s="311"/>
    </row>
    <row r="24" spans="2:39" ht="21.25" customHeight="1" x14ac:dyDescent="0.2">
      <c r="B24" s="273"/>
      <c r="C24" s="298"/>
      <c r="D24" s="299" t="s">
        <v>36</v>
      </c>
      <c r="E24" s="299"/>
      <c r="F24" s="299"/>
      <c r="G24" s="299"/>
      <c r="H24" s="299"/>
      <c r="I24" s="299"/>
      <c r="J24" s="299"/>
      <c r="K24" s="299"/>
      <c r="L24" s="267"/>
      <c r="M24" s="296"/>
      <c r="N24" s="283" t="s">
        <v>373</v>
      </c>
      <c r="O24" s="284"/>
      <c r="P24" s="284"/>
      <c r="Q24" s="284"/>
      <c r="R24" s="284"/>
      <c r="S24" s="284"/>
      <c r="T24" s="285"/>
      <c r="U24" s="300"/>
      <c r="V24" s="301"/>
      <c r="W24" s="301"/>
      <c r="X24" s="301"/>
      <c r="Y24" s="302"/>
      <c r="Z24" s="306"/>
      <c r="AA24" s="307"/>
      <c r="AB24" s="307"/>
      <c r="AC24" s="307"/>
      <c r="AD24" s="307"/>
      <c r="AE24" s="307"/>
      <c r="AF24" s="308"/>
      <c r="AG24" s="312"/>
      <c r="AH24" s="313"/>
      <c r="AI24" s="313"/>
      <c r="AJ24" s="313"/>
      <c r="AK24" s="313"/>
      <c r="AL24" s="313"/>
      <c r="AM24" s="314"/>
    </row>
    <row r="25" spans="2:39" ht="21.25" customHeight="1" x14ac:dyDescent="0.2">
      <c r="B25" s="273"/>
      <c r="C25" s="298"/>
      <c r="D25" s="318" t="s">
        <v>190</v>
      </c>
      <c r="E25" s="319"/>
      <c r="F25" s="319"/>
      <c r="G25" s="319"/>
      <c r="H25" s="319"/>
      <c r="I25" s="319"/>
      <c r="J25" s="319"/>
      <c r="K25" s="320"/>
      <c r="L25" s="267"/>
      <c r="M25" s="321"/>
      <c r="N25" s="283" t="s">
        <v>373</v>
      </c>
      <c r="O25" s="284"/>
      <c r="P25" s="284"/>
      <c r="Q25" s="284"/>
      <c r="R25" s="284"/>
      <c r="S25" s="284"/>
      <c r="T25" s="285"/>
      <c r="U25" s="332"/>
      <c r="V25" s="333"/>
      <c r="W25" s="333"/>
      <c r="X25" s="333"/>
      <c r="Y25" s="321"/>
      <c r="Z25" s="306"/>
      <c r="AA25" s="307"/>
      <c r="AB25" s="307"/>
      <c r="AC25" s="307"/>
      <c r="AD25" s="307"/>
      <c r="AE25" s="307"/>
      <c r="AF25" s="308"/>
      <c r="AG25" s="312"/>
      <c r="AH25" s="313"/>
      <c r="AI25" s="313"/>
      <c r="AJ25" s="313"/>
      <c r="AK25" s="313"/>
      <c r="AL25" s="313"/>
      <c r="AM25" s="314"/>
    </row>
    <row r="26" spans="2:39" ht="21.25" customHeight="1" x14ac:dyDescent="0.2">
      <c r="B26" s="273"/>
      <c r="C26" s="298"/>
      <c r="D26" s="299" t="s">
        <v>37</v>
      </c>
      <c r="E26" s="299"/>
      <c r="F26" s="299"/>
      <c r="G26" s="299"/>
      <c r="H26" s="299"/>
      <c r="I26" s="299"/>
      <c r="J26" s="299"/>
      <c r="K26" s="299"/>
      <c r="L26" s="267"/>
      <c r="M26" s="296"/>
      <c r="N26" s="283" t="s">
        <v>373</v>
      </c>
      <c r="O26" s="284"/>
      <c r="P26" s="284"/>
      <c r="Q26" s="284"/>
      <c r="R26" s="284"/>
      <c r="S26" s="284"/>
      <c r="T26" s="285"/>
      <c r="U26" s="300"/>
      <c r="V26" s="301"/>
      <c r="W26" s="301"/>
      <c r="X26" s="301"/>
      <c r="Y26" s="302"/>
      <c r="Z26" s="306"/>
      <c r="AA26" s="307"/>
      <c r="AB26" s="307"/>
      <c r="AC26" s="307"/>
      <c r="AD26" s="307"/>
      <c r="AE26" s="307"/>
      <c r="AF26" s="308"/>
      <c r="AG26" s="312"/>
      <c r="AH26" s="313"/>
      <c r="AI26" s="313"/>
      <c r="AJ26" s="313"/>
      <c r="AK26" s="313"/>
      <c r="AL26" s="313"/>
      <c r="AM26" s="314"/>
    </row>
    <row r="27" spans="2:39" ht="21.25" customHeight="1" x14ac:dyDescent="0.2">
      <c r="B27" s="273"/>
      <c r="C27" s="298"/>
      <c r="D27" s="299" t="s">
        <v>387</v>
      </c>
      <c r="E27" s="299"/>
      <c r="F27" s="299"/>
      <c r="G27" s="299"/>
      <c r="H27" s="299"/>
      <c r="I27" s="299"/>
      <c r="J27" s="299"/>
      <c r="K27" s="299"/>
      <c r="L27" s="267"/>
      <c r="M27" s="296"/>
      <c r="N27" s="283" t="s">
        <v>373</v>
      </c>
      <c r="O27" s="284"/>
      <c r="P27" s="284"/>
      <c r="Q27" s="284"/>
      <c r="R27" s="284"/>
      <c r="S27" s="284"/>
      <c r="T27" s="285"/>
      <c r="U27" s="300"/>
      <c r="V27" s="301"/>
      <c r="W27" s="301"/>
      <c r="X27" s="301"/>
      <c r="Y27" s="302"/>
      <c r="Z27" s="306"/>
      <c r="AA27" s="307"/>
      <c r="AB27" s="307"/>
      <c r="AC27" s="307"/>
      <c r="AD27" s="307"/>
      <c r="AE27" s="307"/>
      <c r="AF27" s="308"/>
      <c r="AG27" s="312"/>
      <c r="AH27" s="313"/>
      <c r="AI27" s="313"/>
      <c r="AJ27" s="313"/>
      <c r="AK27" s="313"/>
      <c r="AL27" s="313"/>
      <c r="AM27" s="314"/>
    </row>
    <row r="28" spans="2:39" ht="21.25" customHeight="1" x14ac:dyDescent="0.2">
      <c r="B28" s="273"/>
      <c r="C28" s="298"/>
      <c r="D28" s="299" t="s">
        <v>386</v>
      </c>
      <c r="E28" s="299"/>
      <c r="F28" s="299"/>
      <c r="G28" s="299"/>
      <c r="H28" s="299"/>
      <c r="I28" s="299"/>
      <c r="J28" s="299"/>
      <c r="K28" s="299"/>
      <c r="L28" s="267"/>
      <c r="M28" s="296"/>
      <c r="N28" s="283" t="s">
        <v>373</v>
      </c>
      <c r="O28" s="284"/>
      <c r="P28" s="284"/>
      <c r="Q28" s="284"/>
      <c r="R28" s="284"/>
      <c r="S28" s="284"/>
      <c r="T28" s="285"/>
      <c r="U28" s="300"/>
      <c r="V28" s="301"/>
      <c r="W28" s="301"/>
      <c r="X28" s="301"/>
      <c r="Y28" s="302"/>
      <c r="Z28" s="306"/>
      <c r="AA28" s="307"/>
      <c r="AB28" s="307"/>
      <c r="AC28" s="307"/>
      <c r="AD28" s="307"/>
      <c r="AE28" s="307"/>
      <c r="AF28" s="308"/>
      <c r="AG28" s="312"/>
      <c r="AH28" s="313"/>
      <c r="AI28" s="313"/>
      <c r="AJ28" s="313"/>
      <c r="AK28" s="313"/>
      <c r="AL28" s="313"/>
      <c r="AM28" s="314"/>
    </row>
    <row r="29" spans="2:39" ht="21.25" customHeight="1" x14ac:dyDescent="0.2">
      <c r="B29" s="273"/>
      <c r="C29" s="298"/>
      <c r="D29" s="299" t="s">
        <v>385</v>
      </c>
      <c r="E29" s="299"/>
      <c r="F29" s="299"/>
      <c r="G29" s="299"/>
      <c r="H29" s="299"/>
      <c r="I29" s="299"/>
      <c r="J29" s="299"/>
      <c r="K29" s="299"/>
      <c r="L29" s="267"/>
      <c r="M29" s="296"/>
      <c r="N29" s="283" t="s">
        <v>373</v>
      </c>
      <c r="O29" s="284"/>
      <c r="P29" s="284"/>
      <c r="Q29" s="284"/>
      <c r="R29" s="284"/>
      <c r="S29" s="284"/>
      <c r="T29" s="285"/>
      <c r="U29" s="300"/>
      <c r="V29" s="301"/>
      <c r="W29" s="301"/>
      <c r="X29" s="301"/>
      <c r="Y29" s="302"/>
      <c r="Z29" s="306"/>
      <c r="AA29" s="307"/>
      <c r="AB29" s="307"/>
      <c r="AC29" s="307"/>
      <c r="AD29" s="307"/>
      <c r="AE29" s="307"/>
      <c r="AF29" s="308"/>
      <c r="AG29" s="312"/>
      <c r="AH29" s="313"/>
      <c r="AI29" s="313"/>
      <c r="AJ29" s="313"/>
      <c r="AK29" s="313"/>
      <c r="AL29" s="313"/>
      <c r="AM29" s="314"/>
    </row>
    <row r="30" spans="2:39" ht="21.25" customHeight="1" x14ac:dyDescent="0.2">
      <c r="B30" s="273"/>
      <c r="C30" s="298"/>
      <c r="D30" s="299" t="s">
        <v>77</v>
      </c>
      <c r="E30" s="299"/>
      <c r="F30" s="299"/>
      <c r="G30" s="299"/>
      <c r="H30" s="299"/>
      <c r="I30" s="299"/>
      <c r="J30" s="299"/>
      <c r="K30" s="299"/>
      <c r="L30" s="267"/>
      <c r="M30" s="296"/>
      <c r="N30" s="326"/>
      <c r="O30" s="327"/>
      <c r="P30" s="327"/>
      <c r="Q30" s="327"/>
      <c r="R30" s="327"/>
      <c r="S30" s="327"/>
      <c r="T30" s="328"/>
      <c r="U30" s="329"/>
      <c r="V30" s="330"/>
      <c r="W30" s="330"/>
      <c r="X30" s="330"/>
      <c r="Y30" s="331"/>
      <c r="Z30" s="306"/>
      <c r="AA30" s="307"/>
      <c r="AB30" s="307"/>
      <c r="AC30" s="307"/>
      <c r="AD30" s="307"/>
      <c r="AE30" s="307"/>
      <c r="AF30" s="308"/>
      <c r="AG30" s="312"/>
      <c r="AH30" s="313"/>
      <c r="AI30" s="313"/>
      <c r="AJ30" s="313"/>
      <c r="AK30" s="313"/>
      <c r="AL30" s="313"/>
      <c r="AM30" s="314"/>
    </row>
    <row r="31" spans="2:39" ht="21.25" customHeight="1" x14ac:dyDescent="0.2">
      <c r="B31" s="273"/>
      <c r="C31" s="298"/>
      <c r="D31" s="299" t="s">
        <v>384</v>
      </c>
      <c r="E31" s="299"/>
      <c r="F31" s="299"/>
      <c r="G31" s="299"/>
      <c r="H31" s="299"/>
      <c r="I31" s="299"/>
      <c r="J31" s="299"/>
      <c r="K31" s="299"/>
      <c r="L31" s="267"/>
      <c r="M31" s="296"/>
      <c r="N31" s="283" t="s">
        <v>373</v>
      </c>
      <c r="O31" s="284"/>
      <c r="P31" s="284"/>
      <c r="Q31" s="284"/>
      <c r="R31" s="284"/>
      <c r="S31" s="284"/>
      <c r="T31" s="285"/>
      <c r="U31" s="300"/>
      <c r="V31" s="301"/>
      <c r="W31" s="301"/>
      <c r="X31" s="301"/>
      <c r="Y31" s="302"/>
      <c r="Z31" s="306"/>
      <c r="AA31" s="307"/>
      <c r="AB31" s="307"/>
      <c r="AC31" s="307"/>
      <c r="AD31" s="307"/>
      <c r="AE31" s="307"/>
      <c r="AF31" s="308"/>
      <c r="AG31" s="312"/>
      <c r="AH31" s="313"/>
      <c r="AI31" s="313"/>
      <c r="AJ31" s="313"/>
      <c r="AK31" s="313"/>
      <c r="AL31" s="313"/>
      <c r="AM31" s="314"/>
    </row>
    <row r="32" spans="2:39" ht="21.25" customHeight="1" x14ac:dyDescent="0.2">
      <c r="B32" s="273"/>
      <c r="C32" s="298"/>
      <c r="D32" s="299" t="s">
        <v>383</v>
      </c>
      <c r="E32" s="299"/>
      <c r="F32" s="299"/>
      <c r="G32" s="299"/>
      <c r="H32" s="299"/>
      <c r="I32" s="299"/>
      <c r="J32" s="299"/>
      <c r="K32" s="299"/>
      <c r="L32" s="267"/>
      <c r="M32" s="296"/>
      <c r="N32" s="283" t="s">
        <v>373</v>
      </c>
      <c r="O32" s="284"/>
      <c r="P32" s="284"/>
      <c r="Q32" s="284"/>
      <c r="R32" s="284"/>
      <c r="S32" s="284"/>
      <c r="T32" s="285"/>
      <c r="U32" s="300"/>
      <c r="V32" s="301"/>
      <c r="W32" s="301"/>
      <c r="X32" s="301"/>
      <c r="Y32" s="302"/>
      <c r="Z32" s="306"/>
      <c r="AA32" s="307"/>
      <c r="AB32" s="307"/>
      <c r="AC32" s="307"/>
      <c r="AD32" s="307"/>
      <c r="AE32" s="307"/>
      <c r="AF32" s="308"/>
      <c r="AG32" s="312"/>
      <c r="AH32" s="313"/>
      <c r="AI32" s="313"/>
      <c r="AJ32" s="313"/>
      <c r="AK32" s="313"/>
      <c r="AL32" s="313"/>
      <c r="AM32" s="314"/>
    </row>
    <row r="33" spans="2:39" ht="21.25" customHeight="1" x14ac:dyDescent="0.2">
      <c r="B33" s="273"/>
      <c r="C33" s="297" t="s">
        <v>382</v>
      </c>
      <c r="D33" s="299" t="s">
        <v>381</v>
      </c>
      <c r="E33" s="299"/>
      <c r="F33" s="299"/>
      <c r="G33" s="299"/>
      <c r="H33" s="299"/>
      <c r="I33" s="299"/>
      <c r="J33" s="299"/>
      <c r="K33" s="299"/>
      <c r="L33" s="267"/>
      <c r="M33" s="296"/>
      <c r="N33" s="283" t="s">
        <v>373</v>
      </c>
      <c r="O33" s="284"/>
      <c r="P33" s="284"/>
      <c r="Q33" s="284"/>
      <c r="R33" s="284"/>
      <c r="S33" s="284"/>
      <c r="T33" s="285"/>
      <c r="U33" s="300"/>
      <c r="V33" s="301"/>
      <c r="W33" s="301"/>
      <c r="X33" s="301"/>
      <c r="Y33" s="302"/>
      <c r="Z33" s="306"/>
      <c r="AA33" s="307"/>
      <c r="AB33" s="307"/>
      <c r="AC33" s="307"/>
      <c r="AD33" s="307"/>
      <c r="AE33" s="307"/>
      <c r="AF33" s="308"/>
      <c r="AG33" s="312"/>
      <c r="AH33" s="313"/>
      <c r="AI33" s="313"/>
      <c r="AJ33" s="313"/>
      <c r="AK33" s="313"/>
      <c r="AL33" s="313"/>
      <c r="AM33" s="314"/>
    </row>
    <row r="34" spans="2:39" ht="21.25" customHeight="1" x14ac:dyDescent="0.2">
      <c r="B34" s="273"/>
      <c r="C34" s="298"/>
      <c r="D34" s="299" t="s">
        <v>380</v>
      </c>
      <c r="E34" s="299"/>
      <c r="F34" s="299"/>
      <c r="G34" s="299"/>
      <c r="H34" s="299"/>
      <c r="I34" s="299"/>
      <c r="J34" s="299"/>
      <c r="K34" s="299"/>
      <c r="L34" s="267"/>
      <c r="M34" s="296"/>
      <c r="N34" s="283" t="s">
        <v>373</v>
      </c>
      <c r="O34" s="284"/>
      <c r="P34" s="284"/>
      <c r="Q34" s="284"/>
      <c r="R34" s="284"/>
      <c r="S34" s="284"/>
      <c r="T34" s="285"/>
      <c r="U34" s="300"/>
      <c r="V34" s="301"/>
      <c r="W34" s="301"/>
      <c r="X34" s="301"/>
      <c r="Y34" s="302"/>
      <c r="Z34" s="306"/>
      <c r="AA34" s="307"/>
      <c r="AB34" s="307"/>
      <c r="AC34" s="307"/>
      <c r="AD34" s="307"/>
      <c r="AE34" s="307"/>
      <c r="AF34" s="308"/>
      <c r="AG34" s="312"/>
      <c r="AH34" s="313"/>
      <c r="AI34" s="313"/>
      <c r="AJ34" s="313"/>
      <c r="AK34" s="313"/>
      <c r="AL34" s="313"/>
      <c r="AM34" s="314"/>
    </row>
    <row r="35" spans="2:39" ht="21.25" customHeight="1" x14ac:dyDescent="0.2">
      <c r="B35" s="273"/>
      <c r="C35" s="298"/>
      <c r="D35" s="299" t="s">
        <v>379</v>
      </c>
      <c r="E35" s="299"/>
      <c r="F35" s="299"/>
      <c r="G35" s="299"/>
      <c r="H35" s="299"/>
      <c r="I35" s="299"/>
      <c r="J35" s="299"/>
      <c r="K35" s="299"/>
      <c r="L35" s="267"/>
      <c r="M35" s="296"/>
      <c r="N35" s="283" t="s">
        <v>373</v>
      </c>
      <c r="O35" s="284"/>
      <c r="P35" s="284"/>
      <c r="Q35" s="284"/>
      <c r="R35" s="284"/>
      <c r="S35" s="284"/>
      <c r="T35" s="285"/>
      <c r="U35" s="300"/>
      <c r="V35" s="301"/>
      <c r="W35" s="301"/>
      <c r="X35" s="301"/>
      <c r="Y35" s="302"/>
      <c r="Z35" s="306"/>
      <c r="AA35" s="307"/>
      <c r="AB35" s="307"/>
      <c r="AC35" s="307"/>
      <c r="AD35" s="307"/>
      <c r="AE35" s="307"/>
      <c r="AF35" s="308"/>
      <c r="AG35" s="312"/>
      <c r="AH35" s="313"/>
      <c r="AI35" s="313"/>
      <c r="AJ35" s="313"/>
      <c r="AK35" s="313"/>
      <c r="AL35" s="313"/>
      <c r="AM35" s="314"/>
    </row>
    <row r="36" spans="2:39" ht="21.25" customHeight="1" x14ac:dyDescent="0.2">
      <c r="B36" s="273"/>
      <c r="C36" s="298"/>
      <c r="D36" s="299" t="s">
        <v>378</v>
      </c>
      <c r="E36" s="299"/>
      <c r="F36" s="299"/>
      <c r="G36" s="299"/>
      <c r="H36" s="299"/>
      <c r="I36" s="299"/>
      <c r="J36" s="299"/>
      <c r="K36" s="299"/>
      <c r="L36" s="267"/>
      <c r="M36" s="296"/>
      <c r="N36" s="283" t="s">
        <v>373</v>
      </c>
      <c r="O36" s="284"/>
      <c r="P36" s="284"/>
      <c r="Q36" s="284"/>
      <c r="R36" s="284"/>
      <c r="S36" s="284"/>
      <c r="T36" s="285"/>
      <c r="U36" s="300"/>
      <c r="V36" s="301"/>
      <c r="W36" s="301"/>
      <c r="X36" s="301"/>
      <c r="Y36" s="302"/>
      <c r="Z36" s="306"/>
      <c r="AA36" s="307"/>
      <c r="AB36" s="307"/>
      <c r="AC36" s="307"/>
      <c r="AD36" s="307"/>
      <c r="AE36" s="307"/>
      <c r="AF36" s="308"/>
      <c r="AG36" s="312"/>
      <c r="AH36" s="313"/>
      <c r="AI36" s="313"/>
      <c r="AJ36" s="313"/>
      <c r="AK36" s="313"/>
      <c r="AL36" s="313"/>
      <c r="AM36" s="314"/>
    </row>
    <row r="37" spans="2:39" ht="21.25" customHeight="1" x14ac:dyDescent="0.2">
      <c r="B37" s="273"/>
      <c r="C37" s="298"/>
      <c r="D37" s="299" t="s">
        <v>377</v>
      </c>
      <c r="E37" s="299"/>
      <c r="F37" s="299"/>
      <c r="G37" s="299"/>
      <c r="H37" s="299"/>
      <c r="I37" s="299"/>
      <c r="J37" s="299"/>
      <c r="K37" s="299"/>
      <c r="L37" s="267"/>
      <c r="M37" s="296"/>
      <c r="N37" s="283" t="s">
        <v>373</v>
      </c>
      <c r="O37" s="284"/>
      <c r="P37" s="284"/>
      <c r="Q37" s="284"/>
      <c r="R37" s="284"/>
      <c r="S37" s="284"/>
      <c r="T37" s="285"/>
      <c r="U37" s="300"/>
      <c r="V37" s="301"/>
      <c r="W37" s="301"/>
      <c r="X37" s="301"/>
      <c r="Y37" s="302"/>
      <c r="Z37" s="306"/>
      <c r="AA37" s="307"/>
      <c r="AB37" s="307"/>
      <c r="AC37" s="307"/>
      <c r="AD37" s="307"/>
      <c r="AE37" s="307"/>
      <c r="AF37" s="308"/>
      <c r="AG37" s="312"/>
      <c r="AH37" s="313"/>
      <c r="AI37" s="313"/>
      <c r="AJ37" s="313"/>
      <c r="AK37" s="313"/>
      <c r="AL37" s="313"/>
      <c r="AM37" s="314"/>
    </row>
    <row r="38" spans="2:39" ht="21.25" customHeight="1" x14ac:dyDescent="0.2">
      <c r="B38" s="273"/>
      <c r="C38" s="298"/>
      <c r="D38" s="299" t="s">
        <v>376</v>
      </c>
      <c r="E38" s="299"/>
      <c r="F38" s="299"/>
      <c r="G38" s="299"/>
      <c r="H38" s="299"/>
      <c r="I38" s="299"/>
      <c r="J38" s="299"/>
      <c r="K38" s="299"/>
      <c r="L38" s="267"/>
      <c r="M38" s="296"/>
      <c r="N38" s="283" t="s">
        <v>373</v>
      </c>
      <c r="O38" s="284"/>
      <c r="P38" s="284"/>
      <c r="Q38" s="284"/>
      <c r="R38" s="284"/>
      <c r="S38" s="284"/>
      <c r="T38" s="285"/>
      <c r="U38" s="300"/>
      <c r="V38" s="301"/>
      <c r="W38" s="301"/>
      <c r="X38" s="301"/>
      <c r="Y38" s="302"/>
      <c r="Z38" s="306"/>
      <c r="AA38" s="307"/>
      <c r="AB38" s="307"/>
      <c r="AC38" s="307"/>
      <c r="AD38" s="307"/>
      <c r="AE38" s="307"/>
      <c r="AF38" s="308"/>
      <c r="AG38" s="312"/>
      <c r="AH38" s="313"/>
      <c r="AI38" s="313"/>
      <c r="AJ38" s="313"/>
      <c r="AK38" s="313"/>
      <c r="AL38" s="313"/>
      <c r="AM38" s="314"/>
    </row>
    <row r="39" spans="2:39" ht="21.25" customHeight="1" x14ac:dyDescent="0.2">
      <c r="B39" s="273"/>
      <c r="C39" s="298"/>
      <c r="D39" s="299" t="s">
        <v>375</v>
      </c>
      <c r="E39" s="299"/>
      <c r="F39" s="299"/>
      <c r="G39" s="299"/>
      <c r="H39" s="299"/>
      <c r="I39" s="299"/>
      <c r="J39" s="299"/>
      <c r="K39" s="299"/>
      <c r="L39" s="267"/>
      <c r="M39" s="296"/>
      <c r="N39" s="283" t="s">
        <v>373</v>
      </c>
      <c r="O39" s="284"/>
      <c r="P39" s="284"/>
      <c r="Q39" s="284"/>
      <c r="R39" s="284"/>
      <c r="S39" s="284"/>
      <c r="T39" s="285"/>
      <c r="U39" s="300"/>
      <c r="V39" s="301"/>
      <c r="W39" s="301"/>
      <c r="X39" s="301"/>
      <c r="Y39" s="302"/>
      <c r="Z39" s="306"/>
      <c r="AA39" s="307"/>
      <c r="AB39" s="307"/>
      <c r="AC39" s="307"/>
      <c r="AD39" s="307"/>
      <c r="AE39" s="307"/>
      <c r="AF39" s="308"/>
      <c r="AG39" s="312"/>
      <c r="AH39" s="313"/>
      <c r="AI39" s="313"/>
      <c r="AJ39" s="313"/>
      <c r="AK39" s="313"/>
      <c r="AL39" s="313"/>
      <c r="AM39" s="314"/>
    </row>
    <row r="40" spans="2:39" ht="21.25" customHeight="1" thickBot="1" x14ac:dyDescent="0.25">
      <c r="B40" s="274"/>
      <c r="C40" s="347"/>
      <c r="D40" s="299" t="s">
        <v>374</v>
      </c>
      <c r="E40" s="299"/>
      <c r="F40" s="299"/>
      <c r="G40" s="299"/>
      <c r="H40" s="299"/>
      <c r="I40" s="299"/>
      <c r="J40" s="299"/>
      <c r="K40" s="299"/>
      <c r="L40" s="267"/>
      <c r="M40" s="296"/>
      <c r="N40" s="283" t="s">
        <v>373</v>
      </c>
      <c r="O40" s="284"/>
      <c r="P40" s="284"/>
      <c r="Q40" s="284"/>
      <c r="R40" s="284"/>
      <c r="S40" s="284"/>
      <c r="T40" s="285"/>
      <c r="U40" s="300"/>
      <c r="V40" s="301"/>
      <c r="W40" s="301"/>
      <c r="X40" s="301"/>
      <c r="Y40" s="302"/>
      <c r="Z40" s="306"/>
      <c r="AA40" s="307"/>
      <c r="AB40" s="307"/>
      <c r="AC40" s="307"/>
      <c r="AD40" s="307"/>
      <c r="AE40" s="307"/>
      <c r="AF40" s="308"/>
      <c r="AG40" s="312"/>
      <c r="AH40" s="313"/>
      <c r="AI40" s="313"/>
      <c r="AJ40" s="313"/>
      <c r="AK40" s="313"/>
      <c r="AL40" s="313"/>
      <c r="AM40" s="314"/>
    </row>
    <row r="41" spans="2:39" ht="21.25" customHeight="1" thickBot="1" x14ac:dyDescent="0.25">
      <c r="B41" s="340" t="s">
        <v>372</v>
      </c>
      <c r="C41" s="248"/>
      <c r="D41" s="341"/>
      <c r="E41" s="341"/>
      <c r="F41" s="341"/>
      <c r="G41" s="341"/>
      <c r="H41" s="341"/>
      <c r="I41" s="341"/>
      <c r="J41" s="341"/>
      <c r="K41" s="342"/>
      <c r="L41" s="343" t="s">
        <v>371</v>
      </c>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4"/>
    </row>
    <row r="42" spans="2:39" ht="14.25" customHeight="1" x14ac:dyDescent="0.2">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row>
    <row r="43" spans="2:39" ht="28" customHeight="1" x14ac:dyDescent="0.2">
      <c r="B43" s="345" t="s">
        <v>370</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row>
    <row r="44" spans="2:39" ht="18" customHeight="1" x14ac:dyDescent="0.2">
      <c r="B44" s="346" t="s">
        <v>369</v>
      </c>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row>
    <row r="45" spans="2:39" ht="29.25" customHeight="1" x14ac:dyDescent="0.2">
      <c r="B45" s="345" t="s">
        <v>419</v>
      </c>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row>
    <row r="46" spans="2:39" ht="30.75" customHeight="1" x14ac:dyDescent="0.2">
      <c r="B46" s="338" t="s">
        <v>420</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row>
    <row r="47" spans="2:39" ht="28.5" customHeight="1" x14ac:dyDescent="0.2">
      <c r="B47" s="338" t="s">
        <v>421</v>
      </c>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row>
    <row r="48" spans="2:39" ht="21.25" customHeight="1" x14ac:dyDescent="0.2">
      <c r="B48" s="101"/>
    </row>
    <row r="49" spans="2:2" ht="21.25" customHeight="1" x14ac:dyDescent="0.2">
      <c r="B49" s="101"/>
    </row>
    <row r="50" spans="2:2" ht="21.25" customHeight="1" x14ac:dyDescent="0.2">
      <c r="B50" s="101"/>
    </row>
    <row r="51" spans="2:2" ht="21.25" customHeight="1" x14ac:dyDescent="0.2">
      <c r="B51" s="101"/>
    </row>
    <row r="52" spans="2:2" ht="21.25" customHeight="1" x14ac:dyDescent="0.2">
      <c r="B52" s="101"/>
    </row>
    <row r="53" spans="2:2" ht="21.25" customHeight="1" x14ac:dyDescent="0.2">
      <c r="B53" s="101"/>
    </row>
    <row r="54" spans="2:2" ht="21.25" customHeight="1" x14ac:dyDescent="0.2">
      <c r="B54" s="101"/>
    </row>
    <row r="55" spans="2:2" ht="21.25" customHeight="1" x14ac:dyDescent="0.2">
      <c r="B55" s="101"/>
    </row>
    <row r="56" spans="2:2" ht="21.25" customHeight="1" x14ac:dyDescent="0.2">
      <c r="B56" s="101"/>
    </row>
    <row r="57" spans="2:2" ht="21.25" customHeight="1" x14ac:dyDescent="0.2">
      <c r="B57" s="101"/>
    </row>
    <row r="58" spans="2:2" ht="21.25" customHeight="1" x14ac:dyDescent="0.2">
      <c r="B58" s="101"/>
    </row>
    <row r="59" spans="2:2" ht="21.25" customHeight="1" x14ac:dyDescent="0.2">
      <c r="B59" s="101"/>
    </row>
    <row r="60" spans="2:2" ht="21.25" customHeight="1" x14ac:dyDescent="0.2">
      <c r="B60" s="101"/>
    </row>
    <row r="61" spans="2:2" ht="21.25" customHeight="1" x14ac:dyDescent="0.2">
      <c r="B61" s="101"/>
    </row>
    <row r="62" spans="2:2" ht="21.25" customHeight="1" x14ac:dyDescent="0.2">
      <c r="B62" s="101"/>
    </row>
    <row r="63" spans="2:2" ht="21.25" customHeight="1" x14ac:dyDescent="0.2">
      <c r="B63" s="101"/>
    </row>
  </sheetData>
  <mergeCells count="128">
    <mergeCell ref="B47:AM47"/>
    <mergeCell ref="B41:K41"/>
    <mergeCell ref="L41:AM41"/>
    <mergeCell ref="D38:K38"/>
    <mergeCell ref="L38:M38"/>
    <mergeCell ref="N38:T38"/>
    <mergeCell ref="U38:Y38"/>
    <mergeCell ref="D39:K39"/>
    <mergeCell ref="B43:AM43"/>
    <mergeCell ref="B44:AM44"/>
    <mergeCell ref="C33:C40"/>
    <mergeCell ref="D33:K33"/>
    <mergeCell ref="L33:M33"/>
    <mergeCell ref="B45:AM45"/>
    <mergeCell ref="B46:AM46"/>
    <mergeCell ref="N37:T37"/>
    <mergeCell ref="U37:Y37"/>
    <mergeCell ref="U36:Y36"/>
    <mergeCell ref="D40:K40"/>
    <mergeCell ref="L40:M40"/>
    <mergeCell ref="N40:T40"/>
    <mergeCell ref="U40:Y40"/>
    <mergeCell ref="N33:T33"/>
    <mergeCell ref="U33:Y33"/>
    <mergeCell ref="L21:M22"/>
    <mergeCell ref="N21:T22"/>
    <mergeCell ref="D37:K37"/>
    <mergeCell ref="L37:M37"/>
    <mergeCell ref="L39:M39"/>
    <mergeCell ref="N39:T39"/>
    <mergeCell ref="U39:Y39"/>
    <mergeCell ref="D32:K32"/>
    <mergeCell ref="L32:M32"/>
    <mergeCell ref="N32:T32"/>
    <mergeCell ref="U32:Y32"/>
    <mergeCell ref="L35:M35"/>
    <mergeCell ref="N35:T35"/>
    <mergeCell ref="L36:M36"/>
    <mergeCell ref="N36:T36"/>
    <mergeCell ref="D34:K34"/>
    <mergeCell ref="L34:M34"/>
    <mergeCell ref="N34:T34"/>
    <mergeCell ref="D31:K31"/>
    <mergeCell ref="L31:M31"/>
    <mergeCell ref="N31:T31"/>
    <mergeCell ref="U31:Y31"/>
    <mergeCell ref="U34:Y34"/>
    <mergeCell ref="D35:K35"/>
    <mergeCell ref="D29:K29"/>
    <mergeCell ref="L29:M29"/>
    <mergeCell ref="N29:T29"/>
    <mergeCell ref="Z23:AF40"/>
    <mergeCell ref="AG23:AM40"/>
    <mergeCell ref="B18:J19"/>
    <mergeCell ref="D25:K25"/>
    <mergeCell ref="L25:M25"/>
    <mergeCell ref="U35:Y35"/>
    <mergeCell ref="D36:K36"/>
    <mergeCell ref="C21:K22"/>
    <mergeCell ref="K18:O19"/>
    <mergeCell ref="P18:X19"/>
    <mergeCell ref="Y18:AC19"/>
    <mergeCell ref="U29:Y29"/>
    <mergeCell ref="D30:K30"/>
    <mergeCell ref="L30:M30"/>
    <mergeCell ref="N30:T30"/>
    <mergeCell ref="U30:Y30"/>
    <mergeCell ref="U25:Y25"/>
    <mergeCell ref="D26:K26"/>
    <mergeCell ref="L26:M26"/>
    <mergeCell ref="N26:T26"/>
    <mergeCell ref="U26:Y26"/>
    <mergeCell ref="U27:Y27"/>
    <mergeCell ref="D28:K28"/>
    <mergeCell ref="L28:M28"/>
    <mergeCell ref="N28:T28"/>
    <mergeCell ref="U28:Y28"/>
    <mergeCell ref="L23:M23"/>
    <mergeCell ref="N23:T23"/>
    <mergeCell ref="U23:Y23"/>
    <mergeCell ref="D24:K24"/>
    <mergeCell ref="L24:M24"/>
    <mergeCell ref="N24:T24"/>
    <mergeCell ref="U24:Y24"/>
    <mergeCell ref="B1:I1"/>
    <mergeCell ref="B21:B40"/>
    <mergeCell ref="U21:Y22"/>
    <mergeCell ref="U9:X9"/>
    <mergeCell ref="U11:X11"/>
    <mergeCell ref="U10:X10"/>
    <mergeCell ref="B13:Z13"/>
    <mergeCell ref="Y8:AM8"/>
    <mergeCell ref="Y9:AM9"/>
    <mergeCell ref="N25:T25"/>
    <mergeCell ref="B2:AM2"/>
    <mergeCell ref="C6:J6"/>
    <mergeCell ref="AL14:AM14"/>
    <mergeCell ref="B14:J14"/>
    <mergeCell ref="AK1:AM1"/>
    <mergeCell ref="Z21:AM21"/>
    <mergeCell ref="Z22:AF22"/>
    <mergeCell ref="AG22:AM22"/>
    <mergeCell ref="C23:C32"/>
    <mergeCell ref="D23:K23"/>
    <mergeCell ref="D27:K27"/>
    <mergeCell ref="L27:M27"/>
    <mergeCell ref="N27:T27"/>
    <mergeCell ref="Y10:AM10"/>
    <mergeCell ref="Y11:AM11"/>
    <mergeCell ref="AE4:AL4"/>
    <mergeCell ref="AD18:AM19"/>
    <mergeCell ref="Q14:S14"/>
    <mergeCell ref="B16:J17"/>
    <mergeCell ref="K16:W16"/>
    <mergeCell ref="X16:AM16"/>
    <mergeCell ref="K17:AM17"/>
    <mergeCell ref="B15:J15"/>
    <mergeCell ref="K15:AM15"/>
    <mergeCell ref="K14:M14"/>
    <mergeCell ref="N14:P14"/>
    <mergeCell ref="AI14:AK14"/>
    <mergeCell ref="T14:V14"/>
    <mergeCell ref="W14:Y14"/>
    <mergeCell ref="Z14:AB14"/>
    <mergeCell ref="AC14:AE14"/>
    <mergeCell ref="AF14:AH14"/>
    <mergeCell ref="R9:T9"/>
    <mergeCell ref="U8:X8"/>
  </mergeCells>
  <phoneticPr fontId="4"/>
  <printOptions horizontalCentered="1"/>
  <pageMargins left="0.39370078740157483" right="0.39370078740157483" top="0.39370078740157483" bottom="0.39370078740157483" header="0.39370078740157483" footer="0.39370078740157483"/>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FCCD-D403-4423-9EDF-C5C866CF8BC1}">
  <dimension ref="A1:BH480"/>
  <sheetViews>
    <sheetView view="pageBreakPreview" zoomScale="85" zoomScaleNormal="70" zoomScaleSheetLayoutView="85" workbookViewId="0"/>
  </sheetViews>
  <sheetFormatPr defaultColWidth="9.81640625" defaultRowHeight="13" x14ac:dyDescent="0.2"/>
  <cols>
    <col min="1" max="1" width="2.81640625" style="84" customWidth="1"/>
    <col min="2" max="2" width="8.1796875" style="84" customWidth="1"/>
    <col min="3" max="13" width="2.81640625" style="84" customWidth="1"/>
    <col min="14" max="14" width="5" style="84" customWidth="1"/>
    <col min="15" max="20" width="3.90625" style="84" customWidth="1"/>
    <col min="21" max="26" width="3.81640625" style="84" customWidth="1"/>
    <col min="27" max="31" width="3.7265625" style="84" customWidth="1"/>
    <col min="32" max="36" width="5.453125" style="84" customWidth="1"/>
    <col min="37" max="37" width="6.453125" style="84" customWidth="1"/>
    <col min="38" max="51" width="4.90625" style="84" customWidth="1"/>
    <col min="52" max="52" width="20.36328125" style="84" customWidth="1"/>
    <col min="53" max="54" width="2.81640625" style="84" customWidth="1"/>
    <col min="55" max="55" width="4.54296875" style="84" customWidth="1"/>
    <col min="56" max="59" width="2.81640625" style="84" customWidth="1"/>
    <col min="60" max="60" width="9.81640625" style="84" customWidth="1"/>
    <col min="61" max="16384" width="9.81640625" style="84"/>
  </cols>
  <sheetData>
    <row r="1" spans="1:58" ht="18" customHeight="1" x14ac:dyDescent="0.2">
      <c r="A1" s="95" t="s">
        <v>563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1:58"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1:58" ht="21" x14ac:dyDescent="0.2">
      <c r="A3" s="588" t="s">
        <v>191</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85"/>
    </row>
    <row r="4" spans="1:58" ht="13.5" thickBot="1"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spans="1:58" ht="21.9" customHeight="1" thickBot="1" x14ac:dyDescent="0.25">
      <c r="A5" s="589" t="s">
        <v>48</v>
      </c>
      <c r="B5" s="590"/>
      <c r="C5" s="590"/>
      <c r="D5" s="590"/>
      <c r="E5" s="590"/>
      <c r="F5" s="590"/>
      <c r="G5" s="590"/>
      <c r="H5" s="590"/>
      <c r="I5" s="590"/>
      <c r="J5" s="591"/>
      <c r="K5" s="595" t="s">
        <v>39</v>
      </c>
      <c r="L5" s="590"/>
      <c r="M5" s="590"/>
      <c r="N5" s="591"/>
      <c r="O5" s="595" t="s">
        <v>49</v>
      </c>
      <c r="P5" s="590"/>
      <c r="Q5" s="590"/>
      <c r="R5" s="590"/>
      <c r="S5" s="590"/>
      <c r="T5" s="591"/>
      <c r="U5" s="597" t="s">
        <v>225</v>
      </c>
      <c r="V5" s="598"/>
      <c r="W5" s="598"/>
      <c r="X5" s="598"/>
      <c r="Y5" s="598"/>
      <c r="Z5" s="599"/>
      <c r="AA5" s="597" t="s">
        <v>219</v>
      </c>
      <c r="AB5" s="590"/>
      <c r="AC5" s="590"/>
      <c r="AD5" s="590"/>
      <c r="AE5" s="590"/>
      <c r="AF5" s="603" t="s">
        <v>50</v>
      </c>
      <c r="AG5" s="604"/>
      <c r="AH5" s="604"/>
      <c r="AI5" s="604"/>
      <c r="AJ5" s="604"/>
      <c r="AK5" s="604"/>
      <c r="AL5" s="604"/>
      <c r="AM5" s="604"/>
      <c r="AN5" s="604"/>
      <c r="AO5" s="604"/>
      <c r="AP5" s="604"/>
      <c r="AQ5" s="604"/>
      <c r="AR5" s="604"/>
      <c r="AS5" s="604"/>
      <c r="AT5" s="604"/>
      <c r="AU5" s="604"/>
      <c r="AV5" s="604"/>
      <c r="AW5" s="604"/>
      <c r="AX5" s="604"/>
      <c r="AY5" s="604"/>
      <c r="AZ5" s="604"/>
      <c r="BA5" s="154"/>
      <c r="BB5" s="154"/>
      <c r="BC5" s="154"/>
      <c r="BD5" s="154"/>
      <c r="BE5" s="153"/>
      <c r="BF5" s="86"/>
    </row>
    <row r="6" spans="1:58" ht="21.9" customHeight="1" thickTop="1" thickBot="1" x14ac:dyDescent="0.25">
      <c r="A6" s="592"/>
      <c r="B6" s="593"/>
      <c r="C6" s="593"/>
      <c r="D6" s="593"/>
      <c r="E6" s="593"/>
      <c r="F6" s="593"/>
      <c r="G6" s="593"/>
      <c r="H6" s="593"/>
      <c r="I6" s="593"/>
      <c r="J6" s="594"/>
      <c r="K6" s="596"/>
      <c r="L6" s="593"/>
      <c r="M6" s="593"/>
      <c r="N6" s="594"/>
      <c r="O6" s="596"/>
      <c r="P6" s="593"/>
      <c r="Q6" s="593"/>
      <c r="R6" s="593"/>
      <c r="S6" s="593"/>
      <c r="T6" s="594"/>
      <c r="U6" s="600"/>
      <c r="V6" s="601"/>
      <c r="W6" s="601"/>
      <c r="X6" s="601"/>
      <c r="Y6" s="601"/>
      <c r="Z6" s="602"/>
      <c r="AA6" s="596"/>
      <c r="AB6" s="593"/>
      <c r="AC6" s="593"/>
      <c r="AD6" s="593"/>
      <c r="AE6" s="593"/>
      <c r="AF6" s="605"/>
      <c r="AG6" s="606"/>
      <c r="AH6" s="606"/>
      <c r="AI6" s="606"/>
      <c r="AJ6" s="606"/>
      <c r="AK6" s="606"/>
      <c r="AL6" s="606"/>
      <c r="AM6" s="606"/>
      <c r="AN6" s="606"/>
      <c r="AO6" s="606"/>
      <c r="AP6" s="606"/>
      <c r="AQ6" s="606"/>
      <c r="AR6" s="606"/>
      <c r="AS6" s="606"/>
      <c r="AT6" s="606"/>
      <c r="AU6" s="606"/>
      <c r="AV6" s="606"/>
      <c r="AW6" s="606"/>
      <c r="AX6" s="606"/>
      <c r="AY6" s="606"/>
      <c r="AZ6" s="606"/>
      <c r="BA6" s="607" t="s">
        <v>51</v>
      </c>
      <c r="BB6" s="608"/>
      <c r="BC6" s="608"/>
      <c r="BD6" s="608"/>
      <c r="BE6" s="609"/>
      <c r="BF6" s="86"/>
    </row>
    <row r="7" spans="1:58" ht="57.75" customHeight="1" thickTop="1" thickBot="1" x14ac:dyDescent="0.25">
      <c r="A7" s="576" t="s">
        <v>52</v>
      </c>
      <c r="B7" s="577"/>
      <c r="C7" s="577"/>
      <c r="D7" s="577"/>
      <c r="E7" s="577"/>
      <c r="F7" s="577"/>
      <c r="G7" s="577"/>
      <c r="H7" s="577"/>
      <c r="I7" s="577"/>
      <c r="J7" s="578"/>
      <c r="K7" s="579"/>
      <c r="L7" s="580"/>
      <c r="M7" s="580"/>
      <c r="N7" s="581"/>
      <c r="O7" s="579"/>
      <c r="P7" s="580"/>
      <c r="Q7" s="580"/>
      <c r="R7" s="580"/>
      <c r="S7" s="580"/>
      <c r="T7" s="581"/>
      <c r="U7" s="582"/>
      <c r="V7" s="583"/>
      <c r="W7" s="583"/>
      <c r="X7" s="583"/>
      <c r="Y7" s="583"/>
      <c r="Z7" s="584"/>
      <c r="AA7" s="579"/>
      <c r="AB7" s="580"/>
      <c r="AC7" s="580"/>
      <c r="AD7" s="580"/>
      <c r="AE7" s="580"/>
      <c r="AF7" s="585" t="s">
        <v>226</v>
      </c>
      <c r="AG7" s="586"/>
      <c r="AH7" s="586"/>
      <c r="AI7" s="586"/>
      <c r="AJ7" s="586"/>
      <c r="AK7" s="587"/>
      <c r="AL7" s="558" t="s">
        <v>343</v>
      </c>
      <c r="AM7" s="559"/>
      <c r="AN7" s="559"/>
      <c r="AO7" s="559"/>
      <c r="AP7" s="559"/>
      <c r="AQ7" s="559"/>
      <c r="AR7" s="559"/>
      <c r="AS7" s="559"/>
      <c r="AT7" s="559"/>
      <c r="AU7" s="559"/>
      <c r="AV7" s="559"/>
      <c r="AW7" s="559"/>
      <c r="AX7" s="559"/>
      <c r="AY7" s="559"/>
      <c r="AZ7" s="560"/>
      <c r="BA7" s="561"/>
      <c r="BB7" s="562"/>
      <c r="BC7" s="562"/>
      <c r="BD7" s="562"/>
      <c r="BE7" s="563"/>
      <c r="BF7" s="86"/>
    </row>
    <row r="8" spans="1:58" ht="21.9" customHeight="1" x14ac:dyDescent="0.2">
      <c r="A8" s="564" t="s">
        <v>192</v>
      </c>
      <c r="B8" s="556" t="s">
        <v>35</v>
      </c>
      <c r="C8" s="556"/>
      <c r="D8" s="556"/>
      <c r="E8" s="556"/>
      <c r="F8" s="556"/>
      <c r="G8" s="556"/>
      <c r="H8" s="556"/>
      <c r="I8" s="556"/>
      <c r="J8" s="556"/>
      <c r="K8" s="567"/>
      <c r="L8" s="568"/>
      <c r="M8" s="568"/>
      <c r="N8" s="568"/>
      <c r="O8" s="567"/>
      <c r="P8" s="568"/>
      <c r="Q8" s="568"/>
      <c r="R8" s="568"/>
      <c r="S8" s="568"/>
      <c r="T8" s="568"/>
      <c r="U8" s="567"/>
      <c r="V8" s="568"/>
      <c r="W8" s="568"/>
      <c r="X8" s="568"/>
      <c r="Y8" s="568"/>
      <c r="Z8" s="568"/>
      <c r="AA8" s="567"/>
      <c r="AB8" s="568"/>
      <c r="AC8" s="568"/>
      <c r="AD8" s="568"/>
      <c r="AE8" s="568"/>
      <c r="AF8" s="570" t="s">
        <v>472</v>
      </c>
      <c r="AG8" s="571"/>
      <c r="AH8" s="571"/>
      <c r="AI8" s="571"/>
      <c r="AJ8" s="571"/>
      <c r="AK8" s="572"/>
      <c r="AL8" s="573" t="s">
        <v>363</v>
      </c>
      <c r="AM8" s="574"/>
      <c r="AN8" s="574"/>
      <c r="AO8" s="574"/>
      <c r="AP8" s="574"/>
      <c r="AQ8" s="574"/>
      <c r="AR8" s="574"/>
      <c r="AS8" s="574"/>
      <c r="AT8" s="574"/>
      <c r="AU8" s="574"/>
      <c r="AV8" s="574"/>
      <c r="AW8" s="574"/>
      <c r="AX8" s="574"/>
      <c r="AY8" s="574"/>
      <c r="AZ8" s="575"/>
      <c r="BA8" s="556"/>
      <c r="BB8" s="556"/>
      <c r="BC8" s="556"/>
      <c r="BD8" s="556"/>
      <c r="BE8" s="557"/>
      <c r="BF8" s="86"/>
    </row>
    <row r="9" spans="1:58" ht="21.9" customHeight="1" x14ac:dyDescent="0.2">
      <c r="A9" s="565"/>
      <c r="B9" s="550"/>
      <c r="C9" s="550"/>
      <c r="D9" s="550"/>
      <c r="E9" s="550"/>
      <c r="F9" s="550"/>
      <c r="G9" s="550"/>
      <c r="H9" s="550"/>
      <c r="I9" s="550"/>
      <c r="J9" s="550"/>
      <c r="K9" s="569"/>
      <c r="L9" s="555"/>
      <c r="M9" s="555"/>
      <c r="N9" s="555"/>
      <c r="O9" s="569"/>
      <c r="P9" s="555"/>
      <c r="Q9" s="555"/>
      <c r="R9" s="555"/>
      <c r="S9" s="555"/>
      <c r="T9" s="555"/>
      <c r="U9" s="569"/>
      <c r="V9" s="555"/>
      <c r="W9" s="555"/>
      <c r="X9" s="555"/>
      <c r="Y9" s="555"/>
      <c r="Z9" s="555"/>
      <c r="AA9" s="569"/>
      <c r="AB9" s="555"/>
      <c r="AC9" s="555"/>
      <c r="AD9" s="555"/>
      <c r="AE9" s="555"/>
      <c r="AF9" s="416" t="s">
        <v>461</v>
      </c>
      <c r="AG9" s="416"/>
      <c r="AH9" s="416"/>
      <c r="AI9" s="416"/>
      <c r="AJ9" s="416"/>
      <c r="AK9" s="417"/>
      <c r="AL9" s="468" t="s">
        <v>228</v>
      </c>
      <c r="AM9" s="469"/>
      <c r="AN9" s="469"/>
      <c r="AO9" s="469"/>
      <c r="AP9" s="469"/>
      <c r="AQ9" s="469"/>
      <c r="AR9" s="469"/>
      <c r="AS9" s="469"/>
      <c r="AT9" s="469"/>
      <c r="AU9" s="469"/>
      <c r="AV9" s="469"/>
      <c r="AW9" s="469"/>
      <c r="AX9" s="469"/>
      <c r="AY9" s="469"/>
      <c r="AZ9" s="470"/>
      <c r="BA9" s="424"/>
      <c r="BB9" s="424"/>
      <c r="BC9" s="424"/>
      <c r="BD9" s="424"/>
      <c r="BE9" s="425"/>
      <c r="BF9" s="86"/>
    </row>
    <row r="10" spans="1:58" ht="21.9" customHeight="1" x14ac:dyDescent="0.2">
      <c r="A10" s="565"/>
      <c r="B10" s="550"/>
      <c r="C10" s="550"/>
      <c r="D10" s="550"/>
      <c r="E10" s="550"/>
      <c r="F10" s="550"/>
      <c r="G10" s="550"/>
      <c r="H10" s="550"/>
      <c r="I10" s="550"/>
      <c r="J10" s="550"/>
      <c r="K10" s="569"/>
      <c r="L10" s="555"/>
      <c r="M10" s="555"/>
      <c r="N10" s="555"/>
      <c r="O10" s="569"/>
      <c r="P10" s="555"/>
      <c r="Q10" s="555"/>
      <c r="R10" s="555"/>
      <c r="S10" s="555"/>
      <c r="T10" s="555"/>
      <c r="U10" s="569"/>
      <c r="V10" s="555"/>
      <c r="W10" s="555"/>
      <c r="X10" s="555"/>
      <c r="Y10" s="555"/>
      <c r="Z10" s="555"/>
      <c r="AA10" s="569"/>
      <c r="AB10" s="555"/>
      <c r="AC10" s="555"/>
      <c r="AD10" s="555"/>
      <c r="AE10" s="555"/>
      <c r="AF10" s="416" t="s">
        <v>473</v>
      </c>
      <c r="AG10" s="416"/>
      <c r="AH10" s="416"/>
      <c r="AI10" s="416"/>
      <c r="AJ10" s="416"/>
      <c r="AK10" s="417"/>
      <c r="AL10" s="468" t="s">
        <v>228</v>
      </c>
      <c r="AM10" s="469"/>
      <c r="AN10" s="469"/>
      <c r="AO10" s="469"/>
      <c r="AP10" s="469"/>
      <c r="AQ10" s="469"/>
      <c r="AR10" s="469"/>
      <c r="AS10" s="469"/>
      <c r="AT10" s="469"/>
      <c r="AU10" s="469"/>
      <c r="AV10" s="469"/>
      <c r="AW10" s="469"/>
      <c r="AX10" s="469"/>
      <c r="AY10" s="469"/>
      <c r="AZ10" s="470"/>
      <c r="BA10" s="424"/>
      <c r="BB10" s="424"/>
      <c r="BC10" s="424"/>
      <c r="BD10" s="424"/>
      <c r="BE10" s="425"/>
      <c r="BF10" s="86"/>
    </row>
    <row r="11" spans="1:58" ht="21.9" customHeight="1" x14ac:dyDescent="0.2">
      <c r="A11" s="565"/>
      <c r="B11" s="550"/>
      <c r="C11" s="550"/>
      <c r="D11" s="550"/>
      <c r="E11" s="550"/>
      <c r="F11" s="550"/>
      <c r="G11" s="550"/>
      <c r="H11" s="550"/>
      <c r="I11" s="550"/>
      <c r="J11" s="550"/>
      <c r="K11" s="569"/>
      <c r="L11" s="555"/>
      <c r="M11" s="555"/>
      <c r="N11" s="555"/>
      <c r="O11" s="569"/>
      <c r="P11" s="555"/>
      <c r="Q11" s="555"/>
      <c r="R11" s="555"/>
      <c r="S11" s="555"/>
      <c r="T11" s="555"/>
      <c r="U11" s="569"/>
      <c r="V11" s="555"/>
      <c r="W11" s="555"/>
      <c r="X11" s="555"/>
      <c r="Y11" s="555"/>
      <c r="Z11" s="555"/>
      <c r="AA11" s="569"/>
      <c r="AB11" s="555"/>
      <c r="AC11" s="555"/>
      <c r="AD11" s="555"/>
      <c r="AE11" s="555"/>
      <c r="AF11" s="416" t="s">
        <v>463</v>
      </c>
      <c r="AG11" s="416"/>
      <c r="AH11" s="416"/>
      <c r="AI11" s="416"/>
      <c r="AJ11" s="416"/>
      <c r="AK11" s="417"/>
      <c r="AL11" s="468" t="s">
        <v>228</v>
      </c>
      <c r="AM11" s="469"/>
      <c r="AN11" s="469"/>
      <c r="AO11" s="469"/>
      <c r="AP11" s="469"/>
      <c r="AQ11" s="469"/>
      <c r="AR11" s="469"/>
      <c r="AS11" s="469"/>
      <c r="AT11" s="469"/>
      <c r="AU11" s="469"/>
      <c r="AV11" s="469"/>
      <c r="AW11" s="469"/>
      <c r="AX11" s="469"/>
      <c r="AY11" s="469"/>
      <c r="AZ11" s="470"/>
      <c r="BA11" s="424"/>
      <c r="BB11" s="424"/>
      <c r="BC11" s="424"/>
      <c r="BD11" s="424"/>
      <c r="BE11" s="425"/>
      <c r="BF11" s="86"/>
    </row>
    <row r="12" spans="1:58" ht="21.9" customHeight="1" x14ac:dyDescent="0.2">
      <c r="A12" s="565"/>
      <c r="B12" s="550"/>
      <c r="C12" s="550"/>
      <c r="D12" s="550"/>
      <c r="E12" s="550"/>
      <c r="F12" s="550"/>
      <c r="G12" s="550"/>
      <c r="H12" s="550"/>
      <c r="I12" s="550"/>
      <c r="J12" s="550"/>
      <c r="K12" s="569"/>
      <c r="L12" s="555"/>
      <c r="M12" s="555"/>
      <c r="N12" s="555"/>
      <c r="O12" s="569"/>
      <c r="P12" s="555"/>
      <c r="Q12" s="555"/>
      <c r="R12" s="555"/>
      <c r="S12" s="555"/>
      <c r="T12" s="555"/>
      <c r="U12" s="569"/>
      <c r="V12" s="555"/>
      <c r="W12" s="555"/>
      <c r="X12" s="555"/>
      <c r="Y12" s="555"/>
      <c r="Z12" s="555"/>
      <c r="AA12" s="569"/>
      <c r="AB12" s="555"/>
      <c r="AC12" s="555"/>
      <c r="AD12" s="555"/>
      <c r="AE12" s="555"/>
      <c r="AF12" s="416" t="s">
        <v>70</v>
      </c>
      <c r="AG12" s="416"/>
      <c r="AH12" s="416"/>
      <c r="AI12" s="416"/>
      <c r="AJ12" s="416"/>
      <c r="AK12" s="417"/>
      <c r="AL12" s="468" t="s">
        <v>227</v>
      </c>
      <c r="AM12" s="469"/>
      <c r="AN12" s="469"/>
      <c r="AO12" s="469"/>
      <c r="AP12" s="469"/>
      <c r="AQ12" s="469"/>
      <c r="AR12" s="469"/>
      <c r="AS12" s="469"/>
      <c r="AT12" s="469"/>
      <c r="AU12" s="469"/>
      <c r="AV12" s="469"/>
      <c r="AW12" s="469"/>
      <c r="AX12" s="469"/>
      <c r="AY12" s="469"/>
      <c r="AZ12" s="470"/>
      <c r="BA12" s="424"/>
      <c r="BB12" s="424"/>
      <c r="BC12" s="424"/>
      <c r="BD12" s="424"/>
      <c r="BE12" s="425"/>
      <c r="BF12" s="86"/>
    </row>
    <row r="13" spans="1:58" ht="21.9" customHeight="1" x14ac:dyDescent="0.2">
      <c r="A13" s="565"/>
      <c r="B13" s="550"/>
      <c r="C13" s="550"/>
      <c r="D13" s="550"/>
      <c r="E13" s="550"/>
      <c r="F13" s="550"/>
      <c r="G13" s="550"/>
      <c r="H13" s="550"/>
      <c r="I13" s="550"/>
      <c r="J13" s="550"/>
      <c r="K13" s="569"/>
      <c r="L13" s="555"/>
      <c r="M13" s="555"/>
      <c r="N13" s="555"/>
      <c r="O13" s="569"/>
      <c r="P13" s="555"/>
      <c r="Q13" s="555"/>
      <c r="R13" s="555"/>
      <c r="S13" s="555"/>
      <c r="T13" s="555"/>
      <c r="U13" s="569"/>
      <c r="V13" s="555"/>
      <c r="W13" s="555"/>
      <c r="X13" s="555"/>
      <c r="Y13" s="555"/>
      <c r="Z13" s="555"/>
      <c r="AA13" s="569"/>
      <c r="AB13" s="555"/>
      <c r="AC13" s="555"/>
      <c r="AD13" s="555"/>
      <c r="AE13" s="555"/>
      <c r="AF13" s="416" t="s">
        <v>474</v>
      </c>
      <c r="AG13" s="416"/>
      <c r="AH13" s="416"/>
      <c r="AI13" s="416"/>
      <c r="AJ13" s="416"/>
      <c r="AK13" s="417"/>
      <c r="AL13" s="468" t="s">
        <v>475</v>
      </c>
      <c r="AM13" s="469"/>
      <c r="AN13" s="469"/>
      <c r="AO13" s="469"/>
      <c r="AP13" s="469"/>
      <c r="AQ13" s="469"/>
      <c r="AR13" s="469"/>
      <c r="AS13" s="469"/>
      <c r="AT13" s="469"/>
      <c r="AU13" s="469"/>
      <c r="AV13" s="469"/>
      <c r="AW13" s="469"/>
      <c r="AX13" s="469"/>
      <c r="AY13" s="469"/>
      <c r="AZ13" s="470"/>
      <c r="BA13" s="424"/>
      <c r="BB13" s="424"/>
      <c r="BC13" s="424"/>
      <c r="BD13" s="424"/>
      <c r="BE13" s="425"/>
      <c r="BF13" s="86"/>
    </row>
    <row r="14" spans="1:58" ht="21.9" customHeight="1" x14ac:dyDescent="0.2">
      <c r="A14" s="565"/>
      <c r="B14" s="424"/>
      <c r="C14" s="424"/>
      <c r="D14" s="424"/>
      <c r="E14" s="424"/>
      <c r="F14" s="424"/>
      <c r="G14" s="424"/>
      <c r="H14" s="424"/>
      <c r="I14" s="424"/>
      <c r="J14" s="424"/>
      <c r="K14" s="547"/>
      <c r="L14" s="547"/>
      <c r="M14" s="547"/>
      <c r="N14" s="547"/>
      <c r="O14" s="547"/>
      <c r="P14" s="547"/>
      <c r="Q14" s="547"/>
      <c r="R14" s="547"/>
      <c r="S14" s="547"/>
      <c r="T14" s="547"/>
      <c r="U14" s="547"/>
      <c r="V14" s="547"/>
      <c r="W14" s="547"/>
      <c r="X14" s="547"/>
      <c r="Y14" s="547"/>
      <c r="Z14" s="547"/>
      <c r="AA14" s="547"/>
      <c r="AB14" s="547"/>
      <c r="AC14" s="547"/>
      <c r="AD14" s="547"/>
      <c r="AE14" s="547"/>
      <c r="AF14" s="416" t="s">
        <v>193</v>
      </c>
      <c r="AG14" s="416"/>
      <c r="AH14" s="416"/>
      <c r="AI14" s="416"/>
      <c r="AJ14" s="416"/>
      <c r="AK14" s="417"/>
      <c r="AL14" s="468" t="s">
        <v>228</v>
      </c>
      <c r="AM14" s="469"/>
      <c r="AN14" s="469"/>
      <c r="AO14" s="469"/>
      <c r="AP14" s="469"/>
      <c r="AQ14" s="469"/>
      <c r="AR14" s="469"/>
      <c r="AS14" s="469"/>
      <c r="AT14" s="469"/>
      <c r="AU14" s="469"/>
      <c r="AV14" s="469"/>
      <c r="AW14" s="469"/>
      <c r="AX14" s="469"/>
      <c r="AY14" s="469"/>
      <c r="AZ14" s="470"/>
      <c r="BA14" s="424"/>
      <c r="BB14" s="424"/>
      <c r="BC14" s="424"/>
      <c r="BD14" s="424"/>
      <c r="BE14" s="425"/>
      <c r="BF14" s="86"/>
    </row>
    <row r="15" spans="1:58" ht="21.9" customHeight="1" x14ac:dyDescent="0.2">
      <c r="A15" s="565"/>
      <c r="B15" s="424"/>
      <c r="C15" s="424"/>
      <c r="D15" s="424"/>
      <c r="E15" s="424"/>
      <c r="F15" s="424"/>
      <c r="G15" s="424"/>
      <c r="H15" s="424"/>
      <c r="I15" s="424"/>
      <c r="J15" s="424"/>
      <c r="K15" s="547"/>
      <c r="L15" s="547"/>
      <c r="M15" s="547"/>
      <c r="N15" s="547"/>
      <c r="O15" s="547"/>
      <c r="P15" s="547"/>
      <c r="Q15" s="547"/>
      <c r="R15" s="547"/>
      <c r="S15" s="547"/>
      <c r="T15" s="547"/>
      <c r="U15" s="547"/>
      <c r="V15" s="547"/>
      <c r="W15" s="547"/>
      <c r="X15" s="547"/>
      <c r="Y15" s="547"/>
      <c r="Z15" s="547"/>
      <c r="AA15" s="547"/>
      <c r="AB15" s="547"/>
      <c r="AC15" s="547"/>
      <c r="AD15" s="547"/>
      <c r="AE15" s="547"/>
      <c r="AF15" s="415" t="s">
        <v>325</v>
      </c>
      <c r="AG15" s="416"/>
      <c r="AH15" s="416"/>
      <c r="AI15" s="416"/>
      <c r="AJ15" s="416"/>
      <c r="AK15" s="417"/>
      <c r="AL15" s="468" t="s">
        <v>228</v>
      </c>
      <c r="AM15" s="469"/>
      <c r="AN15" s="469"/>
      <c r="AO15" s="469"/>
      <c r="AP15" s="469"/>
      <c r="AQ15" s="469"/>
      <c r="AR15" s="469"/>
      <c r="AS15" s="469"/>
      <c r="AT15" s="469"/>
      <c r="AU15" s="469"/>
      <c r="AV15" s="469"/>
      <c r="AW15" s="469"/>
      <c r="AX15" s="469"/>
      <c r="AY15" s="469"/>
      <c r="AZ15" s="470"/>
      <c r="BA15" s="537"/>
      <c r="BB15" s="538"/>
      <c r="BC15" s="538"/>
      <c r="BD15" s="538"/>
      <c r="BE15" s="539"/>
      <c r="BF15" s="86"/>
    </row>
    <row r="16" spans="1:58" ht="21.9" customHeight="1" x14ac:dyDescent="0.2">
      <c r="A16" s="565"/>
      <c r="B16" s="424"/>
      <c r="C16" s="424"/>
      <c r="D16" s="424"/>
      <c r="E16" s="424"/>
      <c r="F16" s="424"/>
      <c r="G16" s="424"/>
      <c r="H16" s="424"/>
      <c r="I16" s="424"/>
      <c r="J16" s="424"/>
      <c r="K16" s="547"/>
      <c r="L16" s="547"/>
      <c r="M16" s="547"/>
      <c r="N16" s="547"/>
      <c r="O16" s="547"/>
      <c r="P16" s="547"/>
      <c r="Q16" s="547"/>
      <c r="R16" s="547"/>
      <c r="S16" s="547"/>
      <c r="T16" s="547"/>
      <c r="U16" s="547"/>
      <c r="V16" s="547"/>
      <c r="W16" s="547"/>
      <c r="X16" s="547"/>
      <c r="Y16" s="547"/>
      <c r="Z16" s="547"/>
      <c r="AA16" s="547"/>
      <c r="AB16" s="547"/>
      <c r="AC16" s="547"/>
      <c r="AD16" s="547"/>
      <c r="AE16" s="547"/>
      <c r="AF16" s="415" t="s">
        <v>434</v>
      </c>
      <c r="AG16" s="416"/>
      <c r="AH16" s="416"/>
      <c r="AI16" s="416"/>
      <c r="AJ16" s="416"/>
      <c r="AK16" s="417"/>
      <c r="AL16" s="468" t="s">
        <v>228</v>
      </c>
      <c r="AM16" s="469"/>
      <c r="AN16" s="469"/>
      <c r="AO16" s="469"/>
      <c r="AP16" s="469"/>
      <c r="AQ16" s="469"/>
      <c r="AR16" s="469"/>
      <c r="AS16" s="469"/>
      <c r="AT16" s="469"/>
      <c r="AU16" s="469"/>
      <c r="AV16" s="469"/>
      <c r="AW16" s="469"/>
      <c r="AX16" s="469"/>
      <c r="AY16" s="469"/>
      <c r="AZ16" s="470"/>
      <c r="BA16" s="540"/>
      <c r="BB16" s="541"/>
      <c r="BC16" s="541"/>
      <c r="BD16" s="541"/>
      <c r="BE16" s="542"/>
      <c r="BF16" s="86"/>
    </row>
    <row r="17" spans="1:60" ht="63" customHeight="1" x14ac:dyDescent="0.2">
      <c r="A17" s="565"/>
      <c r="B17" s="424"/>
      <c r="C17" s="424"/>
      <c r="D17" s="424"/>
      <c r="E17" s="424"/>
      <c r="F17" s="424"/>
      <c r="G17" s="424"/>
      <c r="H17" s="424"/>
      <c r="I17" s="424"/>
      <c r="J17" s="424"/>
      <c r="K17" s="547"/>
      <c r="L17" s="547"/>
      <c r="M17" s="547"/>
      <c r="N17" s="547"/>
      <c r="O17" s="547"/>
      <c r="P17" s="547"/>
      <c r="Q17" s="547"/>
      <c r="R17" s="547"/>
      <c r="S17" s="547"/>
      <c r="T17" s="547"/>
      <c r="U17" s="547"/>
      <c r="V17" s="547"/>
      <c r="W17" s="547"/>
      <c r="X17" s="547"/>
      <c r="Y17" s="547"/>
      <c r="Z17" s="547"/>
      <c r="AA17" s="547"/>
      <c r="AB17" s="547"/>
      <c r="AC17" s="547"/>
      <c r="AD17" s="547"/>
      <c r="AE17" s="547"/>
      <c r="AF17" s="416" t="s">
        <v>224</v>
      </c>
      <c r="AG17" s="471"/>
      <c r="AH17" s="471"/>
      <c r="AI17" s="471"/>
      <c r="AJ17" s="471"/>
      <c r="AK17" s="472"/>
      <c r="AL17" s="432" t="s">
        <v>433</v>
      </c>
      <c r="AM17" s="433"/>
      <c r="AN17" s="433"/>
      <c r="AO17" s="433"/>
      <c r="AP17" s="433"/>
      <c r="AQ17" s="433"/>
      <c r="AR17" s="433"/>
      <c r="AS17" s="433"/>
      <c r="AT17" s="433"/>
      <c r="AU17" s="433"/>
      <c r="AV17" s="433"/>
      <c r="AW17" s="433"/>
      <c r="AX17" s="433"/>
      <c r="AY17" s="433"/>
      <c r="AZ17" s="434"/>
      <c r="BA17" s="424"/>
      <c r="BB17" s="527"/>
      <c r="BC17" s="527"/>
      <c r="BD17" s="527"/>
      <c r="BE17" s="528"/>
      <c r="BF17" s="86"/>
      <c r="BH17" s="84" t="s">
        <v>229</v>
      </c>
    </row>
    <row r="18" spans="1:60" ht="21.9" customHeight="1" x14ac:dyDescent="0.2">
      <c r="A18" s="565"/>
      <c r="B18" s="424"/>
      <c r="C18" s="424"/>
      <c r="D18" s="424"/>
      <c r="E18" s="424"/>
      <c r="F18" s="424"/>
      <c r="G18" s="424"/>
      <c r="H18" s="424"/>
      <c r="I18" s="424"/>
      <c r="J18" s="424"/>
      <c r="K18" s="547"/>
      <c r="L18" s="547"/>
      <c r="M18" s="547"/>
      <c r="N18" s="547"/>
      <c r="O18" s="547"/>
      <c r="P18" s="547"/>
      <c r="Q18" s="547"/>
      <c r="R18" s="547"/>
      <c r="S18" s="547"/>
      <c r="T18" s="547"/>
      <c r="U18" s="547"/>
      <c r="V18" s="547"/>
      <c r="W18" s="547"/>
      <c r="X18" s="547"/>
      <c r="Y18" s="547"/>
      <c r="Z18" s="547"/>
      <c r="AA18" s="547"/>
      <c r="AB18" s="547"/>
      <c r="AC18" s="547"/>
      <c r="AD18" s="547"/>
      <c r="AE18" s="547"/>
      <c r="AF18" s="415" t="s">
        <v>326</v>
      </c>
      <c r="AG18" s="416"/>
      <c r="AH18" s="416"/>
      <c r="AI18" s="416"/>
      <c r="AJ18" s="416"/>
      <c r="AK18" s="417"/>
      <c r="AL18" s="468" t="s">
        <v>327</v>
      </c>
      <c r="AM18" s="469"/>
      <c r="AN18" s="469"/>
      <c r="AO18" s="469"/>
      <c r="AP18" s="469"/>
      <c r="AQ18" s="469"/>
      <c r="AR18" s="469"/>
      <c r="AS18" s="469"/>
      <c r="AT18" s="469"/>
      <c r="AU18" s="469"/>
      <c r="AV18" s="469"/>
      <c r="AW18" s="469"/>
      <c r="AX18" s="469"/>
      <c r="AY18" s="469"/>
      <c r="AZ18" s="470"/>
      <c r="BA18" s="537"/>
      <c r="BB18" s="538"/>
      <c r="BC18" s="538"/>
      <c r="BD18" s="538"/>
      <c r="BE18" s="539"/>
      <c r="BF18" s="86"/>
    </row>
    <row r="19" spans="1:60" ht="21.9" customHeight="1" x14ac:dyDescent="0.2">
      <c r="A19" s="565"/>
      <c r="B19" s="424"/>
      <c r="C19" s="424"/>
      <c r="D19" s="424"/>
      <c r="E19" s="424"/>
      <c r="F19" s="424"/>
      <c r="G19" s="424"/>
      <c r="H19" s="424"/>
      <c r="I19" s="424"/>
      <c r="J19" s="424"/>
      <c r="K19" s="547"/>
      <c r="L19" s="547"/>
      <c r="M19" s="547"/>
      <c r="N19" s="547"/>
      <c r="O19" s="547"/>
      <c r="P19" s="547"/>
      <c r="Q19" s="547"/>
      <c r="R19" s="547"/>
      <c r="S19" s="547"/>
      <c r="T19" s="547"/>
      <c r="U19" s="547"/>
      <c r="V19" s="547"/>
      <c r="W19" s="547"/>
      <c r="X19" s="547"/>
      <c r="Y19" s="547"/>
      <c r="Z19" s="547"/>
      <c r="AA19" s="547"/>
      <c r="AB19" s="547"/>
      <c r="AC19" s="547"/>
      <c r="AD19" s="547"/>
      <c r="AE19" s="547"/>
      <c r="AF19" s="416" t="s">
        <v>230</v>
      </c>
      <c r="AG19" s="416"/>
      <c r="AH19" s="416"/>
      <c r="AI19" s="416"/>
      <c r="AJ19" s="416"/>
      <c r="AK19" s="417"/>
      <c r="AL19" s="468" t="s">
        <v>231</v>
      </c>
      <c r="AM19" s="469"/>
      <c r="AN19" s="469"/>
      <c r="AO19" s="469"/>
      <c r="AP19" s="469"/>
      <c r="AQ19" s="469"/>
      <c r="AR19" s="469"/>
      <c r="AS19" s="469"/>
      <c r="AT19" s="469"/>
      <c r="AU19" s="469"/>
      <c r="AV19" s="469"/>
      <c r="AW19" s="469"/>
      <c r="AX19" s="469"/>
      <c r="AY19" s="469"/>
      <c r="AZ19" s="470"/>
      <c r="BA19" s="424"/>
      <c r="BB19" s="527"/>
      <c r="BC19" s="527"/>
      <c r="BD19" s="527"/>
      <c r="BE19" s="528"/>
      <c r="BF19" s="86"/>
    </row>
    <row r="20" spans="1:60" ht="21.9" customHeight="1" x14ac:dyDescent="0.2">
      <c r="A20" s="565"/>
      <c r="B20" s="424"/>
      <c r="C20" s="424"/>
      <c r="D20" s="424"/>
      <c r="E20" s="424"/>
      <c r="F20" s="424"/>
      <c r="G20" s="424"/>
      <c r="H20" s="424"/>
      <c r="I20" s="424"/>
      <c r="J20" s="424"/>
      <c r="K20" s="547"/>
      <c r="L20" s="547"/>
      <c r="M20" s="547"/>
      <c r="N20" s="547"/>
      <c r="O20" s="547"/>
      <c r="P20" s="547"/>
      <c r="Q20" s="547"/>
      <c r="R20" s="547"/>
      <c r="S20" s="547"/>
      <c r="T20" s="547"/>
      <c r="U20" s="547"/>
      <c r="V20" s="547"/>
      <c r="W20" s="547"/>
      <c r="X20" s="547"/>
      <c r="Y20" s="547"/>
      <c r="Z20" s="547"/>
      <c r="AA20" s="547"/>
      <c r="AB20" s="547"/>
      <c r="AC20" s="547"/>
      <c r="AD20" s="547"/>
      <c r="AE20" s="547"/>
      <c r="AF20" s="415" t="s">
        <v>232</v>
      </c>
      <c r="AG20" s="416"/>
      <c r="AH20" s="416"/>
      <c r="AI20" s="416"/>
      <c r="AJ20" s="416"/>
      <c r="AK20" s="417"/>
      <c r="AL20" s="412" t="s">
        <v>231</v>
      </c>
      <c r="AM20" s="413"/>
      <c r="AN20" s="413"/>
      <c r="AO20" s="413"/>
      <c r="AP20" s="413"/>
      <c r="AQ20" s="413"/>
      <c r="AR20" s="413"/>
      <c r="AS20" s="413"/>
      <c r="AT20" s="413"/>
      <c r="AU20" s="413"/>
      <c r="AV20" s="413"/>
      <c r="AW20" s="413"/>
      <c r="AX20" s="413"/>
      <c r="AY20" s="413"/>
      <c r="AZ20" s="414"/>
      <c r="BA20" s="424"/>
      <c r="BB20" s="527"/>
      <c r="BC20" s="527"/>
      <c r="BD20" s="527"/>
      <c r="BE20" s="528"/>
      <c r="BF20" s="86"/>
    </row>
    <row r="21" spans="1:60" ht="21.9" customHeight="1" x14ac:dyDescent="0.2">
      <c r="A21" s="565"/>
      <c r="B21" s="424" t="s">
        <v>36</v>
      </c>
      <c r="C21" s="527"/>
      <c r="D21" s="527"/>
      <c r="E21" s="527"/>
      <c r="F21" s="527"/>
      <c r="G21" s="527"/>
      <c r="H21" s="527"/>
      <c r="I21" s="527"/>
      <c r="J21" s="527"/>
      <c r="K21" s="546"/>
      <c r="L21" s="547"/>
      <c r="M21" s="547"/>
      <c r="N21" s="547"/>
      <c r="O21" s="546"/>
      <c r="P21" s="547"/>
      <c r="Q21" s="547"/>
      <c r="R21" s="547"/>
      <c r="S21" s="547"/>
      <c r="T21" s="547"/>
      <c r="U21" s="546"/>
      <c r="V21" s="547"/>
      <c r="W21" s="547"/>
      <c r="X21" s="547"/>
      <c r="Y21" s="547"/>
      <c r="Z21" s="547"/>
      <c r="AA21" s="546"/>
      <c r="AB21" s="547"/>
      <c r="AC21" s="547"/>
      <c r="AD21" s="547"/>
      <c r="AE21" s="547"/>
      <c r="AF21" s="364" t="s">
        <v>460</v>
      </c>
      <c r="AG21" s="359"/>
      <c r="AH21" s="359"/>
      <c r="AI21" s="359"/>
      <c r="AJ21" s="359"/>
      <c r="AK21" s="360"/>
      <c r="AL21" s="409" t="s">
        <v>476</v>
      </c>
      <c r="AM21" s="410"/>
      <c r="AN21" s="410"/>
      <c r="AO21" s="410"/>
      <c r="AP21" s="410"/>
      <c r="AQ21" s="410"/>
      <c r="AR21" s="410"/>
      <c r="AS21" s="410"/>
      <c r="AT21" s="410"/>
      <c r="AU21" s="410"/>
      <c r="AV21" s="410"/>
      <c r="AW21" s="410"/>
      <c r="AX21" s="410"/>
      <c r="AY21" s="410"/>
      <c r="AZ21" s="411"/>
      <c r="BA21" s="424"/>
      <c r="BB21" s="424"/>
      <c r="BC21" s="424"/>
      <c r="BD21" s="424"/>
      <c r="BE21" s="425"/>
      <c r="BF21" s="86"/>
      <c r="BH21" s="84" t="s">
        <v>229</v>
      </c>
    </row>
    <row r="22" spans="1:60" ht="21.9" customHeight="1" x14ac:dyDescent="0.2">
      <c r="A22" s="565"/>
      <c r="B22" s="424"/>
      <c r="C22" s="527"/>
      <c r="D22" s="527"/>
      <c r="E22" s="527"/>
      <c r="F22" s="527"/>
      <c r="G22" s="527"/>
      <c r="H22" s="527"/>
      <c r="I22" s="527"/>
      <c r="J22" s="527"/>
      <c r="K22" s="546"/>
      <c r="L22" s="547"/>
      <c r="M22" s="547"/>
      <c r="N22" s="547"/>
      <c r="O22" s="546"/>
      <c r="P22" s="547"/>
      <c r="Q22" s="547"/>
      <c r="R22" s="547"/>
      <c r="S22" s="547"/>
      <c r="T22" s="547"/>
      <c r="U22" s="546"/>
      <c r="V22" s="547"/>
      <c r="W22" s="547"/>
      <c r="X22" s="547"/>
      <c r="Y22" s="547"/>
      <c r="Z22" s="547"/>
      <c r="AA22" s="546"/>
      <c r="AB22" s="547"/>
      <c r="AC22" s="547"/>
      <c r="AD22" s="547"/>
      <c r="AE22" s="547"/>
      <c r="AF22" s="364" t="s">
        <v>461</v>
      </c>
      <c r="AG22" s="359"/>
      <c r="AH22" s="359"/>
      <c r="AI22" s="359"/>
      <c r="AJ22" s="359"/>
      <c r="AK22" s="360"/>
      <c r="AL22" s="409" t="s">
        <v>477</v>
      </c>
      <c r="AM22" s="410"/>
      <c r="AN22" s="410"/>
      <c r="AO22" s="410"/>
      <c r="AP22" s="410"/>
      <c r="AQ22" s="410"/>
      <c r="AR22" s="410"/>
      <c r="AS22" s="410"/>
      <c r="AT22" s="410"/>
      <c r="AU22" s="410"/>
      <c r="AV22" s="410"/>
      <c r="AW22" s="410"/>
      <c r="AX22" s="410"/>
      <c r="AY22" s="410"/>
      <c r="AZ22" s="411"/>
      <c r="BA22" s="424"/>
      <c r="BB22" s="424"/>
      <c r="BC22" s="424"/>
      <c r="BD22" s="424"/>
      <c r="BE22" s="425"/>
      <c r="BF22" s="86"/>
    </row>
    <row r="23" spans="1:60" ht="21.9" customHeight="1" x14ac:dyDescent="0.2">
      <c r="A23" s="565"/>
      <c r="B23" s="424"/>
      <c r="C23" s="527"/>
      <c r="D23" s="527"/>
      <c r="E23" s="527"/>
      <c r="F23" s="527"/>
      <c r="G23" s="527"/>
      <c r="H23" s="527"/>
      <c r="I23" s="527"/>
      <c r="J23" s="527"/>
      <c r="K23" s="546"/>
      <c r="L23" s="547"/>
      <c r="M23" s="547"/>
      <c r="N23" s="547"/>
      <c r="O23" s="546"/>
      <c r="P23" s="547"/>
      <c r="Q23" s="547"/>
      <c r="R23" s="547"/>
      <c r="S23" s="547"/>
      <c r="T23" s="547"/>
      <c r="U23" s="546"/>
      <c r="V23" s="547"/>
      <c r="W23" s="547"/>
      <c r="X23" s="547"/>
      <c r="Y23" s="547"/>
      <c r="Z23" s="547"/>
      <c r="AA23" s="546"/>
      <c r="AB23" s="547"/>
      <c r="AC23" s="547"/>
      <c r="AD23" s="547"/>
      <c r="AE23" s="547"/>
      <c r="AF23" s="359" t="s">
        <v>473</v>
      </c>
      <c r="AG23" s="359"/>
      <c r="AH23" s="359"/>
      <c r="AI23" s="359"/>
      <c r="AJ23" s="359"/>
      <c r="AK23" s="360"/>
      <c r="AL23" s="361" t="s">
        <v>477</v>
      </c>
      <c r="AM23" s="362"/>
      <c r="AN23" s="362"/>
      <c r="AO23" s="362"/>
      <c r="AP23" s="362"/>
      <c r="AQ23" s="362"/>
      <c r="AR23" s="362"/>
      <c r="AS23" s="362"/>
      <c r="AT23" s="362"/>
      <c r="AU23" s="362"/>
      <c r="AV23" s="362"/>
      <c r="AW23" s="362"/>
      <c r="AX23" s="362"/>
      <c r="AY23" s="362"/>
      <c r="AZ23" s="363"/>
      <c r="BA23" s="424"/>
      <c r="BB23" s="424"/>
      <c r="BC23" s="424"/>
      <c r="BD23" s="424"/>
      <c r="BE23" s="425"/>
      <c r="BF23" s="86"/>
    </row>
    <row r="24" spans="1:60" ht="21.9" customHeight="1" x14ac:dyDescent="0.2">
      <c r="A24" s="565"/>
      <c r="B24" s="424"/>
      <c r="C24" s="527"/>
      <c r="D24" s="527"/>
      <c r="E24" s="527"/>
      <c r="F24" s="527"/>
      <c r="G24" s="527"/>
      <c r="H24" s="527"/>
      <c r="I24" s="527"/>
      <c r="J24" s="527"/>
      <c r="K24" s="546"/>
      <c r="L24" s="547"/>
      <c r="M24" s="547"/>
      <c r="N24" s="547"/>
      <c r="O24" s="546"/>
      <c r="P24" s="547"/>
      <c r="Q24" s="547"/>
      <c r="R24" s="547"/>
      <c r="S24" s="547"/>
      <c r="T24" s="547"/>
      <c r="U24" s="546"/>
      <c r="V24" s="547"/>
      <c r="W24" s="547"/>
      <c r="X24" s="547"/>
      <c r="Y24" s="547"/>
      <c r="Z24" s="547"/>
      <c r="AA24" s="546"/>
      <c r="AB24" s="547"/>
      <c r="AC24" s="547"/>
      <c r="AD24" s="547"/>
      <c r="AE24" s="547"/>
      <c r="AF24" s="359" t="s">
        <v>463</v>
      </c>
      <c r="AG24" s="359"/>
      <c r="AH24" s="359"/>
      <c r="AI24" s="359"/>
      <c r="AJ24" s="359"/>
      <c r="AK24" s="360"/>
      <c r="AL24" s="361" t="s">
        <v>477</v>
      </c>
      <c r="AM24" s="362"/>
      <c r="AN24" s="362"/>
      <c r="AO24" s="362"/>
      <c r="AP24" s="362"/>
      <c r="AQ24" s="362"/>
      <c r="AR24" s="362"/>
      <c r="AS24" s="362"/>
      <c r="AT24" s="362"/>
      <c r="AU24" s="362"/>
      <c r="AV24" s="362"/>
      <c r="AW24" s="362"/>
      <c r="AX24" s="362"/>
      <c r="AY24" s="362"/>
      <c r="AZ24" s="363"/>
      <c r="BA24" s="424"/>
      <c r="BB24" s="424"/>
      <c r="BC24" s="424"/>
      <c r="BD24" s="424"/>
      <c r="BE24" s="425"/>
      <c r="BF24" s="86"/>
    </row>
    <row r="25" spans="1:60" ht="21.9" customHeight="1" x14ac:dyDescent="0.2">
      <c r="A25" s="565"/>
      <c r="B25" s="424"/>
      <c r="C25" s="527"/>
      <c r="D25" s="527"/>
      <c r="E25" s="527"/>
      <c r="F25" s="527"/>
      <c r="G25" s="527"/>
      <c r="H25" s="527"/>
      <c r="I25" s="527"/>
      <c r="J25" s="527"/>
      <c r="K25" s="546"/>
      <c r="L25" s="547"/>
      <c r="M25" s="547"/>
      <c r="N25" s="547"/>
      <c r="O25" s="546"/>
      <c r="P25" s="547"/>
      <c r="Q25" s="547"/>
      <c r="R25" s="547"/>
      <c r="S25" s="547"/>
      <c r="T25" s="547"/>
      <c r="U25" s="546"/>
      <c r="V25" s="547"/>
      <c r="W25" s="547"/>
      <c r="X25" s="547"/>
      <c r="Y25" s="547"/>
      <c r="Z25" s="547"/>
      <c r="AA25" s="546"/>
      <c r="AB25" s="547"/>
      <c r="AC25" s="547"/>
      <c r="AD25" s="547"/>
      <c r="AE25" s="547"/>
      <c r="AF25" s="364" t="s">
        <v>70</v>
      </c>
      <c r="AG25" s="359"/>
      <c r="AH25" s="359"/>
      <c r="AI25" s="359"/>
      <c r="AJ25" s="359"/>
      <c r="AK25" s="360"/>
      <c r="AL25" s="361" t="s">
        <v>233</v>
      </c>
      <c r="AM25" s="362"/>
      <c r="AN25" s="362"/>
      <c r="AO25" s="362"/>
      <c r="AP25" s="362"/>
      <c r="AQ25" s="362"/>
      <c r="AR25" s="362"/>
      <c r="AS25" s="362"/>
      <c r="AT25" s="362"/>
      <c r="AU25" s="362"/>
      <c r="AV25" s="362"/>
      <c r="AW25" s="362"/>
      <c r="AX25" s="362"/>
      <c r="AY25" s="362"/>
      <c r="AZ25" s="363"/>
      <c r="BA25" s="537"/>
      <c r="BB25" s="538"/>
      <c r="BC25" s="538"/>
      <c r="BD25" s="538"/>
      <c r="BE25" s="539"/>
      <c r="BF25" s="86"/>
      <c r="BH25" s="84" t="s">
        <v>229</v>
      </c>
    </row>
    <row r="26" spans="1:60" ht="21.9" customHeight="1" x14ac:dyDescent="0.2">
      <c r="A26" s="565"/>
      <c r="B26" s="527"/>
      <c r="C26" s="527"/>
      <c r="D26" s="527"/>
      <c r="E26" s="527"/>
      <c r="F26" s="527"/>
      <c r="G26" s="527"/>
      <c r="H26" s="527"/>
      <c r="I26" s="527"/>
      <c r="J26" s="527"/>
      <c r="K26" s="547"/>
      <c r="L26" s="547"/>
      <c r="M26" s="547"/>
      <c r="N26" s="547"/>
      <c r="O26" s="547"/>
      <c r="P26" s="547"/>
      <c r="Q26" s="547"/>
      <c r="R26" s="547"/>
      <c r="S26" s="547"/>
      <c r="T26" s="547"/>
      <c r="U26" s="547"/>
      <c r="V26" s="547"/>
      <c r="W26" s="547"/>
      <c r="X26" s="547"/>
      <c r="Y26" s="547"/>
      <c r="Z26" s="547"/>
      <c r="AA26" s="547"/>
      <c r="AB26" s="547"/>
      <c r="AC26" s="547"/>
      <c r="AD26" s="547"/>
      <c r="AE26" s="547"/>
      <c r="AF26" s="364" t="s">
        <v>193</v>
      </c>
      <c r="AG26" s="359"/>
      <c r="AH26" s="359"/>
      <c r="AI26" s="359"/>
      <c r="AJ26" s="359"/>
      <c r="AK26" s="360"/>
      <c r="AL26" s="409" t="s">
        <v>228</v>
      </c>
      <c r="AM26" s="410"/>
      <c r="AN26" s="410"/>
      <c r="AO26" s="410"/>
      <c r="AP26" s="410"/>
      <c r="AQ26" s="410"/>
      <c r="AR26" s="410"/>
      <c r="AS26" s="410"/>
      <c r="AT26" s="410"/>
      <c r="AU26" s="410"/>
      <c r="AV26" s="410"/>
      <c r="AW26" s="410"/>
      <c r="AX26" s="410"/>
      <c r="AY26" s="410"/>
      <c r="AZ26" s="411"/>
      <c r="BA26" s="537"/>
      <c r="BB26" s="538"/>
      <c r="BC26" s="538"/>
      <c r="BD26" s="538"/>
      <c r="BE26" s="539"/>
      <c r="BF26" s="86"/>
      <c r="BH26" s="84" t="s">
        <v>229</v>
      </c>
    </row>
    <row r="27" spans="1:60" ht="21.9" customHeight="1" x14ac:dyDescent="0.2">
      <c r="A27" s="565"/>
      <c r="B27" s="527"/>
      <c r="C27" s="527"/>
      <c r="D27" s="527"/>
      <c r="E27" s="527"/>
      <c r="F27" s="527"/>
      <c r="G27" s="527"/>
      <c r="H27" s="527"/>
      <c r="I27" s="527"/>
      <c r="J27" s="527"/>
      <c r="K27" s="547"/>
      <c r="L27" s="547"/>
      <c r="M27" s="547"/>
      <c r="N27" s="547"/>
      <c r="O27" s="547"/>
      <c r="P27" s="547"/>
      <c r="Q27" s="547"/>
      <c r="R27" s="547"/>
      <c r="S27" s="547"/>
      <c r="T27" s="547"/>
      <c r="U27" s="547"/>
      <c r="V27" s="547"/>
      <c r="W27" s="547"/>
      <c r="X27" s="547"/>
      <c r="Y27" s="547"/>
      <c r="Z27" s="547"/>
      <c r="AA27" s="547"/>
      <c r="AB27" s="547"/>
      <c r="AC27" s="547"/>
      <c r="AD27" s="547"/>
      <c r="AE27" s="547"/>
      <c r="AF27" s="364" t="s">
        <v>325</v>
      </c>
      <c r="AG27" s="359"/>
      <c r="AH27" s="359"/>
      <c r="AI27" s="359"/>
      <c r="AJ27" s="359"/>
      <c r="AK27" s="360"/>
      <c r="AL27" s="361" t="s">
        <v>228</v>
      </c>
      <c r="AM27" s="362"/>
      <c r="AN27" s="362"/>
      <c r="AO27" s="362"/>
      <c r="AP27" s="362"/>
      <c r="AQ27" s="362"/>
      <c r="AR27" s="362"/>
      <c r="AS27" s="362"/>
      <c r="AT27" s="362"/>
      <c r="AU27" s="362"/>
      <c r="AV27" s="362"/>
      <c r="AW27" s="362"/>
      <c r="AX27" s="362"/>
      <c r="AY27" s="362"/>
      <c r="AZ27" s="363"/>
      <c r="BA27" s="537"/>
      <c r="BB27" s="538"/>
      <c r="BC27" s="538"/>
      <c r="BD27" s="538"/>
      <c r="BE27" s="539"/>
      <c r="BF27" s="86"/>
    </row>
    <row r="28" spans="1:60" ht="21.9" customHeight="1" x14ac:dyDescent="0.2">
      <c r="A28" s="565"/>
      <c r="B28" s="527"/>
      <c r="C28" s="527"/>
      <c r="D28" s="527"/>
      <c r="E28" s="527"/>
      <c r="F28" s="527"/>
      <c r="G28" s="527"/>
      <c r="H28" s="527"/>
      <c r="I28" s="527"/>
      <c r="J28" s="527"/>
      <c r="K28" s="547"/>
      <c r="L28" s="547"/>
      <c r="M28" s="547"/>
      <c r="N28" s="547"/>
      <c r="O28" s="547"/>
      <c r="P28" s="547"/>
      <c r="Q28" s="547"/>
      <c r="R28" s="547"/>
      <c r="S28" s="547"/>
      <c r="T28" s="547"/>
      <c r="U28" s="547"/>
      <c r="V28" s="547"/>
      <c r="W28" s="547"/>
      <c r="X28" s="547"/>
      <c r="Y28" s="547"/>
      <c r="Z28" s="547"/>
      <c r="AA28" s="547"/>
      <c r="AB28" s="547"/>
      <c r="AC28" s="547"/>
      <c r="AD28" s="547"/>
      <c r="AE28" s="547"/>
      <c r="AF28" s="364" t="s">
        <v>434</v>
      </c>
      <c r="AG28" s="359"/>
      <c r="AH28" s="359"/>
      <c r="AI28" s="359"/>
      <c r="AJ28" s="359"/>
      <c r="AK28" s="360"/>
      <c r="AL28" s="361" t="s">
        <v>228</v>
      </c>
      <c r="AM28" s="362"/>
      <c r="AN28" s="362"/>
      <c r="AO28" s="362"/>
      <c r="AP28" s="362"/>
      <c r="AQ28" s="362"/>
      <c r="AR28" s="362"/>
      <c r="AS28" s="362"/>
      <c r="AT28" s="362"/>
      <c r="AU28" s="362"/>
      <c r="AV28" s="362"/>
      <c r="AW28" s="362"/>
      <c r="AX28" s="362"/>
      <c r="AY28" s="362"/>
      <c r="AZ28" s="363"/>
      <c r="BA28" s="540"/>
      <c r="BB28" s="541"/>
      <c r="BC28" s="541"/>
      <c r="BD28" s="541"/>
      <c r="BE28" s="542"/>
      <c r="BF28" s="86"/>
    </row>
    <row r="29" spans="1:60" ht="63" customHeight="1" x14ac:dyDescent="0.2">
      <c r="A29" s="565"/>
      <c r="B29" s="527"/>
      <c r="C29" s="527"/>
      <c r="D29" s="527"/>
      <c r="E29" s="527"/>
      <c r="F29" s="527"/>
      <c r="G29" s="527"/>
      <c r="H29" s="527"/>
      <c r="I29" s="527"/>
      <c r="J29" s="527"/>
      <c r="K29" s="547"/>
      <c r="L29" s="547"/>
      <c r="M29" s="547"/>
      <c r="N29" s="547"/>
      <c r="O29" s="547"/>
      <c r="P29" s="547"/>
      <c r="Q29" s="547"/>
      <c r="R29" s="547"/>
      <c r="S29" s="547"/>
      <c r="T29" s="547"/>
      <c r="U29" s="547"/>
      <c r="V29" s="547"/>
      <c r="W29" s="547"/>
      <c r="X29" s="547"/>
      <c r="Y29" s="547"/>
      <c r="Z29" s="547"/>
      <c r="AA29" s="547"/>
      <c r="AB29" s="547"/>
      <c r="AC29" s="547"/>
      <c r="AD29" s="547"/>
      <c r="AE29" s="547"/>
      <c r="AF29" s="364" t="s">
        <v>224</v>
      </c>
      <c r="AG29" s="368"/>
      <c r="AH29" s="368"/>
      <c r="AI29" s="368"/>
      <c r="AJ29" s="368"/>
      <c r="AK29" s="369"/>
      <c r="AL29" s="370" t="s">
        <v>433</v>
      </c>
      <c r="AM29" s="371"/>
      <c r="AN29" s="371"/>
      <c r="AO29" s="371"/>
      <c r="AP29" s="371"/>
      <c r="AQ29" s="371"/>
      <c r="AR29" s="371"/>
      <c r="AS29" s="371"/>
      <c r="AT29" s="371"/>
      <c r="AU29" s="371"/>
      <c r="AV29" s="371"/>
      <c r="AW29" s="371"/>
      <c r="AX29" s="371"/>
      <c r="AY29" s="371"/>
      <c r="AZ29" s="372"/>
      <c r="BA29" s="424"/>
      <c r="BB29" s="424"/>
      <c r="BC29" s="424"/>
      <c r="BD29" s="424"/>
      <c r="BE29" s="425"/>
      <c r="BF29" s="86"/>
      <c r="BH29" s="84" t="s">
        <v>229</v>
      </c>
    </row>
    <row r="30" spans="1:60" ht="21.9" customHeight="1" x14ac:dyDescent="0.2">
      <c r="A30" s="565"/>
      <c r="B30" s="527"/>
      <c r="C30" s="527"/>
      <c r="D30" s="527"/>
      <c r="E30" s="527"/>
      <c r="F30" s="527"/>
      <c r="G30" s="527"/>
      <c r="H30" s="527"/>
      <c r="I30" s="527"/>
      <c r="J30" s="527"/>
      <c r="K30" s="547"/>
      <c r="L30" s="547"/>
      <c r="M30" s="547"/>
      <c r="N30" s="547"/>
      <c r="O30" s="547"/>
      <c r="P30" s="547"/>
      <c r="Q30" s="547"/>
      <c r="R30" s="547"/>
      <c r="S30" s="547"/>
      <c r="T30" s="547"/>
      <c r="U30" s="547"/>
      <c r="V30" s="547"/>
      <c r="W30" s="547"/>
      <c r="X30" s="547"/>
      <c r="Y30" s="547"/>
      <c r="Z30" s="547"/>
      <c r="AA30" s="547"/>
      <c r="AB30" s="547"/>
      <c r="AC30" s="547"/>
      <c r="AD30" s="547"/>
      <c r="AE30" s="547"/>
      <c r="AF30" s="415" t="s">
        <v>326</v>
      </c>
      <c r="AG30" s="416"/>
      <c r="AH30" s="416"/>
      <c r="AI30" s="416"/>
      <c r="AJ30" s="416"/>
      <c r="AK30" s="417"/>
      <c r="AL30" s="468" t="s">
        <v>327</v>
      </c>
      <c r="AM30" s="469"/>
      <c r="AN30" s="469"/>
      <c r="AO30" s="469"/>
      <c r="AP30" s="469"/>
      <c r="AQ30" s="469"/>
      <c r="AR30" s="469"/>
      <c r="AS30" s="469"/>
      <c r="AT30" s="469"/>
      <c r="AU30" s="469"/>
      <c r="AV30" s="469"/>
      <c r="AW30" s="469"/>
      <c r="AX30" s="469"/>
      <c r="AY30" s="469"/>
      <c r="AZ30" s="470"/>
      <c r="BA30" s="537"/>
      <c r="BB30" s="538"/>
      <c r="BC30" s="538"/>
      <c r="BD30" s="538"/>
      <c r="BE30" s="539"/>
      <c r="BF30" s="86"/>
    </row>
    <row r="31" spans="1:60" ht="21.9" customHeight="1" x14ac:dyDescent="0.2">
      <c r="A31" s="565"/>
      <c r="B31" s="527"/>
      <c r="C31" s="527"/>
      <c r="D31" s="527"/>
      <c r="E31" s="527"/>
      <c r="F31" s="527"/>
      <c r="G31" s="527"/>
      <c r="H31" s="527"/>
      <c r="I31" s="527"/>
      <c r="J31" s="527"/>
      <c r="K31" s="547"/>
      <c r="L31" s="547"/>
      <c r="M31" s="547"/>
      <c r="N31" s="547"/>
      <c r="O31" s="547"/>
      <c r="P31" s="547"/>
      <c r="Q31" s="547"/>
      <c r="R31" s="547"/>
      <c r="S31" s="547"/>
      <c r="T31" s="547"/>
      <c r="U31" s="547"/>
      <c r="V31" s="547"/>
      <c r="W31" s="547"/>
      <c r="X31" s="547"/>
      <c r="Y31" s="547"/>
      <c r="Z31" s="547"/>
      <c r="AA31" s="547"/>
      <c r="AB31" s="547"/>
      <c r="AC31" s="547"/>
      <c r="AD31" s="547"/>
      <c r="AE31" s="547"/>
      <c r="AF31" s="416" t="s">
        <v>230</v>
      </c>
      <c r="AG31" s="416"/>
      <c r="AH31" s="416"/>
      <c r="AI31" s="416"/>
      <c r="AJ31" s="416"/>
      <c r="AK31" s="417"/>
      <c r="AL31" s="468" t="s">
        <v>231</v>
      </c>
      <c r="AM31" s="469"/>
      <c r="AN31" s="469"/>
      <c r="AO31" s="469"/>
      <c r="AP31" s="469"/>
      <c r="AQ31" s="469"/>
      <c r="AR31" s="469"/>
      <c r="AS31" s="469"/>
      <c r="AT31" s="469"/>
      <c r="AU31" s="469"/>
      <c r="AV31" s="469"/>
      <c r="AW31" s="469"/>
      <c r="AX31" s="469"/>
      <c r="AY31" s="469"/>
      <c r="AZ31" s="470"/>
      <c r="BA31" s="424"/>
      <c r="BB31" s="527"/>
      <c r="BC31" s="527"/>
      <c r="BD31" s="527"/>
      <c r="BE31" s="528"/>
      <c r="BF31" s="86"/>
    </row>
    <row r="32" spans="1:60" ht="21.9" customHeight="1" x14ac:dyDescent="0.2">
      <c r="A32" s="565"/>
      <c r="B32" s="527"/>
      <c r="C32" s="527"/>
      <c r="D32" s="527"/>
      <c r="E32" s="527"/>
      <c r="F32" s="527"/>
      <c r="G32" s="527"/>
      <c r="H32" s="527"/>
      <c r="I32" s="527"/>
      <c r="J32" s="527"/>
      <c r="K32" s="547"/>
      <c r="L32" s="547"/>
      <c r="M32" s="547"/>
      <c r="N32" s="547"/>
      <c r="O32" s="547"/>
      <c r="P32" s="547"/>
      <c r="Q32" s="547"/>
      <c r="R32" s="547"/>
      <c r="S32" s="547"/>
      <c r="T32" s="547"/>
      <c r="U32" s="547"/>
      <c r="V32" s="547"/>
      <c r="W32" s="547"/>
      <c r="X32" s="547"/>
      <c r="Y32" s="547"/>
      <c r="Z32" s="547"/>
      <c r="AA32" s="547"/>
      <c r="AB32" s="547"/>
      <c r="AC32" s="547"/>
      <c r="AD32" s="547"/>
      <c r="AE32" s="547"/>
      <c r="AF32" s="416" t="s">
        <v>232</v>
      </c>
      <c r="AG32" s="416"/>
      <c r="AH32" s="416"/>
      <c r="AI32" s="416"/>
      <c r="AJ32" s="416"/>
      <c r="AK32" s="417"/>
      <c r="AL32" s="468" t="s">
        <v>231</v>
      </c>
      <c r="AM32" s="469"/>
      <c r="AN32" s="469"/>
      <c r="AO32" s="469"/>
      <c r="AP32" s="469"/>
      <c r="AQ32" s="469"/>
      <c r="AR32" s="469"/>
      <c r="AS32" s="469"/>
      <c r="AT32" s="469"/>
      <c r="AU32" s="469"/>
      <c r="AV32" s="469"/>
      <c r="AW32" s="469"/>
      <c r="AX32" s="469"/>
      <c r="AY32" s="469"/>
      <c r="AZ32" s="470"/>
      <c r="BA32" s="424"/>
      <c r="BB32" s="527"/>
      <c r="BC32" s="527"/>
      <c r="BD32" s="527"/>
      <c r="BE32" s="528"/>
      <c r="BF32" s="86"/>
    </row>
    <row r="33" spans="1:60" ht="21.9" customHeight="1" x14ac:dyDescent="0.2">
      <c r="A33" s="565"/>
      <c r="B33" s="424" t="s">
        <v>190</v>
      </c>
      <c r="C33" s="424"/>
      <c r="D33" s="424"/>
      <c r="E33" s="424"/>
      <c r="F33" s="424"/>
      <c r="G33" s="424"/>
      <c r="H33" s="424"/>
      <c r="I33" s="424"/>
      <c r="J33" s="424"/>
      <c r="K33" s="546"/>
      <c r="L33" s="547"/>
      <c r="M33" s="547"/>
      <c r="N33" s="547"/>
      <c r="O33" s="546"/>
      <c r="P33" s="547"/>
      <c r="Q33" s="547"/>
      <c r="R33" s="547"/>
      <c r="S33" s="547"/>
      <c r="T33" s="547"/>
      <c r="U33" s="546"/>
      <c r="V33" s="547"/>
      <c r="W33" s="547"/>
      <c r="X33" s="547"/>
      <c r="Y33" s="547"/>
      <c r="Z33" s="547"/>
      <c r="AA33" s="546"/>
      <c r="AB33" s="547"/>
      <c r="AC33" s="547"/>
      <c r="AD33" s="547"/>
      <c r="AE33" s="547"/>
      <c r="AF33" s="364" t="s">
        <v>460</v>
      </c>
      <c r="AG33" s="359"/>
      <c r="AH33" s="359"/>
      <c r="AI33" s="359"/>
      <c r="AJ33" s="359"/>
      <c r="AK33" s="360"/>
      <c r="AL33" s="409" t="s">
        <v>363</v>
      </c>
      <c r="AM33" s="410"/>
      <c r="AN33" s="410"/>
      <c r="AO33" s="410"/>
      <c r="AP33" s="410"/>
      <c r="AQ33" s="410"/>
      <c r="AR33" s="410"/>
      <c r="AS33" s="410"/>
      <c r="AT33" s="410"/>
      <c r="AU33" s="410"/>
      <c r="AV33" s="410"/>
      <c r="AW33" s="410"/>
      <c r="AX33" s="410"/>
      <c r="AY33" s="410"/>
      <c r="AZ33" s="411"/>
      <c r="BA33" s="424"/>
      <c r="BB33" s="424"/>
      <c r="BC33" s="424"/>
      <c r="BD33" s="424"/>
      <c r="BE33" s="425"/>
      <c r="BF33" s="86"/>
      <c r="BH33" s="84" t="s">
        <v>229</v>
      </c>
    </row>
    <row r="34" spans="1:60" ht="21.9" customHeight="1" x14ac:dyDescent="0.2">
      <c r="A34" s="565"/>
      <c r="B34" s="424"/>
      <c r="C34" s="424"/>
      <c r="D34" s="424"/>
      <c r="E34" s="424"/>
      <c r="F34" s="424"/>
      <c r="G34" s="424"/>
      <c r="H34" s="424"/>
      <c r="I34" s="424"/>
      <c r="J34" s="424"/>
      <c r="K34" s="546"/>
      <c r="L34" s="547"/>
      <c r="M34" s="547"/>
      <c r="N34" s="547"/>
      <c r="O34" s="546"/>
      <c r="P34" s="547"/>
      <c r="Q34" s="547"/>
      <c r="R34" s="547"/>
      <c r="S34" s="547"/>
      <c r="T34" s="547"/>
      <c r="U34" s="546"/>
      <c r="V34" s="547"/>
      <c r="W34" s="547"/>
      <c r="X34" s="547"/>
      <c r="Y34" s="547"/>
      <c r="Z34" s="547"/>
      <c r="AA34" s="546"/>
      <c r="AB34" s="547"/>
      <c r="AC34" s="547"/>
      <c r="AD34" s="547"/>
      <c r="AE34" s="547"/>
      <c r="AF34" s="364" t="s">
        <v>461</v>
      </c>
      <c r="AG34" s="359"/>
      <c r="AH34" s="359"/>
      <c r="AI34" s="359"/>
      <c r="AJ34" s="359"/>
      <c r="AK34" s="360"/>
      <c r="AL34" s="409" t="s">
        <v>228</v>
      </c>
      <c r="AM34" s="410"/>
      <c r="AN34" s="410"/>
      <c r="AO34" s="410"/>
      <c r="AP34" s="410"/>
      <c r="AQ34" s="410"/>
      <c r="AR34" s="410"/>
      <c r="AS34" s="410"/>
      <c r="AT34" s="410"/>
      <c r="AU34" s="410"/>
      <c r="AV34" s="410"/>
      <c r="AW34" s="410"/>
      <c r="AX34" s="410"/>
      <c r="AY34" s="410"/>
      <c r="AZ34" s="411"/>
      <c r="BA34" s="424"/>
      <c r="BB34" s="424"/>
      <c r="BC34" s="424"/>
      <c r="BD34" s="424"/>
      <c r="BE34" s="425"/>
      <c r="BF34" s="86"/>
    </row>
    <row r="35" spans="1:60" ht="21.9" customHeight="1" x14ac:dyDescent="0.2">
      <c r="A35" s="565"/>
      <c r="B35" s="424"/>
      <c r="C35" s="424"/>
      <c r="D35" s="424"/>
      <c r="E35" s="424"/>
      <c r="F35" s="424"/>
      <c r="G35" s="424"/>
      <c r="H35" s="424"/>
      <c r="I35" s="424"/>
      <c r="J35" s="424"/>
      <c r="K35" s="546"/>
      <c r="L35" s="547"/>
      <c r="M35" s="547"/>
      <c r="N35" s="547"/>
      <c r="O35" s="546"/>
      <c r="P35" s="547"/>
      <c r="Q35" s="547"/>
      <c r="R35" s="547"/>
      <c r="S35" s="547"/>
      <c r="T35" s="547"/>
      <c r="U35" s="546"/>
      <c r="V35" s="547"/>
      <c r="W35" s="547"/>
      <c r="X35" s="547"/>
      <c r="Y35" s="547"/>
      <c r="Z35" s="547"/>
      <c r="AA35" s="546"/>
      <c r="AB35" s="547"/>
      <c r="AC35" s="547"/>
      <c r="AD35" s="547"/>
      <c r="AE35" s="547"/>
      <c r="AF35" s="359" t="s">
        <v>473</v>
      </c>
      <c r="AG35" s="359"/>
      <c r="AH35" s="359"/>
      <c r="AI35" s="359"/>
      <c r="AJ35" s="359"/>
      <c r="AK35" s="360"/>
      <c r="AL35" s="361" t="s">
        <v>228</v>
      </c>
      <c r="AM35" s="362"/>
      <c r="AN35" s="362"/>
      <c r="AO35" s="362"/>
      <c r="AP35" s="362"/>
      <c r="AQ35" s="362"/>
      <c r="AR35" s="362"/>
      <c r="AS35" s="362"/>
      <c r="AT35" s="362"/>
      <c r="AU35" s="362"/>
      <c r="AV35" s="362"/>
      <c r="AW35" s="362"/>
      <c r="AX35" s="362"/>
      <c r="AY35" s="362"/>
      <c r="AZ35" s="363"/>
      <c r="BA35" s="424"/>
      <c r="BB35" s="424"/>
      <c r="BC35" s="424"/>
      <c r="BD35" s="424"/>
      <c r="BE35" s="425"/>
      <c r="BF35" s="86"/>
    </row>
    <row r="36" spans="1:60" ht="21.9" customHeight="1" x14ac:dyDescent="0.2">
      <c r="A36" s="565"/>
      <c r="B36" s="424"/>
      <c r="C36" s="424"/>
      <c r="D36" s="424"/>
      <c r="E36" s="424"/>
      <c r="F36" s="424"/>
      <c r="G36" s="424"/>
      <c r="H36" s="424"/>
      <c r="I36" s="424"/>
      <c r="J36" s="424"/>
      <c r="K36" s="546"/>
      <c r="L36" s="547"/>
      <c r="M36" s="547"/>
      <c r="N36" s="547"/>
      <c r="O36" s="546"/>
      <c r="P36" s="547"/>
      <c r="Q36" s="547"/>
      <c r="R36" s="547"/>
      <c r="S36" s="547"/>
      <c r="T36" s="547"/>
      <c r="U36" s="546"/>
      <c r="V36" s="547"/>
      <c r="W36" s="547"/>
      <c r="X36" s="547"/>
      <c r="Y36" s="547"/>
      <c r="Z36" s="547"/>
      <c r="AA36" s="546"/>
      <c r="AB36" s="547"/>
      <c r="AC36" s="547"/>
      <c r="AD36" s="547"/>
      <c r="AE36" s="547"/>
      <c r="AF36" s="359" t="s">
        <v>463</v>
      </c>
      <c r="AG36" s="359"/>
      <c r="AH36" s="359"/>
      <c r="AI36" s="359"/>
      <c r="AJ36" s="359"/>
      <c r="AK36" s="360"/>
      <c r="AL36" s="361" t="s">
        <v>228</v>
      </c>
      <c r="AM36" s="362"/>
      <c r="AN36" s="362"/>
      <c r="AO36" s="362"/>
      <c r="AP36" s="362"/>
      <c r="AQ36" s="362"/>
      <c r="AR36" s="362"/>
      <c r="AS36" s="362"/>
      <c r="AT36" s="362"/>
      <c r="AU36" s="362"/>
      <c r="AV36" s="362"/>
      <c r="AW36" s="362"/>
      <c r="AX36" s="362"/>
      <c r="AY36" s="362"/>
      <c r="AZ36" s="363"/>
      <c r="BA36" s="424"/>
      <c r="BB36" s="424"/>
      <c r="BC36" s="424"/>
      <c r="BD36" s="424"/>
      <c r="BE36" s="425"/>
      <c r="BF36" s="86"/>
    </row>
    <row r="37" spans="1:60" ht="21.9" customHeight="1" x14ac:dyDescent="0.2">
      <c r="A37" s="565"/>
      <c r="B37" s="424"/>
      <c r="C37" s="424"/>
      <c r="D37" s="424"/>
      <c r="E37" s="424"/>
      <c r="F37" s="424"/>
      <c r="G37" s="424"/>
      <c r="H37" s="424"/>
      <c r="I37" s="424"/>
      <c r="J37" s="424"/>
      <c r="K37" s="546"/>
      <c r="L37" s="547"/>
      <c r="M37" s="547"/>
      <c r="N37" s="547"/>
      <c r="O37" s="546"/>
      <c r="P37" s="547"/>
      <c r="Q37" s="547"/>
      <c r="R37" s="547"/>
      <c r="S37" s="547"/>
      <c r="T37" s="547"/>
      <c r="U37" s="546"/>
      <c r="V37" s="547"/>
      <c r="W37" s="547"/>
      <c r="X37" s="547"/>
      <c r="Y37" s="547"/>
      <c r="Z37" s="547"/>
      <c r="AA37" s="546"/>
      <c r="AB37" s="547"/>
      <c r="AC37" s="547"/>
      <c r="AD37" s="547"/>
      <c r="AE37" s="547"/>
      <c r="AF37" s="512" t="s">
        <v>70</v>
      </c>
      <c r="AG37" s="513"/>
      <c r="AH37" s="513"/>
      <c r="AI37" s="513"/>
      <c r="AJ37" s="513"/>
      <c r="AK37" s="514"/>
      <c r="AL37" s="361" t="s">
        <v>227</v>
      </c>
      <c r="AM37" s="362"/>
      <c r="AN37" s="362"/>
      <c r="AO37" s="362"/>
      <c r="AP37" s="362"/>
      <c r="AQ37" s="362"/>
      <c r="AR37" s="362"/>
      <c r="AS37" s="362"/>
      <c r="AT37" s="362"/>
      <c r="AU37" s="362"/>
      <c r="AV37" s="362"/>
      <c r="AW37" s="362"/>
      <c r="AX37" s="362"/>
      <c r="AY37" s="362"/>
      <c r="AZ37" s="363"/>
      <c r="BA37" s="424"/>
      <c r="BB37" s="424"/>
      <c r="BC37" s="424"/>
      <c r="BD37" s="424"/>
      <c r="BE37" s="425"/>
      <c r="BF37" s="86"/>
    </row>
    <row r="38" spans="1:60" ht="21.9" customHeight="1" x14ac:dyDescent="0.2">
      <c r="A38" s="565"/>
      <c r="B38" s="424"/>
      <c r="C38" s="424"/>
      <c r="D38" s="424"/>
      <c r="E38" s="424"/>
      <c r="F38" s="424"/>
      <c r="G38" s="424"/>
      <c r="H38" s="424"/>
      <c r="I38" s="424"/>
      <c r="J38" s="424"/>
      <c r="K38" s="547"/>
      <c r="L38" s="547"/>
      <c r="M38" s="547"/>
      <c r="N38" s="547"/>
      <c r="O38" s="547"/>
      <c r="P38" s="547"/>
      <c r="Q38" s="547"/>
      <c r="R38" s="547"/>
      <c r="S38" s="547"/>
      <c r="T38" s="547"/>
      <c r="U38" s="547"/>
      <c r="V38" s="547"/>
      <c r="W38" s="547"/>
      <c r="X38" s="547"/>
      <c r="Y38" s="547"/>
      <c r="Z38" s="547"/>
      <c r="AA38" s="547"/>
      <c r="AB38" s="547"/>
      <c r="AC38" s="547"/>
      <c r="AD38" s="547"/>
      <c r="AE38" s="547"/>
      <c r="AF38" s="359" t="s">
        <v>193</v>
      </c>
      <c r="AG38" s="359"/>
      <c r="AH38" s="359"/>
      <c r="AI38" s="359"/>
      <c r="AJ38" s="359"/>
      <c r="AK38" s="360"/>
      <c r="AL38" s="361" t="s">
        <v>228</v>
      </c>
      <c r="AM38" s="362"/>
      <c r="AN38" s="362"/>
      <c r="AO38" s="362"/>
      <c r="AP38" s="362"/>
      <c r="AQ38" s="362"/>
      <c r="AR38" s="362"/>
      <c r="AS38" s="362"/>
      <c r="AT38" s="362"/>
      <c r="AU38" s="362"/>
      <c r="AV38" s="362"/>
      <c r="AW38" s="362"/>
      <c r="AX38" s="362"/>
      <c r="AY38" s="362"/>
      <c r="AZ38" s="363"/>
      <c r="BA38" s="424"/>
      <c r="BB38" s="424"/>
      <c r="BC38" s="424"/>
      <c r="BD38" s="424"/>
      <c r="BE38" s="425"/>
      <c r="BF38" s="86"/>
    </row>
    <row r="39" spans="1:60" ht="21.9" customHeight="1" x14ac:dyDescent="0.2">
      <c r="A39" s="565"/>
      <c r="B39" s="424"/>
      <c r="C39" s="424"/>
      <c r="D39" s="424"/>
      <c r="E39" s="424"/>
      <c r="F39" s="424"/>
      <c r="G39" s="424"/>
      <c r="H39" s="424"/>
      <c r="I39" s="424"/>
      <c r="J39" s="424"/>
      <c r="K39" s="547"/>
      <c r="L39" s="547"/>
      <c r="M39" s="547"/>
      <c r="N39" s="547"/>
      <c r="O39" s="547"/>
      <c r="P39" s="547"/>
      <c r="Q39" s="547"/>
      <c r="R39" s="547"/>
      <c r="S39" s="547"/>
      <c r="T39" s="547"/>
      <c r="U39" s="547"/>
      <c r="V39" s="547"/>
      <c r="W39" s="547"/>
      <c r="X39" s="547"/>
      <c r="Y39" s="547"/>
      <c r="Z39" s="547"/>
      <c r="AA39" s="547"/>
      <c r="AB39" s="547"/>
      <c r="AC39" s="547"/>
      <c r="AD39" s="547"/>
      <c r="AE39" s="547"/>
      <c r="AF39" s="364" t="s">
        <v>325</v>
      </c>
      <c r="AG39" s="359"/>
      <c r="AH39" s="359"/>
      <c r="AI39" s="359"/>
      <c r="AJ39" s="359"/>
      <c r="AK39" s="360"/>
      <c r="AL39" s="361" t="s">
        <v>228</v>
      </c>
      <c r="AM39" s="362"/>
      <c r="AN39" s="362"/>
      <c r="AO39" s="362"/>
      <c r="AP39" s="362"/>
      <c r="AQ39" s="362"/>
      <c r="AR39" s="362"/>
      <c r="AS39" s="362"/>
      <c r="AT39" s="362"/>
      <c r="AU39" s="362"/>
      <c r="AV39" s="362"/>
      <c r="AW39" s="362"/>
      <c r="AX39" s="362"/>
      <c r="AY39" s="362"/>
      <c r="AZ39" s="363"/>
      <c r="BA39" s="537"/>
      <c r="BB39" s="538"/>
      <c r="BC39" s="538"/>
      <c r="BD39" s="538"/>
      <c r="BE39" s="539"/>
      <c r="BF39" s="86"/>
    </row>
    <row r="40" spans="1:60" ht="21.9" customHeight="1" x14ac:dyDescent="0.2">
      <c r="A40" s="565"/>
      <c r="B40" s="424"/>
      <c r="C40" s="424"/>
      <c r="D40" s="424"/>
      <c r="E40" s="424"/>
      <c r="F40" s="424"/>
      <c r="G40" s="424"/>
      <c r="H40" s="424"/>
      <c r="I40" s="424"/>
      <c r="J40" s="424"/>
      <c r="K40" s="547"/>
      <c r="L40" s="547"/>
      <c r="M40" s="547"/>
      <c r="N40" s="547"/>
      <c r="O40" s="547"/>
      <c r="P40" s="547"/>
      <c r="Q40" s="547"/>
      <c r="R40" s="547"/>
      <c r="S40" s="547"/>
      <c r="T40" s="547"/>
      <c r="U40" s="547"/>
      <c r="V40" s="547"/>
      <c r="W40" s="547"/>
      <c r="X40" s="547"/>
      <c r="Y40" s="547"/>
      <c r="Z40" s="547"/>
      <c r="AA40" s="547"/>
      <c r="AB40" s="547"/>
      <c r="AC40" s="547"/>
      <c r="AD40" s="547"/>
      <c r="AE40" s="547"/>
      <c r="AF40" s="364" t="s">
        <v>434</v>
      </c>
      <c r="AG40" s="359"/>
      <c r="AH40" s="359"/>
      <c r="AI40" s="359"/>
      <c r="AJ40" s="359"/>
      <c r="AK40" s="360"/>
      <c r="AL40" s="361" t="s">
        <v>228</v>
      </c>
      <c r="AM40" s="362"/>
      <c r="AN40" s="362"/>
      <c r="AO40" s="362"/>
      <c r="AP40" s="362"/>
      <c r="AQ40" s="362"/>
      <c r="AR40" s="362"/>
      <c r="AS40" s="362"/>
      <c r="AT40" s="362"/>
      <c r="AU40" s="362"/>
      <c r="AV40" s="362"/>
      <c r="AW40" s="362"/>
      <c r="AX40" s="362"/>
      <c r="AY40" s="362"/>
      <c r="AZ40" s="363"/>
      <c r="BA40" s="540"/>
      <c r="BB40" s="541"/>
      <c r="BC40" s="541"/>
      <c r="BD40" s="541"/>
      <c r="BE40" s="542"/>
      <c r="BF40" s="86"/>
    </row>
    <row r="41" spans="1:60" ht="63" customHeight="1" x14ac:dyDescent="0.2">
      <c r="A41" s="565"/>
      <c r="B41" s="424"/>
      <c r="C41" s="424"/>
      <c r="D41" s="424"/>
      <c r="E41" s="424"/>
      <c r="F41" s="424"/>
      <c r="G41" s="424"/>
      <c r="H41" s="424"/>
      <c r="I41" s="424"/>
      <c r="J41" s="424"/>
      <c r="K41" s="547"/>
      <c r="L41" s="547"/>
      <c r="M41" s="547"/>
      <c r="N41" s="547"/>
      <c r="O41" s="547"/>
      <c r="P41" s="547"/>
      <c r="Q41" s="547"/>
      <c r="R41" s="547"/>
      <c r="S41" s="547"/>
      <c r="T41" s="547"/>
      <c r="U41" s="547"/>
      <c r="V41" s="547"/>
      <c r="W41" s="547"/>
      <c r="X41" s="547"/>
      <c r="Y41" s="547"/>
      <c r="Z41" s="547"/>
      <c r="AA41" s="547"/>
      <c r="AB41" s="547"/>
      <c r="AC41" s="547"/>
      <c r="AD41" s="547"/>
      <c r="AE41" s="547"/>
      <c r="AF41" s="364" t="s">
        <v>224</v>
      </c>
      <c r="AG41" s="368"/>
      <c r="AH41" s="368"/>
      <c r="AI41" s="368"/>
      <c r="AJ41" s="368"/>
      <c r="AK41" s="369"/>
      <c r="AL41" s="370" t="s">
        <v>433</v>
      </c>
      <c r="AM41" s="371"/>
      <c r="AN41" s="371"/>
      <c r="AO41" s="371"/>
      <c r="AP41" s="371"/>
      <c r="AQ41" s="371"/>
      <c r="AR41" s="371"/>
      <c r="AS41" s="371"/>
      <c r="AT41" s="371"/>
      <c r="AU41" s="371"/>
      <c r="AV41" s="371"/>
      <c r="AW41" s="371"/>
      <c r="AX41" s="371"/>
      <c r="AY41" s="371"/>
      <c r="AZ41" s="372"/>
      <c r="BA41" s="424"/>
      <c r="BB41" s="527"/>
      <c r="BC41" s="527"/>
      <c r="BD41" s="527"/>
      <c r="BE41" s="528"/>
      <c r="BF41" s="86"/>
    </row>
    <row r="42" spans="1:60" ht="21.9" customHeight="1" x14ac:dyDescent="0.2">
      <c r="A42" s="565"/>
      <c r="B42" s="424"/>
      <c r="C42" s="424"/>
      <c r="D42" s="424"/>
      <c r="E42" s="424"/>
      <c r="F42" s="424"/>
      <c r="G42" s="424"/>
      <c r="H42" s="424"/>
      <c r="I42" s="424"/>
      <c r="J42" s="424"/>
      <c r="K42" s="547"/>
      <c r="L42" s="547"/>
      <c r="M42" s="547"/>
      <c r="N42" s="547"/>
      <c r="O42" s="547"/>
      <c r="P42" s="547"/>
      <c r="Q42" s="547"/>
      <c r="R42" s="547"/>
      <c r="S42" s="547"/>
      <c r="T42" s="547"/>
      <c r="U42" s="547"/>
      <c r="V42" s="547"/>
      <c r="W42" s="547"/>
      <c r="X42" s="547"/>
      <c r="Y42" s="547"/>
      <c r="Z42" s="547"/>
      <c r="AA42" s="547"/>
      <c r="AB42" s="547"/>
      <c r="AC42" s="547"/>
      <c r="AD42" s="547"/>
      <c r="AE42" s="547"/>
      <c r="AF42" s="415" t="s">
        <v>326</v>
      </c>
      <c r="AG42" s="416"/>
      <c r="AH42" s="416"/>
      <c r="AI42" s="416"/>
      <c r="AJ42" s="416"/>
      <c r="AK42" s="417"/>
      <c r="AL42" s="468" t="s">
        <v>327</v>
      </c>
      <c r="AM42" s="469"/>
      <c r="AN42" s="469"/>
      <c r="AO42" s="469"/>
      <c r="AP42" s="469"/>
      <c r="AQ42" s="469"/>
      <c r="AR42" s="469"/>
      <c r="AS42" s="469"/>
      <c r="AT42" s="469"/>
      <c r="AU42" s="469"/>
      <c r="AV42" s="469"/>
      <c r="AW42" s="469"/>
      <c r="AX42" s="469"/>
      <c r="AY42" s="469"/>
      <c r="AZ42" s="470"/>
      <c r="BA42" s="537"/>
      <c r="BB42" s="538"/>
      <c r="BC42" s="538"/>
      <c r="BD42" s="538"/>
      <c r="BE42" s="539"/>
      <c r="BF42" s="86"/>
    </row>
    <row r="43" spans="1:60" ht="21.9" customHeight="1" x14ac:dyDescent="0.2">
      <c r="A43" s="565"/>
      <c r="B43" s="424"/>
      <c r="C43" s="424"/>
      <c r="D43" s="424"/>
      <c r="E43" s="424"/>
      <c r="F43" s="424"/>
      <c r="G43" s="424"/>
      <c r="H43" s="424"/>
      <c r="I43" s="424"/>
      <c r="J43" s="424"/>
      <c r="K43" s="547"/>
      <c r="L43" s="547"/>
      <c r="M43" s="547"/>
      <c r="N43" s="547"/>
      <c r="O43" s="547"/>
      <c r="P43" s="547"/>
      <c r="Q43" s="547"/>
      <c r="R43" s="547"/>
      <c r="S43" s="547"/>
      <c r="T43" s="547"/>
      <c r="U43" s="547"/>
      <c r="V43" s="547"/>
      <c r="W43" s="547"/>
      <c r="X43" s="547"/>
      <c r="Y43" s="547"/>
      <c r="Z43" s="547"/>
      <c r="AA43" s="547"/>
      <c r="AB43" s="547"/>
      <c r="AC43" s="547"/>
      <c r="AD43" s="547"/>
      <c r="AE43" s="547"/>
      <c r="AF43" s="416" t="s">
        <v>232</v>
      </c>
      <c r="AG43" s="416"/>
      <c r="AH43" s="416"/>
      <c r="AI43" s="416"/>
      <c r="AJ43" s="416"/>
      <c r="AK43" s="417"/>
      <c r="AL43" s="468" t="s">
        <v>231</v>
      </c>
      <c r="AM43" s="469"/>
      <c r="AN43" s="469"/>
      <c r="AO43" s="469"/>
      <c r="AP43" s="469"/>
      <c r="AQ43" s="469"/>
      <c r="AR43" s="469"/>
      <c r="AS43" s="469"/>
      <c r="AT43" s="469"/>
      <c r="AU43" s="469"/>
      <c r="AV43" s="469"/>
      <c r="AW43" s="469"/>
      <c r="AX43" s="469"/>
      <c r="AY43" s="469"/>
      <c r="AZ43" s="470"/>
      <c r="BA43" s="424"/>
      <c r="BB43" s="527"/>
      <c r="BC43" s="527"/>
      <c r="BD43" s="527"/>
      <c r="BE43" s="528"/>
      <c r="BF43" s="86"/>
    </row>
    <row r="44" spans="1:60" ht="21.9" customHeight="1" x14ac:dyDescent="0.2">
      <c r="A44" s="565"/>
      <c r="B44" s="548" t="s">
        <v>37</v>
      </c>
      <c r="C44" s="548"/>
      <c r="D44" s="548"/>
      <c r="E44" s="548"/>
      <c r="F44" s="548"/>
      <c r="G44" s="548"/>
      <c r="H44" s="548"/>
      <c r="I44" s="548"/>
      <c r="J44" s="548"/>
      <c r="K44" s="551"/>
      <c r="L44" s="552"/>
      <c r="M44" s="552"/>
      <c r="N44" s="552"/>
      <c r="O44" s="551"/>
      <c r="P44" s="552"/>
      <c r="Q44" s="552"/>
      <c r="R44" s="552"/>
      <c r="S44" s="552"/>
      <c r="T44" s="552"/>
      <c r="U44" s="551"/>
      <c r="V44" s="552"/>
      <c r="W44" s="552"/>
      <c r="X44" s="552"/>
      <c r="Y44" s="552"/>
      <c r="Z44" s="552"/>
      <c r="AA44" s="551"/>
      <c r="AB44" s="552"/>
      <c r="AC44" s="552"/>
      <c r="AD44" s="552"/>
      <c r="AE44" s="552"/>
      <c r="AF44" s="364" t="s">
        <v>460</v>
      </c>
      <c r="AG44" s="359"/>
      <c r="AH44" s="359"/>
      <c r="AI44" s="359"/>
      <c r="AJ44" s="359"/>
      <c r="AK44" s="360"/>
      <c r="AL44" s="409" t="s">
        <v>363</v>
      </c>
      <c r="AM44" s="410"/>
      <c r="AN44" s="410"/>
      <c r="AO44" s="410"/>
      <c r="AP44" s="410"/>
      <c r="AQ44" s="410"/>
      <c r="AR44" s="410"/>
      <c r="AS44" s="410"/>
      <c r="AT44" s="410"/>
      <c r="AU44" s="410"/>
      <c r="AV44" s="410"/>
      <c r="AW44" s="410"/>
      <c r="AX44" s="410"/>
      <c r="AY44" s="410"/>
      <c r="AZ44" s="411"/>
      <c r="BA44" s="424"/>
      <c r="BB44" s="424"/>
      <c r="BC44" s="424"/>
      <c r="BD44" s="424"/>
      <c r="BE44" s="425"/>
      <c r="BF44" s="86"/>
    </row>
    <row r="45" spans="1:60" ht="21.9" customHeight="1" x14ac:dyDescent="0.2">
      <c r="A45" s="565"/>
      <c r="B45" s="549"/>
      <c r="C45" s="549"/>
      <c r="D45" s="549"/>
      <c r="E45" s="549"/>
      <c r="F45" s="549"/>
      <c r="G45" s="549"/>
      <c r="H45" s="549"/>
      <c r="I45" s="549"/>
      <c r="J45" s="549"/>
      <c r="K45" s="553"/>
      <c r="L45" s="554"/>
      <c r="M45" s="554"/>
      <c r="N45" s="554"/>
      <c r="O45" s="553"/>
      <c r="P45" s="554"/>
      <c r="Q45" s="554"/>
      <c r="R45" s="554"/>
      <c r="S45" s="554"/>
      <c r="T45" s="554"/>
      <c r="U45" s="553"/>
      <c r="V45" s="554"/>
      <c r="W45" s="554"/>
      <c r="X45" s="554"/>
      <c r="Y45" s="554"/>
      <c r="Z45" s="554"/>
      <c r="AA45" s="553"/>
      <c r="AB45" s="554"/>
      <c r="AC45" s="554"/>
      <c r="AD45" s="554"/>
      <c r="AE45" s="554"/>
      <c r="AF45" s="364" t="s">
        <v>461</v>
      </c>
      <c r="AG45" s="359"/>
      <c r="AH45" s="359"/>
      <c r="AI45" s="359"/>
      <c r="AJ45" s="359"/>
      <c r="AK45" s="360"/>
      <c r="AL45" s="409" t="s">
        <v>228</v>
      </c>
      <c r="AM45" s="410"/>
      <c r="AN45" s="410"/>
      <c r="AO45" s="410"/>
      <c r="AP45" s="410"/>
      <c r="AQ45" s="410"/>
      <c r="AR45" s="410"/>
      <c r="AS45" s="410"/>
      <c r="AT45" s="410"/>
      <c r="AU45" s="410"/>
      <c r="AV45" s="410"/>
      <c r="AW45" s="410"/>
      <c r="AX45" s="410"/>
      <c r="AY45" s="410"/>
      <c r="AZ45" s="411"/>
      <c r="BA45" s="424"/>
      <c r="BB45" s="424"/>
      <c r="BC45" s="424"/>
      <c r="BD45" s="424"/>
      <c r="BE45" s="425"/>
      <c r="BF45" s="86"/>
    </row>
    <row r="46" spans="1:60" ht="21.9" customHeight="1" x14ac:dyDescent="0.2">
      <c r="A46" s="565"/>
      <c r="B46" s="549"/>
      <c r="C46" s="549"/>
      <c r="D46" s="549"/>
      <c r="E46" s="549"/>
      <c r="F46" s="549"/>
      <c r="G46" s="549"/>
      <c r="H46" s="549"/>
      <c r="I46" s="549"/>
      <c r="J46" s="549"/>
      <c r="K46" s="553"/>
      <c r="L46" s="554"/>
      <c r="M46" s="554"/>
      <c r="N46" s="554"/>
      <c r="O46" s="553"/>
      <c r="P46" s="554"/>
      <c r="Q46" s="554"/>
      <c r="R46" s="554"/>
      <c r="S46" s="554"/>
      <c r="T46" s="554"/>
      <c r="U46" s="553"/>
      <c r="V46" s="554"/>
      <c r="W46" s="554"/>
      <c r="X46" s="554"/>
      <c r="Y46" s="554"/>
      <c r="Z46" s="554"/>
      <c r="AA46" s="553"/>
      <c r="AB46" s="554"/>
      <c r="AC46" s="554"/>
      <c r="AD46" s="554"/>
      <c r="AE46" s="554"/>
      <c r="AF46" s="359" t="s">
        <v>473</v>
      </c>
      <c r="AG46" s="359"/>
      <c r="AH46" s="359"/>
      <c r="AI46" s="359"/>
      <c r="AJ46" s="359"/>
      <c r="AK46" s="360"/>
      <c r="AL46" s="361" t="s">
        <v>228</v>
      </c>
      <c r="AM46" s="362"/>
      <c r="AN46" s="362"/>
      <c r="AO46" s="362"/>
      <c r="AP46" s="362"/>
      <c r="AQ46" s="362"/>
      <c r="AR46" s="362"/>
      <c r="AS46" s="362"/>
      <c r="AT46" s="362"/>
      <c r="AU46" s="362"/>
      <c r="AV46" s="362"/>
      <c r="AW46" s="362"/>
      <c r="AX46" s="362"/>
      <c r="AY46" s="362"/>
      <c r="AZ46" s="363"/>
      <c r="BA46" s="424"/>
      <c r="BB46" s="424"/>
      <c r="BC46" s="424"/>
      <c r="BD46" s="424"/>
      <c r="BE46" s="425"/>
      <c r="BF46" s="86"/>
    </row>
    <row r="47" spans="1:60" ht="21.9" customHeight="1" x14ac:dyDescent="0.2">
      <c r="A47" s="565"/>
      <c r="B47" s="549"/>
      <c r="C47" s="549"/>
      <c r="D47" s="549"/>
      <c r="E47" s="549"/>
      <c r="F47" s="549"/>
      <c r="G47" s="549"/>
      <c r="H47" s="549"/>
      <c r="I47" s="549"/>
      <c r="J47" s="549"/>
      <c r="K47" s="553"/>
      <c r="L47" s="554"/>
      <c r="M47" s="554"/>
      <c r="N47" s="554"/>
      <c r="O47" s="553"/>
      <c r="P47" s="554"/>
      <c r="Q47" s="554"/>
      <c r="R47" s="554"/>
      <c r="S47" s="554"/>
      <c r="T47" s="554"/>
      <c r="U47" s="553"/>
      <c r="V47" s="554"/>
      <c r="W47" s="554"/>
      <c r="X47" s="554"/>
      <c r="Y47" s="554"/>
      <c r="Z47" s="554"/>
      <c r="AA47" s="553"/>
      <c r="AB47" s="554"/>
      <c r="AC47" s="554"/>
      <c r="AD47" s="554"/>
      <c r="AE47" s="554"/>
      <c r="AF47" s="359" t="s">
        <v>463</v>
      </c>
      <c r="AG47" s="359"/>
      <c r="AH47" s="359"/>
      <c r="AI47" s="359"/>
      <c r="AJ47" s="359"/>
      <c r="AK47" s="360"/>
      <c r="AL47" s="361" t="s">
        <v>228</v>
      </c>
      <c r="AM47" s="362"/>
      <c r="AN47" s="362"/>
      <c r="AO47" s="362"/>
      <c r="AP47" s="362"/>
      <c r="AQ47" s="362"/>
      <c r="AR47" s="362"/>
      <c r="AS47" s="362"/>
      <c r="AT47" s="362"/>
      <c r="AU47" s="362"/>
      <c r="AV47" s="362"/>
      <c r="AW47" s="362"/>
      <c r="AX47" s="362"/>
      <c r="AY47" s="362"/>
      <c r="AZ47" s="363"/>
      <c r="BA47" s="424"/>
      <c r="BB47" s="424"/>
      <c r="BC47" s="424"/>
      <c r="BD47" s="424"/>
      <c r="BE47" s="425"/>
      <c r="BF47" s="86"/>
    </row>
    <row r="48" spans="1:60" ht="21.9" customHeight="1" x14ac:dyDescent="0.2">
      <c r="A48" s="565"/>
      <c r="B48" s="549"/>
      <c r="C48" s="549"/>
      <c r="D48" s="549"/>
      <c r="E48" s="549"/>
      <c r="F48" s="549"/>
      <c r="G48" s="549"/>
      <c r="H48" s="549"/>
      <c r="I48" s="549"/>
      <c r="J48" s="549"/>
      <c r="K48" s="553"/>
      <c r="L48" s="554"/>
      <c r="M48" s="554"/>
      <c r="N48" s="554"/>
      <c r="O48" s="553"/>
      <c r="P48" s="554"/>
      <c r="Q48" s="554"/>
      <c r="R48" s="554"/>
      <c r="S48" s="554"/>
      <c r="T48" s="554"/>
      <c r="U48" s="553"/>
      <c r="V48" s="554"/>
      <c r="W48" s="554"/>
      <c r="X48" s="554"/>
      <c r="Y48" s="554"/>
      <c r="Z48" s="554"/>
      <c r="AA48" s="553"/>
      <c r="AB48" s="554"/>
      <c r="AC48" s="554"/>
      <c r="AD48" s="554"/>
      <c r="AE48" s="554"/>
      <c r="AF48" s="359" t="s">
        <v>70</v>
      </c>
      <c r="AG48" s="359"/>
      <c r="AH48" s="359"/>
      <c r="AI48" s="359"/>
      <c r="AJ48" s="359"/>
      <c r="AK48" s="360"/>
      <c r="AL48" s="361" t="s">
        <v>227</v>
      </c>
      <c r="AM48" s="362"/>
      <c r="AN48" s="362"/>
      <c r="AO48" s="362"/>
      <c r="AP48" s="362"/>
      <c r="AQ48" s="362"/>
      <c r="AR48" s="362"/>
      <c r="AS48" s="362"/>
      <c r="AT48" s="362"/>
      <c r="AU48" s="362"/>
      <c r="AV48" s="362"/>
      <c r="AW48" s="362"/>
      <c r="AX48" s="362"/>
      <c r="AY48" s="362"/>
      <c r="AZ48" s="363"/>
      <c r="BA48" s="424"/>
      <c r="BB48" s="424"/>
      <c r="BC48" s="424"/>
      <c r="BD48" s="424"/>
      <c r="BE48" s="425"/>
      <c r="BF48" s="86"/>
    </row>
    <row r="49" spans="1:58" ht="21.9" customHeight="1" x14ac:dyDescent="0.2">
      <c r="A49" s="565"/>
      <c r="B49" s="549"/>
      <c r="C49" s="549"/>
      <c r="D49" s="549"/>
      <c r="E49" s="549"/>
      <c r="F49" s="549"/>
      <c r="G49" s="549"/>
      <c r="H49" s="549"/>
      <c r="I49" s="549"/>
      <c r="J49" s="549"/>
      <c r="K49" s="553"/>
      <c r="L49" s="554"/>
      <c r="M49" s="554"/>
      <c r="N49" s="554"/>
      <c r="O49" s="553"/>
      <c r="P49" s="554"/>
      <c r="Q49" s="554"/>
      <c r="R49" s="554"/>
      <c r="S49" s="554"/>
      <c r="T49" s="554"/>
      <c r="U49" s="553"/>
      <c r="V49" s="554"/>
      <c r="W49" s="554"/>
      <c r="X49" s="554"/>
      <c r="Y49" s="554"/>
      <c r="Z49" s="554"/>
      <c r="AA49" s="553"/>
      <c r="AB49" s="554"/>
      <c r="AC49" s="554"/>
      <c r="AD49" s="554"/>
      <c r="AE49" s="554"/>
      <c r="AF49" s="359" t="s">
        <v>474</v>
      </c>
      <c r="AG49" s="359"/>
      <c r="AH49" s="359"/>
      <c r="AI49" s="359"/>
      <c r="AJ49" s="359"/>
      <c r="AK49" s="360"/>
      <c r="AL49" s="361" t="s">
        <v>475</v>
      </c>
      <c r="AM49" s="362"/>
      <c r="AN49" s="362"/>
      <c r="AO49" s="362"/>
      <c r="AP49" s="362"/>
      <c r="AQ49" s="362"/>
      <c r="AR49" s="362"/>
      <c r="AS49" s="362"/>
      <c r="AT49" s="362"/>
      <c r="AU49" s="362"/>
      <c r="AV49" s="362"/>
      <c r="AW49" s="362"/>
      <c r="AX49" s="362"/>
      <c r="AY49" s="362"/>
      <c r="AZ49" s="363"/>
      <c r="BA49" s="424"/>
      <c r="BB49" s="424"/>
      <c r="BC49" s="424"/>
      <c r="BD49" s="424"/>
      <c r="BE49" s="425"/>
      <c r="BF49" s="86"/>
    </row>
    <row r="50" spans="1:58" ht="21.9" customHeight="1" x14ac:dyDescent="0.2">
      <c r="A50" s="565"/>
      <c r="B50" s="549"/>
      <c r="C50" s="549"/>
      <c r="D50" s="549"/>
      <c r="E50" s="549"/>
      <c r="F50" s="549"/>
      <c r="G50" s="549"/>
      <c r="H50" s="549"/>
      <c r="I50" s="549"/>
      <c r="J50" s="549"/>
      <c r="K50" s="554"/>
      <c r="L50" s="554"/>
      <c r="M50" s="554"/>
      <c r="N50" s="554"/>
      <c r="O50" s="554"/>
      <c r="P50" s="554"/>
      <c r="Q50" s="554"/>
      <c r="R50" s="554"/>
      <c r="S50" s="554"/>
      <c r="T50" s="554"/>
      <c r="U50" s="554"/>
      <c r="V50" s="554"/>
      <c r="W50" s="554"/>
      <c r="X50" s="554"/>
      <c r="Y50" s="554"/>
      <c r="Z50" s="554"/>
      <c r="AA50" s="554"/>
      <c r="AB50" s="554"/>
      <c r="AC50" s="554"/>
      <c r="AD50" s="554"/>
      <c r="AE50" s="554"/>
      <c r="AF50" s="359" t="s">
        <v>193</v>
      </c>
      <c r="AG50" s="359"/>
      <c r="AH50" s="359"/>
      <c r="AI50" s="359"/>
      <c r="AJ50" s="359"/>
      <c r="AK50" s="360"/>
      <c r="AL50" s="361" t="s">
        <v>228</v>
      </c>
      <c r="AM50" s="362"/>
      <c r="AN50" s="362"/>
      <c r="AO50" s="362"/>
      <c r="AP50" s="362"/>
      <c r="AQ50" s="362"/>
      <c r="AR50" s="362"/>
      <c r="AS50" s="362"/>
      <c r="AT50" s="362"/>
      <c r="AU50" s="362"/>
      <c r="AV50" s="362"/>
      <c r="AW50" s="362"/>
      <c r="AX50" s="362"/>
      <c r="AY50" s="362"/>
      <c r="AZ50" s="363"/>
      <c r="BA50" s="424"/>
      <c r="BB50" s="424"/>
      <c r="BC50" s="424"/>
      <c r="BD50" s="424"/>
      <c r="BE50" s="425"/>
      <c r="BF50" s="86"/>
    </row>
    <row r="51" spans="1:58" ht="21.9" customHeight="1" x14ac:dyDescent="0.2">
      <c r="A51" s="565"/>
      <c r="B51" s="549"/>
      <c r="C51" s="549"/>
      <c r="D51" s="549"/>
      <c r="E51" s="549"/>
      <c r="F51" s="549"/>
      <c r="G51" s="549"/>
      <c r="H51" s="549"/>
      <c r="I51" s="549"/>
      <c r="J51" s="549"/>
      <c r="K51" s="554"/>
      <c r="L51" s="554"/>
      <c r="M51" s="554"/>
      <c r="N51" s="554"/>
      <c r="O51" s="554"/>
      <c r="P51" s="554"/>
      <c r="Q51" s="554"/>
      <c r="R51" s="554"/>
      <c r="S51" s="554"/>
      <c r="T51" s="554"/>
      <c r="U51" s="554"/>
      <c r="V51" s="554"/>
      <c r="W51" s="554"/>
      <c r="X51" s="554"/>
      <c r="Y51" s="554"/>
      <c r="Z51" s="554"/>
      <c r="AA51" s="554"/>
      <c r="AB51" s="554"/>
      <c r="AC51" s="554"/>
      <c r="AD51" s="554"/>
      <c r="AE51" s="554"/>
      <c r="AF51" s="364" t="s">
        <v>325</v>
      </c>
      <c r="AG51" s="359"/>
      <c r="AH51" s="359"/>
      <c r="AI51" s="359"/>
      <c r="AJ51" s="359"/>
      <c r="AK51" s="360"/>
      <c r="AL51" s="361" t="s">
        <v>228</v>
      </c>
      <c r="AM51" s="362"/>
      <c r="AN51" s="362"/>
      <c r="AO51" s="362"/>
      <c r="AP51" s="362"/>
      <c r="AQ51" s="362"/>
      <c r="AR51" s="362"/>
      <c r="AS51" s="362"/>
      <c r="AT51" s="362"/>
      <c r="AU51" s="362"/>
      <c r="AV51" s="362"/>
      <c r="AW51" s="362"/>
      <c r="AX51" s="362"/>
      <c r="AY51" s="362"/>
      <c r="AZ51" s="363"/>
      <c r="BA51" s="537"/>
      <c r="BB51" s="538"/>
      <c r="BC51" s="538"/>
      <c r="BD51" s="538"/>
      <c r="BE51" s="539"/>
      <c r="BF51" s="86"/>
    </row>
    <row r="52" spans="1:58" ht="21.9" customHeight="1" x14ac:dyDescent="0.2">
      <c r="A52" s="565"/>
      <c r="B52" s="549"/>
      <c r="C52" s="549"/>
      <c r="D52" s="549"/>
      <c r="E52" s="549"/>
      <c r="F52" s="549"/>
      <c r="G52" s="549"/>
      <c r="H52" s="549"/>
      <c r="I52" s="549"/>
      <c r="J52" s="549"/>
      <c r="K52" s="554"/>
      <c r="L52" s="554"/>
      <c r="M52" s="554"/>
      <c r="N52" s="554"/>
      <c r="O52" s="554"/>
      <c r="P52" s="554"/>
      <c r="Q52" s="554"/>
      <c r="R52" s="554"/>
      <c r="S52" s="554"/>
      <c r="T52" s="554"/>
      <c r="U52" s="554"/>
      <c r="V52" s="554"/>
      <c r="W52" s="554"/>
      <c r="X52" s="554"/>
      <c r="Y52" s="554"/>
      <c r="Z52" s="554"/>
      <c r="AA52" s="554"/>
      <c r="AB52" s="554"/>
      <c r="AC52" s="554"/>
      <c r="AD52" s="554"/>
      <c r="AE52" s="554"/>
      <c r="AF52" s="364" t="s">
        <v>434</v>
      </c>
      <c r="AG52" s="359"/>
      <c r="AH52" s="359"/>
      <c r="AI52" s="359"/>
      <c r="AJ52" s="359"/>
      <c r="AK52" s="360"/>
      <c r="AL52" s="361" t="s">
        <v>228</v>
      </c>
      <c r="AM52" s="362"/>
      <c r="AN52" s="362"/>
      <c r="AO52" s="362"/>
      <c r="AP52" s="362"/>
      <c r="AQ52" s="362"/>
      <c r="AR52" s="362"/>
      <c r="AS52" s="362"/>
      <c r="AT52" s="362"/>
      <c r="AU52" s="362"/>
      <c r="AV52" s="362"/>
      <c r="AW52" s="362"/>
      <c r="AX52" s="362"/>
      <c r="AY52" s="362"/>
      <c r="AZ52" s="363"/>
      <c r="BA52" s="540"/>
      <c r="BB52" s="541"/>
      <c r="BC52" s="541"/>
      <c r="BD52" s="541"/>
      <c r="BE52" s="542"/>
      <c r="BF52" s="86"/>
    </row>
    <row r="53" spans="1:58" ht="63" customHeight="1" x14ac:dyDescent="0.2">
      <c r="A53" s="565"/>
      <c r="B53" s="549"/>
      <c r="C53" s="549"/>
      <c r="D53" s="549"/>
      <c r="E53" s="549"/>
      <c r="F53" s="549"/>
      <c r="G53" s="549"/>
      <c r="H53" s="549"/>
      <c r="I53" s="549"/>
      <c r="J53" s="549"/>
      <c r="K53" s="554"/>
      <c r="L53" s="554"/>
      <c r="M53" s="554"/>
      <c r="N53" s="554"/>
      <c r="O53" s="554"/>
      <c r="P53" s="554"/>
      <c r="Q53" s="554"/>
      <c r="R53" s="554"/>
      <c r="S53" s="554"/>
      <c r="T53" s="554"/>
      <c r="U53" s="554"/>
      <c r="V53" s="554"/>
      <c r="W53" s="554"/>
      <c r="X53" s="554"/>
      <c r="Y53" s="554"/>
      <c r="Z53" s="554"/>
      <c r="AA53" s="554"/>
      <c r="AB53" s="554"/>
      <c r="AC53" s="554"/>
      <c r="AD53" s="554"/>
      <c r="AE53" s="554"/>
      <c r="AF53" s="359" t="s">
        <v>224</v>
      </c>
      <c r="AG53" s="368"/>
      <c r="AH53" s="368"/>
      <c r="AI53" s="368"/>
      <c r="AJ53" s="368"/>
      <c r="AK53" s="369"/>
      <c r="AL53" s="370" t="s">
        <v>433</v>
      </c>
      <c r="AM53" s="371"/>
      <c r="AN53" s="371"/>
      <c r="AO53" s="371"/>
      <c r="AP53" s="371"/>
      <c r="AQ53" s="371"/>
      <c r="AR53" s="371"/>
      <c r="AS53" s="371"/>
      <c r="AT53" s="371"/>
      <c r="AU53" s="371"/>
      <c r="AV53" s="371"/>
      <c r="AW53" s="371"/>
      <c r="AX53" s="371"/>
      <c r="AY53" s="371"/>
      <c r="AZ53" s="372"/>
      <c r="BA53" s="424"/>
      <c r="BB53" s="527"/>
      <c r="BC53" s="527"/>
      <c r="BD53" s="527"/>
      <c r="BE53" s="528"/>
      <c r="BF53" s="86"/>
    </row>
    <row r="54" spans="1:58" ht="21.9" customHeight="1" x14ac:dyDescent="0.2">
      <c r="A54" s="565"/>
      <c r="B54" s="549"/>
      <c r="C54" s="549"/>
      <c r="D54" s="549"/>
      <c r="E54" s="549"/>
      <c r="F54" s="549"/>
      <c r="G54" s="549"/>
      <c r="H54" s="549"/>
      <c r="I54" s="549"/>
      <c r="J54" s="549"/>
      <c r="K54" s="554"/>
      <c r="L54" s="554"/>
      <c r="M54" s="554"/>
      <c r="N54" s="554"/>
      <c r="O54" s="554"/>
      <c r="P54" s="554"/>
      <c r="Q54" s="554"/>
      <c r="R54" s="554"/>
      <c r="S54" s="554"/>
      <c r="T54" s="554"/>
      <c r="U54" s="554"/>
      <c r="V54" s="554"/>
      <c r="W54" s="554"/>
      <c r="X54" s="554"/>
      <c r="Y54" s="554"/>
      <c r="Z54" s="554"/>
      <c r="AA54" s="554"/>
      <c r="AB54" s="554"/>
      <c r="AC54" s="554"/>
      <c r="AD54" s="554"/>
      <c r="AE54" s="554"/>
      <c r="AF54" s="415" t="s">
        <v>326</v>
      </c>
      <c r="AG54" s="416"/>
      <c r="AH54" s="416"/>
      <c r="AI54" s="416"/>
      <c r="AJ54" s="416"/>
      <c r="AK54" s="417"/>
      <c r="AL54" s="468" t="s">
        <v>327</v>
      </c>
      <c r="AM54" s="469"/>
      <c r="AN54" s="469"/>
      <c r="AO54" s="469"/>
      <c r="AP54" s="469"/>
      <c r="AQ54" s="469"/>
      <c r="AR54" s="469"/>
      <c r="AS54" s="469"/>
      <c r="AT54" s="469"/>
      <c r="AU54" s="469"/>
      <c r="AV54" s="469"/>
      <c r="AW54" s="469"/>
      <c r="AX54" s="469"/>
      <c r="AY54" s="469"/>
      <c r="AZ54" s="470"/>
      <c r="BA54" s="537"/>
      <c r="BB54" s="538"/>
      <c r="BC54" s="538"/>
      <c r="BD54" s="538"/>
      <c r="BE54" s="539"/>
      <c r="BF54" s="86"/>
    </row>
    <row r="55" spans="1:58" ht="21.9" customHeight="1" x14ac:dyDescent="0.2">
      <c r="A55" s="565"/>
      <c r="B55" s="550"/>
      <c r="C55" s="550"/>
      <c r="D55" s="550"/>
      <c r="E55" s="550"/>
      <c r="F55" s="550"/>
      <c r="G55" s="550"/>
      <c r="H55" s="550"/>
      <c r="I55" s="550"/>
      <c r="J55" s="550"/>
      <c r="K55" s="555"/>
      <c r="L55" s="555"/>
      <c r="M55" s="555"/>
      <c r="N55" s="555"/>
      <c r="O55" s="555"/>
      <c r="P55" s="555"/>
      <c r="Q55" s="555"/>
      <c r="R55" s="555"/>
      <c r="S55" s="555"/>
      <c r="T55" s="555"/>
      <c r="U55" s="555"/>
      <c r="V55" s="555"/>
      <c r="W55" s="555"/>
      <c r="X55" s="555"/>
      <c r="Y55" s="555"/>
      <c r="Z55" s="555"/>
      <c r="AA55" s="555"/>
      <c r="AB55" s="555"/>
      <c r="AC55" s="555"/>
      <c r="AD55" s="555"/>
      <c r="AE55" s="555"/>
      <c r="AF55" s="415" t="s">
        <v>232</v>
      </c>
      <c r="AG55" s="416"/>
      <c r="AH55" s="416"/>
      <c r="AI55" s="416"/>
      <c r="AJ55" s="416"/>
      <c r="AK55" s="417"/>
      <c r="AL55" s="412" t="s">
        <v>231</v>
      </c>
      <c r="AM55" s="413"/>
      <c r="AN55" s="413"/>
      <c r="AO55" s="413"/>
      <c r="AP55" s="413"/>
      <c r="AQ55" s="413"/>
      <c r="AR55" s="413"/>
      <c r="AS55" s="413"/>
      <c r="AT55" s="413"/>
      <c r="AU55" s="413"/>
      <c r="AV55" s="413"/>
      <c r="AW55" s="413"/>
      <c r="AX55" s="413"/>
      <c r="AY55" s="413"/>
      <c r="AZ55" s="414"/>
      <c r="BA55" s="424"/>
      <c r="BB55" s="527"/>
      <c r="BC55" s="527"/>
      <c r="BD55" s="527"/>
      <c r="BE55" s="528"/>
      <c r="BF55" s="86"/>
    </row>
    <row r="56" spans="1:58" ht="21.75" customHeight="1" x14ac:dyDescent="0.2">
      <c r="A56" s="565"/>
      <c r="B56" s="378" t="s">
        <v>38</v>
      </c>
      <c r="C56" s="379"/>
      <c r="D56" s="379"/>
      <c r="E56" s="379"/>
      <c r="F56" s="379"/>
      <c r="G56" s="379"/>
      <c r="H56" s="379"/>
      <c r="I56" s="379"/>
      <c r="J56" s="380"/>
      <c r="K56" s="543"/>
      <c r="L56" s="518"/>
      <c r="M56" s="518"/>
      <c r="N56" s="519"/>
      <c r="O56" s="402" t="s">
        <v>234</v>
      </c>
      <c r="P56" s="491"/>
      <c r="Q56" s="491"/>
      <c r="R56" s="491"/>
      <c r="S56" s="491"/>
      <c r="T56" s="492"/>
      <c r="U56" s="544"/>
      <c r="V56" s="396"/>
      <c r="W56" s="396"/>
      <c r="X56" s="396"/>
      <c r="Y56" s="396"/>
      <c r="Z56" s="397"/>
      <c r="AA56" s="402" t="s">
        <v>235</v>
      </c>
      <c r="AB56" s="491"/>
      <c r="AC56" s="491"/>
      <c r="AD56" s="491"/>
      <c r="AE56" s="492"/>
      <c r="AF56" s="364" t="s">
        <v>460</v>
      </c>
      <c r="AG56" s="359"/>
      <c r="AH56" s="359"/>
      <c r="AI56" s="359"/>
      <c r="AJ56" s="359"/>
      <c r="AK56" s="360"/>
      <c r="AL56" s="409" t="s">
        <v>363</v>
      </c>
      <c r="AM56" s="410"/>
      <c r="AN56" s="410"/>
      <c r="AO56" s="410"/>
      <c r="AP56" s="410"/>
      <c r="AQ56" s="410"/>
      <c r="AR56" s="410"/>
      <c r="AS56" s="410"/>
      <c r="AT56" s="410"/>
      <c r="AU56" s="410"/>
      <c r="AV56" s="410"/>
      <c r="AW56" s="410"/>
      <c r="AX56" s="410"/>
      <c r="AY56" s="410"/>
      <c r="AZ56" s="411"/>
      <c r="BA56" s="424"/>
      <c r="BB56" s="424"/>
      <c r="BC56" s="424"/>
      <c r="BD56" s="424"/>
      <c r="BE56" s="425"/>
      <c r="BF56" s="86"/>
    </row>
    <row r="57" spans="1:58" ht="21.9" customHeight="1" x14ac:dyDescent="0.2">
      <c r="A57" s="565"/>
      <c r="B57" s="381"/>
      <c r="C57" s="382"/>
      <c r="D57" s="382"/>
      <c r="E57" s="382"/>
      <c r="F57" s="382"/>
      <c r="G57" s="382"/>
      <c r="H57" s="382"/>
      <c r="I57" s="382"/>
      <c r="J57" s="383"/>
      <c r="K57" s="447"/>
      <c r="L57" s="448"/>
      <c r="M57" s="448"/>
      <c r="N57" s="449"/>
      <c r="O57" s="403"/>
      <c r="P57" s="493"/>
      <c r="Q57" s="493"/>
      <c r="R57" s="493"/>
      <c r="S57" s="493"/>
      <c r="T57" s="494"/>
      <c r="U57" s="545"/>
      <c r="V57" s="398"/>
      <c r="W57" s="398"/>
      <c r="X57" s="398"/>
      <c r="Y57" s="398"/>
      <c r="Z57" s="399"/>
      <c r="AA57" s="403"/>
      <c r="AB57" s="493"/>
      <c r="AC57" s="493"/>
      <c r="AD57" s="493"/>
      <c r="AE57" s="494"/>
      <c r="AF57" s="364" t="s">
        <v>461</v>
      </c>
      <c r="AG57" s="359"/>
      <c r="AH57" s="359"/>
      <c r="AI57" s="359"/>
      <c r="AJ57" s="359"/>
      <c r="AK57" s="360"/>
      <c r="AL57" s="409" t="s">
        <v>228</v>
      </c>
      <c r="AM57" s="410"/>
      <c r="AN57" s="410"/>
      <c r="AO57" s="410"/>
      <c r="AP57" s="410"/>
      <c r="AQ57" s="410"/>
      <c r="AR57" s="410"/>
      <c r="AS57" s="410"/>
      <c r="AT57" s="410"/>
      <c r="AU57" s="410"/>
      <c r="AV57" s="410"/>
      <c r="AW57" s="410"/>
      <c r="AX57" s="410"/>
      <c r="AY57" s="410"/>
      <c r="AZ57" s="411"/>
      <c r="BA57" s="424"/>
      <c r="BB57" s="424"/>
      <c r="BC57" s="424"/>
      <c r="BD57" s="424"/>
      <c r="BE57" s="425"/>
      <c r="BF57" s="86"/>
    </row>
    <row r="58" spans="1:58" ht="21.9" customHeight="1" x14ac:dyDescent="0.2">
      <c r="A58" s="565"/>
      <c r="B58" s="381"/>
      <c r="C58" s="382"/>
      <c r="D58" s="382"/>
      <c r="E58" s="382"/>
      <c r="F58" s="382"/>
      <c r="G58" s="382"/>
      <c r="H58" s="382"/>
      <c r="I58" s="382"/>
      <c r="J58" s="383"/>
      <c r="K58" s="447"/>
      <c r="L58" s="448"/>
      <c r="M58" s="448"/>
      <c r="N58" s="449"/>
      <c r="O58" s="403"/>
      <c r="P58" s="493"/>
      <c r="Q58" s="493"/>
      <c r="R58" s="493"/>
      <c r="S58" s="493"/>
      <c r="T58" s="494"/>
      <c r="U58" s="545"/>
      <c r="V58" s="398"/>
      <c r="W58" s="398"/>
      <c r="X58" s="398"/>
      <c r="Y58" s="398"/>
      <c r="Z58" s="399"/>
      <c r="AA58" s="403"/>
      <c r="AB58" s="493"/>
      <c r="AC58" s="493"/>
      <c r="AD58" s="493"/>
      <c r="AE58" s="494"/>
      <c r="AF58" s="359" t="s">
        <v>462</v>
      </c>
      <c r="AG58" s="359"/>
      <c r="AH58" s="359"/>
      <c r="AI58" s="359"/>
      <c r="AJ58" s="359"/>
      <c r="AK58" s="360"/>
      <c r="AL58" s="361" t="s">
        <v>228</v>
      </c>
      <c r="AM58" s="362"/>
      <c r="AN58" s="362"/>
      <c r="AO58" s="362"/>
      <c r="AP58" s="362"/>
      <c r="AQ58" s="362"/>
      <c r="AR58" s="362"/>
      <c r="AS58" s="362"/>
      <c r="AT58" s="362"/>
      <c r="AU58" s="362"/>
      <c r="AV58" s="362"/>
      <c r="AW58" s="362"/>
      <c r="AX58" s="362"/>
      <c r="AY58" s="362"/>
      <c r="AZ58" s="363"/>
      <c r="BA58" s="424"/>
      <c r="BB58" s="424"/>
      <c r="BC58" s="424"/>
      <c r="BD58" s="424"/>
      <c r="BE58" s="425"/>
      <c r="BF58" s="86"/>
    </row>
    <row r="59" spans="1:58" ht="21.9" customHeight="1" x14ac:dyDescent="0.2">
      <c r="A59" s="565"/>
      <c r="B59" s="381"/>
      <c r="C59" s="382"/>
      <c r="D59" s="382"/>
      <c r="E59" s="382"/>
      <c r="F59" s="382"/>
      <c r="G59" s="382"/>
      <c r="H59" s="382"/>
      <c r="I59" s="382"/>
      <c r="J59" s="383"/>
      <c r="K59" s="447"/>
      <c r="L59" s="448"/>
      <c r="M59" s="448"/>
      <c r="N59" s="449"/>
      <c r="O59" s="403"/>
      <c r="P59" s="493"/>
      <c r="Q59" s="493"/>
      <c r="R59" s="493"/>
      <c r="S59" s="493"/>
      <c r="T59" s="494"/>
      <c r="U59" s="545"/>
      <c r="V59" s="398"/>
      <c r="W59" s="398"/>
      <c r="X59" s="398"/>
      <c r="Y59" s="398"/>
      <c r="Z59" s="399"/>
      <c r="AA59" s="403"/>
      <c r="AB59" s="493"/>
      <c r="AC59" s="493"/>
      <c r="AD59" s="493"/>
      <c r="AE59" s="494"/>
      <c r="AF59" s="359" t="s">
        <v>463</v>
      </c>
      <c r="AG59" s="359"/>
      <c r="AH59" s="359"/>
      <c r="AI59" s="359"/>
      <c r="AJ59" s="359"/>
      <c r="AK59" s="360"/>
      <c r="AL59" s="361" t="s">
        <v>228</v>
      </c>
      <c r="AM59" s="362"/>
      <c r="AN59" s="362"/>
      <c r="AO59" s="362"/>
      <c r="AP59" s="362"/>
      <c r="AQ59" s="362"/>
      <c r="AR59" s="362"/>
      <c r="AS59" s="362"/>
      <c r="AT59" s="362"/>
      <c r="AU59" s="362"/>
      <c r="AV59" s="362"/>
      <c r="AW59" s="362"/>
      <c r="AX59" s="362"/>
      <c r="AY59" s="362"/>
      <c r="AZ59" s="363"/>
      <c r="BA59" s="424"/>
      <c r="BB59" s="424"/>
      <c r="BC59" s="424"/>
      <c r="BD59" s="424"/>
      <c r="BE59" s="425"/>
      <c r="BF59" s="86"/>
    </row>
    <row r="60" spans="1:58" ht="21.9" customHeight="1" x14ac:dyDescent="0.2">
      <c r="A60" s="565"/>
      <c r="B60" s="381"/>
      <c r="C60" s="382"/>
      <c r="D60" s="382"/>
      <c r="E60" s="382"/>
      <c r="F60" s="382"/>
      <c r="G60" s="382"/>
      <c r="H60" s="382"/>
      <c r="I60" s="382"/>
      <c r="J60" s="383"/>
      <c r="K60" s="447"/>
      <c r="L60" s="448"/>
      <c r="M60" s="448"/>
      <c r="N60" s="449"/>
      <c r="O60" s="403"/>
      <c r="P60" s="493"/>
      <c r="Q60" s="493"/>
      <c r="R60" s="493"/>
      <c r="S60" s="493"/>
      <c r="T60" s="494"/>
      <c r="U60" s="545"/>
      <c r="V60" s="398"/>
      <c r="W60" s="398"/>
      <c r="X60" s="398"/>
      <c r="Y60" s="398"/>
      <c r="Z60" s="399"/>
      <c r="AA60" s="403"/>
      <c r="AB60" s="493"/>
      <c r="AC60" s="493"/>
      <c r="AD60" s="493"/>
      <c r="AE60" s="494"/>
      <c r="AF60" s="512" t="s">
        <v>328</v>
      </c>
      <c r="AG60" s="513"/>
      <c r="AH60" s="513"/>
      <c r="AI60" s="513"/>
      <c r="AJ60" s="513"/>
      <c r="AK60" s="514"/>
      <c r="AL60" s="361" t="s">
        <v>228</v>
      </c>
      <c r="AM60" s="362"/>
      <c r="AN60" s="362"/>
      <c r="AO60" s="362"/>
      <c r="AP60" s="362"/>
      <c r="AQ60" s="362"/>
      <c r="AR60" s="362"/>
      <c r="AS60" s="362"/>
      <c r="AT60" s="362"/>
      <c r="AU60" s="362"/>
      <c r="AV60" s="362"/>
      <c r="AW60" s="362"/>
      <c r="AX60" s="362"/>
      <c r="AY60" s="362"/>
      <c r="AZ60" s="363"/>
      <c r="BA60" s="424"/>
      <c r="BB60" s="424"/>
      <c r="BC60" s="424"/>
      <c r="BD60" s="424"/>
      <c r="BE60" s="425"/>
      <c r="BF60" s="86"/>
    </row>
    <row r="61" spans="1:58" ht="21.9" customHeight="1" x14ac:dyDescent="0.2">
      <c r="A61" s="565"/>
      <c r="B61" s="381"/>
      <c r="C61" s="382"/>
      <c r="D61" s="382"/>
      <c r="E61" s="382"/>
      <c r="F61" s="382"/>
      <c r="G61" s="382"/>
      <c r="H61" s="382"/>
      <c r="I61" s="382"/>
      <c r="J61" s="383"/>
      <c r="K61" s="447"/>
      <c r="L61" s="448"/>
      <c r="M61" s="448"/>
      <c r="N61" s="449"/>
      <c r="O61" s="403"/>
      <c r="P61" s="493"/>
      <c r="Q61" s="493"/>
      <c r="R61" s="493"/>
      <c r="S61" s="493"/>
      <c r="T61" s="494"/>
      <c r="U61" s="545"/>
      <c r="V61" s="398"/>
      <c r="W61" s="398"/>
      <c r="X61" s="398"/>
      <c r="Y61" s="398"/>
      <c r="Z61" s="399"/>
      <c r="AA61" s="403"/>
      <c r="AB61" s="493"/>
      <c r="AC61" s="493"/>
      <c r="AD61" s="493"/>
      <c r="AE61" s="494"/>
      <c r="AF61" s="359" t="s">
        <v>61</v>
      </c>
      <c r="AG61" s="359"/>
      <c r="AH61" s="359"/>
      <c r="AI61" s="359"/>
      <c r="AJ61" s="359"/>
      <c r="AK61" s="360"/>
      <c r="AL61" s="409" t="s">
        <v>228</v>
      </c>
      <c r="AM61" s="410"/>
      <c r="AN61" s="410"/>
      <c r="AO61" s="410"/>
      <c r="AP61" s="410"/>
      <c r="AQ61" s="410"/>
      <c r="AR61" s="410"/>
      <c r="AS61" s="410"/>
      <c r="AT61" s="410"/>
      <c r="AU61" s="410"/>
      <c r="AV61" s="410"/>
      <c r="AW61" s="410"/>
      <c r="AX61" s="410"/>
      <c r="AY61" s="410"/>
      <c r="AZ61" s="411"/>
      <c r="BA61" s="424"/>
      <c r="BB61" s="424"/>
      <c r="BC61" s="424"/>
      <c r="BD61" s="424"/>
      <c r="BE61" s="425"/>
      <c r="BF61" s="86"/>
    </row>
    <row r="62" spans="1:58" ht="21.9" customHeight="1" x14ac:dyDescent="0.2">
      <c r="A62" s="565"/>
      <c r="B62" s="381"/>
      <c r="C62" s="382"/>
      <c r="D62" s="382"/>
      <c r="E62" s="382"/>
      <c r="F62" s="382"/>
      <c r="G62" s="382"/>
      <c r="H62" s="382"/>
      <c r="I62" s="382"/>
      <c r="J62" s="383"/>
      <c r="K62" s="447"/>
      <c r="L62" s="448"/>
      <c r="M62" s="448"/>
      <c r="N62" s="449"/>
      <c r="O62" s="403"/>
      <c r="P62" s="493"/>
      <c r="Q62" s="493"/>
      <c r="R62" s="493"/>
      <c r="S62" s="493"/>
      <c r="T62" s="494"/>
      <c r="U62" s="545"/>
      <c r="V62" s="398"/>
      <c r="W62" s="398"/>
      <c r="X62" s="398"/>
      <c r="Y62" s="398"/>
      <c r="Z62" s="399"/>
      <c r="AA62" s="403"/>
      <c r="AB62" s="493"/>
      <c r="AC62" s="493"/>
      <c r="AD62" s="493"/>
      <c r="AE62" s="494"/>
      <c r="AF62" s="360" t="s">
        <v>53</v>
      </c>
      <c r="AG62" s="408"/>
      <c r="AH62" s="408"/>
      <c r="AI62" s="408"/>
      <c r="AJ62" s="408"/>
      <c r="AK62" s="408"/>
      <c r="AL62" s="409" t="s">
        <v>228</v>
      </c>
      <c r="AM62" s="410"/>
      <c r="AN62" s="410"/>
      <c r="AO62" s="410"/>
      <c r="AP62" s="410"/>
      <c r="AQ62" s="410"/>
      <c r="AR62" s="410"/>
      <c r="AS62" s="410"/>
      <c r="AT62" s="410"/>
      <c r="AU62" s="410"/>
      <c r="AV62" s="410"/>
      <c r="AW62" s="410"/>
      <c r="AX62" s="410"/>
      <c r="AY62" s="410"/>
      <c r="AZ62" s="411"/>
      <c r="BA62" s="424"/>
      <c r="BB62" s="424"/>
      <c r="BC62" s="424"/>
      <c r="BD62" s="424"/>
      <c r="BE62" s="425"/>
      <c r="BF62" s="86"/>
    </row>
    <row r="63" spans="1:58" ht="21.9" customHeight="1" x14ac:dyDescent="0.2">
      <c r="A63" s="565"/>
      <c r="B63" s="381"/>
      <c r="C63" s="382"/>
      <c r="D63" s="382"/>
      <c r="E63" s="382"/>
      <c r="F63" s="382"/>
      <c r="G63" s="382"/>
      <c r="H63" s="382"/>
      <c r="I63" s="382"/>
      <c r="J63" s="383"/>
      <c r="K63" s="447"/>
      <c r="L63" s="448"/>
      <c r="M63" s="448"/>
      <c r="N63" s="449"/>
      <c r="O63" s="403"/>
      <c r="P63" s="493"/>
      <c r="Q63" s="493"/>
      <c r="R63" s="493"/>
      <c r="S63" s="493"/>
      <c r="T63" s="494"/>
      <c r="U63" s="545"/>
      <c r="V63" s="398"/>
      <c r="W63" s="398"/>
      <c r="X63" s="398"/>
      <c r="Y63" s="398"/>
      <c r="Z63" s="399"/>
      <c r="AA63" s="403"/>
      <c r="AB63" s="493"/>
      <c r="AC63" s="493"/>
      <c r="AD63" s="493"/>
      <c r="AE63" s="494"/>
      <c r="AF63" s="360" t="s">
        <v>236</v>
      </c>
      <c r="AG63" s="408"/>
      <c r="AH63" s="408"/>
      <c r="AI63" s="408"/>
      <c r="AJ63" s="408"/>
      <c r="AK63" s="408"/>
      <c r="AL63" s="409" t="s">
        <v>228</v>
      </c>
      <c r="AM63" s="410"/>
      <c r="AN63" s="410"/>
      <c r="AO63" s="410"/>
      <c r="AP63" s="410"/>
      <c r="AQ63" s="410"/>
      <c r="AR63" s="410"/>
      <c r="AS63" s="410"/>
      <c r="AT63" s="410"/>
      <c r="AU63" s="410"/>
      <c r="AV63" s="410"/>
      <c r="AW63" s="410"/>
      <c r="AX63" s="410"/>
      <c r="AY63" s="410"/>
      <c r="AZ63" s="411"/>
      <c r="BA63" s="424"/>
      <c r="BB63" s="424"/>
      <c r="BC63" s="424"/>
      <c r="BD63" s="424"/>
      <c r="BE63" s="425"/>
      <c r="BF63" s="86"/>
    </row>
    <row r="64" spans="1:58" ht="21.9" customHeight="1" x14ac:dyDescent="0.2">
      <c r="A64" s="565"/>
      <c r="B64" s="381"/>
      <c r="C64" s="382"/>
      <c r="D64" s="382"/>
      <c r="E64" s="382"/>
      <c r="F64" s="382"/>
      <c r="G64" s="382"/>
      <c r="H64" s="382"/>
      <c r="I64" s="382"/>
      <c r="J64" s="383"/>
      <c r="K64" s="447"/>
      <c r="L64" s="448"/>
      <c r="M64" s="448"/>
      <c r="N64" s="449"/>
      <c r="O64" s="403"/>
      <c r="P64" s="493"/>
      <c r="Q64" s="493"/>
      <c r="R64" s="493"/>
      <c r="S64" s="493"/>
      <c r="T64" s="494"/>
      <c r="U64" s="545"/>
      <c r="V64" s="398"/>
      <c r="W64" s="398"/>
      <c r="X64" s="398"/>
      <c r="Y64" s="398"/>
      <c r="Z64" s="399"/>
      <c r="AA64" s="403"/>
      <c r="AB64" s="493"/>
      <c r="AC64" s="493"/>
      <c r="AD64" s="493"/>
      <c r="AE64" s="494"/>
      <c r="AF64" s="360" t="s">
        <v>237</v>
      </c>
      <c r="AG64" s="408"/>
      <c r="AH64" s="408"/>
      <c r="AI64" s="408"/>
      <c r="AJ64" s="408"/>
      <c r="AK64" s="408"/>
      <c r="AL64" s="409" t="s">
        <v>238</v>
      </c>
      <c r="AM64" s="410"/>
      <c r="AN64" s="410"/>
      <c r="AO64" s="410"/>
      <c r="AP64" s="410"/>
      <c r="AQ64" s="410"/>
      <c r="AR64" s="410"/>
      <c r="AS64" s="410"/>
      <c r="AT64" s="410"/>
      <c r="AU64" s="410"/>
      <c r="AV64" s="410"/>
      <c r="AW64" s="410"/>
      <c r="AX64" s="410"/>
      <c r="AY64" s="410"/>
      <c r="AZ64" s="411"/>
      <c r="BA64" s="424"/>
      <c r="BB64" s="424"/>
      <c r="BC64" s="424"/>
      <c r="BD64" s="424"/>
      <c r="BE64" s="425"/>
      <c r="BF64" s="86"/>
    </row>
    <row r="65" spans="1:58" ht="21.9" customHeight="1" x14ac:dyDescent="0.2">
      <c r="A65" s="565"/>
      <c r="B65" s="381"/>
      <c r="C65" s="382"/>
      <c r="D65" s="382"/>
      <c r="E65" s="382"/>
      <c r="F65" s="382"/>
      <c r="G65" s="382"/>
      <c r="H65" s="382"/>
      <c r="I65" s="382"/>
      <c r="J65" s="383"/>
      <c r="K65" s="447"/>
      <c r="L65" s="448"/>
      <c r="M65" s="448"/>
      <c r="N65" s="449"/>
      <c r="O65" s="403"/>
      <c r="P65" s="493"/>
      <c r="Q65" s="493"/>
      <c r="R65" s="493"/>
      <c r="S65" s="493"/>
      <c r="T65" s="494"/>
      <c r="U65" s="545"/>
      <c r="V65" s="398"/>
      <c r="W65" s="398"/>
      <c r="X65" s="398"/>
      <c r="Y65" s="398"/>
      <c r="Z65" s="399"/>
      <c r="AA65" s="403"/>
      <c r="AB65" s="493"/>
      <c r="AC65" s="493"/>
      <c r="AD65" s="493"/>
      <c r="AE65" s="494"/>
      <c r="AF65" s="417" t="s">
        <v>194</v>
      </c>
      <c r="AG65" s="423"/>
      <c r="AH65" s="423"/>
      <c r="AI65" s="423"/>
      <c r="AJ65" s="423"/>
      <c r="AK65" s="423"/>
      <c r="AL65" s="412" t="s">
        <v>228</v>
      </c>
      <c r="AM65" s="413"/>
      <c r="AN65" s="413"/>
      <c r="AO65" s="413"/>
      <c r="AP65" s="413"/>
      <c r="AQ65" s="413"/>
      <c r="AR65" s="413"/>
      <c r="AS65" s="413"/>
      <c r="AT65" s="413"/>
      <c r="AU65" s="413"/>
      <c r="AV65" s="413"/>
      <c r="AW65" s="413"/>
      <c r="AX65" s="413"/>
      <c r="AY65" s="413"/>
      <c r="AZ65" s="414"/>
      <c r="BA65" s="424"/>
      <c r="BB65" s="424"/>
      <c r="BC65" s="424"/>
      <c r="BD65" s="424"/>
      <c r="BE65" s="425"/>
      <c r="BF65" s="86"/>
    </row>
    <row r="66" spans="1:58" ht="21.9" customHeight="1" x14ac:dyDescent="0.2">
      <c r="A66" s="565"/>
      <c r="B66" s="381"/>
      <c r="C66" s="382"/>
      <c r="D66" s="382"/>
      <c r="E66" s="382"/>
      <c r="F66" s="382"/>
      <c r="G66" s="382"/>
      <c r="H66" s="382"/>
      <c r="I66" s="382"/>
      <c r="J66" s="383"/>
      <c r="K66" s="447"/>
      <c r="L66" s="448"/>
      <c r="M66" s="448"/>
      <c r="N66" s="449"/>
      <c r="O66" s="403"/>
      <c r="P66" s="493"/>
      <c r="Q66" s="493"/>
      <c r="R66" s="493"/>
      <c r="S66" s="493"/>
      <c r="T66" s="494"/>
      <c r="U66" s="545"/>
      <c r="V66" s="398"/>
      <c r="W66" s="398"/>
      <c r="X66" s="398"/>
      <c r="Y66" s="398"/>
      <c r="Z66" s="399"/>
      <c r="AA66" s="403"/>
      <c r="AB66" s="493"/>
      <c r="AC66" s="493"/>
      <c r="AD66" s="493"/>
      <c r="AE66" s="494"/>
      <c r="AF66" s="416" t="s">
        <v>193</v>
      </c>
      <c r="AG66" s="416"/>
      <c r="AH66" s="416"/>
      <c r="AI66" s="416"/>
      <c r="AJ66" s="416"/>
      <c r="AK66" s="417"/>
      <c r="AL66" s="468" t="s">
        <v>228</v>
      </c>
      <c r="AM66" s="469"/>
      <c r="AN66" s="469"/>
      <c r="AO66" s="469"/>
      <c r="AP66" s="469"/>
      <c r="AQ66" s="469"/>
      <c r="AR66" s="469"/>
      <c r="AS66" s="469"/>
      <c r="AT66" s="469"/>
      <c r="AU66" s="469"/>
      <c r="AV66" s="469"/>
      <c r="AW66" s="469"/>
      <c r="AX66" s="469"/>
      <c r="AY66" s="469"/>
      <c r="AZ66" s="470"/>
      <c r="BA66" s="424"/>
      <c r="BB66" s="424"/>
      <c r="BC66" s="424"/>
      <c r="BD66" s="424"/>
      <c r="BE66" s="425"/>
      <c r="BF66" s="86"/>
    </row>
    <row r="67" spans="1:58" ht="21.9" customHeight="1" x14ac:dyDescent="0.2">
      <c r="A67" s="565"/>
      <c r="B67" s="381"/>
      <c r="C67" s="382"/>
      <c r="D67" s="382"/>
      <c r="E67" s="382"/>
      <c r="F67" s="382"/>
      <c r="G67" s="382"/>
      <c r="H67" s="382"/>
      <c r="I67" s="382"/>
      <c r="J67" s="383"/>
      <c r="K67" s="447"/>
      <c r="L67" s="448"/>
      <c r="M67" s="448"/>
      <c r="N67" s="449"/>
      <c r="O67" s="403"/>
      <c r="P67" s="493"/>
      <c r="Q67" s="493"/>
      <c r="R67" s="493"/>
      <c r="S67" s="493"/>
      <c r="T67" s="494"/>
      <c r="U67" s="545"/>
      <c r="V67" s="398"/>
      <c r="W67" s="398"/>
      <c r="X67" s="398"/>
      <c r="Y67" s="398"/>
      <c r="Z67" s="399"/>
      <c r="AA67" s="403"/>
      <c r="AB67" s="493"/>
      <c r="AC67" s="493"/>
      <c r="AD67" s="493"/>
      <c r="AE67" s="494"/>
      <c r="AF67" s="415" t="s">
        <v>325</v>
      </c>
      <c r="AG67" s="416"/>
      <c r="AH67" s="416"/>
      <c r="AI67" s="416"/>
      <c r="AJ67" s="416"/>
      <c r="AK67" s="417"/>
      <c r="AL67" s="468" t="s">
        <v>228</v>
      </c>
      <c r="AM67" s="469"/>
      <c r="AN67" s="469"/>
      <c r="AO67" s="469"/>
      <c r="AP67" s="469"/>
      <c r="AQ67" s="469"/>
      <c r="AR67" s="469"/>
      <c r="AS67" s="469"/>
      <c r="AT67" s="469"/>
      <c r="AU67" s="469"/>
      <c r="AV67" s="469"/>
      <c r="AW67" s="469"/>
      <c r="AX67" s="469"/>
      <c r="AY67" s="469"/>
      <c r="AZ67" s="470"/>
      <c r="BA67" s="537"/>
      <c r="BB67" s="538"/>
      <c r="BC67" s="538"/>
      <c r="BD67" s="538"/>
      <c r="BE67" s="539"/>
      <c r="BF67" s="86"/>
    </row>
    <row r="68" spans="1:58" ht="21.9" customHeight="1" x14ac:dyDescent="0.2">
      <c r="A68" s="565"/>
      <c r="B68" s="381"/>
      <c r="C68" s="382"/>
      <c r="D68" s="382"/>
      <c r="E68" s="382"/>
      <c r="F68" s="382"/>
      <c r="G68" s="382"/>
      <c r="H68" s="382"/>
      <c r="I68" s="382"/>
      <c r="J68" s="383"/>
      <c r="K68" s="447"/>
      <c r="L68" s="448"/>
      <c r="M68" s="448"/>
      <c r="N68" s="449"/>
      <c r="O68" s="403"/>
      <c r="P68" s="493"/>
      <c r="Q68" s="493"/>
      <c r="R68" s="493"/>
      <c r="S68" s="493"/>
      <c r="T68" s="494"/>
      <c r="U68" s="545"/>
      <c r="V68" s="398"/>
      <c r="W68" s="398"/>
      <c r="X68" s="398"/>
      <c r="Y68" s="398"/>
      <c r="Z68" s="399"/>
      <c r="AA68" s="403"/>
      <c r="AB68" s="493"/>
      <c r="AC68" s="493"/>
      <c r="AD68" s="493"/>
      <c r="AE68" s="494"/>
      <c r="AF68" s="415" t="s">
        <v>434</v>
      </c>
      <c r="AG68" s="416"/>
      <c r="AH68" s="416"/>
      <c r="AI68" s="416"/>
      <c r="AJ68" s="416"/>
      <c r="AK68" s="417"/>
      <c r="AL68" s="468" t="s">
        <v>228</v>
      </c>
      <c r="AM68" s="469"/>
      <c r="AN68" s="469"/>
      <c r="AO68" s="469"/>
      <c r="AP68" s="469"/>
      <c r="AQ68" s="469"/>
      <c r="AR68" s="469"/>
      <c r="AS68" s="469"/>
      <c r="AT68" s="469"/>
      <c r="AU68" s="469"/>
      <c r="AV68" s="469"/>
      <c r="AW68" s="469"/>
      <c r="AX68" s="469"/>
      <c r="AY68" s="469"/>
      <c r="AZ68" s="470"/>
      <c r="BA68" s="540"/>
      <c r="BB68" s="541"/>
      <c r="BC68" s="541"/>
      <c r="BD68" s="541"/>
      <c r="BE68" s="542"/>
      <c r="BF68" s="86"/>
    </row>
    <row r="69" spans="1:58" ht="63" customHeight="1" x14ac:dyDescent="0.2">
      <c r="A69" s="565"/>
      <c r="B69" s="381"/>
      <c r="C69" s="382"/>
      <c r="D69" s="382"/>
      <c r="E69" s="382"/>
      <c r="F69" s="382"/>
      <c r="G69" s="382"/>
      <c r="H69" s="382"/>
      <c r="I69" s="382"/>
      <c r="J69" s="383"/>
      <c r="K69" s="447"/>
      <c r="L69" s="448"/>
      <c r="M69" s="448"/>
      <c r="N69" s="449"/>
      <c r="O69" s="403"/>
      <c r="P69" s="493"/>
      <c r="Q69" s="493"/>
      <c r="R69" s="493"/>
      <c r="S69" s="493"/>
      <c r="T69" s="494"/>
      <c r="U69" s="545"/>
      <c r="V69" s="398"/>
      <c r="W69" s="398"/>
      <c r="X69" s="398"/>
      <c r="Y69" s="398"/>
      <c r="Z69" s="399"/>
      <c r="AA69" s="403"/>
      <c r="AB69" s="493"/>
      <c r="AC69" s="493"/>
      <c r="AD69" s="493"/>
      <c r="AE69" s="494"/>
      <c r="AF69" s="416" t="s">
        <v>224</v>
      </c>
      <c r="AG69" s="471"/>
      <c r="AH69" s="471"/>
      <c r="AI69" s="471"/>
      <c r="AJ69" s="471"/>
      <c r="AK69" s="472"/>
      <c r="AL69" s="432" t="s">
        <v>433</v>
      </c>
      <c r="AM69" s="433"/>
      <c r="AN69" s="433"/>
      <c r="AO69" s="433"/>
      <c r="AP69" s="433"/>
      <c r="AQ69" s="433"/>
      <c r="AR69" s="433"/>
      <c r="AS69" s="433"/>
      <c r="AT69" s="433"/>
      <c r="AU69" s="433"/>
      <c r="AV69" s="433"/>
      <c r="AW69" s="433"/>
      <c r="AX69" s="433"/>
      <c r="AY69" s="433"/>
      <c r="AZ69" s="434"/>
      <c r="BA69" s="424"/>
      <c r="BB69" s="424"/>
      <c r="BC69" s="424"/>
      <c r="BD69" s="424"/>
      <c r="BE69" s="425"/>
      <c r="BF69" s="86"/>
    </row>
    <row r="70" spans="1:58" ht="21.9" customHeight="1" x14ac:dyDescent="0.2">
      <c r="A70" s="565"/>
      <c r="B70" s="381"/>
      <c r="C70" s="382"/>
      <c r="D70" s="382"/>
      <c r="E70" s="382"/>
      <c r="F70" s="382"/>
      <c r="G70" s="382"/>
      <c r="H70" s="382"/>
      <c r="I70" s="382"/>
      <c r="J70" s="383"/>
      <c r="K70" s="447"/>
      <c r="L70" s="448"/>
      <c r="M70" s="448"/>
      <c r="N70" s="449"/>
      <c r="O70" s="403"/>
      <c r="P70" s="493"/>
      <c r="Q70" s="493"/>
      <c r="R70" s="493"/>
      <c r="S70" s="493"/>
      <c r="T70" s="494"/>
      <c r="U70" s="545"/>
      <c r="V70" s="398"/>
      <c r="W70" s="398"/>
      <c r="X70" s="398"/>
      <c r="Y70" s="398"/>
      <c r="Z70" s="399"/>
      <c r="AA70" s="403"/>
      <c r="AB70" s="493"/>
      <c r="AC70" s="493"/>
      <c r="AD70" s="493"/>
      <c r="AE70" s="494"/>
      <c r="AF70" s="415" t="s">
        <v>326</v>
      </c>
      <c r="AG70" s="416"/>
      <c r="AH70" s="416"/>
      <c r="AI70" s="416"/>
      <c r="AJ70" s="416"/>
      <c r="AK70" s="417"/>
      <c r="AL70" s="468" t="s">
        <v>327</v>
      </c>
      <c r="AM70" s="469"/>
      <c r="AN70" s="469"/>
      <c r="AO70" s="469"/>
      <c r="AP70" s="469"/>
      <c r="AQ70" s="469"/>
      <c r="AR70" s="469"/>
      <c r="AS70" s="469"/>
      <c r="AT70" s="469"/>
      <c r="AU70" s="469"/>
      <c r="AV70" s="469"/>
      <c r="AW70" s="469"/>
      <c r="AX70" s="469"/>
      <c r="AY70" s="469"/>
      <c r="AZ70" s="470"/>
      <c r="BA70" s="537"/>
      <c r="BB70" s="538"/>
      <c r="BC70" s="538"/>
      <c r="BD70" s="538"/>
      <c r="BE70" s="539"/>
      <c r="BF70" s="86"/>
    </row>
    <row r="71" spans="1:58" ht="21.9" customHeight="1" x14ac:dyDescent="0.2">
      <c r="A71" s="565"/>
      <c r="B71" s="381"/>
      <c r="C71" s="382"/>
      <c r="D71" s="382"/>
      <c r="E71" s="382"/>
      <c r="F71" s="382"/>
      <c r="G71" s="382"/>
      <c r="H71" s="382"/>
      <c r="I71" s="382"/>
      <c r="J71" s="383"/>
      <c r="K71" s="447"/>
      <c r="L71" s="448"/>
      <c r="M71" s="448"/>
      <c r="N71" s="449"/>
      <c r="O71" s="403"/>
      <c r="P71" s="493"/>
      <c r="Q71" s="493"/>
      <c r="R71" s="493"/>
      <c r="S71" s="493"/>
      <c r="T71" s="494"/>
      <c r="U71" s="545"/>
      <c r="V71" s="398"/>
      <c r="W71" s="398"/>
      <c r="X71" s="398"/>
      <c r="Y71" s="398"/>
      <c r="Z71" s="399"/>
      <c r="AA71" s="403"/>
      <c r="AB71" s="493"/>
      <c r="AC71" s="493"/>
      <c r="AD71" s="493"/>
      <c r="AE71" s="494"/>
      <c r="AF71" s="416" t="s">
        <v>239</v>
      </c>
      <c r="AG71" s="416"/>
      <c r="AH71" s="416"/>
      <c r="AI71" s="416"/>
      <c r="AJ71" s="416"/>
      <c r="AK71" s="417"/>
      <c r="AL71" s="468" t="s">
        <v>231</v>
      </c>
      <c r="AM71" s="469"/>
      <c r="AN71" s="469"/>
      <c r="AO71" s="469"/>
      <c r="AP71" s="469"/>
      <c r="AQ71" s="469"/>
      <c r="AR71" s="469"/>
      <c r="AS71" s="469"/>
      <c r="AT71" s="469"/>
      <c r="AU71" s="469"/>
      <c r="AV71" s="469"/>
      <c r="AW71" s="469"/>
      <c r="AX71" s="469"/>
      <c r="AY71" s="469"/>
      <c r="AZ71" s="470"/>
      <c r="BA71" s="424"/>
      <c r="BB71" s="424"/>
      <c r="BC71" s="424"/>
      <c r="BD71" s="424"/>
      <c r="BE71" s="425"/>
      <c r="BF71" s="86"/>
    </row>
    <row r="72" spans="1:58" ht="21.9" customHeight="1" x14ac:dyDescent="0.2">
      <c r="A72" s="565"/>
      <c r="B72" s="384"/>
      <c r="C72" s="385"/>
      <c r="D72" s="385"/>
      <c r="E72" s="385"/>
      <c r="F72" s="385"/>
      <c r="G72" s="385"/>
      <c r="H72" s="385"/>
      <c r="I72" s="385"/>
      <c r="J72" s="386"/>
      <c r="K72" s="450"/>
      <c r="L72" s="451"/>
      <c r="M72" s="451"/>
      <c r="N72" s="452"/>
      <c r="O72" s="404"/>
      <c r="P72" s="495"/>
      <c r="Q72" s="495"/>
      <c r="R72" s="495"/>
      <c r="S72" s="495"/>
      <c r="T72" s="496"/>
      <c r="U72" s="523"/>
      <c r="V72" s="400"/>
      <c r="W72" s="400"/>
      <c r="X72" s="400"/>
      <c r="Y72" s="400"/>
      <c r="Z72" s="401"/>
      <c r="AA72" s="404"/>
      <c r="AB72" s="495"/>
      <c r="AC72" s="495"/>
      <c r="AD72" s="495"/>
      <c r="AE72" s="496"/>
      <c r="AF72" s="415" t="s">
        <v>232</v>
      </c>
      <c r="AG72" s="416"/>
      <c r="AH72" s="416"/>
      <c r="AI72" s="416"/>
      <c r="AJ72" s="416"/>
      <c r="AK72" s="417"/>
      <c r="AL72" s="412" t="s">
        <v>231</v>
      </c>
      <c r="AM72" s="413"/>
      <c r="AN72" s="413"/>
      <c r="AO72" s="413"/>
      <c r="AP72" s="413"/>
      <c r="AQ72" s="413"/>
      <c r="AR72" s="413"/>
      <c r="AS72" s="413"/>
      <c r="AT72" s="413"/>
      <c r="AU72" s="413"/>
      <c r="AV72" s="413"/>
      <c r="AW72" s="413"/>
      <c r="AX72" s="413"/>
      <c r="AY72" s="413"/>
      <c r="AZ72" s="414"/>
      <c r="BA72" s="424"/>
      <c r="BB72" s="527"/>
      <c r="BC72" s="527"/>
      <c r="BD72" s="527"/>
      <c r="BE72" s="528"/>
      <c r="BF72" s="86"/>
    </row>
    <row r="73" spans="1:58" ht="21.9" customHeight="1" x14ac:dyDescent="0.2">
      <c r="A73" s="565"/>
      <c r="B73" s="402" t="s">
        <v>344</v>
      </c>
      <c r="C73" s="491"/>
      <c r="D73" s="491"/>
      <c r="E73" s="491"/>
      <c r="F73" s="491"/>
      <c r="G73" s="491"/>
      <c r="H73" s="491"/>
      <c r="I73" s="491"/>
      <c r="J73" s="492"/>
      <c r="K73" s="402"/>
      <c r="L73" s="491"/>
      <c r="M73" s="491"/>
      <c r="N73" s="492"/>
      <c r="O73" s="453" t="s">
        <v>478</v>
      </c>
      <c r="P73" s="529"/>
      <c r="Q73" s="529"/>
      <c r="R73" s="529"/>
      <c r="S73" s="529"/>
      <c r="T73" s="530"/>
      <c r="U73" s="453" t="s">
        <v>479</v>
      </c>
      <c r="V73" s="529"/>
      <c r="W73" s="529"/>
      <c r="X73" s="529"/>
      <c r="Y73" s="529"/>
      <c r="Z73" s="530"/>
      <c r="AA73" s="453" t="s">
        <v>480</v>
      </c>
      <c r="AB73" s="529"/>
      <c r="AC73" s="529"/>
      <c r="AD73" s="529"/>
      <c r="AE73" s="530"/>
      <c r="AF73" s="415" t="s">
        <v>55</v>
      </c>
      <c r="AG73" s="416"/>
      <c r="AH73" s="416"/>
      <c r="AI73" s="416"/>
      <c r="AJ73" s="416"/>
      <c r="AK73" s="417"/>
      <c r="AL73" s="412" t="s">
        <v>240</v>
      </c>
      <c r="AM73" s="413"/>
      <c r="AN73" s="413"/>
      <c r="AO73" s="413"/>
      <c r="AP73" s="413"/>
      <c r="AQ73" s="413"/>
      <c r="AR73" s="413"/>
      <c r="AS73" s="413"/>
      <c r="AT73" s="413"/>
      <c r="AU73" s="413"/>
      <c r="AV73" s="413"/>
      <c r="AW73" s="413"/>
      <c r="AX73" s="413"/>
      <c r="AY73" s="413"/>
      <c r="AZ73" s="414"/>
      <c r="BA73" s="424"/>
      <c r="BB73" s="424"/>
      <c r="BC73" s="424"/>
      <c r="BD73" s="424"/>
      <c r="BE73" s="425"/>
      <c r="BF73" s="86"/>
    </row>
    <row r="74" spans="1:58" ht="21.9" customHeight="1" x14ac:dyDescent="0.2">
      <c r="A74" s="565"/>
      <c r="B74" s="403"/>
      <c r="C74" s="493"/>
      <c r="D74" s="493"/>
      <c r="E74" s="493"/>
      <c r="F74" s="493"/>
      <c r="G74" s="493"/>
      <c r="H74" s="493"/>
      <c r="I74" s="493"/>
      <c r="J74" s="494"/>
      <c r="K74" s="403"/>
      <c r="L74" s="493"/>
      <c r="M74" s="493"/>
      <c r="N74" s="494"/>
      <c r="O74" s="531"/>
      <c r="P74" s="532"/>
      <c r="Q74" s="532"/>
      <c r="R74" s="532"/>
      <c r="S74" s="532"/>
      <c r="T74" s="533"/>
      <c r="U74" s="531"/>
      <c r="V74" s="532"/>
      <c r="W74" s="532"/>
      <c r="X74" s="532"/>
      <c r="Y74" s="532"/>
      <c r="Z74" s="533"/>
      <c r="AA74" s="531"/>
      <c r="AB74" s="532"/>
      <c r="AC74" s="532"/>
      <c r="AD74" s="532"/>
      <c r="AE74" s="533"/>
      <c r="AF74" s="416" t="s">
        <v>61</v>
      </c>
      <c r="AG74" s="416"/>
      <c r="AH74" s="416"/>
      <c r="AI74" s="416"/>
      <c r="AJ74" s="416"/>
      <c r="AK74" s="417"/>
      <c r="AL74" s="468" t="s">
        <v>228</v>
      </c>
      <c r="AM74" s="469"/>
      <c r="AN74" s="469"/>
      <c r="AO74" s="469"/>
      <c r="AP74" s="469"/>
      <c r="AQ74" s="469"/>
      <c r="AR74" s="469"/>
      <c r="AS74" s="469"/>
      <c r="AT74" s="469"/>
      <c r="AU74" s="469"/>
      <c r="AV74" s="469"/>
      <c r="AW74" s="469"/>
      <c r="AX74" s="469"/>
      <c r="AY74" s="469"/>
      <c r="AZ74" s="470"/>
      <c r="BA74" s="424"/>
      <c r="BB74" s="424"/>
      <c r="BC74" s="424"/>
      <c r="BD74" s="424"/>
      <c r="BE74" s="425"/>
      <c r="BF74" s="86"/>
    </row>
    <row r="75" spans="1:58" ht="21.9" customHeight="1" x14ac:dyDescent="0.2">
      <c r="A75" s="565"/>
      <c r="B75" s="403"/>
      <c r="C75" s="493"/>
      <c r="D75" s="493"/>
      <c r="E75" s="493"/>
      <c r="F75" s="493"/>
      <c r="G75" s="493"/>
      <c r="H75" s="493"/>
      <c r="I75" s="493"/>
      <c r="J75" s="494"/>
      <c r="K75" s="403"/>
      <c r="L75" s="493"/>
      <c r="M75" s="493"/>
      <c r="N75" s="494"/>
      <c r="O75" s="531"/>
      <c r="P75" s="532"/>
      <c r="Q75" s="532"/>
      <c r="R75" s="532"/>
      <c r="S75" s="532"/>
      <c r="T75" s="533"/>
      <c r="U75" s="531"/>
      <c r="V75" s="532"/>
      <c r="W75" s="532"/>
      <c r="X75" s="532"/>
      <c r="Y75" s="532"/>
      <c r="Z75" s="533"/>
      <c r="AA75" s="531"/>
      <c r="AB75" s="532"/>
      <c r="AC75" s="532"/>
      <c r="AD75" s="532"/>
      <c r="AE75" s="533"/>
      <c r="AF75" s="417" t="s">
        <v>53</v>
      </c>
      <c r="AG75" s="423"/>
      <c r="AH75" s="423"/>
      <c r="AI75" s="423"/>
      <c r="AJ75" s="423"/>
      <c r="AK75" s="423"/>
      <c r="AL75" s="412" t="s">
        <v>228</v>
      </c>
      <c r="AM75" s="413"/>
      <c r="AN75" s="413"/>
      <c r="AO75" s="413"/>
      <c r="AP75" s="413"/>
      <c r="AQ75" s="413"/>
      <c r="AR75" s="413"/>
      <c r="AS75" s="413"/>
      <c r="AT75" s="413"/>
      <c r="AU75" s="413"/>
      <c r="AV75" s="413"/>
      <c r="AW75" s="413"/>
      <c r="AX75" s="413"/>
      <c r="AY75" s="413"/>
      <c r="AZ75" s="414"/>
      <c r="BA75" s="424"/>
      <c r="BB75" s="424"/>
      <c r="BC75" s="424"/>
      <c r="BD75" s="424"/>
      <c r="BE75" s="425"/>
      <c r="BF75" s="86"/>
    </row>
    <row r="76" spans="1:58" ht="21.9" customHeight="1" x14ac:dyDescent="0.2">
      <c r="A76" s="565"/>
      <c r="B76" s="403"/>
      <c r="C76" s="493"/>
      <c r="D76" s="493"/>
      <c r="E76" s="493"/>
      <c r="F76" s="493"/>
      <c r="G76" s="493"/>
      <c r="H76" s="493"/>
      <c r="I76" s="493"/>
      <c r="J76" s="494"/>
      <c r="K76" s="403"/>
      <c r="L76" s="493"/>
      <c r="M76" s="493"/>
      <c r="N76" s="494"/>
      <c r="O76" s="531"/>
      <c r="P76" s="532"/>
      <c r="Q76" s="532"/>
      <c r="R76" s="532"/>
      <c r="S76" s="532"/>
      <c r="T76" s="533"/>
      <c r="U76" s="531"/>
      <c r="V76" s="532"/>
      <c r="W76" s="532"/>
      <c r="X76" s="532"/>
      <c r="Y76" s="532"/>
      <c r="Z76" s="533"/>
      <c r="AA76" s="531"/>
      <c r="AB76" s="532"/>
      <c r="AC76" s="532"/>
      <c r="AD76" s="532"/>
      <c r="AE76" s="533"/>
      <c r="AF76" s="417" t="s">
        <v>236</v>
      </c>
      <c r="AG76" s="423"/>
      <c r="AH76" s="423"/>
      <c r="AI76" s="423"/>
      <c r="AJ76" s="423"/>
      <c r="AK76" s="423"/>
      <c r="AL76" s="412" t="s">
        <v>228</v>
      </c>
      <c r="AM76" s="413"/>
      <c r="AN76" s="413"/>
      <c r="AO76" s="413"/>
      <c r="AP76" s="413"/>
      <c r="AQ76" s="413"/>
      <c r="AR76" s="413"/>
      <c r="AS76" s="413"/>
      <c r="AT76" s="413"/>
      <c r="AU76" s="413"/>
      <c r="AV76" s="413"/>
      <c r="AW76" s="413"/>
      <c r="AX76" s="413"/>
      <c r="AY76" s="413"/>
      <c r="AZ76" s="414"/>
      <c r="BA76" s="424"/>
      <c r="BB76" s="424"/>
      <c r="BC76" s="424"/>
      <c r="BD76" s="424"/>
      <c r="BE76" s="425"/>
      <c r="BF76" s="86"/>
    </row>
    <row r="77" spans="1:58" ht="21.9" customHeight="1" x14ac:dyDescent="0.2">
      <c r="A77" s="565"/>
      <c r="B77" s="403"/>
      <c r="C77" s="493"/>
      <c r="D77" s="493"/>
      <c r="E77" s="493"/>
      <c r="F77" s="493"/>
      <c r="G77" s="493"/>
      <c r="H77" s="493"/>
      <c r="I77" s="493"/>
      <c r="J77" s="494"/>
      <c r="K77" s="403"/>
      <c r="L77" s="493"/>
      <c r="M77" s="493"/>
      <c r="N77" s="494"/>
      <c r="O77" s="531"/>
      <c r="P77" s="532"/>
      <c r="Q77" s="532"/>
      <c r="R77" s="532"/>
      <c r="S77" s="532"/>
      <c r="T77" s="533"/>
      <c r="U77" s="531"/>
      <c r="V77" s="532"/>
      <c r="W77" s="532"/>
      <c r="X77" s="532"/>
      <c r="Y77" s="532"/>
      <c r="Z77" s="533"/>
      <c r="AA77" s="531"/>
      <c r="AB77" s="532"/>
      <c r="AC77" s="532"/>
      <c r="AD77" s="532"/>
      <c r="AE77" s="533"/>
      <c r="AF77" s="416" t="s">
        <v>220</v>
      </c>
      <c r="AG77" s="416"/>
      <c r="AH77" s="416"/>
      <c r="AI77" s="416"/>
      <c r="AJ77" s="416"/>
      <c r="AK77" s="417"/>
      <c r="AL77" s="468" t="s">
        <v>228</v>
      </c>
      <c r="AM77" s="469"/>
      <c r="AN77" s="469"/>
      <c r="AO77" s="469"/>
      <c r="AP77" s="469"/>
      <c r="AQ77" s="469"/>
      <c r="AR77" s="469"/>
      <c r="AS77" s="469"/>
      <c r="AT77" s="469"/>
      <c r="AU77" s="469"/>
      <c r="AV77" s="469"/>
      <c r="AW77" s="469"/>
      <c r="AX77" s="469"/>
      <c r="AY77" s="469"/>
      <c r="AZ77" s="470"/>
      <c r="BA77" s="424"/>
      <c r="BB77" s="424"/>
      <c r="BC77" s="424"/>
      <c r="BD77" s="424"/>
      <c r="BE77" s="425"/>
      <c r="BF77" s="86"/>
    </row>
    <row r="78" spans="1:58" ht="21.9" customHeight="1" x14ac:dyDescent="0.2">
      <c r="A78" s="565"/>
      <c r="B78" s="403"/>
      <c r="C78" s="493"/>
      <c r="D78" s="493"/>
      <c r="E78" s="493"/>
      <c r="F78" s="493"/>
      <c r="G78" s="493"/>
      <c r="H78" s="493"/>
      <c r="I78" s="493"/>
      <c r="J78" s="494"/>
      <c r="K78" s="403"/>
      <c r="L78" s="493"/>
      <c r="M78" s="493"/>
      <c r="N78" s="494"/>
      <c r="O78" s="531"/>
      <c r="P78" s="532"/>
      <c r="Q78" s="532"/>
      <c r="R78" s="532"/>
      <c r="S78" s="532"/>
      <c r="T78" s="533"/>
      <c r="U78" s="531"/>
      <c r="V78" s="532"/>
      <c r="W78" s="532"/>
      <c r="X78" s="532"/>
      <c r="Y78" s="532"/>
      <c r="Z78" s="533"/>
      <c r="AA78" s="531"/>
      <c r="AB78" s="532"/>
      <c r="AC78" s="532"/>
      <c r="AD78" s="532"/>
      <c r="AE78" s="533"/>
      <c r="AF78" s="416" t="s">
        <v>329</v>
      </c>
      <c r="AG78" s="416"/>
      <c r="AH78" s="416"/>
      <c r="AI78" s="416"/>
      <c r="AJ78" s="416"/>
      <c r="AK78" s="417"/>
      <c r="AL78" s="412" t="s">
        <v>241</v>
      </c>
      <c r="AM78" s="413"/>
      <c r="AN78" s="413"/>
      <c r="AO78" s="413"/>
      <c r="AP78" s="413"/>
      <c r="AQ78" s="413"/>
      <c r="AR78" s="413"/>
      <c r="AS78" s="413"/>
      <c r="AT78" s="413"/>
      <c r="AU78" s="413"/>
      <c r="AV78" s="413"/>
      <c r="AW78" s="413"/>
      <c r="AX78" s="413"/>
      <c r="AY78" s="413"/>
      <c r="AZ78" s="414"/>
      <c r="BA78" s="424"/>
      <c r="BB78" s="424"/>
      <c r="BC78" s="424"/>
      <c r="BD78" s="424"/>
      <c r="BE78" s="425"/>
      <c r="BF78" s="86"/>
    </row>
    <row r="79" spans="1:58" ht="21.9" customHeight="1" x14ac:dyDescent="0.2">
      <c r="A79" s="565"/>
      <c r="B79" s="403"/>
      <c r="C79" s="493"/>
      <c r="D79" s="493"/>
      <c r="E79" s="493"/>
      <c r="F79" s="493"/>
      <c r="G79" s="493"/>
      <c r="H79" s="493"/>
      <c r="I79" s="493"/>
      <c r="J79" s="494"/>
      <c r="K79" s="403"/>
      <c r="L79" s="493"/>
      <c r="M79" s="493"/>
      <c r="N79" s="494"/>
      <c r="O79" s="531"/>
      <c r="P79" s="532"/>
      <c r="Q79" s="532"/>
      <c r="R79" s="532"/>
      <c r="S79" s="532"/>
      <c r="T79" s="533"/>
      <c r="U79" s="531"/>
      <c r="V79" s="532"/>
      <c r="W79" s="532"/>
      <c r="X79" s="532"/>
      <c r="Y79" s="532"/>
      <c r="Z79" s="533"/>
      <c r="AA79" s="531"/>
      <c r="AB79" s="532"/>
      <c r="AC79" s="532"/>
      <c r="AD79" s="532"/>
      <c r="AE79" s="533"/>
      <c r="AF79" s="475" t="s">
        <v>242</v>
      </c>
      <c r="AG79" s="476"/>
      <c r="AH79" s="476"/>
      <c r="AI79" s="476"/>
      <c r="AJ79" s="476"/>
      <c r="AK79" s="477"/>
      <c r="AL79" s="412" t="s">
        <v>228</v>
      </c>
      <c r="AM79" s="413"/>
      <c r="AN79" s="413"/>
      <c r="AO79" s="413"/>
      <c r="AP79" s="413"/>
      <c r="AQ79" s="413"/>
      <c r="AR79" s="413"/>
      <c r="AS79" s="413"/>
      <c r="AT79" s="413"/>
      <c r="AU79" s="413"/>
      <c r="AV79" s="413"/>
      <c r="AW79" s="413"/>
      <c r="AX79" s="413"/>
      <c r="AY79" s="413"/>
      <c r="AZ79" s="414"/>
      <c r="BA79" s="426"/>
      <c r="BB79" s="427"/>
      <c r="BC79" s="427"/>
      <c r="BD79" s="427"/>
      <c r="BE79" s="428"/>
      <c r="BF79" s="86"/>
    </row>
    <row r="80" spans="1:58" ht="21.9" customHeight="1" x14ac:dyDescent="0.2">
      <c r="A80" s="565"/>
      <c r="B80" s="403"/>
      <c r="C80" s="493"/>
      <c r="D80" s="493"/>
      <c r="E80" s="493"/>
      <c r="F80" s="493"/>
      <c r="G80" s="493"/>
      <c r="H80" s="493"/>
      <c r="I80" s="493"/>
      <c r="J80" s="494"/>
      <c r="K80" s="403"/>
      <c r="L80" s="493"/>
      <c r="M80" s="493"/>
      <c r="N80" s="494"/>
      <c r="O80" s="531"/>
      <c r="P80" s="532"/>
      <c r="Q80" s="532"/>
      <c r="R80" s="532"/>
      <c r="S80" s="532"/>
      <c r="T80" s="533"/>
      <c r="U80" s="531"/>
      <c r="V80" s="532"/>
      <c r="W80" s="532"/>
      <c r="X80" s="532"/>
      <c r="Y80" s="532"/>
      <c r="Z80" s="533"/>
      <c r="AA80" s="531"/>
      <c r="AB80" s="532"/>
      <c r="AC80" s="532"/>
      <c r="AD80" s="532"/>
      <c r="AE80" s="533"/>
      <c r="AF80" s="416" t="s">
        <v>195</v>
      </c>
      <c r="AG80" s="416"/>
      <c r="AH80" s="416"/>
      <c r="AI80" s="416"/>
      <c r="AJ80" s="416"/>
      <c r="AK80" s="417"/>
      <c r="AL80" s="412" t="s">
        <v>243</v>
      </c>
      <c r="AM80" s="413"/>
      <c r="AN80" s="413"/>
      <c r="AO80" s="413"/>
      <c r="AP80" s="413"/>
      <c r="AQ80" s="413"/>
      <c r="AR80" s="413"/>
      <c r="AS80" s="413"/>
      <c r="AT80" s="413"/>
      <c r="AU80" s="413"/>
      <c r="AV80" s="413"/>
      <c r="AW80" s="413"/>
      <c r="AX80" s="413"/>
      <c r="AY80" s="413"/>
      <c r="AZ80" s="414"/>
      <c r="BA80" s="424"/>
      <c r="BB80" s="424"/>
      <c r="BC80" s="424"/>
      <c r="BD80" s="424"/>
      <c r="BE80" s="425"/>
      <c r="BF80" s="86"/>
    </row>
    <row r="81" spans="1:58" ht="21.9" customHeight="1" x14ac:dyDescent="0.2">
      <c r="A81" s="565"/>
      <c r="B81" s="403"/>
      <c r="C81" s="493"/>
      <c r="D81" s="493"/>
      <c r="E81" s="493"/>
      <c r="F81" s="493"/>
      <c r="G81" s="493"/>
      <c r="H81" s="493"/>
      <c r="I81" s="493"/>
      <c r="J81" s="494"/>
      <c r="K81" s="403"/>
      <c r="L81" s="493"/>
      <c r="M81" s="493"/>
      <c r="N81" s="494"/>
      <c r="O81" s="531"/>
      <c r="P81" s="532"/>
      <c r="Q81" s="532"/>
      <c r="R81" s="532"/>
      <c r="S81" s="532"/>
      <c r="T81" s="533"/>
      <c r="U81" s="531"/>
      <c r="V81" s="532"/>
      <c r="W81" s="532"/>
      <c r="X81" s="532"/>
      <c r="Y81" s="532"/>
      <c r="Z81" s="533"/>
      <c r="AA81" s="531"/>
      <c r="AB81" s="532"/>
      <c r="AC81" s="532"/>
      <c r="AD81" s="532"/>
      <c r="AE81" s="533"/>
      <c r="AF81" s="475" t="s">
        <v>436</v>
      </c>
      <c r="AG81" s="476"/>
      <c r="AH81" s="476"/>
      <c r="AI81" s="476"/>
      <c r="AJ81" s="476"/>
      <c r="AK81" s="477"/>
      <c r="AL81" s="412" t="s">
        <v>228</v>
      </c>
      <c r="AM81" s="413"/>
      <c r="AN81" s="413"/>
      <c r="AO81" s="413"/>
      <c r="AP81" s="413"/>
      <c r="AQ81" s="413"/>
      <c r="AR81" s="413"/>
      <c r="AS81" s="413"/>
      <c r="AT81" s="413"/>
      <c r="AU81" s="413"/>
      <c r="AV81" s="413"/>
      <c r="AW81" s="413"/>
      <c r="AX81" s="413"/>
      <c r="AY81" s="413"/>
      <c r="AZ81" s="414"/>
      <c r="BA81" s="426"/>
      <c r="BB81" s="427"/>
      <c r="BC81" s="427"/>
      <c r="BD81" s="427"/>
      <c r="BE81" s="428"/>
      <c r="BF81" s="86"/>
    </row>
    <row r="82" spans="1:58" ht="21.9" customHeight="1" x14ac:dyDescent="0.2">
      <c r="A82" s="565"/>
      <c r="B82" s="403"/>
      <c r="C82" s="493"/>
      <c r="D82" s="493"/>
      <c r="E82" s="493"/>
      <c r="F82" s="493"/>
      <c r="G82" s="493"/>
      <c r="H82" s="493"/>
      <c r="I82" s="493"/>
      <c r="J82" s="494"/>
      <c r="K82" s="403"/>
      <c r="L82" s="493"/>
      <c r="M82" s="493"/>
      <c r="N82" s="494"/>
      <c r="O82" s="531"/>
      <c r="P82" s="532"/>
      <c r="Q82" s="532"/>
      <c r="R82" s="532"/>
      <c r="S82" s="532"/>
      <c r="T82" s="533"/>
      <c r="U82" s="531"/>
      <c r="V82" s="532"/>
      <c r="W82" s="532"/>
      <c r="X82" s="532"/>
      <c r="Y82" s="532"/>
      <c r="Z82" s="533"/>
      <c r="AA82" s="531"/>
      <c r="AB82" s="532"/>
      <c r="AC82" s="532"/>
      <c r="AD82" s="532"/>
      <c r="AE82" s="533"/>
      <c r="AF82" s="364" t="s">
        <v>460</v>
      </c>
      <c r="AG82" s="359"/>
      <c r="AH82" s="359"/>
      <c r="AI82" s="359"/>
      <c r="AJ82" s="359"/>
      <c r="AK82" s="360"/>
      <c r="AL82" s="409" t="s">
        <v>481</v>
      </c>
      <c r="AM82" s="410"/>
      <c r="AN82" s="410"/>
      <c r="AO82" s="410"/>
      <c r="AP82" s="410"/>
      <c r="AQ82" s="410"/>
      <c r="AR82" s="410"/>
      <c r="AS82" s="410"/>
      <c r="AT82" s="410"/>
      <c r="AU82" s="410"/>
      <c r="AV82" s="410"/>
      <c r="AW82" s="410"/>
      <c r="AX82" s="410"/>
      <c r="AY82" s="410"/>
      <c r="AZ82" s="411"/>
      <c r="BA82" s="426"/>
      <c r="BB82" s="427"/>
      <c r="BC82" s="427"/>
      <c r="BD82" s="427"/>
      <c r="BE82" s="428"/>
      <c r="BF82" s="86"/>
    </row>
    <row r="83" spans="1:58" ht="21.9" customHeight="1" x14ac:dyDescent="0.2">
      <c r="A83" s="565"/>
      <c r="B83" s="403"/>
      <c r="C83" s="493"/>
      <c r="D83" s="493"/>
      <c r="E83" s="493"/>
      <c r="F83" s="493"/>
      <c r="G83" s="493"/>
      <c r="H83" s="493"/>
      <c r="I83" s="493"/>
      <c r="J83" s="494"/>
      <c r="K83" s="403"/>
      <c r="L83" s="493"/>
      <c r="M83" s="493"/>
      <c r="N83" s="494"/>
      <c r="O83" s="531"/>
      <c r="P83" s="532"/>
      <c r="Q83" s="532"/>
      <c r="R83" s="532"/>
      <c r="S83" s="532"/>
      <c r="T83" s="533"/>
      <c r="U83" s="531"/>
      <c r="V83" s="532"/>
      <c r="W83" s="532"/>
      <c r="X83" s="532"/>
      <c r="Y83" s="532"/>
      <c r="Z83" s="533"/>
      <c r="AA83" s="531"/>
      <c r="AB83" s="532"/>
      <c r="AC83" s="532"/>
      <c r="AD83" s="532"/>
      <c r="AE83" s="533"/>
      <c r="AF83" s="364" t="s">
        <v>461</v>
      </c>
      <c r="AG83" s="359"/>
      <c r="AH83" s="359"/>
      <c r="AI83" s="359"/>
      <c r="AJ83" s="359"/>
      <c r="AK83" s="360"/>
      <c r="AL83" s="409" t="s">
        <v>228</v>
      </c>
      <c r="AM83" s="410"/>
      <c r="AN83" s="410"/>
      <c r="AO83" s="410"/>
      <c r="AP83" s="410"/>
      <c r="AQ83" s="410"/>
      <c r="AR83" s="410"/>
      <c r="AS83" s="410"/>
      <c r="AT83" s="410"/>
      <c r="AU83" s="410"/>
      <c r="AV83" s="410"/>
      <c r="AW83" s="410"/>
      <c r="AX83" s="410"/>
      <c r="AY83" s="410"/>
      <c r="AZ83" s="411"/>
      <c r="BA83" s="426"/>
      <c r="BB83" s="427"/>
      <c r="BC83" s="427"/>
      <c r="BD83" s="427"/>
      <c r="BE83" s="428"/>
      <c r="BF83" s="86"/>
    </row>
    <row r="84" spans="1:58" ht="21.9" customHeight="1" x14ac:dyDescent="0.2">
      <c r="A84" s="565"/>
      <c r="B84" s="403"/>
      <c r="C84" s="493"/>
      <c r="D84" s="493"/>
      <c r="E84" s="493"/>
      <c r="F84" s="493"/>
      <c r="G84" s="493"/>
      <c r="H84" s="493"/>
      <c r="I84" s="493"/>
      <c r="J84" s="494"/>
      <c r="K84" s="403"/>
      <c r="L84" s="493"/>
      <c r="M84" s="493"/>
      <c r="N84" s="494"/>
      <c r="O84" s="531"/>
      <c r="P84" s="532"/>
      <c r="Q84" s="532"/>
      <c r="R84" s="532"/>
      <c r="S84" s="532"/>
      <c r="T84" s="533"/>
      <c r="U84" s="531"/>
      <c r="V84" s="532"/>
      <c r="W84" s="532"/>
      <c r="X84" s="532"/>
      <c r="Y84" s="532"/>
      <c r="Z84" s="533"/>
      <c r="AA84" s="531"/>
      <c r="AB84" s="532"/>
      <c r="AC84" s="532"/>
      <c r="AD84" s="532"/>
      <c r="AE84" s="533"/>
      <c r="AF84" s="359" t="s">
        <v>462</v>
      </c>
      <c r="AG84" s="359"/>
      <c r="AH84" s="359"/>
      <c r="AI84" s="359"/>
      <c r="AJ84" s="359"/>
      <c r="AK84" s="360"/>
      <c r="AL84" s="361" t="s">
        <v>228</v>
      </c>
      <c r="AM84" s="362"/>
      <c r="AN84" s="362"/>
      <c r="AO84" s="362"/>
      <c r="AP84" s="362"/>
      <c r="AQ84" s="362"/>
      <c r="AR84" s="362"/>
      <c r="AS84" s="362"/>
      <c r="AT84" s="362"/>
      <c r="AU84" s="362"/>
      <c r="AV84" s="362"/>
      <c r="AW84" s="362"/>
      <c r="AX84" s="362"/>
      <c r="AY84" s="362"/>
      <c r="AZ84" s="363"/>
      <c r="BA84" s="424"/>
      <c r="BB84" s="424"/>
      <c r="BC84" s="424"/>
      <c r="BD84" s="424"/>
      <c r="BE84" s="425"/>
      <c r="BF84" s="86"/>
    </row>
    <row r="85" spans="1:58" ht="21.9" customHeight="1" x14ac:dyDescent="0.2">
      <c r="A85" s="565"/>
      <c r="B85" s="403"/>
      <c r="C85" s="493"/>
      <c r="D85" s="493"/>
      <c r="E85" s="493"/>
      <c r="F85" s="493"/>
      <c r="G85" s="493"/>
      <c r="H85" s="493"/>
      <c r="I85" s="493"/>
      <c r="J85" s="494"/>
      <c r="K85" s="403"/>
      <c r="L85" s="493"/>
      <c r="M85" s="493"/>
      <c r="N85" s="494"/>
      <c r="O85" s="531"/>
      <c r="P85" s="532"/>
      <c r="Q85" s="532"/>
      <c r="R85" s="532"/>
      <c r="S85" s="532"/>
      <c r="T85" s="533"/>
      <c r="U85" s="531"/>
      <c r="V85" s="532"/>
      <c r="W85" s="532"/>
      <c r="X85" s="532"/>
      <c r="Y85" s="532"/>
      <c r="Z85" s="533"/>
      <c r="AA85" s="531"/>
      <c r="AB85" s="532"/>
      <c r="AC85" s="532"/>
      <c r="AD85" s="532"/>
      <c r="AE85" s="533"/>
      <c r="AF85" s="359" t="s">
        <v>463</v>
      </c>
      <c r="AG85" s="359"/>
      <c r="AH85" s="359"/>
      <c r="AI85" s="359"/>
      <c r="AJ85" s="359"/>
      <c r="AK85" s="360"/>
      <c r="AL85" s="361" t="s">
        <v>228</v>
      </c>
      <c r="AM85" s="362"/>
      <c r="AN85" s="362"/>
      <c r="AO85" s="362"/>
      <c r="AP85" s="362"/>
      <c r="AQ85" s="362"/>
      <c r="AR85" s="362"/>
      <c r="AS85" s="362"/>
      <c r="AT85" s="362"/>
      <c r="AU85" s="362"/>
      <c r="AV85" s="362"/>
      <c r="AW85" s="362"/>
      <c r="AX85" s="362"/>
      <c r="AY85" s="362"/>
      <c r="AZ85" s="363"/>
      <c r="BA85" s="424"/>
      <c r="BB85" s="424"/>
      <c r="BC85" s="424"/>
      <c r="BD85" s="424"/>
      <c r="BE85" s="425"/>
      <c r="BF85" s="86"/>
    </row>
    <row r="86" spans="1:58" ht="21.9" customHeight="1" x14ac:dyDescent="0.2">
      <c r="A86" s="565"/>
      <c r="B86" s="403"/>
      <c r="C86" s="493"/>
      <c r="D86" s="493"/>
      <c r="E86" s="493"/>
      <c r="F86" s="493"/>
      <c r="G86" s="493"/>
      <c r="H86" s="493"/>
      <c r="I86" s="493"/>
      <c r="J86" s="494"/>
      <c r="K86" s="403"/>
      <c r="L86" s="493"/>
      <c r="M86" s="493"/>
      <c r="N86" s="494"/>
      <c r="O86" s="531"/>
      <c r="P86" s="532"/>
      <c r="Q86" s="532"/>
      <c r="R86" s="532"/>
      <c r="S86" s="532"/>
      <c r="T86" s="533"/>
      <c r="U86" s="531"/>
      <c r="V86" s="532"/>
      <c r="W86" s="532"/>
      <c r="X86" s="532"/>
      <c r="Y86" s="532"/>
      <c r="Z86" s="533"/>
      <c r="AA86" s="531"/>
      <c r="AB86" s="532"/>
      <c r="AC86" s="532"/>
      <c r="AD86" s="532"/>
      <c r="AE86" s="533"/>
      <c r="AF86" s="360" t="s">
        <v>194</v>
      </c>
      <c r="AG86" s="408"/>
      <c r="AH86" s="408"/>
      <c r="AI86" s="408"/>
      <c r="AJ86" s="408"/>
      <c r="AK86" s="408"/>
      <c r="AL86" s="409" t="s">
        <v>228</v>
      </c>
      <c r="AM86" s="410"/>
      <c r="AN86" s="410"/>
      <c r="AO86" s="410"/>
      <c r="AP86" s="410"/>
      <c r="AQ86" s="410"/>
      <c r="AR86" s="410"/>
      <c r="AS86" s="410"/>
      <c r="AT86" s="410"/>
      <c r="AU86" s="410"/>
      <c r="AV86" s="410"/>
      <c r="AW86" s="410"/>
      <c r="AX86" s="410"/>
      <c r="AY86" s="410"/>
      <c r="AZ86" s="411"/>
      <c r="BA86" s="424"/>
      <c r="BB86" s="424"/>
      <c r="BC86" s="424"/>
      <c r="BD86" s="424"/>
      <c r="BE86" s="425"/>
      <c r="BF86" s="86"/>
    </row>
    <row r="87" spans="1:58" ht="21.9" customHeight="1" x14ac:dyDescent="0.2">
      <c r="A87" s="565"/>
      <c r="B87" s="403"/>
      <c r="C87" s="493"/>
      <c r="D87" s="493"/>
      <c r="E87" s="493"/>
      <c r="F87" s="493"/>
      <c r="G87" s="493"/>
      <c r="H87" s="493"/>
      <c r="I87" s="493"/>
      <c r="J87" s="494"/>
      <c r="K87" s="403"/>
      <c r="L87" s="493"/>
      <c r="M87" s="493"/>
      <c r="N87" s="494"/>
      <c r="O87" s="531"/>
      <c r="P87" s="532"/>
      <c r="Q87" s="532"/>
      <c r="R87" s="532"/>
      <c r="S87" s="532"/>
      <c r="T87" s="533"/>
      <c r="U87" s="531"/>
      <c r="V87" s="532"/>
      <c r="W87" s="532"/>
      <c r="X87" s="532"/>
      <c r="Y87" s="532"/>
      <c r="Z87" s="533"/>
      <c r="AA87" s="531"/>
      <c r="AB87" s="532"/>
      <c r="AC87" s="532"/>
      <c r="AD87" s="532"/>
      <c r="AE87" s="533"/>
      <c r="AF87" s="360" t="s">
        <v>244</v>
      </c>
      <c r="AG87" s="408"/>
      <c r="AH87" s="408"/>
      <c r="AI87" s="408"/>
      <c r="AJ87" s="408"/>
      <c r="AK87" s="408"/>
      <c r="AL87" s="409" t="s">
        <v>482</v>
      </c>
      <c r="AM87" s="410"/>
      <c r="AN87" s="410"/>
      <c r="AO87" s="410"/>
      <c r="AP87" s="410"/>
      <c r="AQ87" s="410"/>
      <c r="AR87" s="410"/>
      <c r="AS87" s="410"/>
      <c r="AT87" s="410"/>
      <c r="AU87" s="410"/>
      <c r="AV87" s="410"/>
      <c r="AW87" s="410"/>
      <c r="AX87" s="410"/>
      <c r="AY87" s="410"/>
      <c r="AZ87" s="411"/>
      <c r="BA87" s="424"/>
      <c r="BB87" s="424"/>
      <c r="BC87" s="424"/>
      <c r="BD87" s="424"/>
      <c r="BE87" s="425"/>
      <c r="BF87" s="86"/>
    </row>
    <row r="88" spans="1:58" ht="21.75" customHeight="1" x14ac:dyDescent="0.2">
      <c r="A88" s="565"/>
      <c r="B88" s="403"/>
      <c r="C88" s="493"/>
      <c r="D88" s="493"/>
      <c r="E88" s="493"/>
      <c r="F88" s="493"/>
      <c r="G88" s="493"/>
      <c r="H88" s="493"/>
      <c r="I88" s="493"/>
      <c r="J88" s="494"/>
      <c r="K88" s="403"/>
      <c r="L88" s="493"/>
      <c r="M88" s="493"/>
      <c r="N88" s="494"/>
      <c r="O88" s="531"/>
      <c r="P88" s="532"/>
      <c r="Q88" s="532"/>
      <c r="R88" s="532"/>
      <c r="S88" s="532"/>
      <c r="T88" s="533"/>
      <c r="U88" s="531"/>
      <c r="V88" s="532"/>
      <c r="W88" s="532"/>
      <c r="X88" s="532"/>
      <c r="Y88" s="532"/>
      <c r="Z88" s="533"/>
      <c r="AA88" s="531"/>
      <c r="AB88" s="532"/>
      <c r="AC88" s="532"/>
      <c r="AD88" s="532"/>
      <c r="AE88" s="533"/>
      <c r="AF88" s="360" t="s">
        <v>245</v>
      </c>
      <c r="AG88" s="408"/>
      <c r="AH88" s="408"/>
      <c r="AI88" s="408"/>
      <c r="AJ88" s="408"/>
      <c r="AK88" s="408"/>
      <c r="AL88" s="353" t="s">
        <v>228</v>
      </c>
      <c r="AM88" s="410"/>
      <c r="AN88" s="410"/>
      <c r="AO88" s="410"/>
      <c r="AP88" s="410"/>
      <c r="AQ88" s="410"/>
      <c r="AR88" s="410"/>
      <c r="AS88" s="410"/>
      <c r="AT88" s="410"/>
      <c r="AU88" s="410"/>
      <c r="AV88" s="410"/>
      <c r="AW88" s="410"/>
      <c r="AX88" s="410"/>
      <c r="AY88" s="410"/>
      <c r="AZ88" s="411"/>
      <c r="BA88" s="356"/>
      <c r="BB88" s="356"/>
      <c r="BC88" s="356"/>
      <c r="BD88" s="356"/>
      <c r="BE88" s="407"/>
      <c r="BF88" s="86"/>
    </row>
    <row r="89" spans="1:58" ht="21.75" customHeight="1" x14ac:dyDescent="0.2">
      <c r="A89" s="565"/>
      <c r="B89" s="403"/>
      <c r="C89" s="493"/>
      <c r="D89" s="493"/>
      <c r="E89" s="493"/>
      <c r="F89" s="493"/>
      <c r="G89" s="493"/>
      <c r="H89" s="493"/>
      <c r="I89" s="493"/>
      <c r="J89" s="494"/>
      <c r="K89" s="403"/>
      <c r="L89" s="493"/>
      <c r="M89" s="493"/>
      <c r="N89" s="494"/>
      <c r="O89" s="531"/>
      <c r="P89" s="532"/>
      <c r="Q89" s="532"/>
      <c r="R89" s="532"/>
      <c r="S89" s="532"/>
      <c r="T89" s="533"/>
      <c r="U89" s="531"/>
      <c r="V89" s="532"/>
      <c r="W89" s="532"/>
      <c r="X89" s="532"/>
      <c r="Y89" s="532"/>
      <c r="Z89" s="533"/>
      <c r="AA89" s="531"/>
      <c r="AB89" s="532"/>
      <c r="AC89" s="532"/>
      <c r="AD89" s="532"/>
      <c r="AE89" s="533"/>
      <c r="AF89" s="360" t="s">
        <v>483</v>
      </c>
      <c r="AG89" s="408"/>
      <c r="AH89" s="408"/>
      <c r="AI89" s="408"/>
      <c r="AJ89" s="408"/>
      <c r="AK89" s="408"/>
      <c r="AL89" s="353" t="s">
        <v>484</v>
      </c>
      <c r="AM89" s="410"/>
      <c r="AN89" s="410"/>
      <c r="AO89" s="410"/>
      <c r="AP89" s="410"/>
      <c r="AQ89" s="410"/>
      <c r="AR89" s="410"/>
      <c r="AS89" s="410"/>
      <c r="AT89" s="410"/>
      <c r="AU89" s="410"/>
      <c r="AV89" s="410"/>
      <c r="AW89" s="410"/>
      <c r="AX89" s="410"/>
      <c r="AY89" s="410"/>
      <c r="AZ89" s="411"/>
      <c r="BA89" s="356"/>
      <c r="BB89" s="356"/>
      <c r="BC89" s="356"/>
      <c r="BD89" s="356"/>
      <c r="BE89" s="407"/>
      <c r="BF89" s="86"/>
    </row>
    <row r="90" spans="1:58" ht="21.9" customHeight="1" x14ac:dyDescent="0.2">
      <c r="A90" s="565"/>
      <c r="B90" s="403"/>
      <c r="C90" s="493"/>
      <c r="D90" s="493"/>
      <c r="E90" s="493"/>
      <c r="F90" s="493"/>
      <c r="G90" s="493"/>
      <c r="H90" s="493"/>
      <c r="I90" s="493"/>
      <c r="J90" s="494"/>
      <c r="K90" s="403"/>
      <c r="L90" s="493"/>
      <c r="M90" s="493"/>
      <c r="N90" s="494"/>
      <c r="O90" s="531"/>
      <c r="P90" s="532"/>
      <c r="Q90" s="532"/>
      <c r="R90" s="532"/>
      <c r="S90" s="532"/>
      <c r="T90" s="533"/>
      <c r="U90" s="531"/>
      <c r="V90" s="532"/>
      <c r="W90" s="532"/>
      <c r="X90" s="532"/>
      <c r="Y90" s="532"/>
      <c r="Z90" s="533"/>
      <c r="AA90" s="531"/>
      <c r="AB90" s="532"/>
      <c r="AC90" s="532"/>
      <c r="AD90" s="532"/>
      <c r="AE90" s="533"/>
      <c r="AF90" s="360" t="s">
        <v>246</v>
      </c>
      <c r="AG90" s="408"/>
      <c r="AH90" s="408"/>
      <c r="AI90" s="408"/>
      <c r="AJ90" s="408"/>
      <c r="AK90" s="408"/>
      <c r="AL90" s="409" t="s">
        <v>464</v>
      </c>
      <c r="AM90" s="410"/>
      <c r="AN90" s="410"/>
      <c r="AO90" s="410"/>
      <c r="AP90" s="410"/>
      <c r="AQ90" s="410"/>
      <c r="AR90" s="410"/>
      <c r="AS90" s="410"/>
      <c r="AT90" s="410"/>
      <c r="AU90" s="410"/>
      <c r="AV90" s="410"/>
      <c r="AW90" s="410"/>
      <c r="AX90" s="410"/>
      <c r="AY90" s="410"/>
      <c r="AZ90" s="411"/>
      <c r="BA90" s="424"/>
      <c r="BB90" s="424"/>
      <c r="BC90" s="424"/>
      <c r="BD90" s="424"/>
      <c r="BE90" s="425"/>
      <c r="BF90" s="86"/>
    </row>
    <row r="91" spans="1:58" ht="21.9" customHeight="1" x14ac:dyDescent="0.2">
      <c r="A91" s="565"/>
      <c r="B91" s="403"/>
      <c r="C91" s="493"/>
      <c r="D91" s="493"/>
      <c r="E91" s="493"/>
      <c r="F91" s="493"/>
      <c r="G91" s="493"/>
      <c r="H91" s="493"/>
      <c r="I91" s="493"/>
      <c r="J91" s="494"/>
      <c r="K91" s="403"/>
      <c r="L91" s="493"/>
      <c r="M91" s="493"/>
      <c r="N91" s="494"/>
      <c r="O91" s="531"/>
      <c r="P91" s="532"/>
      <c r="Q91" s="532"/>
      <c r="R91" s="532"/>
      <c r="S91" s="532"/>
      <c r="T91" s="533"/>
      <c r="U91" s="531"/>
      <c r="V91" s="532"/>
      <c r="W91" s="532"/>
      <c r="X91" s="532"/>
      <c r="Y91" s="532"/>
      <c r="Z91" s="533"/>
      <c r="AA91" s="531"/>
      <c r="AB91" s="532"/>
      <c r="AC91" s="532"/>
      <c r="AD91" s="532"/>
      <c r="AE91" s="533"/>
      <c r="AF91" s="359" t="s">
        <v>262</v>
      </c>
      <c r="AG91" s="359"/>
      <c r="AH91" s="359"/>
      <c r="AI91" s="359"/>
      <c r="AJ91" s="359"/>
      <c r="AK91" s="360"/>
      <c r="AL91" s="361" t="s">
        <v>228</v>
      </c>
      <c r="AM91" s="362"/>
      <c r="AN91" s="362"/>
      <c r="AO91" s="362"/>
      <c r="AP91" s="362"/>
      <c r="AQ91" s="362"/>
      <c r="AR91" s="362"/>
      <c r="AS91" s="362"/>
      <c r="AT91" s="362"/>
      <c r="AU91" s="362"/>
      <c r="AV91" s="362"/>
      <c r="AW91" s="362"/>
      <c r="AX91" s="362"/>
      <c r="AY91" s="362"/>
      <c r="AZ91" s="363"/>
      <c r="BA91" s="356"/>
      <c r="BB91" s="356"/>
      <c r="BC91" s="356"/>
      <c r="BD91" s="356"/>
      <c r="BE91" s="407"/>
      <c r="BF91" s="86"/>
    </row>
    <row r="92" spans="1:58" ht="21.9" customHeight="1" x14ac:dyDescent="0.2">
      <c r="A92" s="565"/>
      <c r="B92" s="403"/>
      <c r="C92" s="493"/>
      <c r="D92" s="493"/>
      <c r="E92" s="493"/>
      <c r="F92" s="493"/>
      <c r="G92" s="493"/>
      <c r="H92" s="493"/>
      <c r="I92" s="493"/>
      <c r="J92" s="494"/>
      <c r="K92" s="403"/>
      <c r="L92" s="493"/>
      <c r="M92" s="493"/>
      <c r="N92" s="494"/>
      <c r="O92" s="531"/>
      <c r="P92" s="532"/>
      <c r="Q92" s="532"/>
      <c r="R92" s="532"/>
      <c r="S92" s="532"/>
      <c r="T92" s="533"/>
      <c r="U92" s="531"/>
      <c r="V92" s="532"/>
      <c r="W92" s="532"/>
      <c r="X92" s="532"/>
      <c r="Y92" s="532"/>
      <c r="Z92" s="533"/>
      <c r="AA92" s="531"/>
      <c r="AB92" s="532"/>
      <c r="AC92" s="532"/>
      <c r="AD92" s="532"/>
      <c r="AE92" s="533"/>
      <c r="AF92" s="359" t="s">
        <v>485</v>
      </c>
      <c r="AG92" s="359"/>
      <c r="AH92" s="359"/>
      <c r="AI92" s="359"/>
      <c r="AJ92" s="359"/>
      <c r="AK92" s="360"/>
      <c r="AL92" s="361" t="s">
        <v>228</v>
      </c>
      <c r="AM92" s="362"/>
      <c r="AN92" s="362"/>
      <c r="AO92" s="362"/>
      <c r="AP92" s="362"/>
      <c r="AQ92" s="362"/>
      <c r="AR92" s="362"/>
      <c r="AS92" s="362"/>
      <c r="AT92" s="362"/>
      <c r="AU92" s="362"/>
      <c r="AV92" s="362"/>
      <c r="AW92" s="362"/>
      <c r="AX92" s="362"/>
      <c r="AY92" s="362"/>
      <c r="AZ92" s="363"/>
      <c r="BA92" s="424"/>
      <c r="BB92" s="424"/>
      <c r="BC92" s="424"/>
      <c r="BD92" s="424"/>
      <c r="BE92" s="425"/>
      <c r="BF92" s="86"/>
    </row>
    <row r="93" spans="1:58" ht="21.9" customHeight="1" x14ac:dyDescent="0.2">
      <c r="A93" s="565"/>
      <c r="B93" s="403"/>
      <c r="C93" s="493"/>
      <c r="D93" s="493"/>
      <c r="E93" s="493"/>
      <c r="F93" s="493"/>
      <c r="G93" s="493"/>
      <c r="H93" s="493"/>
      <c r="I93" s="493"/>
      <c r="J93" s="494"/>
      <c r="K93" s="403"/>
      <c r="L93" s="493"/>
      <c r="M93" s="493"/>
      <c r="N93" s="494"/>
      <c r="O93" s="531"/>
      <c r="P93" s="532"/>
      <c r="Q93" s="532"/>
      <c r="R93" s="532"/>
      <c r="S93" s="532"/>
      <c r="T93" s="533"/>
      <c r="U93" s="531"/>
      <c r="V93" s="532"/>
      <c r="W93" s="532"/>
      <c r="X93" s="532"/>
      <c r="Y93" s="532"/>
      <c r="Z93" s="533"/>
      <c r="AA93" s="531"/>
      <c r="AB93" s="532"/>
      <c r="AC93" s="532"/>
      <c r="AD93" s="532"/>
      <c r="AE93" s="533"/>
      <c r="AF93" s="360" t="s">
        <v>66</v>
      </c>
      <c r="AG93" s="408"/>
      <c r="AH93" s="408"/>
      <c r="AI93" s="408"/>
      <c r="AJ93" s="408"/>
      <c r="AK93" s="408"/>
      <c r="AL93" s="409" t="s">
        <v>228</v>
      </c>
      <c r="AM93" s="410"/>
      <c r="AN93" s="410"/>
      <c r="AO93" s="410"/>
      <c r="AP93" s="410"/>
      <c r="AQ93" s="410"/>
      <c r="AR93" s="410"/>
      <c r="AS93" s="410"/>
      <c r="AT93" s="410"/>
      <c r="AU93" s="410"/>
      <c r="AV93" s="410"/>
      <c r="AW93" s="410"/>
      <c r="AX93" s="410"/>
      <c r="AY93" s="410"/>
      <c r="AZ93" s="411"/>
      <c r="BA93" s="424"/>
      <c r="BB93" s="424"/>
      <c r="BC93" s="424"/>
      <c r="BD93" s="424"/>
      <c r="BE93" s="425"/>
      <c r="BF93" s="86"/>
    </row>
    <row r="94" spans="1:58" ht="21.9" customHeight="1" x14ac:dyDescent="0.2">
      <c r="A94" s="565"/>
      <c r="B94" s="403"/>
      <c r="C94" s="493"/>
      <c r="D94" s="493"/>
      <c r="E94" s="493"/>
      <c r="F94" s="493"/>
      <c r="G94" s="493"/>
      <c r="H94" s="493"/>
      <c r="I94" s="493"/>
      <c r="J94" s="494"/>
      <c r="K94" s="403"/>
      <c r="L94" s="493"/>
      <c r="M94" s="493"/>
      <c r="N94" s="494"/>
      <c r="O94" s="531"/>
      <c r="P94" s="532"/>
      <c r="Q94" s="532"/>
      <c r="R94" s="532"/>
      <c r="S94" s="532"/>
      <c r="T94" s="533"/>
      <c r="U94" s="531"/>
      <c r="V94" s="532"/>
      <c r="W94" s="532"/>
      <c r="X94" s="532"/>
      <c r="Y94" s="532"/>
      <c r="Z94" s="533"/>
      <c r="AA94" s="531"/>
      <c r="AB94" s="532"/>
      <c r="AC94" s="532"/>
      <c r="AD94" s="532"/>
      <c r="AE94" s="533"/>
      <c r="AF94" s="417" t="s">
        <v>54</v>
      </c>
      <c r="AG94" s="423"/>
      <c r="AH94" s="423"/>
      <c r="AI94" s="423"/>
      <c r="AJ94" s="423"/>
      <c r="AK94" s="423"/>
      <c r="AL94" s="412" t="s">
        <v>228</v>
      </c>
      <c r="AM94" s="413"/>
      <c r="AN94" s="413"/>
      <c r="AO94" s="413"/>
      <c r="AP94" s="413"/>
      <c r="AQ94" s="413"/>
      <c r="AR94" s="413"/>
      <c r="AS94" s="413"/>
      <c r="AT94" s="413"/>
      <c r="AU94" s="413"/>
      <c r="AV94" s="413"/>
      <c r="AW94" s="413"/>
      <c r="AX94" s="413"/>
      <c r="AY94" s="413"/>
      <c r="AZ94" s="414"/>
      <c r="BA94" s="424"/>
      <c r="BB94" s="424"/>
      <c r="BC94" s="424"/>
      <c r="BD94" s="424"/>
      <c r="BE94" s="425"/>
      <c r="BF94" s="86"/>
    </row>
    <row r="95" spans="1:58" ht="21.9" customHeight="1" x14ac:dyDescent="0.2">
      <c r="A95" s="565"/>
      <c r="B95" s="403"/>
      <c r="C95" s="493"/>
      <c r="D95" s="493"/>
      <c r="E95" s="493"/>
      <c r="F95" s="493"/>
      <c r="G95" s="493"/>
      <c r="H95" s="493"/>
      <c r="I95" s="493"/>
      <c r="J95" s="494"/>
      <c r="K95" s="403"/>
      <c r="L95" s="493"/>
      <c r="M95" s="493"/>
      <c r="N95" s="494"/>
      <c r="O95" s="531"/>
      <c r="P95" s="532"/>
      <c r="Q95" s="532"/>
      <c r="R95" s="532"/>
      <c r="S95" s="532"/>
      <c r="T95" s="533"/>
      <c r="U95" s="531"/>
      <c r="V95" s="532"/>
      <c r="W95" s="532"/>
      <c r="X95" s="532"/>
      <c r="Y95" s="532"/>
      <c r="Z95" s="533"/>
      <c r="AA95" s="531"/>
      <c r="AB95" s="532"/>
      <c r="AC95" s="532"/>
      <c r="AD95" s="532"/>
      <c r="AE95" s="533"/>
      <c r="AF95" s="417" t="s">
        <v>196</v>
      </c>
      <c r="AG95" s="423"/>
      <c r="AH95" s="423"/>
      <c r="AI95" s="423"/>
      <c r="AJ95" s="423"/>
      <c r="AK95" s="423"/>
      <c r="AL95" s="412" t="s">
        <v>228</v>
      </c>
      <c r="AM95" s="413"/>
      <c r="AN95" s="413"/>
      <c r="AO95" s="413"/>
      <c r="AP95" s="413"/>
      <c r="AQ95" s="413"/>
      <c r="AR95" s="413"/>
      <c r="AS95" s="413"/>
      <c r="AT95" s="413"/>
      <c r="AU95" s="413"/>
      <c r="AV95" s="413"/>
      <c r="AW95" s="413"/>
      <c r="AX95" s="413"/>
      <c r="AY95" s="413"/>
      <c r="AZ95" s="414"/>
      <c r="BA95" s="424"/>
      <c r="BB95" s="424"/>
      <c r="BC95" s="424"/>
      <c r="BD95" s="424"/>
      <c r="BE95" s="425"/>
      <c r="BF95" s="86"/>
    </row>
    <row r="96" spans="1:58" ht="21.9" customHeight="1" x14ac:dyDescent="0.2">
      <c r="A96" s="565"/>
      <c r="B96" s="403"/>
      <c r="C96" s="493"/>
      <c r="D96" s="493"/>
      <c r="E96" s="493"/>
      <c r="F96" s="493"/>
      <c r="G96" s="493"/>
      <c r="H96" s="493"/>
      <c r="I96" s="493"/>
      <c r="J96" s="494"/>
      <c r="K96" s="403"/>
      <c r="L96" s="493"/>
      <c r="M96" s="493"/>
      <c r="N96" s="494"/>
      <c r="O96" s="531"/>
      <c r="P96" s="532"/>
      <c r="Q96" s="532"/>
      <c r="R96" s="532"/>
      <c r="S96" s="532"/>
      <c r="T96" s="533"/>
      <c r="U96" s="531"/>
      <c r="V96" s="532"/>
      <c r="W96" s="532"/>
      <c r="X96" s="532"/>
      <c r="Y96" s="532"/>
      <c r="Z96" s="533"/>
      <c r="AA96" s="531"/>
      <c r="AB96" s="532"/>
      <c r="AC96" s="532"/>
      <c r="AD96" s="532"/>
      <c r="AE96" s="533"/>
      <c r="AF96" s="417" t="s">
        <v>56</v>
      </c>
      <c r="AG96" s="423"/>
      <c r="AH96" s="423"/>
      <c r="AI96" s="423"/>
      <c r="AJ96" s="423"/>
      <c r="AK96" s="423"/>
      <c r="AL96" s="412" t="s">
        <v>247</v>
      </c>
      <c r="AM96" s="413"/>
      <c r="AN96" s="413"/>
      <c r="AO96" s="413"/>
      <c r="AP96" s="413"/>
      <c r="AQ96" s="413"/>
      <c r="AR96" s="413"/>
      <c r="AS96" s="413"/>
      <c r="AT96" s="413"/>
      <c r="AU96" s="413"/>
      <c r="AV96" s="413"/>
      <c r="AW96" s="413"/>
      <c r="AX96" s="413"/>
      <c r="AY96" s="413"/>
      <c r="AZ96" s="414"/>
      <c r="BA96" s="424"/>
      <c r="BB96" s="424"/>
      <c r="BC96" s="424"/>
      <c r="BD96" s="424"/>
      <c r="BE96" s="425"/>
      <c r="BF96" s="86"/>
    </row>
    <row r="97" spans="1:58" ht="21.9" customHeight="1" x14ac:dyDescent="0.2">
      <c r="A97" s="565"/>
      <c r="B97" s="403"/>
      <c r="C97" s="493"/>
      <c r="D97" s="493"/>
      <c r="E97" s="493"/>
      <c r="F97" s="493"/>
      <c r="G97" s="493"/>
      <c r="H97" s="493"/>
      <c r="I97" s="493"/>
      <c r="J97" s="494"/>
      <c r="K97" s="403"/>
      <c r="L97" s="493"/>
      <c r="M97" s="493"/>
      <c r="N97" s="494"/>
      <c r="O97" s="531"/>
      <c r="P97" s="532"/>
      <c r="Q97" s="532"/>
      <c r="R97" s="532"/>
      <c r="S97" s="532"/>
      <c r="T97" s="533"/>
      <c r="U97" s="531"/>
      <c r="V97" s="532"/>
      <c r="W97" s="532"/>
      <c r="X97" s="532"/>
      <c r="Y97" s="532"/>
      <c r="Z97" s="533"/>
      <c r="AA97" s="531"/>
      <c r="AB97" s="532"/>
      <c r="AC97" s="532"/>
      <c r="AD97" s="532"/>
      <c r="AE97" s="533"/>
      <c r="AF97" s="417" t="s">
        <v>197</v>
      </c>
      <c r="AG97" s="423"/>
      <c r="AH97" s="423"/>
      <c r="AI97" s="423"/>
      <c r="AJ97" s="423"/>
      <c r="AK97" s="423"/>
      <c r="AL97" s="412" t="s">
        <v>228</v>
      </c>
      <c r="AM97" s="413"/>
      <c r="AN97" s="413"/>
      <c r="AO97" s="413"/>
      <c r="AP97" s="413"/>
      <c r="AQ97" s="413"/>
      <c r="AR97" s="413"/>
      <c r="AS97" s="413"/>
      <c r="AT97" s="413"/>
      <c r="AU97" s="413"/>
      <c r="AV97" s="413"/>
      <c r="AW97" s="413"/>
      <c r="AX97" s="413"/>
      <c r="AY97" s="413"/>
      <c r="AZ97" s="414"/>
      <c r="BA97" s="424"/>
      <c r="BB97" s="424"/>
      <c r="BC97" s="424"/>
      <c r="BD97" s="424"/>
      <c r="BE97" s="425"/>
      <c r="BF97" s="86"/>
    </row>
    <row r="98" spans="1:58" ht="21.9" customHeight="1" x14ac:dyDescent="0.2">
      <c r="A98" s="565"/>
      <c r="B98" s="403"/>
      <c r="C98" s="493"/>
      <c r="D98" s="493"/>
      <c r="E98" s="493"/>
      <c r="F98" s="493"/>
      <c r="G98" s="493"/>
      <c r="H98" s="493"/>
      <c r="I98" s="493"/>
      <c r="J98" s="494"/>
      <c r="K98" s="403"/>
      <c r="L98" s="493"/>
      <c r="M98" s="493"/>
      <c r="N98" s="494"/>
      <c r="O98" s="531"/>
      <c r="P98" s="532"/>
      <c r="Q98" s="532"/>
      <c r="R98" s="532"/>
      <c r="S98" s="532"/>
      <c r="T98" s="533"/>
      <c r="U98" s="531"/>
      <c r="V98" s="532"/>
      <c r="W98" s="532"/>
      <c r="X98" s="532"/>
      <c r="Y98" s="532"/>
      <c r="Z98" s="533"/>
      <c r="AA98" s="531"/>
      <c r="AB98" s="532"/>
      <c r="AC98" s="532"/>
      <c r="AD98" s="532"/>
      <c r="AE98" s="533"/>
      <c r="AF98" s="475" t="s">
        <v>60</v>
      </c>
      <c r="AG98" s="476"/>
      <c r="AH98" s="476"/>
      <c r="AI98" s="476"/>
      <c r="AJ98" s="476"/>
      <c r="AK98" s="477"/>
      <c r="AL98" s="412" t="s">
        <v>228</v>
      </c>
      <c r="AM98" s="413"/>
      <c r="AN98" s="413"/>
      <c r="AO98" s="413"/>
      <c r="AP98" s="413"/>
      <c r="AQ98" s="413"/>
      <c r="AR98" s="413"/>
      <c r="AS98" s="413"/>
      <c r="AT98" s="413"/>
      <c r="AU98" s="413"/>
      <c r="AV98" s="413"/>
      <c r="AW98" s="413"/>
      <c r="AX98" s="413"/>
      <c r="AY98" s="413"/>
      <c r="AZ98" s="414"/>
      <c r="BA98" s="426"/>
      <c r="BB98" s="427"/>
      <c r="BC98" s="427"/>
      <c r="BD98" s="427"/>
      <c r="BE98" s="428"/>
      <c r="BF98" s="86"/>
    </row>
    <row r="99" spans="1:58" ht="21.9" customHeight="1" x14ac:dyDescent="0.2">
      <c r="A99" s="565"/>
      <c r="B99" s="403"/>
      <c r="C99" s="493"/>
      <c r="D99" s="493"/>
      <c r="E99" s="493"/>
      <c r="F99" s="493"/>
      <c r="G99" s="493"/>
      <c r="H99" s="493"/>
      <c r="I99" s="493"/>
      <c r="J99" s="494"/>
      <c r="K99" s="403"/>
      <c r="L99" s="493"/>
      <c r="M99" s="493"/>
      <c r="N99" s="494"/>
      <c r="O99" s="531"/>
      <c r="P99" s="532"/>
      <c r="Q99" s="532"/>
      <c r="R99" s="532"/>
      <c r="S99" s="532"/>
      <c r="T99" s="533"/>
      <c r="U99" s="531"/>
      <c r="V99" s="532"/>
      <c r="W99" s="532"/>
      <c r="X99" s="532"/>
      <c r="Y99" s="532"/>
      <c r="Z99" s="533"/>
      <c r="AA99" s="531"/>
      <c r="AB99" s="532"/>
      <c r="AC99" s="532"/>
      <c r="AD99" s="532"/>
      <c r="AE99" s="533"/>
      <c r="AF99" s="475" t="s">
        <v>248</v>
      </c>
      <c r="AG99" s="476"/>
      <c r="AH99" s="476"/>
      <c r="AI99" s="476"/>
      <c r="AJ99" s="476"/>
      <c r="AK99" s="477"/>
      <c r="AL99" s="412" t="s">
        <v>249</v>
      </c>
      <c r="AM99" s="413"/>
      <c r="AN99" s="413"/>
      <c r="AO99" s="413"/>
      <c r="AP99" s="413"/>
      <c r="AQ99" s="413"/>
      <c r="AR99" s="413"/>
      <c r="AS99" s="413"/>
      <c r="AT99" s="413"/>
      <c r="AU99" s="413"/>
      <c r="AV99" s="413"/>
      <c r="AW99" s="413"/>
      <c r="AX99" s="413"/>
      <c r="AY99" s="413"/>
      <c r="AZ99" s="414"/>
      <c r="BA99" s="426"/>
      <c r="BB99" s="427"/>
      <c r="BC99" s="427"/>
      <c r="BD99" s="427"/>
      <c r="BE99" s="428"/>
      <c r="BF99" s="86"/>
    </row>
    <row r="100" spans="1:58" ht="21.9" customHeight="1" x14ac:dyDescent="0.2">
      <c r="A100" s="565"/>
      <c r="B100" s="403"/>
      <c r="C100" s="493"/>
      <c r="D100" s="493"/>
      <c r="E100" s="493"/>
      <c r="F100" s="493"/>
      <c r="G100" s="493"/>
      <c r="H100" s="493"/>
      <c r="I100" s="493"/>
      <c r="J100" s="494"/>
      <c r="K100" s="403"/>
      <c r="L100" s="493"/>
      <c r="M100" s="493"/>
      <c r="N100" s="494"/>
      <c r="O100" s="531"/>
      <c r="P100" s="532"/>
      <c r="Q100" s="532"/>
      <c r="R100" s="532"/>
      <c r="S100" s="532"/>
      <c r="T100" s="533"/>
      <c r="U100" s="531"/>
      <c r="V100" s="532"/>
      <c r="W100" s="532"/>
      <c r="X100" s="532"/>
      <c r="Y100" s="532"/>
      <c r="Z100" s="533"/>
      <c r="AA100" s="531"/>
      <c r="AB100" s="532"/>
      <c r="AC100" s="532"/>
      <c r="AD100" s="532"/>
      <c r="AE100" s="533"/>
      <c r="AF100" s="465" t="s">
        <v>486</v>
      </c>
      <c r="AG100" s="466"/>
      <c r="AH100" s="466"/>
      <c r="AI100" s="466"/>
      <c r="AJ100" s="466"/>
      <c r="AK100" s="467"/>
      <c r="AL100" s="409" t="s">
        <v>363</v>
      </c>
      <c r="AM100" s="410"/>
      <c r="AN100" s="410"/>
      <c r="AO100" s="410"/>
      <c r="AP100" s="410"/>
      <c r="AQ100" s="410"/>
      <c r="AR100" s="410"/>
      <c r="AS100" s="410"/>
      <c r="AT100" s="410"/>
      <c r="AU100" s="410"/>
      <c r="AV100" s="410"/>
      <c r="AW100" s="410"/>
      <c r="AX100" s="410"/>
      <c r="AY100" s="410"/>
      <c r="AZ100" s="411"/>
      <c r="BA100" s="426"/>
      <c r="BB100" s="427"/>
      <c r="BC100" s="427"/>
      <c r="BD100" s="427"/>
      <c r="BE100" s="428"/>
      <c r="BF100" s="86"/>
    </row>
    <row r="101" spans="1:58" ht="21.9" customHeight="1" x14ac:dyDescent="0.2">
      <c r="A101" s="565"/>
      <c r="B101" s="403"/>
      <c r="C101" s="493"/>
      <c r="D101" s="493"/>
      <c r="E101" s="493"/>
      <c r="F101" s="493"/>
      <c r="G101" s="493"/>
      <c r="H101" s="493"/>
      <c r="I101" s="493"/>
      <c r="J101" s="494"/>
      <c r="K101" s="403"/>
      <c r="L101" s="493"/>
      <c r="M101" s="493"/>
      <c r="N101" s="494"/>
      <c r="O101" s="531"/>
      <c r="P101" s="532"/>
      <c r="Q101" s="532"/>
      <c r="R101" s="532"/>
      <c r="S101" s="532"/>
      <c r="T101" s="533"/>
      <c r="U101" s="531"/>
      <c r="V101" s="532"/>
      <c r="W101" s="532"/>
      <c r="X101" s="532"/>
      <c r="Y101" s="532"/>
      <c r="Z101" s="533"/>
      <c r="AA101" s="531"/>
      <c r="AB101" s="532"/>
      <c r="AC101" s="532"/>
      <c r="AD101" s="532"/>
      <c r="AE101" s="533"/>
      <c r="AF101" s="465" t="s">
        <v>487</v>
      </c>
      <c r="AG101" s="466"/>
      <c r="AH101" s="466"/>
      <c r="AI101" s="466"/>
      <c r="AJ101" s="466"/>
      <c r="AK101" s="467"/>
      <c r="AL101" s="409" t="s">
        <v>363</v>
      </c>
      <c r="AM101" s="410"/>
      <c r="AN101" s="410"/>
      <c r="AO101" s="410"/>
      <c r="AP101" s="410"/>
      <c r="AQ101" s="410"/>
      <c r="AR101" s="410"/>
      <c r="AS101" s="410"/>
      <c r="AT101" s="410"/>
      <c r="AU101" s="410"/>
      <c r="AV101" s="410"/>
      <c r="AW101" s="410"/>
      <c r="AX101" s="410"/>
      <c r="AY101" s="410"/>
      <c r="AZ101" s="411"/>
      <c r="BA101" s="426"/>
      <c r="BB101" s="427"/>
      <c r="BC101" s="427"/>
      <c r="BD101" s="427"/>
      <c r="BE101" s="428"/>
      <c r="BF101" s="86"/>
    </row>
    <row r="102" spans="1:58" ht="21.9" customHeight="1" x14ac:dyDescent="0.2">
      <c r="A102" s="565"/>
      <c r="B102" s="403"/>
      <c r="C102" s="493"/>
      <c r="D102" s="493"/>
      <c r="E102" s="493"/>
      <c r="F102" s="493"/>
      <c r="G102" s="493"/>
      <c r="H102" s="493"/>
      <c r="I102" s="493"/>
      <c r="J102" s="494"/>
      <c r="K102" s="403"/>
      <c r="L102" s="493"/>
      <c r="M102" s="493"/>
      <c r="N102" s="494"/>
      <c r="O102" s="531"/>
      <c r="P102" s="532"/>
      <c r="Q102" s="532"/>
      <c r="R102" s="532"/>
      <c r="S102" s="532"/>
      <c r="T102" s="533"/>
      <c r="U102" s="531"/>
      <c r="V102" s="532"/>
      <c r="W102" s="532"/>
      <c r="X102" s="532"/>
      <c r="Y102" s="532"/>
      <c r="Z102" s="533"/>
      <c r="AA102" s="531"/>
      <c r="AB102" s="532"/>
      <c r="AC102" s="532"/>
      <c r="AD102" s="532"/>
      <c r="AE102" s="533"/>
      <c r="AF102" s="359" t="s">
        <v>193</v>
      </c>
      <c r="AG102" s="359"/>
      <c r="AH102" s="359"/>
      <c r="AI102" s="359"/>
      <c r="AJ102" s="359"/>
      <c r="AK102" s="360"/>
      <c r="AL102" s="361" t="s">
        <v>228</v>
      </c>
      <c r="AM102" s="362"/>
      <c r="AN102" s="362"/>
      <c r="AO102" s="362"/>
      <c r="AP102" s="362"/>
      <c r="AQ102" s="362"/>
      <c r="AR102" s="362"/>
      <c r="AS102" s="362"/>
      <c r="AT102" s="362"/>
      <c r="AU102" s="362"/>
      <c r="AV102" s="362"/>
      <c r="AW102" s="362"/>
      <c r="AX102" s="362"/>
      <c r="AY102" s="362"/>
      <c r="AZ102" s="363"/>
      <c r="BA102" s="424"/>
      <c r="BB102" s="424"/>
      <c r="BC102" s="424"/>
      <c r="BD102" s="424"/>
      <c r="BE102" s="425"/>
      <c r="BF102" s="86"/>
    </row>
    <row r="103" spans="1:58" ht="21.9" customHeight="1" x14ac:dyDescent="0.2">
      <c r="A103" s="565"/>
      <c r="B103" s="403"/>
      <c r="C103" s="493"/>
      <c r="D103" s="493"/>
      <c r="E103" s="493"/>
      <c r="F103" s="493"/>
      <c r="G103" s="493"/>
      <c r="H103" s="493"/>
      <c r="I103" s="493"/>
      <c r="J103" s="494"/>
      <c r="K103" s="403"/>
      <c r="L103" s="493"/>
      <c r="M103" s="493"/>
      <c r="N103" s="494"/>
      <c r="O103" s="531"/>
      <c r="P103" s="532"/>
      <c r="Q103" s="532"/>
      <c r="R103" s="532"/>
      <c r="S103" s="532"/>
      <c r="T103" s="533"/>
      <c r="U103" s="531"/>
      <c r="V103" s="532"/>
      <c r="W103" s="532"/>
      <c r="X103" s="532"/>
      <c r="Y103" s="532"/>
      <c r="Z103" s="533"/>
      <c r="AA103" s="531"/>
      <c r="AB103" s="532"/>
      <c r="AC103" s="532"/>
      <c r="AD103" s="532"/>
      <c r="AE103" s="533"/>
      <c r="AF103" s="364" t="s">
        <v>325</v>
      </c>
      <c r="AG103" s="359"/>
      <c r="AH103" s="359"/>
      <c r="AI103" s="359"/>
      <c r="AJ103" s="359"/>
      <c r="AK103" s="360"/>
      <c r="AL103" s="361" t="s">
        <v>228</v>
      </c>
      <c r="AM103" s="362"/>
      <c r="AN103" s="362"/>
      <c r="AO103" s="362"/>
      <c r="AP103" s="362"/>
      <c r="AQ103" s="362"/>
      <c r="AR103" s="362"/>
      <c r="AS103" s="362"/>
      <c r="AT103" s="362"/>
      <c r="AU103" s="362"/>
      <c r="AV103" s="362"/>
      <c r="AW103" s="362"/>
      <c r="AX103" s="362"/>
      <c r="AY103" s="362"/>
      <c r="AZ103" s="363"/>
      <c r="BA103" s="537"/>
      <c r="BB103" s="538"/>
      <c r="BC103" s="538"/>
      <c r="BD103" s="538"/>
      <c r="BE103" s="539"/>
      <c r="BF103" s="86"/>
    </row>
    <row r="104" spans="1:58" ht="21.9" customHeight="1" x14ac:dyDescent="0.2">
      <c r="A104" s="565"/>
      <c r="B104" s="403"/>
      <c r="C104" s="493"/>
      <c r="D104" s="493"/>
      <c r="E104" s="493"/>
      <c r="F104" s="493"/>
      <c r="G104" s="493"/>
      <c r="H104" s="493"/>
      <c r="I104" s="493"/>
      <c r="J104" s="494"/>
      <c r="K104" s="403"/>
      <c r="L104" s="493"/>
      <c r="M104" s="493"/>
      <c r="N104" s="494"/>
      <c r="O104" s="531"/>
      <c r="P104" s="532"/>
      <c r="Q104" s="532"/>
      <c r="R104" s="532"/>
      <c r="S104" s="532"/>
      <c r="T104" s="533"/>
      <c r="U104" s="531"/>
      <c r="V104" s="532"/>
      <c r="W104" s="532"/>
      <c r="X104" s="532"/>
      <c r="Y104" s="532"/>
      <c r="Z104" s="533"/>
      <c r="AA104" s="531"/>
      <c r="AB104" s="532"/>
      <c r="AC104" s="532"/>
      <c r="AD104" s="532"/>
      <c r="AE104" s="533"/>
      <c r="AF104" s="415" t="s">
        <v>434</v>
      </c>
      <c r="AG104" s="416"/>
      <c r="AH104" s="416"/>
      <c r="AI104" s="416"/>
      <c r="AJ104" s="416"/>
      <c r="AK104" s="417"/>
      <c r="AL104" s="468" t="s">
        <v>228</v>
      </c>
      <c r="AM104" s="469"/>
      <c r="AN104" s="469"/>
      <c r="AO104" s="469"/>
      <c r="AP104" s="469"/>
      <c r="AQ104" s="469"/>
      <c r="AR104" s="469"/>
      <c r="AS104" s="469"/>
      <c r="AT104" s="469"/>
      <c r="AU104" s="469"/>
      <c r="AV104" s="469"/>
      <c r="AW104" s="469"/>
      <c r="AX104" s="469"/>
      <c r="AY104" s="469"/>
      <c r="AZ104" s="470"/>
      <c r="BA104" s="540"/>
      <c r="BB104" s="541"/>
      <c r="BC104" s="541"/>
      <c r="BD104" s="541"/>
      <c r="BE104" s="542"/>
      <c r="BF104" s="86"/>
    </row>
    <row r="105" spans="1:58" ht="63" customHeight="1" x14ac:dyDescent="0.2">
      <c r="A105" s="565"/>
      <c r="B105" s="403"/>
      <c r="C105" s="493"/>
      <c r="D105" s="493"/>
      <c r="E105" s="493"/>
      <c r="F105" s="493"/>
      <c r="G105" s="493"/>
      <c r="H105" s="493"/>
      <c r="I105" s="493"/>
      <c r="J105" s="494"/>
      <c r="K105" s="403"/>
      <c r="L105" s="493"/>
      <c r="M105" s="493"/>
      <c r="N105" s="494"/>
      <c r="O105" s="531"/>
      <c r="P105" s="532"/>
      <c r="Q105" s="532"/>
      <c r="R105" s="532"/>
      <c r="S105" s="532"/>
      <c r="T105" s="533"/>
      <c r="U105" s="531"/>
      <c r="V105" s="532"/>
      <c r="W105" s="532"/>
      <c r="X105" s="532"/>
      <c r="Y105" s="532"/>
      <c r="Z105" s="533"/>
      <c r="AA105" s="531"/>
      <c r="AB105" s="532"/>
      <c r="AC105" s="532"/>
      <c r="AD105" s="532"/>
      <c r="AE105" s="533"/>
      <c r="AF105" s="416" t="s">
        <v>224</v>
      </c>
      <c r="AG105" s="471"/>
      <c r="AH105" s="471"/>
      <c r="AI105" s="471"/>
      <c r="AJ105" s="471"/>
      <c r="AK105" s="472"/>
      <c r="AL105" s="432" t="s">
        <v>433</v>
      </c>
      <c r="AM105" s="433"/>
      <c r="AN105" s="433"/>
      <c r="AO105" s="433"/>
      <c r="AP105" s="433"/>
      <c r="AQ105" s="433"/>
      <c r="AR105" s="433"/>
      <c r="AS105" s="433"/>
      <c r="AT105" s="433"/>
      <c r="AU105" s="433"/>
      <c r="AV105" s="433"/>
      <c r="AW105" s="433"/>
      <c r="AX105" s="433"/>
      <c r="AY105" s="433"/>
      <c r="AZ105" s="434"/>
      <c r="BA105" s="424"/>
      <c r="BB105" s="527"/>
      <c r="BC105" s="527"/>
      <c r="BD105" s="527"/>
      <c r="BE105" s="528"/>
      <c r="BF105" s="86"/>
    </row>
    <row r="106" spans="1:58" ht="21.9" customHeight="1" x14ac:dyDescent="0.2">
      <c r="A106" s="565"/>
      <c r="B106" s="403"/>
      <c r="C106" s="493"/>
      <c r="D106" s="493"/>
      <c r="E106" s="493"/>
      <c r="F106" s="493"/>
      <c r="G106" s="493"/>
      <c r="H106" s="493"/>
      <c r="I106" s="493"/>
      <c r="J106" s="494"/>
      <c r="K106" s="403"/>
      <c r="L106" s="493"/>
      <c r="M106" s="493"/>
      <c r="N106" s="494"/>
      <c r="O106" s="531"/>
      <c r="P106" s="532"/>
      <c r="Q106" s="532"/>
      <c r="R106" s="532"/>
      <c r="S106" s="532"/>
      <c r="T106" s="533"/>
      <c r="U106" s="531"/>
      <c r="V106" s="532"/>
      <c r="W106" s="532"/>
      <c r="X106" s="532"/>
      <c r="Y106" s="532"/>
      <c r="Z106" s="533"/>
      <c r="AA106" s="531"/>
      <c r="AB106" s="532"/>
      <c r="AC106" s="532"/>
      <c r="AD106" s="532"/>
      <c r="AE106" s="533"/>
      <c r="AF106" s="415" t="s">
        <v>326</v>
      </c>
      <c r="AG106" s="416"/>
      <c r="AH106" s="416"/>
      <c r="AI106" s="416"/>
      <c r="AJ106" s="416"/>
      <c r="AK106" s="417"/>
      <c r="AL106" s="468" t="s">
        <v>327</v>
      </c>
      <c r="AM106" s="469"/>
      <c r="AN106" s="469"/>
      <c r="AO106" s="469"/>
      <c r="AP106" s="469"/>
      <c r="AQ106" s="469"/>
      <c r="AR106" s="469"/>
      <c r="AS106" s="469"/>
      <c r="AT106" s="469"/>
      <c r="AU106" s="469"/>
      <c r="AV106" s="469"/>
      <c r="AW106" s="469"/>
      <c r="AX106" s="469"/>
      <c r="AY106" s="469"/>
      <c r="AZ106" s="470"/>
      <c r="BA106" s="537"/>
      <c r="BB106" s="538"/>
      <c r="BC106" s="538"/>
      <c r="BD106" s="538"/>
      <c r="BE106" s="539"/>
      <c r="BF106" s="86"/>
    </row>
    <row r="107" spans="1:58" ht="21.9" customHeight="1" x14ac:dyDescent="0.2">
      <c r="A107" s="565"/>
      <c r="B107" s="403"/>
      <c r="C107" s="493"/>
      <c r="D107" s="493"/>
      <c r="E107" s="493"/>
      <c r="F107" s="493"/>
      <c r="G107" s="493"/>
      <c r="H107" s="493"/>
      <c r="I107" s="493"/>
      <c r="J107" s="494"/>
      <c r="K107" s="403"/>
      <c r="L107" s="493"/>
      <c r="M107" s="493"/>
      <c r="N107" s="494"/>
      <c r="O107" s="531"/>
      <c r="P107" s="532"/>
      <c r="Q107" s="532"/>
      <c r="R107" s="532"/>
      <c r="S107" s="532"/>
      <c r="T107" s="533"/>
      <c r="U107" s="531"/>
      <c r="V107" s="532"/>
      <c r="W107" s="532"/>
      <c r="X107" s="532"/>
      <c r="Y107" s="532"/>
      <c r="Z107" s="533"/>
      <c r="AA107" s="531"/>
      <c r="AB107" s="532"/>
      <c r="AC107" s="532"/>
      <c r="AD107" s="532"/>
      <c r="AE107" s="533"/>
      <c r="AF107" s="416" t="s">
        <v>239</v>
      </c>
      <c r="AG107" s="416"/>
      <c r="AH107" s="416"/>
      <c r="AI107" s="416"/>
      <c r="AJ107" s="416"/>
      <c r="AK107" s="417"/>
      <c r="AL107" s="468" t="s">
        <v>231</v>
      </c>
      <c r="AM107" s="469"/>
      <c r="AN107" s="469"/>
      <c r="AO107" s="469"/>
      <c r="AP107" s="469"/>
      <c r="AQ107" s="469"/>
      <c r="AR107" s="469"/>
      <c r="AS107" s="469"/>
      <c r="AT107" s="469"/>
      <c r="AU107" s="469"/>
      <c r="AV107" s="469"/>
      <c r="AW107" s="469"/>
      <c r="AX107" s="469"/>
      <c r="AY107" s="469"/>
      <c r="AZ107" s="470"/>
      <c r="BA107" s="424"/>
      <c r="BB107" s="424"/>
      <c r="BC107" s="424"/>
      <c r="BD107" s="424"/>
      <c r="BE107" s="425"/>
      <c r="BF107" s="86"/>
    </row>
    <row r="108" spans="1:58" ht="21.9" customHeight="1" x14ac:dyDescent="0.2">
      <c r="A108" s="565"/>
      <c r="B108" s="403"/>
      <c r="C108" s="493"/>
      <c r="D108" s="493"/>
      <c r="E108" s="493"/>
      <c r="F108" s="493"/>
      <c r="G108" s="493"/>
      <c r="H108" s="493"/>
      <c r="I108" s="493"/>
      <c r="J108" s="494"/>
      <c r="K108" s="403"/>
      <c r="L108" s="493"/>
      <c r="M108" s="493"/>
      <c r="N108" s="494"/>
      <c r="O108" s="531"/>
      <c r="P108" s="532"/>
      <c r="Q108" s="532"/>
      <c r="R108" s="532"/>
      <c r="S108" s="532"/>
      <c r="T108" s="533"/>
      <c r="U108" s="531"/>
      <c r="V108" s="532"/>
      <c r="W108" s="532"/>
      <c r="X108" s="532"/>
      <c r="Y108" s="532"/>
      <c r="Z108" s="533"/>
      <c r="AA108" s="531"/>
      <c r="AB108" s="532"/>
      <c r="AC108" s="532"/>
      <c r="AD108" s="532"/>
      <c r="AE108" s="533"/>
      <c r="AF108" s="416" t="s">
        <v>230</v>
      </c>
      <c r="AG108" s="416"/>
      <c r="AH108" s="416"/>
      <c r="AI108" s="416"/>
      <c r="AJ108" s="416"/>
      <c r="AK108" s="417"/>
      <c r="AL108" s="468" t="s">
        <v>231</v>
      </c>
      <c r="AM108" s="469"/>
      <c r="AN108" s="469"/>
      <c r="AO108" s="469"/>
      <c r="AP108" s="469"/>
      <c r="AQ108" s="469"/>
      <c r="AR108" s="469"/>
      <c r="AS108" s="469"/>
      <c r="AT108" s="469"/>
      <c r="AU108" s="469"/>
      <c r="AV108" s="469"/>
      <c r="AW108" s="469"/>
      <c r="AX108" s="469"/>
      <c r="AY108" s="469"/>
      <c r="AZ108" s="470"/>
      <c r="BA108" s="424"/>
      <c r="BB108" s="424"/>
      <c r="BC108" s="424"/>
      <c r="BD108" s="424"/>
      <c r="BE108" s="425"/>
      <c r="BF108" s="86"/>
    </row>
    <row r="109" spans="1:58" ht="21.9" customHeight="1" x14ac:dyDescent="0.2">
      <c r="A109" s="565"/>
      <c r="B109" s="403"/>
      <c r="C109" s="493"/>
      <c r="D109" s="493"/>
      <c r="E109" s="493"/>
      <c r="F109" s="493"/>
      <c r="G109" s="493"/>
      <c r="H109" s="493"/>
      <c r="I109" s="493"/>
      <c r="J109" s="494"/>
      <c r="K109" s="403"/>
      <c r="L109" s="493"/>
      <c r="M109" s="493"/>
      <c r="N109" s="494"/>
      <c r="O109" s="531"/>
      <c r="P109" s="532"/>
      <c r="Q109" s="532"/>
      <c r="R109" s="532"/>
      <c r="S109" s="532"/>
      <c r="T109" s="533"/>
      <c r="U109" s="531"/>
      <c r="V109" s="532"/>
      <c r="W109" s="532"/>
      <c r="X109" s="532"/>
      <c r="Y109" s="532"/>
      <c r="Z109" s="533"/>
      <c r="AA109" s="531"/>
      <c r="AB109" s="532"/>
      <c r="AC109" s="532"/>
      <c r="AD109" s="532"/>
      <c r="AE109" s="533"/>
      <c r="AF109" s="416" t="s">
        <v>250</v>
      </c>
      <c r="AG109" s="416"/>
      <c r="AH109" s="416"/>
      <c r="AI109" s="416"/>
      <c r="AJ109" s="416"/>
      <c r="AK109" s="417"/>
      <c r="AL109" s="468" t="s">
        <v>228</v>
      </c>
      <c r="AM109" s="469"/>
      <c r="AN109" s="469"/>
      <c r="AO109" s="469"/>
      <c r="AP109" s="469"/>
      <c r="AQ109" s="469"/>
      <c r="AR109" s="469"/>
      <c r="AS109" s="469"/>
      <c r="AT109" s="469"/>
      <c r="AU109" s="469"/>
      <c r="AV109" s="469"/>
      <c r="AW109" s="469"/>
      <c r="AX109" s="469"/>
      <c r="AY109" s="469"/>
      <c r="AZ109" s="470"/>
      <c r="BA109" s="424"/>
      <c r="BB109" s="424"/>
      <c r="BC109" s="424"/>
      <c r="BD109" s="424"/>
      <c r="BE109" s="425"/>
      <c r="BF109" s="86"/>
    </row>
    <row r="110" spans="1:58" ht="21.9" customHeight="1" x14ac:dyDescent="0.2">
      <c r="A110" s="565"/>
      <c r="B110" s="403"/>
      <c r="C110" s="493"/>
      <c r="D110" s="493"/>
      <c r="E110" s="493"/>
      <c r="F110" s="493"/>
      <c r="G110" s="493"/>
      <c r="H110" s="493"/>
      <c r="I110" s="493"/>
      <c r="J110" s="494"/>
      <c r="K110" s="403"/>
      <c r="L110" s="493"/>
      <c r="M110" s="493"/>
      <c r="N110" s="494"/>
      <c r="O110" s="531"/>
      <c r="P110" s="532"/>
      <c r="Q110" s="532"/>
      <c r="R110" s="532"/>
      <c r="S110" s="532"/>
      <c r="T110" s="533"/>
      <c r="U110" s="531"/>
      <c r="V110" s="532"/>
      <c r="W110" s="532"/>
      <c r="X110" s="532"/>
      <c r="Y110" s="532"/>
      <c r="Z110" s="533"/>
      <c r="AA110" s="531"/>
      <c r="AB110" s="532"/>
      <c r="AC110" s="532"/>
      <c r="AD110" s="532"/>
      <c r="AE110" s="533"/>
      <c r="AF110" s="415" t="s">
        <v>232</v>
      </c>
      <c r="AG110" s="416"/>
      <c r="AH110" s="416"/>
      <c r="AI110" s="416"/>
      <c r="AJ110" s="416"/>
      <c r="AK110" s="417"/>
      <c r="AL110" s="412" t="s">
        <v>231</v>
      </c>
      <c r="AM110" s="413"/>
      <c r="AN110" s="413"/>
      <c r="AO110" s="413"/>
      <c r="AP110" s="413"/>
      <c r="AQ110" s="413"/>
      <c r="AR110" s="413"/>
      <c r="AS110" s="413"/>
      <c r="AT110" s="413"/>
      <c r="AU110" s="413"/>
      <c r="AV110" s="413"/>
      <c r="AW110" s="413"/>
      <c r="AX110" s="413"/>
      <c r="AY110" s="413"/>
      <c r="AZ110" s="414"/>
      <c r="BA110" s="424"/>
      <c r="BB110" s="527"/>
      <c r="BC110" s="527"/>
      <c r="BD110" s="527"/>
      <c r="BE110" s="528"/>
      <c r="BF110" s="86"/>
    </row>
    <row r="111" spans="1:58" ht="21.9" customHeight="1" x14ac:dyDescent="0.2">
      <c r="A111" s="565"/>
      <c r="B111" s="403"/>
      <c r="C111" s="493"/>
      <c r="D111" s="493"/>
      <c r="E111" s="493"/>
      <c r="F111" s="493"/>
      <c r="G111" s="493"/>
      <c r="H111" s="493"/>
      <c r="I111" s="493"/>
      <c r="J111" s="494"/>
      <c r="K111" s="403"/>
      <c r="L111" s="493"/>
      <c r="M111" s="493"/>
      <c r="N111" s="494"/>
      <c r="O111" s="531"/>
      <c r="P111" s="532"/>
      <c r="Q111" s="532"/>
      <c r="R111" s="532"/>
      <c r="S111" s="532"/>
      <c r="T111" s="533"/>
      <c r="U111" s="531"/>
      <c r="V111" s="532"/>
      <c r="W111" s="532"/>
      <c r="X111" s="532"/>
      <c r="Y111" s="532"/>
      <c r="Z111" s="533"/>
      <c r="AA111" s="531"/>
      <c r="AB111" s="532"/>
      <c r="AC111" s="532"/>
      <c r="AD111" s="532"/>
      <c r="AE111" s="533"/>
      <c r="AF111" s="364" t="s">
        <v>469</v>
      </c>
      <c r="AG111" s="359"/>
      <c r="AH111" s="359"/>
      <c r="AI111" s="359"/>
      <c r="AJ111" s="359"/>
      <c r="AK111" s="360"/>
      <c r="AL111" s="409" t="s">
        <v>363</v>
      </c>
      <c r="AM111" s="410"/>
      <c r="AN111" s="410"/>
      <c r="AO111" s="410"/>
      <c r="AP111" s="410"/>
      <c r="AQ111" s="410"/>
      <c r="AR111" s="410"/>
      <c r="AS111" s="410"/>
      <c r="AT111" s="410"/>
      <c r="AU111" s="410"/>
      <c r="AV111" s="410"/>
      <c r="AW111" s="410"/>
      <c r="AX111" s="410"/>
      <c r="AY111" s="410"/>
      <c r="AZ111" s="411"/>
      <c r="BA111" s="405"/>
      <c r="BB111" s="440"/>
      <c r="BC111" s="440"/>
      <c r="BD111" s="440"/>
      <c r="BE111" s="441"/>
      <c r="BF111" s="86"/>
    </row>
    <row r="112" spans="1:58" ht="21.9" customHeight="1" x14ac:dyDescent="0.2">
      <c r="A112" s="565"/>
      <c r="B112" s="404"/>
      <c r="C112" s="495"/>
      <c r="D112" s="495"/>
      <c r="E112" s="495"/>
      <c r="F112" s="495"/>
      <c r="G112" s="495"/>
      <c r="H112" s="495"/>
      <c r="I112" s="495"/>
      <c r="J112" s="496"/>
      <c r="K112" s="404"/>
      <c r="L112" s="495"/>
      <c r="M112" s="495"/>
      <c r="N112" s="496"/>
      <c r="O112" s="534"/>
      <c r="P112" s="535"/>
      <c r="Q112" s="535"/>
      <c r="R112" s="535"/>
      <c r="S112" s="535"/>
      <c r="T112" s="536"/>
      <c r="U112" s="534"/>
      <c r="V112" s="535"/>
      <c r="W112" s="535"/>
      <c r="X112" s="535"/>
      <c r="Y112" s="535"/>
      <c r="Z112" s="536"/>
      <c r="AA112" s="534"/>
      <c r="AB112" s="535"/>
      <c r="AC112" s="535"/>
      <c r="AD112" s="535"/>
      <c r="AE112" s="536"/>
      <c r="AF112" s="364" t="s">
        <v>470</v>
      </c>
      <c r="AG112" s="359"/>
      <c r="AH112" s="359"/>
      <c r="AI112" s="359"/>
      <c r="AJ112" s="359"/>
      <c r="AK112" s="360"/>
      <c r="AL112" s="409" t="s">
        <v>363</v>
      </c>
      <c r="AM112" s="410"/>
      <c r="AN112" s="410"/>
      <c r="AO112" s="410"/>
      <c r="AP112" s="410"/>
      <c r="AQ112" s="410"/>
      <c r="AR112" s="410"/>
      <c r="AS112" s="410"/>
      <c r="AT112" s="410"/>
      <c r="AU112" s="410"/>
      <c r="AV112" s="410"/>
      <c r="AW112" s="410"/>
      <c r="AX112" s="410"/>
      <c r="AY112" s="410"/>
      <c r="AZ112" s="411"/>
      <c r="BA112" s="405"/>
      <c r="BB112" s="440"/>
      <c r="BC112" s="440"/>
      <c r="BD112" s="440"/>
      <c r="BE112" s="441"/>
      <c r="BF112" s="86"/>
    </row>
    <row r="113" spans="1:58" ht="21.9" customHeight="1" x14ac:dyDescent="0.2">
      <c r="A113" s="565"/>
      <c r="B113" s="378" t="s">
        <v>41</v>
      </c>
      <c r="C113" s="379"/>
      <c r="D113" s="379"/>
      <c r="E113" s="379"/>
      <c r="F113" s="379"/>
      <c r="G113" s="379"/>
      <c r="H113" s="379"/>
      <c r="I113" s="379"/>
      <c r="J113" s="380"/>
      <c r="K113" s="378"/>
      <c r="L113" s="379"/>
      <c r="M113" s="379"/>
      <c r="N113" s="380"/>
      <c r="O113" s="387"/>
      <c r="P113" s="388"/>
      <c r="Q113" s="388"/>
      <c r="R113" s="388"/>
      <c r="S113" s="388"/>
      <c r="T113" s="389"/>
      <c r="U113" s="387"/>
      <c r="V113" s="388"/>
      <c r="W113" s="388"/>
      <c r="X113" s="388"/>
      <c r="Y113" s="388"/>
      <c r="Z113" s="389"/>
      <c r="AA113" s="387"/>
      <c r="AB113" s="388"/>
      <c r="AC113" s="388"/>
      <c r="AD113" s="388"/>
      <c r="AE113" s="389"/>
      <c r="AF113" s="423" t="s">
        <v>55</v>
      </c>
      <c r="AG113" s="423"/>
      <c r="AH113" s="423"/>
      <c r="AI113" s="423"/>
      <c r="AJ113" s="423"/>
      <c r="AK113" s="423"/>
      <c r="AL113" s="412" t="s">
        <v>295</v>
      </c>
      <c r="AM113" s="413"/>
      <c r="AN113" s="413"/>
      <c r="AO113" s="413"/>
      <c r="AP113" s="413"/>
      <c r="AQ113" s="413"/>
      <c r="AR113" s="413"/>
      <c r="AS113" s="413"/>
      <c r="AT113" s="413"/>
      <c r="AU113" s="413"/>
      <c r="AV113" s="413"/>
      <c r="AW113" s="413"/>
      <c r="AX113" s="413"/>
      <c r="AY113" s="413"/>
      <c r="AZ113" s="414"/>
      <c r="BA113" s="356"/>
      <c r="BB113" s="356"/>
      <c r="BC113" s="356"/>
      <c r="BD113" s="356"/>
      <c r="BE113" s="407"/>
      <c r="BF113" s="86"/>
    </row>
    <row r="114" spans="1:58" ht="21.9" customHeight="1" x14ac:dyDescent="0.2">
      <c r="A114" s="565"/>
      <c r="B114" s="381"/>
      <c r="C114" s="382"/>
      <c r="D114" s="382"/>
      <c r="E114" s="382"/>
      <c r="F114" s="382"/>
      <c r="G114" s="382"/>
      <c r="H114" s="382"/>
      <c r="I114" s="382"/>
      <c r="J114" s="383"/>
      <c r="K114" s="381"/>
      <c r="L114" s="382"/>
      <c r="M114" s="382"/>
      <c r="N114" s="383"/>
      <c r="O114" s="390"/>
      <c r="P114" s="391"/>
      <c r="Q114" s="391"/>
      <c r="R114" s="391"/>
      <c r="S114" s="391"/>
      <c r="T114" s="392"/>
      <c r="U114" s="390"/>
      <c r="V114" s="391"/>
      <c r="W114" s="391"/>
      <c r="X114" s="391"/>
      <c r="Y114" s="391"/>
      <c r="Z114" s="392"/>
      <c r="AA114" s="390"/>
      <c r="AB114" s="391"/>
      <c r="AC114" s="391"/>
      <c r="AD114" s="391"/>
      <c r="AE114" s="392"/>
      <c r="AF114" s="360" t="s">
        <v>251</v>
      </c>
      <c r="AG114" s="408"/>
      <c r="AH114" s="408"/>
      <c r="AI114" s="408"/>
      <c r="AJ114" s="408"/>
      <c r="AK114" s="408"/>
      <c r="AL114" s="361" t="s">
        <v>228</v>
      </c>
      <c r="AM114" s="362"/>
      <c r="AN114" s="362"/>
      <c r="AO114" s="362"/>
      <c r="AP114" s="362"/>
      <c r="AQ114" s="362"/>
      <c r="AR114" s="362"/>
      <c r="AS114" s="362"/>
      <c r="AT114" s="362"/>
      <c r="AU114" s="362"/>
      <c r="AV114" s="362"/>
      <c r="AW114" s="362"/>
      <c r="AX114" s="362"/>
      <c r="AY114" s="362"/>
      <c r="AZ114" s="363"/>
      <c r="BA114" s="356"/>
      <c r="BB114" s="356"/>
      <c r="BC114" s="356"/>
      <c r="BD114" s="356"/>
      <c r="BE114" s="407"/>
      <c r="BF114" s="86"/>
    </row>
    <row r="115" spans="1:58" ht="21.9" customHeight="1" x14ac:dyDescent="0.2">
      <c r="A115" s="565"/>
      <c r="B115" s="381"/>
      <c r="C115" s="382"/>
      <c r="D115" s="382"/>
      <c r="E115" s="382"/>
      <c r="F115" s="382"/>
      <c r="G115" s="382"/>
      <c r="H115" s="382"/>
      <c r="I115" s="382"/>
      <c r="J115" s="383"/>
      <c r="K115" s="381"/>
      <c r="L115" s="382"/>
      <c r="M115" s="382"/>
      <c r="N115" s="383"/>
      <c r="O115" s="390"/>
      <c r="P115" s="391"/>
      <c r="Q115" s="391"/>
      <c r="R115" s="391"/>
      <c r="S115" s="391"/>
      <c r="T115" s="392"/>
      <c r="U115" s="390"/>
      <c r="V115" s="391"/>
      <c r="W115" s="391"/>
      <c r="X115" s="391"/>
      <c r="Y115" s="391"/>
      <c r="Z115" s="392"/>
      <c r="AA115" s="390"/>
      <c r="AB115" s="391"/>
      <c r="AC115" s="391"/>
      <c r="AD115" s="391"/>
      <c r="AE115" s="392"/>
      <c r="AF115" s="359" t="s">
        <v>252</v>
      </c>
      <c r="AG115" s="359"/>
      <c r="AH115" s="359"/>
      <c r="AI115" s="359"/>
      <c r="AJ115" s="359"/>
      <c r="AK115" s="360"/>
      <c r="AL115" s="361" t="s">
        <v>228</v>
      </c>
      <c r="AM115" s="362"/>
      <c r="AN115" s="362"/>
      <c r="AO115" s="362"/>
      <c r="AP115" s="362"/>
      <c r="AQ115" s="362"/>
      <c r="AR115" s="362"/>
      <c r="AS115" s="362"/>
      <c r="AT115" s="362"/>
      <c r="AU115" s="362"/>
      <c r="AV115" s="362"/>
      <c r="AW115" s="362"/>
      <c r="AX115" s="362"/>
      <c r="AY115" s="362"/>
      <c r="AZ115" s="363"/>
      <c r="BA115" s="356"/>
      <c r="BB115" s="356"/>
      <c r="BC115" s="356"/>
      <c r="BD115" s="356"/>
      <c r="BE115" s="407"/>
      <c r="BF115" s="86"/>
    </row>
    <row r="116" spans="1:58" ht="21.9" customHeight="1" x14ac:dyDescent="0.2">
      <c r="A116" s="565"/>
      <c r="B116" s="381"/>
      <c r="C116" s="382"/>
      <c r="D116" s="382"/>
      <c r="E116" s="382"/>
      <c r="F116" s="382"/>
      <c r="G116" s="382"/>
      <c r="H116" s="382"/>
      <c r="I116" s="382"/>
      <c r="J116" s="383"/>
      <c r="K116" s="381"/>
      <c r="L116" s="382"/>
      <c r="M116" s="382"/>
      <c r="N116" s="383"/>
      <c r="O116" s="390"/>
      <c r="P116" s="391"/>
      <c r="Q116" s="391"/>
      <c r="R116" s="391"/>
      <c r="S116" s="391"/>
      <c r="T116" s="392"/>
      <c r="U116" s="390"/>
      <c r="V116" s="391"/>
      <c r="W116" s="391"/>
      <c r="X116" s="391"/>
      <c r="Y116" s="391"/>
      <c r="Z116" s="392"/>
      <c r="AA116" s="390"/>
      <c r="AB116" s="391"/>
      <c r="AC116" s="391"/>
      <c r="AD116" s="391"/>
      <c r="AE116" s="392"/>
      <c r="AF116" s="364" t="s">
        <v>253</v>
      </c>
      <c r="AG116" s="359"/>
      <c r="AH116" s="359"/>
      <c r="AI116" s="359"/>
      <c r="AJ116" s="359"/>
      <c r="AK116" s="360"/>
      <c r="AL116" s="409" t="s">
        <v>228</v>
      </c>
      <c r="AM116" s="410"/>
      <c r="AN116" s="410"/>
      <c r="AO116" s="410"/>
      <c r="AP116" s="410"/>
      <c r="AQ116" s="410"/>
      <c r="AR116" s="410"/>
      <c r="AS116" s="410"/>
      <c r="AT116" s="410"/>
      <c r="AU116" s="410"/>
      <c r="AV116" s="410"/>
      <c r="AW116" s="410"/>
      <c r="AX116" s="410"/>
      <c r="AY116" s="410"/>
      <c r="AZ116" s="411"/>
      <c r="BA116" s="444"/>
      <c r="BB116" s="445"/>
      <c r="BC116" s="445"/>
      <c r="BD116" s="445"/>
      <c r="BE116" s="446"/>
      <c r="BF116" s="86"/>
    </row>
    <row r="117" spans="1:58" ht="21.9" customHeight="1" x14ac:dyDescent="0.2">
      <c r="A117" s="565"/>
      <c r="B117" s="381"/>
      <c r="C117" s="382"/>
      <c r="D117" s="382"/>
      <c r="E117" s="382"/>
      <c r="F117" s="382"/>
      <c r="G117" s="382"/>
      <c r="H117" s="382"/>
      <c r="I117" s="382"/>
      <c r="J117" s="383"/>
      <c r="K117" s="381"/>
      <c r="L117" s="382"/>
      <c r="M117" s="382"/>
      <c r="N117" s="383"/>
      <c r="O117" s="390"/>
      <c r="P117" s="391"/>
      <c r="Q117" s="391"/>
      <c r="R117" s="391"/>
      <c r="S117" s="391"/>
      <c r="T117" s="392"/>
      <c r="U117" s="390"/>
      <c r="V117" s="391"/>
      <c r="W117" s="391"/>
      <c r="X117" s="391"/>
      <c r="Y117" s="391"/>
      <c r="Z117" s="392"/>
      <c r="AA117" s="390"/>
      <c r="AB117" s="391"/>
      <c r="AC117" s="391"/>
      <c r="AD117" s="391"/>
      <c r="AE117" s="392"/>
      <c r="AF117" s="364" t="s">
        <v>460</v>
      </c>
      <c r="AG117" s="359"/>
      <c r="AH117" s="359"/>
      <c r="AI117" s="359"/>
      <c r="AJ117" s="359"/>
      <c r="AK117" s="360"/>
      <c r="AL117" s="409" t="s">
        <v>363</v>
      </c>
      <c r="AM117" s="410"/>
      <c r="AN117" s="410"/>
      <c r="AO117" s="410"/>
      <c r="AP117" s="410"/>
      <c r="AQ117" s="410"/>
      <c r="AR117" s="410"/>
      <c r="AS117" s="410"/>
      <c r="AT117" s="410"/>
      <c r="AU117" s="410"/>
      <c r="AV117" s="410"/>
      <c r="AW117" s="410"/>
      <c r="AX117" s="410"/>
      <c r="AY117" s="410"/>
      <c r="AZ117" s="411"/>
      <c r="BA117" s="426"/>
      <c r="BB117" s="427"/>
      <c r="BC117" s="427"/>
      <c r="BD117" s="427"/>
      <c r="BE117" s="428"/>
      <c r="BF117" s="86"/>
    </row>
    <row r="118" spans="1:58" ht="21.9" customHeight="1" x14ac:dyDescent="0.2">
      <c r="A118" s="565"/>
      <c r="B118" s="381"/>
      <c r="C118" s="382"/>
      <c r="D118" s="382"/>
      <c r="E118" s="382"/>
      <c r="F118" s="382"/>
      <c r="G118" s="382"/>
      <c r="H118" s="382"/>
      <c r="I118" s="382"/>
      <c r="J118" s="383"/>
      <c r="K118" s="381"/>
      <c r="L118" s="382"/>
      <c r="M118" s="382"/>
      <c r="N118" s="383"/>
      <c r="O118" s="390"/>
      <c r="P118" s="391"/>
      <c r="Q118" s="391"/>
      <c r="R118" s="391"/>
      <c r="S118" s="391"/>
      <c r="T118" s="392"/>
      <c r="U118" s="390"/>
      <c r="V118" s="391"/>
      <c r="W118" s="391"/>
      <c r="X118" s="391"/>
      <c r="Y118" s="391"/>
      <c r="Z118" s="392"/>
      <c r="AA118" s="390"/>
      <c r="AB118" s="391"/>
      <c r="AC118" s="391"/>
      <c r="AD118" s="391"/>
      <c r="AE118" s="392"/>
      <c r="AF118" s="364" t="s">
        <v>461</v>
      </c>
      <c r="AG118" s="359"/>
      <c r="AH118" s="359"/>
      <c r="AI118" s="359"/>
      <c r="AJ118" s="359"/>
      <c r="AK118" s="360"/>
      <c r="AL118" s="409" t="s">
        <v>228</v>
      </c>
      <c r="AM118" s="410"/>
      <c r="AN118" s="410"/>
      <c r="AO118" s="410"/>
      <c r="AP118" s="410"/>
      <c r="AQ118" s="410"/>
      <c r="AR118" s="410"/>
      <c r="AS118" s="410"/>
      <c r="AT118" s="410"/>
      <c r="AU118" s="410"/>
      <c r="AV118" s="410"/>
      <c r="AW118" s="410"/>
      <c r="AX118" s="410"/>
      <c r="AY118" s="410"/>
      <c r="AZ118" s="411"/>
      <c r="BA118" s="426"/>
      <c r="BB118" s="427"/>
      <c r="BC118" s="427"/>
      <c r="BD118" s="427"/>
      <c r="BE118" s="428"/>
      <c r="BF118" s="86"/>
    </row>
    <row r="119" spans="1:58" ht="21.9" customHeight="1" x14ac:dyDescent="0.2">
      <c r="A119" s="565"/>
      <c r="B119" s="381"/>
      <c r="C119" s="382"/>
      <c r="D119" s="382"/>
      <c r="E119" s="382"/>
      <c r="F119" s="382"/>
      <c r="G119" s="382"/>
      <c r="H119" s="382"/>
      <c r="I119" s="382"/>
      <c r="J119" s="383"/>
      <c r="K119" s="381"/>
      <c r="L119" s="382"/>
      <c r="M119" s="382"/>
      <c r="N119" s="383"/>
      <c r="O119" s="390"/>
      <c r="P119" s="391"/>
      <c r="Q119" s="391"/>
      <c r="R119" s="391"/>
      <c r="S119" s="391"/>
      <c r="T119" s="392"/>
      <c r="U119" s="390"/>
      <c r="V119" s="391"/>
      <c r="W119" s="391"/>
      <c r="X119" s="391"/>
      <c r="Y119" s="391"/>
      <c r="Z119" s="392"/>
      <c r="AA119" s="390"/>
      <c r="AB119" s="391"/>
      <c r="AC119" s="391"/>
      <c r="AD119" s="391"/>
      <c r="AE119" s="392"/>
      <c r="AF119" s="359" t="s">
        <v>462</v>
      </c>
      <c r="AG119" s="359"/>
      <c r="AH119" s="359"/>
      <c r="AI119" s="359"/>
      <c r="AJ119" s="359"/>
      <c r="AK119" s="360"/>
      <c r="AL119" s="361" t="s">
        <v>228</v>
      </c>
      <c r="AM119" s="362"/>
      <c r="AN119" s="362"/>
      <c r="AO119" s="362"/>
      <c r="AP119" s="362"/>
      <c r="AQ119" s="362"/>
      <c r="AR119" s="362"/>
      <c r="AS119" s="362"/>
      <c r="AT119" s="362"/>
      <c r="AU119" s="362"/>
      <c r="AV119" s="362"/>
      <c r="AW119" s="362"/>
      <c r="AX119" s="362"/>
      <c r="AY119" s="362"/>
      <c r="AZ119" s="363"/>
      <c r="BA119" s="424"/>
      <c r="BB119" s="424"/>
      <c r="BC119" s="424"/>
      <c r="BD119" s="424"/>
      <c r="BE119" s="425"/>
      <c r="BF119" s="86"/>
    </row>
    <row r="120" spans="1:58" ht="21.9" customHeight="1" x14ac:dyDescent="0.2">
      <c r="A120" s="565"/>
      <c r="B120" s="381"/>
      <c r="C120" s="382"/>
      <c r="D120" s="382"/>
      <c r="E120" s="382"/>
      <c r="F120" s="382"/>
      <c r="G120" s="382"/>
      <c r="H120" s="382"/>
      <c r="I120" s="382"/>
      <c r="J120" s="383"/>
      <c r="K120" s="381"/>
      <c r="L120" s="382"/>
      <c r="M120" s="382"/>
      <c r="N120" s="383"/>
      <c r="O120" s="390"/>
      <c r="P120" s="391"/>
      <c r="Q120" s="391"/>
      <c r="R120" s="391"/>
      <c r="S120" s="391"/>
      <c r="T120" s="392"/>
      <c r="U120" s="390"/>
      <c r="V120" s="391"/>
      <c r="W120" s="391"/>
      <c r="X120" s="391"/>
      <c r="Y120" s="391"/>
      <c r="Z120" s="392"/>
      <c r="AA120" s="390"/>
      <c r="AB120" s="391"/>
      <c r="AC120" s="391"/>
      <c r="AD120" s="391"/>
      <c r="AE120" s="392"/>
      <c r="AF120" s="359" t="s">
        <v>463</v>
      </c>
      <c r="AG120" s="359"/>
      <c r="AH120" s="359"/>
      <c r="AI120" s="359"/>
      <c r="AJ120" s="359"/>
      <c r="AK120" s="360"/>
      <c r="AL120" s="361" t="s">
        <v>228</v>
      </c>
      <c r="AM120" s="362"/>
      <c r="AN120" s="362"/>
      <c r="AO120" s="362"/>
      <c r="AP120" s="362"/>
      <c r="AQ120" s="362"/>
      <c r="AR120" s="362"/>
      <c r="AS120" s="362"/>
      <c r="AT120" s="362"/>
      <c r="AU120" s="362"/>
      <c r="AV120" s="362"/>
      <c r="AW120" s="362"/>
      <c r="AX120" s="362"/>
      <c r="AY120" s="362"/>
      <c r="AZ120" s="363"/>
      <c r="BA120" s="424"/>
      <c r="BB120" s="424"/>
      <c r="BC120" s="424"/>
      <c r="BD120" s="424"/>
      <c r="BE120" s="425"/>
      <c r="BF120" s="86"/>
    </row>
    <row r="121" spans="1:58" ht="21.9" customHeight="1" x14ac:dyDescent="0.2">
      <c r="A121" s="565"/>
      <c r="B121" s="381"/>
      <c r="C121" s="382"/>
      <c r="D121" s="382"/>
      <c r="E121" s="382"/>
      <c r="F121" s="382"/>
      <c r="G121" s="382"/>
      <c r="H121" s="382"/>
      <c r="I121" s="382"/>
      <c r="J121" s="383"/>
      <c r="K121" s="381"/>
      <c r="L121" s="382"/>
      <c r="M121" s="382"/>
      <c r="N121" s="383"/>
      <c r="O121" s="390"/>
      <c r="P121" s="391"/>
      <c r="Q121" s="391"/>
      <c r="R121" s="391"/>
      <c r="S121" s="391"/>
      <c r="T121" s="392"/>
      <c r="U121" s="390"/>
      <c r="V121" s="391"/>
      <c r="W121" s="391"/>
      <c r="X121" s="391"/>
      <c r="Y121" s="391"/>
      <c r="Z121" s="392"/>
      <c r="AA121" s="390"/>
      <c r="AB121" s="391"/>
      <c r="AC121" s="391"/>
      <c r="AD121" s="391"/>
      <c r="AE121" s="392"/>
      <c r="AF121" s="360" t="s">
        <v>245</v>
      </c>
      <c r="AG121" s="408"/>
      <c r="AH121" s="408"/>
      <c r="AI121" s="408"/>
      <c r="AJ121" s="408"/>
      <c r="AK121" s="408"/>
      <c r="AL121" s="353" t="s">
        <v>228</v>
      </c>
      <c r="AM121" s="410"/>
      <c r="AN121" s="410"/>
      <c r="AO121" s="410"/>
      <c r="AP121" s="410"/>
      <c r="AQ121" s="410"/>
      <c r="AR121" s="410"/>
      <c r="AS121" s="410"/>
      <c r="AT121" s="410"/>
      <c r="AU121" s="410"/>
      <c r="AV121" s="410"/>
      <c r="AW121" s="410"/>
      <c r="AX121" s="410"/>
      <c r="AY121" s="410"/>
      <c r="AZ121" s="411"/>
      <c r="BA121" s="356"/>
      <c r="BB121" s="356"/>
      <c r="BC121" s="356"/>
      <c r="BD121" s="356"/>
      <c r="BE121" s="407"/>
      <c r="BF121" s="86"/>
    </row>
    <row r="122" spans="1:58" ht="21.9" customHeight="1" x14ac:dyDescent="0.2">
      <c r="A122" s="565"/>
      <c r="B122" s="381"/>
      <c r="C122" s="382"/>
      <c r="D122" s="382"/>
      <c r="E122" s="382"/>
      <c r="F122" s="382"/>
      <c r="G122" s="382"/>
      <c r="H122" s="382"/>
      <c r="I122" s="382"/>
      <c r="J122" s="383"/>
      <c r="K122" s="381"/>
      <c r="L122" s="382"/>
      <c r="M122" s="382"/>
      <c r="N122" s="383"/>
      <c r="O122" s="390"/>
      <c r="P122" s="391"/>
      <c r="Q122" s="391"/>
      <c r="R122" s="391"/>
      <c r="S122" s="391"/>
      <c r="T122" s="392"/>
      <c r="U122" s="390"/>
      <c r="V122" s="391"/>
      <c r="W122" s="391"/>
      <c r="X122" s="391"/>
      <c r="Y122" s="391"/>
      <c r="Z122" s="392"/>
      <c r="AA122" s="390"/>
      <c r="AB122" s="391"/>
      <c r="AC122" s="391"/>
      <c r="AD122" s="391"/>
      <c r="AE122" s="392"/>
      <c r="AF122" s="359" t="s">
        <v>254</v>
      </c>
      <c r="AG122" s="359"/>
      <c r="AH122" s="359"/>
      <c r="AI122" s="359"/>
      <c r="AJ122" s="359"/>
      <c r="AK122" s="360"/>
      <c r="AL122" s="361" t="s">
        <v>228</v>
      </c>
      <c r="AM122" s="362"/>
      <c r="AN122" s="362"/>
      <c r="AO122" s="362"/>
      <c r="AP122" s="362"/>
      <c r="AQ122" s="362"/>
      <c r="AR122" s="362"/>
      <c r="AS122" s="362"/>
      <c r="AT122" s="362"/>
      <c r="AU122" s="362"/>
      <c r="AV122" s="362"/>
      <c r="AW122" s="362"/>
      <c r="AX122" s="362"/>
      <c r="AY122" s="362"/>
      <c r="AZ122" s="363"/>
      <c r="BA122" s="356"/>
      <c r="BB122" s="356"/>
      <c r="BC122" s="356"/>
      <c r="BD122" s="356"/>
      <c r="BE122" s="407"/>
      <c r="BF122" s="86"/>
    </row>
    <row r="123" spans="1:58" ht="21.9" customHeight="1" x14ac:dyDescent="0.2">
      <c r="A123" s="565"/>
      <c r="B123" s="381"/>
      <c r="C123" s="382"/>
      <c r="D123" s="382"/>
      <c r="E123" s="382"/>
      <c r="F123" s="382"/>
      <c r="G123" s="382"/>
      <c r="H123" s="382"/>
      <c r="I123" s="382"/>
      <c r="J123" s="383"/>
      <c r="K123" s="381"/>
      <c r="L123" s="382"/>
      <c r="M123" s="382"/>
      <c r="N123" s="383"/>
      <c r="O123" s="390"/>
      <c r="P123" s="391"/>
      <c r="Q123" s="391"/>
      <c r="R123" s="391"/>
      <c r="S123" s="391"/>
      <c r="T123" s="392"/>
      <c r="U123" s="390"/>
      <c r="V123" s="391"/>
      <c r="W123" s="391"/>
      <c r="X123" s="391"/>
      <c r="Y123" s="391"/>
      <c r="Z123" s="392"/>
      <c r="AA123" s="390"/>
      <c r="AB123" s="391"/>
      <c r="AC123" s="391"/>
      <c r="AD123" s="391"/>
      <c r="AE123" s="392"/>
      <c r="AF123" s="360" t="s">
        <v>67</v>
      </c>
      <c r="AG123" s="408"/>
      <c r="AH123" s="408"/>
      <c r="AI123" s="408"/>
      <c r="AJ123" s="408"/>
      <c r="AK123" s="408"/>
      <c r="AL123" s="361" t="s">
        <v>228</v>
      </c>
      <c r="AM123" s="362"/>
      <c r="AN123" s="362"/>
      <c r="AO123" s="362"/>
      <c r="AP123" s="362"/>
      <c r="AQ123" s="362"/>
      <c r="AR123" s="362"/>
      <c r="AS123" s="362"/>
      <c r="AT123" s="362"/>
      <c r="AU123" s="362"/>
      <c r="AV123" s="362"/>
      <c r="AW123" s="362"/>
      <c r="AX123" s="362"/>
      <c r="AY123" s="362"/>
      <c r="AZ123" s="363"/>
      <c r="BA123" s="356"/>
      <c r="BB123" s="356"/>
      <c r="BC123" s="356"/>
      <c r="BD123" s="356"/>
      <c r="BE123" s="407"/>
      <c r="BF123" s="86"/>
    </row>
    <row r="124" spans="1:58" ht="21.9" customHeight="1" x14ac:dyDescent="0.2">
      <c r="A124" s="565"/>
      <c r="B124" s="381"/>
      <c r="C124" s="382"/>
      <c r="D124" s="382"/>
      <c r="E124" s="382"/>
      <c r="F124" s="382"/>
      <c r="G124" s="382"/>
      <c r="H124" s="382"/>
      <c r="I124" s="382"/>
      <c r="J124" s="383"/>
      <c r="K124" s="381"/>
      <c r="L124" s="382"/>
      <c r="M124" s="382"/>
      <c r="N124" s="383"/>
      <c r="O124" s="390"/>
      <c r="P124" s="391"/>
      <c r="Q124" s="391"/>
      <c r="R124" s="391"/>
      <c r="S124" s="391"/>
      <c r="T124" s="392"/>
      <c r="U124" s="390"/>
      <c r="V124" s="391"/>
      <c r="W124" s="391"/>
      <c r="X124" s="391"/>
      <c r="Y124" s="391"/>
      <c r="Z124" s="392"/>
      <c r="AA124" s="390"/>
      <c r="AB124" s="391"/>
      <c r="AC124" s="391"/>
      <c r="AD124" s="391"/>
      <c r="AE124" s="392"/>
      <c r="AF124" s="417" t="s">
        <v>345</v>
      </c>
      <c r="AG124" s="423"/>
      <c r="AH124" s="423"/>
      <c r="AI124" s="423"/>
      <c r="AJ124" s="423"/>
      <c r="AK124" s="423"/>
      <c r="AL124" s="412" t="s">
        <v>228</v>
      </c>
      <c r="AM124" s="413"/>
      <c r="AN124" s="413"/>
      <c r="AO124" s="413"/>
      <c r="AP124" s="413"/>
      <c r="AQ124" s="413"/>
      <c r="AR124" s="413"/>
      <c r="AS124" s="413"/>
      <c r="AT124" s="413"/>
      <c r="AU124" s="413"/>
      <c r="AV124" s="413"/>
      <c r="AW124" s="413"/>
      <c r="AX124" s="413"/>
      <c r="AY124" s="413"/>
      <c r="AZ124" s="414"/>
      <c r="BA124" s="356"/>
      <c r="BB124" s="356"/>
      <c r="BC124" s="356"/>
      <c r="BD124" s="356"/>
      <c r="BE124" s="407"/>
      <c r="BF124" s="86"/>
    </row>
    <row r="125" spans="1:58" ht="21.9" customHeight="1" x14ac:dyDescent="0.2">
      <c r="A125" s="565"/>
      <c r="B125" s="381"/>
      <c r="C125" s="382"/>
      <c r="D125" s="382"/>
      <c r="E125" s="382"/>
      <c r="F125" s="382"/>
      <c r="G125" s="382"/>
      <c r="H125" s="382"/>
      <c r="I125" s="382"/>
      <c r="J125" s="383"/>
      <c r="K125" s="381"/>
      <c r="L125" s="382"/>
      <c r="M125" s="382"/>
      <c r="N125" s="383"/>
      <c r="O125" s="390"/>
      <c r="P125" s="391"/>
      <c r="Q125" s="391"/>
      <c r="R125" s="391"/>
      <c r="S125" s="391"/>
      <c r="T125" s="392"/>
      <c r="U125" s="390"/>
      <c r="V125" s="391"/>
      <c r="W125" s="391"/>
      <c r="X125" s="391"/>
      <c r="Y125" s="391"/>
      <c r="Z125" s="392"/>
      <c r="AA125" s="390"/>
      <c r="AB125" s="391"/>
      <c r="AC125" s="391"/>
      <c r="AD125" s="391"/>
      <c r="AE125" s="392"/>
      <c r="AF125" s="417" t="s">
        <v>63</v>
      </c>
      <c r="AG125" s="423"/>
      <c r="AH125" s="423"/>
      <c r="AI125" s="423"/>
      <c r="AJ125" s="423"/>
      <c r="AK125" s="423"/>
      <c r="AL125" s="524" t="s">
        <v>255</v>
      </c>
      <c r="AM125" s="525"/>
      <c r="AN125" s="525"/>
      <c r="AO125" s="525"/>
      <c r="AP125" s="525"/>
      <c r="AQ125" s="525"/>
      <c r="AR125" s="525"/>
      <c r="AS125" s="525"/>
      <c r="AT125" s="525"/>
      <c r="AU125" s="525"/>
      <c r="AV125" s="525"/>
      <c r="AW125" s="525"/>
      <c r="AX125" s="525"/>
      <c r="AY125" s="525"/>
      <c r="AZ125" s="526"/>
      <c r="BA125" s="356"/>
      <c r="BB125" s="356"/>
      <c r="BC125" s="356"/>
      <c r="BD125" s="356"/>
      <c r="BE125" s="407"/>
      <c r="BF125" s="86"/>
    </row>
    <row r="126" spans="1:58" ht="21.9" customHeight="1" x14ac:dyDescent="0.2">
      <c r="A126" s="565"/>
      <c r="B126" s="381"/>
      <c r="C126" s="382"/>
      <c r="D126" s="382"/>
      <c r="E126" s="382"/>
      <c r="F126" s="382"/>
      <c r="G126" s="382"/>
      <c r="H126" s="382"/>
      <c r="I126" s="382"/>
      <c r="J126" s="383"/>
      <c r="K126" s="381"/>
      <c r="L126" s="382"/>
      <c r="M126" s="382"/>
      <c r="N126" s="383"/>
      <c r="O126" s="390"/>
      <c r="P126" s="391"/>
      <c r="Q126" s="391"/>
      <c r="R126" s="391"/>
      <c r="S126" s="391"/>
      <c r="T126" s="392"/>
      <c r="U126" s="390"/>
      <c r="V126" s="391"/>
      <c r="W126" s="391"/>
      <c r="X126" s="391"/>
      <c r="Y126" s="391"/>
      <c r="Z126" s="392"/>
      <c r="AA126" s="390"/>
      <c r="AB126" s="391"/>
      <c r="AC126" s="391"/>
      <c r="AD126" s="391"/>
      <c r="AE126" s="392"/>
      <c r="AF126" s="417" t="s">
        <v>54</v>
      </c>
      <c r="AG126" s="423"/>
      <c r="AH126" s="423"/>
      <c r="AI126" s="423"/>
      <c r="AJ126" s="423"/>
      <c r="AK126" s="423"/>
      <c r="AL126" s="468" t="s">
        <v>228</v>
      </c>
      <c r="AM126" s="469"/>
      <c r="AN126" s="469"/>
      <c r="AO126" s="469"/>
      <c r="AP126" s="469"/>
      <c r="AQ126" s="469"/>
      <c r="AR126" s="469"/>
      <c r="AS126" s="469"/>
      <c r="AT126" s="469"/>
      <c r="AU126" s="469"/>
      <c r="AV126" s="469"/>
      <c r="AW126" s="469"/>
      <c r="AX126" s="469"/>
      <c r="AY126" s="469"/>
      <c r="AZ126" s="470"/>
      <c r="BA126" s="356"/>
      <c r="BB126" s="356"/>
      <c r="BC126" s="356"/>
      <c r="BD126" s="356"/>
      <c r="BE126" s="407"/>
      <c r="BF126" s="86"/>
    </row>
    <row r="127" spans="1:58" ht="21.9" customHeight="1" x14ac:dyDescent="0.2">
      <c r="A127" s="565"/>
      <c r="B127" s="381"/>
      <c r="C127" s="382"/>
      <c r="D127" s="382"/>
      <c r="E127" s="382"/>
      <c r="F127" s="382"/>
      <c r="G127" s="382"/>
      <c r="H127" s="382"/>
      <c r="I127" s="382"/>
      <c r="J127" s="383"/>
      <c r="K127" s="381"/>
      <c r="L127" s="382"/>
      <c r="M127" s="382"/>
      <c r="N127" s="383"/>
      <c r="O127" s="390"/>
      <c r="P127" s="391"/>
      <c r="Q127" s="391"/>
      <c r="R127" s="391"/>
      <c r="S127" s="391"/>
      <c r="T127" s="392"/>
      <c r="U127" s="390"/>
      <c r="V127" s="391"/>
      <c r="W127" s="391"/>
      <c r="X127" s="391"/>
      <c r="Y127" s="391"/>
      <c r="Z127" s="392"/>
      <c r="AA127" s="390"/>
      <c r="AB127" s="391"/>
      <c r="AC127" s="391"/>
      <c r="AD127" s="391"/>
      <c r="AE127" s="392"/>
      <c r="AF127" s="417" t="s">
        <v>56</v>
      </c>
      <c r="AG127" s="423"/>
      <c r="AH127" s="423"/>
      <c r="AI127" s="423"/>
      <c r="AJ127" s="423"/>
      <c r="AK127" s="423"/>
      <c r="AL127" s="412" t="s">
        <v>228</v>
      </c>
      <c r="AM127" s="413"/>
      <c r="AN127" s="413"/>
      <c r="AO127" s="413"/>
      <c r="AP127" s="413"/>
      <c r="AQ127" s="413"/>
      <c r="AR127" s="413"/>
      <c r="AS127" s="413"/>
      <c r="AT127" s="413"/>
      <c r="AU127" s="413"/>
      <c r="AV127" s="413"/>
      <c r="AW127" s="413"/>
      <c r="AX127" s="413"/>
      <c r="AY127" s="413"/>
      <c r="AZ127" s="414"/>
      <c r="BA127" s="356"/>
      <c r="BB127" s="356"/>
      <c r="BC127" s="356"/>
      <c r="BD127" s="356"/>
      <c r="BE127" s="407"/>
      <c r="BF127" s="86"/>
    </row>
    <row r="128" spans="1:58" ht="21.9" customHeight="1" x14ac:dyDescent="0.2">
      <c r="A128" s="565"/>
      <c r="B128" s="381"/>
      <c r="C128" s="382"/>
      <c r="D128" s="382"/>
      <c r="E128" s="382"/>
      <c r="F128" s="382"/>
      <c r="G128" s="382"/>
      <c r="H128" s="382"/>
      <c r="I128" s="382"/>
      <c r="J128" s="383"/>
      <c r="K128" s="381"/>
      <c r="L128" s="382"/>
      <c r="M128" s="382"/>
      <c r="N128" s="383"/>
      <c r="O128" s="390"/>
      <c r="P128" s="391"/>
      <c r="Q128" s="391"/>
      <c r="R128" s="391"/>
      <c r="S128" s="391"/>
      <c r="T128" s="392"/>
      <c r="U128" s="390"/>
      <c r="V128" s="391"/>
      <c r="W128" s="391"/>
      <c r="X128" s="391"/>
      <c r="Y128" s="391"/>
      <c r="Z128" s="392"/>
      <c r="AA128" s="390"/>
      <c r="AB128" s="391"/>
      <c r="AC128" s="391"/>
      <c r="AD128" s="391"/>
      <c r="AE128" s="392"/>
      <c r="AF128" s="417" t="s">
        <v>346</v>
      </c>
      <c r="AG128" s="423"/>
      <c r="AH128" s="423"/>
      <c r="AI128" s="423"/>
      <c r="AJ128" s="423"/>
      <c r="AK128" s="423"/>
      <c r="AL128" s="412" t="s">
        <v>228</v>
      </c>
      <c r="AM128" s="413"/>
      <c r="AN128" s="413"/>
      <c r="AO128" s="413"/>
      <c r="AP128" s="413"/>
      <c r="AQ128" s="413"/>
      <c r="AR128" s="413"/>
      <c r="AS128" s="413"/>
      <c r="AT128" s="413"/>
      <c r="AU128" s="413"/>
      <c r="AV128" s="413"/>
      <c r="AW128" s="413"/>
      <c r="AX128" s="413"/>
      <c r="AY128" s="413"/>
      <c r="AZ128" s="414"/>
      <c r="BA128" s="356"/>
      <c r="BB128" s="356"/>
      <c r="BC128" s="356"/>
      <c r="BD128" s="356"/>
      <c r="BE128" s="407"/>
      <c r="BF128" s="86"/>
    </row>
    <row r="129" spans="1:58" ht="21.9" customHeight="1" x14ac:dyDescent="0.2">
      <c r="A129" s="565"/>
      <c r="B129" s="381"/>
      <c r="C129" s="382"/>
      <c r="D129" s="382"/>
      <c r="E129" s="382"/>
      <c r="F129" s="382"/>
      <c r="G129" s="382"/>
      <c r="H129" s="382"/>
      <c r="I129" s="382"/>
      <c r="J129" s="383"/>
      <c r="K129" s="381"/>
      <c r="L129" s="382"/>
      <c r="M129" s="382"/>
      <c r="N129" s="383"/>
      <c r="O129" s="390"/>
      <c r="P129" s="391"/>
      <c r="Q129" s="391"/>
      <c r="R129" s="391"/>
      <c r="S129" s="391"/>
      <c r="T129" s="392"/>
      <c r="U129" s="390"/>
      <c r="V129" s="391"/>
      <c r="W129" s="391"/>
      <c r="X129" s="391"/>
      <c r="Y129" s="391"/>
      <c r="Z129" s="392"/>
      <c r="AA129" s="390"/>
      <c r="AB129" s="391"/>
      <c r="AC129" s="391"/>
      <c r="AD129" s="391"/>
      <c r="AE129" s="392"/>
      <c r="AF129" s="416" t="s">
        <v>193</v>
      </c>
      <c r="AG129" s="416"/>
      <c r="AH129" s="416"/>
      <c r="AI129" s="416"/>
      <c r="AJ129" s="416"/>
      <c r="AK129" s="417"/>
      <c r="AL129" s="468" t="s">
        <v>228</v>
      </c>
      <c r="AM129" s="469"/>
      <c r="AN129" s="469"/>
      <c r="AO129" s="469"/>
      <c r="AP129" s="469"/>
      <c r="AQ129" s="469"/>
      <c r="AR129" s="469"/>
      <c r="AS129" s="469"/>
      <c r="AT129" s="469"/>
      <c r="AU129" s="469"/>
      <c r="AV129" s="469"/>
      <c r="AW129" s="469"/>
      <c r="AX129" s="469"/>
      <c r="AY129" s="469"/>
      <c r="AZ129" s="470"/>
      <c r="BA129" s="356"/>
      <c r="BB129" s="356"/>
      <c r="BC129" s="356"/>
      <c r="BD129" s="356"/>
      <c r="BE129" s="407"/>
      <c r="BF129" s="86"/>
    </row>
    <row r="130" spans="1:58" ht="21.9" customHeight="1" x14ac:dyDescent="0.2">
      <c r="A130" s="565"/>
      <c r="B130" s="381"/>
      <c r="C130" s="382"/>
      <c r="D130" s="382"/>
      <c r="E130" s="382"/>
      <c r="F130" s="382"/>
      <c r="G130" s="382"/>
      <c r="H130" s="382"/>
      <c r="I130" s="382"/>
      <c r="J130" s="383"/>
      <c r="K130" s="381"/>
      <c r="L130" s="382"/>
      <c r="M130" s="382"/>
      <c r="N130" s="383"/>
      <c r="O130" s="390"/>
      <c r="P130" s="391"/>
      <c r="Q130" s="391"/>
      <c r="R130" s="391"/>
      <c r="S130" s="391"/>
      <c r="T130" s="392"/>
      <c r="U130" s="390"/>
      <c r="V130" s="391"/>
      <c r="W130" s="391"/>
      <c r="X130" s="391"/>
      <c r="Y130" s="391"/>
      <c r="Z130" s="392"/>
      <c r="AA130" s="390"/>
      <c r="AB130" s="391"/>
      <c r="AC130" s="391"/>
      <c r="AD130" s="391"/>
      <c r="AE130" s="392"/>
      <c r="AF130" s="415" t="s">
        <v>325</v>
      </c>
      <c r="AG130" s="416"/>
      <c r="AH130" s="416"/>
      <c r="AI130" s="416"/>
      <c r="AJ130" s="416"/>
      <c r="AK130" s="417"/>
      <c r="AL130" s="468" t="s">
        <v>228</v>
      </c>
      <c r="AM130" s="469"/>
      <c r="AN130" s="469"/>
      <c r="AO130" s="469"/>
      <c r="AP130" s="469"/>
      <c r="AQ130" s="469"/>
      <c r="AR130" s="469"/>
      <c r="AS130" s="469"/>
      <c r="AT130" s="469"/>
      <c r="AU130" s="469"/>
      <c r="AV130" s="469"/>
      <c r="AW130" s="469"/>
      <c r="AX130" s="469"/>
      <c r="AY130" s="469"/>
      <c r="AZ130" s="470"/>
      <c r="BA130" s="429"/>
      <c r="BB130" s="430"/>
      <c r="BC130" s="430"/>
      <c r="BD130" s="430"/>
      <c r="BE130" s="431"/>
      <c r="BF130" s="86"/>
    </row>
    <row r="131" spans="1:58" ht="21.9" customHeight="1" x14ac:dyDescent="0.2">
      <c r="A131" s="565"/>
      <c r="B131" s="381"/>
      <c r="C131" s="382"/>
      <c r="D131" s="382"/>
      <c r="E131" s="382"/>
      <c r="F131" s="382"/>
      <c r="G131" s="382"/>
      <c r="H131" s="382"/>
      <c r="I131" s="382"/>
      <c r="J131" s="383"/>
      <c r="K131" s="381"/>
      <c r="L131" s="382"/>
      <c r="M131" s="382"/>
      <c r="N131" s="383"/>
      <c r="O131" s="390"/>
      <c r="P131" s="391"/>
      <c r="Q131" s="391"/>
      <c r="R131" s="391"/>
      <c r="S131" s="391"/>
      <c r="T131" s="392"/>
      <c r="U131" s="390"/>
      <c r="V131" s="391"/>
      <c r="W131" s="391"/>
      <c r="X131" s="391"/>
      <c r="Y131" s="391"/>
      <c r="Z131" s="392"/>
      <c r="AA131" s="390"/>
      <c r="AB131" s="391"/>
      <c r="AC131" s="391"/>
      <c r="AD131" s="391"/>
      <c r="AE131" s="392"/>
      <c r="AF131" s="415" t="s">
        <v>434</v>
      </c>
      <c r="AG131" s="416"/>
      <c r="AH131" s="416"/>
      <c r="AI131" s="416"/>
      <c r="AJ131" s="416"/>
      <c r="AK131" s="417"/>
      <c r="AL131" s="468" t="s">
        <v>228</v>
      </c>
      <c r="AM131" s="469"/>
      <c r="AN131" s="469"/>
      <c r="AO131" s="469"/>
      <c r="AP131" s="469"/>
      <c r="AQ131" s="469"/>
      <c r="AR131" s="469"/>
      <c r="AS131" s="469"/>
      <c r="AT131" s="469"/>
      <c r="AU131" s="469"/>
      <c r="AV131" s="469"/>
      <c r="AW131" s="469"/>
      <c r="AX131" s="469"/>
      <c r="AY131" s="469"/>
      <c r="AZ131" s="470"/>
      <c r="BA131" s="444"/>
      <c r="BB131" s="445"/>
      <c r="BC131" s="445"/>
      <c r="BD131" s="445"/>
      <c r="BE131" s="446"/>
      <c r="BF131" s="86"/>
    </row>
    <row r="132" spans="1:58" ht="63" customHeight="1" x14ac:dyDescent="0.2">
      <c r="A132" s="565"/>
      <c r="B132" s="381"/>
      <c r="C132" s="382"/>
      <c r="D132" s="382"/>
      <c r="E132" s="382"/>
      <c r="F132" s="382"/>
      <c r="G132" s="382"/>
      <c r="H132" s="382"/>
      <c r="I132" s="382"/>
      <c r="J132" s="383"/>
      <c r="K132" s="381"/>
      <c r="L132" s="382"/>
      <c r="M132" s="382"/>
      <c r="N132" s="383"/>
      <c r="O132" s="390"/>
      <c r="P132" s="391"/>
      <c r="Q132" s="391"/>
      <c r="R132" s="391"/>
      <c r="S132" s="391"/>
      <c r="T132" s="392"/>
      <c r="U132" s="390"/>
      <c r="V132" s="391"/>
      <c r="W132" s="391"/>
      <c r="X132" s="391"/>
      <c r="Y132" s="391"/>
      <c r="Z132" s="392"/>
      <c r="AA132" s="390"/>
      <c r="AB132" s="391"/>
      <c r="AC132" s="391"/>
      <c r="AD132" s="391"/>
      <c r="AE132" s="392"/>
      <c r="AF132" s="416" t="s">
        <v>224</v>
      </c>
      <c r="AG132" s="471"/>
      <c r="AH132" s="471"/>
      <c r="AI132" s="471"/>
      <c r="AJ132" s="471"/>
      <c r="AK132" s="472"/>
      <c r="AL132" s="432" t="s">
        <v>433</v>
      </c>
      <c r="AM132" s="433"/>
      <c r="AN132" s="433"/>
      <c r="AO132" s="433"/>
      <c r="AP132" s="433"/>
      <c r="AQ132" s="433"/>
      <c r="AR132" s="433"/>
      <c r="AS132" s="433"/>
      <c r="AT132" s="433"/>
      <c r="AU132" s="433"/>
      <c r="AV132" s="433"/>
      <c r="AW132" s="433"/>
      <c r="AX132" s="433"/>
      <c r="AY132" s="433"/>
      <c r="AZ132" s="434"/>
      <c r="BA132" s="429"/>
      <c r="BB132" s="442"/>
      <c r="BC132" s="442"/>
      <c r="BD132" s="442"/>
      <c r="BE132" s="443"/>
      <c r="BF132" s="86"/>
    </row>
    <row r="133" spans="1:58" ht="21.9" customHeight="1" x14ac:dyDescent="0.2">
      <c r="A133" s="565"/>
      <c r="B133" s="381"/>
      <c r="C133" s="382"/>
      <c r="D133" s="382"/>
      <c r="E133" s="382"/>
      <c r="F133" s="382"/>
      <c r="G133" s="382"/>
      <c r="H133" s="382"/>
      <c r="I133" s="382"/>
      <c r="J133" s="383"/>
      <c r="K133" s="381"/>
      <c r="L133" s="382"/>
      <c r="M133" s="382"/>
      <c r="N133" s="383"/>
      <c r="O133" s="390"/>
      <c r="P133" s="391"/>
      <c r="Q133" s="391"/>
      <c r="R133" s="391"/>
      <c r="S133" s="391"/>
      <c r="T133" s="392"/>
      <c r="U133" s="390"/>
      <c r="V133" s="391"/>
      <c r="W133" s="391"/>
      <c r="X133" s="391"/>
      <c r="Y133" s="391"/>
      <c r="Z133" s="392"/>
      <c r="AA133" s="390"/>
      <c r="AB133" s="391"/>
      <c r="AC133" s="391"/>
      <c r="AD133" s="391"/>
      <c r="AE133" s="392"/>
      <c r="AF133" s="416" t="s">
        <v>239</v>
      </c>
      <c r="AG133" s="416"/>
      <c r="AH133" s="416"/>
      <c r="AI133" s="416"/>
      <c r="AJ133" s="416"/>
      <c r="AK133" s="417"/>
      <c r="AL133" s="468" t="s">
        <v>231</v>
      </c>
      <c r="AM133" s="469"/>
      <c r="AN133" s="469"/>
      <c r="AO133" s="469"/>
      <c r="AP133" s="469"/>
      <c r="AQ133" s="469"/>
      <c r="AR133" s="469"/>
      <c r="AS133" s="469"/>
      <c r="AT133" s="469"/>
      <c r="AU133" s="469"/>
      <c r="AV133" s="469"/>
      <c r="AW133" s="469"/>
      <c r="AX133" s="469"/>
      <c r="AY133" s="469"/>
      <c r="AZ133" s="470"/>
      <c r="BA133" s="356"/>
      <c r="BB133" s="356"/>
      <c r="BC133" s="356"/>
      <c r="BD133" s="356"/>
      <c r="BE133" s="407"/>
      <c r="BF133" s="86"/>
    </row>
    <row r="134" spans="1:58" ht="21.9" customHeight="1" x14ac:dyDescent="0.2">
      <c r="A134" s="565"/>
      <c r="B134" s="381"/>
      <c r="C134" s="382"/>
      <c r="D134" s="382"/>
      <c r="E134" s="382"/>
      <c r="F134" s="382"/>
      <c r="G134" s="382"/>
      <c r="H134" s="382"/>
      <c r="I134" s="382"/>
      <c r="J134" s="383"/>
      <c r="K134" s="381"/>
      <c r="L134" s="382"/>
      <c r="M134" s="382"/>
      <c r="N134" s="383"/>
      <c r="O134" s="390"/>
      <c r="P134" s="391"/>
      <c r="Q134" s="391"/>
      <c r="R134" s="391"/>
      <c r="S134" s="391"/>
      <c r="T134" s="392"/>
      <c r="U134" s="390"/>
      <c r="V134" s="391"/>
      <c r="W134" s="391"/>
      <c r="X134" s="391"/>
      <c r="Y134" s="391"/>
      <c r="Z134" s="392"/>
      <c r="AA134" s="390"/>
      <c r="AB134" s="391"/>
      <c r="AC134" s="391"/>
      <c r="AD134" s="391"/>
      <c r="AE134" s="392"/>
      <c r="AF134" s="416" t="s">
        <v>230</v>
      </c>
      <c r="AG134" s="416"/>
      <c r="AH134" s="416"/>
      <c r="AI134" s="416"/>
      <c r="AJ134" s="416"/>
      <c r="AK134" s="417"/>
      <c r="AL134" s="468" t="s">
        <v>231</v>
      </c>
      <c r="AM134" s="469"/>
      <c r="AN134" s="469"/>
      <c r="AO134" s="469"/>
      <c r="AP134" s="469"/>
      <c r="AQ134" s="469"/>
      <c r="AR134" s="469"/>
      <c r="AS134" s="469"/>
      <c r="AT134" s="469"/>
      <c r="AU134" s="469"/>
      <c r="AV134" s="469"/>
      <c r="AW134" s="469"/>
      <c r="AX134" s="469"/>
      <c r="AY134" s="469"/>
      <c r="AZ134" s="470"/>
      <c r="BA134" s="356"/>
      <c r="BB134" s="356"/>
      <c r="BC134" s="356"/>
      <c r="BD134" s="356"/>
      <c r="BE134" s="407"/>
      <c r="BF134" s="86"/>
    </row>
    <row r="135" spans="1:58" ht="21.9" customHeight="1" x14ac:dyDescent="0.2">
      <c r="A135" s="565"/>
      <c r="B135" s="381"/>
      <c r="C135" s="382"/>
      <c r="D135" s="382"/>
      <c r="E135" s="382"/>
      <c r="F135" s="382"/>
      <c r="G135" s="382"/>
      <c r="H135" s="382"/>
      <c r="I135" s="382"/>
      <c r="J135" s="383"/>
      <c r="K135" s="381"/>
      <c r="L135" s="382"/>
      <c r="M135" s="382"/>
      <c r="N135" s="383"/>
      <c r="O135" s="390"/>
      <c r="P135" s="391"/>
      <c r="Q135" s="391"/>
      <c r="R135" s="391"/>
      <c r="S135" s="391"/>
      <c r="T135" s="392"/>
      <c r="U135" s="390"/>
      <c r="V135" s="391"/>
      <c r="W135" s="391"/>
      <c r="X135" s="391"/>
      <c r="Y135" s="391"/>
      <c r="Z135" s="392"/>
      <c r="AA135" s="390"/>
      <c r="AB135" s="391"/>
      <c r="AC135" s="391"/>
      <c r="AD135" s="391"/>
      <c r="AE135" s="392"/>
      <c r="AF135" s="416" t="s">
        <v>347</v>
      </c>
      <c r="AG135" s="416"/>
      <c r="AH135" s="416"/>
      <c r="AI135" s="416"/>
      <c r="AJ135" s="416"/>
      <c r="AK135" s="417"/>
      <c r="AL135" s="468" t="s">
        <v>256</v>
      </c>
      <c r="AM135" s="469"/>
      <c r="AN135" s="469"/>
      <c r="AO135" s="469"/>
      <c r="AP135" s="469"/>
      <c r="AQ135" s="469"/>
      <c r="AR135" s="469"/>
      <c r="AS135" s="469"/>
      <c r="AT135" s="469"/>
      <c r="AU135" s="469"/>
      <c r="AV135" s="469"/>
      <c r="AW135" s="469"/>
      <c r="AX135" s="469"/>
      <c r="AY135" s="469"/>
      <c r="AZ135" s="470"/>
      <c r="BA135" s="356"/>
      <c r="BB135" s="356"/>
      <c r="BC135" s="356"/>
      <c r="BD135" s="356"/>
      <c r="BE135" s="407"/>
      <c r="BF135" s="86"/>
    </row>
    <row r="136" spans="1:58" ht="21.9" customHeight="1" x14ac:dyDescent="0.2">
      <c r="A136" s="565"/>
      <c r="B136" s="381"/>
      <c r="C136" s="382"/>
      <c r="D136" s="382"/>
      <c r="E136" s="382"/>
      <c r="F136" s="382"/>
      <c r="G136" s="382"/>
      <c r="H136" s="382"/>
      <c r="I136" s="382"/>
      <c r="J136" s="383"/>
      <c r="K136" s="381"/>
      <c r="L136" s="382"/>
      <c r="M136" s="382"/>
      <c r="N136" s="383"/>
      <c r="O136" s="390"/>
      <c r="P136" s="391"/>
      <c r="Q136" s="391"/>
      <c r="R136" s="391"/>
      <c r="S136" s="391"/>
      <c r="T136" s="392"/>
      <c r="U136" s="390"/>
      <c r="V136" s="391"/>
      <c r="W136" s="391"/>
      <c r="X136" s="391"/>
      <c r="Y136" s="391"/>
      <c r="Z136" s="392"/>
      <c r="AA136" s="390"/>
      <c r="AB136" s="391"/>
      <c r="AC136" s="391"/>
      <c r="AD136" s="391"/>
      <c r="AE136" s="392"/>
      <c r="AF136" s="416" t="s">
        <v>232</v>
      </c>
      <c r="AG136" s="416"/>
      <c r="AH136" s="416"/>
      <c r="AI136" s="416"/>
      <c r="AJ136" s="416"/>
      <c r="AK136" s="417"/>
      <c r="AL136" s="468" t="s">
        <v>231</v>
      </c>
      <c r="AM136" s="469"/>
      <c r="AN136" s="469"/>
      <c r="AO136" s="469"/>
      <c r="AP136" s="469"/>
      <c r="AQ136" s="469"/>
      <c r="AR136" s="469"/>
      <c r="AS136" s="469"/>
      <c r="AT136" s="469"/>
      <c r="AU136" s="469"/>
      <c r="AV136" s="469"/>
      <c r="AW136" s="469"/>
      <c r="AX136" s="469"/>
      <c r="AY136" s="469"/>
      <c r="AZ136" s="470"/>
      <c r="BA136" s="356"/>
      <c r="BB136" s="357"/>
      <c r="BC136" s="357"/>
      <c r="BD136" s="357"/>
      <c r="BE136" s="358"/>
      <c r="BF136" s="86"/>
    </row>
    <row r="137" spans="1:58" ht="21.9" customHeight="1" x14ac:dyDescent="0.2">
      <c r="A137" s="565"/>
      <c r="B137" s="384"/>
      <c r="C137" s="385"/>
      <c r="D137" s="385"/>
      <c r="E137" s="385"/>
      <c r="F137" s="385"/>
      <c r="G137" s="385"/>
      <c r="H137" s="385"/>
      <c r="I137" s="385"/>
      <c r="J137" s="386"/>
      <c r="K137" s="509"/>
      <c r="L137" s="510"/>
      <c r="M137" s="510"/>
      <c r="N137" s="511"/>
      <c r="O137" s="435"/>
      <c r="P137" s="436"/>
      <c r="Q137" s="436"/>
      <c r="R137" s="436"/>
      <c r="S137" s="436"/>
      <c r="T137" s="437"/>
      <c r="U137" s="435"/>
      <c r="V137" s="436"/>
      <c r="W137" s="436"/>
      <c r="X137" s="436"/>
      <c r="Y137" s="436"/>
      <c r="Z137" s="437"/>
      <c r="AA137" s="435"/>
      <c r="AB137" s="436"/>
      <c r="AC137" s="436"/>
      <c r="AD137" s="436"/>
      <c r="AE137" s="437"/>
      <c r="AF137" s="364" t="s">
        <v>469</v>
      </c>
      <c r="AG137" s="359"/>
      <c r="AH137" s="359"/>
      <c r="AI137" s="359"/>
      <c r="AJ137" s="359"/>
      <c r="AK137" s="360"/>
      <c r="AL137" s="409" t="s">
        <v>363</v>
      </c>
      <c r="AM137" s="410"/>
      <c r="AN137" s="410"/>
      <c r="AO137" s="410"/>
      <c r="AP137" s="410"/>
      <c r="AQ137" s="410"/>
      <c r="AR137" s="410"/>
      <c r="AS137" s="410"/>
      <c r="AT137" s="410"/>
      <c r="AU137" s="410"/>
      <c r="AV137" s="410"/>
      <c r="AW137" s="410"/>
      <c r="AX137" s="410"/>
      <c r="AY137" s="410"/>
      <c r="AZ137" s="411"/>
      <c r="BA137" s="405"/>
      <c r="BB137" s="440"/>
      <c r="BC137" s="440"/>
      <c r="BD137" s="440"/>
      <c r="BE137" s="441"/>
      <c r="BF137" s="86"/>
    </row>
    <row r="138" spans="1:58" ht="21.9" customHeight="1" x14ac:dyDescent="0.2">
      <c r="A138" s="565"/>
      <c r="B138" s="378" t="s">
        <v>77</v>
      </c>
      <c r="C138" s="518"/>
      <c r="D138" s="518"/>
      <c r="E138" s="518"/>
      <c r="F138" s="518"/>
      <c r="G138" s="518"/>
      <c r="H138" s="518"/>
      <c r="I138" s="518"/>
      <c r="J138" s="519"/>
      <c r="K138" s="497"/>
      <c r="L138" s="498"/>
      <c r="M138" s="498"/>
      <c r="N138" s="499"/>
      <c r="O138" s="438"/>
      <c r="P138" s="388"/>
      <c r="Q138" s="388"/>
      <c r="R138" s="388"/>
      <c r="S138" s="388"/>
      <c r="T138" s="389"/>
      <c r="U138" s="387"/>
      <c r="V138" s="388"/>
      <c r="W138" s="388"/>
      <c r="X138" s="388"/>
      <c r="Y138" s="388"/>
      <c r="Z138" s="389"/>
      <c r="AA138" s="497"/>
      <c r="AB138" s="498"/>
      <c r="AC138" s="498"/>
      <c r="AD138" s="498"/>
      <c r="AE138" s="499"/>
      <c r="AF138" s="364" t="s">
        <v>460</v>
      </c>
      <c r="AG138" s="359"/>
      <c r="AH138" s="359"/>
      <c r="AI138" s="359"/>
      <c r="AJ138" s="359"/>
      <c r="AK138" s="360"/>
      <c r="AL138" s="409" t="s">
        <v>363</v>
      </c>
      <c r="AM138" s="410"/>
      <c r="AN138" s="410"/>
      <c r="AO138" s="410"/>
      <c r="AP138" s="410"/>
      <c r="AQ138" s="410"/>
      <c r="AR138" s="410"/>
      <c r="AS138" s="410"/>
      <c r="AT138" s="410"/>
      <c r="AU138" s="410"/>
      <c r="AV138" s="410"/>
      <c r="AW138" s="410"/>
      <c r="AX138" s="410"/>
      <c r="AY138" s="410"/>
      <c r="AZ138" s="411"/>
      <c r="BA138" s="429"/>
      <c r="BB138" s="430"/>
      <c r="BC138" s="430"/>
      <c r="BD138" s="430"/>
      <c r="BE138" s="431"/>
      <c r="BF138" s="86"/>
    </row>
    <row r="139" spans="1:58" ht="21.9" customHeight="1" x14ac:dyDescent="0.2">
      <c r="A139" s="565"/>
      <c r="B139" s="381"/>
      <c r="C139" s="448"/>
      <c r="D139" s="448"/>
      <c r="E139" s="448"/>
      <c r="F139" s="448"/>
      <c r="G139" s="448"/>
      <c r="H139" s="448"/>
      <c r="I139" s="448"/>
      <c r="J139" s="449"/>
      <c r="K139" s="500"/>
      <c r="L139" s="501"/>
      <c r="M139" s="501"/>
      <c r="N139" s="502"/>
      <c r="O139" s="439"/>
      <c r="P139" s="391"/>
      <c r="Q139" s="391"/>
      <c r="R139" s="391"/>
      <c r="S139" s="391"/>
      <c r="T139" s="392"/>
      <c r="U139" s="390"/>
      <c r="V139" s="391"/>
      <c r="W139" s="391"/>
      <c r="X139" s="391"/>
      <c r="Y139" s="391"/>
      <c r="Z139" s="392"/>
      <c r="AA139" s="500"/>
      <c r="AB139" s="501"/>
      <c r="AC139" s="501"/>
      <c r="AD139" s="501"/>
      <c r="AE139" s="502"/>
      <c r="AF139" s="364" t="s">
        <v>488</v>
      </c>
      <c r="AG139" s="359"/>
      <c r="AH139" s="359"/>
      <c r="AI139" s="359"/>
      <c r="AJ139" s="359"/>
      <c r="AK139" s="360"/>
      <c r="AL139" s="409" t="s">
        <v>228</v>
      </c>
      <c r="AM139" s="410"/>
      <c r="AN139" s="410"/>
      <c r="AO139" s="410"/>
      <c r="AP139" s="410"/>
      <c r="AQ139" s="410"/>
      <c r="AR139" s="410"/>
      <c r="AS139" s="410"/>
      <c r="AT139" s="410"/>
      <c r="AU139" s="410"/>
      <c r="AV139" s="410"/>
      <c r="AW139" s="410"/>
      <c r="AX139" s="410"/>
      <c r="AY139" s="410"/>
      <c r="AZ139" s="411"/>
      <c r="BA139" s="424"/>
      <c r="BB139" s="424"/>
      <c r="BC139" s="424"/>
      <c r="BD139" s="424"/>
      <c r="BE139" s="425"/>
      <c r="BF139" s="86"/>
    </row>
    <row r="140" spans="1:58" ht="21.9" customHeight="1" x14ac:dyDescent="0.2">
      <c r="A140" s="565"/>
      <c r="B140" s="381"/>
      <c r="C140" s="448"/>
      <c r="D140" s="448"/>
      <c r="E140" s="448"/>
      <c r="F140" s="448"/>
      <c r="G140" s="448"/>
      <c r="H140" s="448"/>
      <c r="I140" s="448"/>
      <c r="J140" s="449"/>
      <c r="K140" s="500"/>
      <c r="L140" s="501"/>
      <c r="M140" s="501"/>
      <c r="N140" s="502"/>
      <c r="O140" s="439"/>
      <c r="P140" s="391"/>
      <c r="Q140" s="391"/>
      <c r="R140" s="391"/>
      <c r="S140" s="391"/>
      <c r="T140" s="392"/>
      <c r="U140" s="390"/>
      <c r="V140" s="391"/>
      <c r="W140" s="391"/>
      <c r="X140" s="391"/>
      <c r="Y140" s="391"/>
      <c r="Z140" s="392"/>
      <c r="AA140" s="500"/>
      <c r="AB140" s="501"/>
      <c r="AC140" s="501"/>
      <c r="AD140" s="501"/>
      <c r="AE140" s="502"/>
      <c r="AF140" s="359" t="s">
        <v>473</v>
      </c>
      <c r="AG140" s="359"/>
      <c r="AH140" s="359"/>
      <c r="AI140" s="359"/>
      <c r="AJ140" s="359"/>
      <c r="AK140" s="360"/>
      <c r="AL140" s="361" t="s">
        <v>228</v>
      </c>
      <c r="AM140" s="362"/>
      <c r="AN140" s="362"/>
      <c r="AO140" s="362"/>
      <c r="AP140" s="362"/>
      <c r="AQ140" s="362"/>
      <c r="AR140" s="362"/>
      <c r="AS140" s="362"/>
      <c r="AT140" s="362"/>
      <c r="AU140" s="362"/>
      <c r="AV140" s="362"/>
      <c r="AW140" s="362"/>
      <c r="AX140" s="362"/>
      <c r="AY140" s="362"/>
      <c r="AZ140" s="363"/>
      <c r="BA140" s="424"/>
      <c r="BB140" s="424"/>
      <c r="BC140" s="424"/>
      <c r="BD140" s="424"/>
      <c r="BE140" s="425"/>
      <c r="BF140" s="86"/>
    </row>
    <row r="141" spans="1:58" ht="21.9" customHeight="1" x14ac:dyDescent="0.2">
      <c r="A141" s="565"/>
      <c r="B141" s="381"/>
      <c r="C141" s="448"/>
      <c r="D141" s="448"/>
      <c r="E141" s="448"/>
      <c r="F141" s="448"/>
      <c r="G141" s="448"/>
      <c r="H141" s="448"/>
      <c r="I141" s="448"/>
      <c r="J141" s="449"/>
      <c r="K141" s="500"/>
      <c r="L141" s="501"/>
      <c r="M141" s="501"/>
      <c r="N141" s="502"/>
      <c r="O141" s="439"/>
      <c r="P141" s="391"/>
      <c r="Q141" s="391"/>
      <c r="R141" s="391"/>
      <c r="S141" s="391"/>
      <c r="T141" s="392"/>
      <c r="U141" s="390"/>
      <c r="V141" s="391"/>
      <c r="W141" s="391"/>
      <c r="X141" s="391"/>
      <c r="Y141" s="391"/>
      <c r="Z141" s="392"/>
      <c r="AA141" s="500"/>
      <c r="AB141" s="501"/>
      <c r="AC141" s="501"/>
      <c r="AD141" s="501"/>
      <c r="AE141" s="502"/>
      <c r="AF141" s="359" t="s">
        <v>463</v>
      </c>
      <c r="AG141" s="359"/>
      <c r="AH141" s="359"/>
      <c r="AI141" s="359"/>
      <c r="AJ141" s="359"/>
      <c r="AK141" s="360"/>
      <c r="AL141" s="361" t="s">
        <v>228</v>
      </c>
      <c r="AM141" s="362"/>
      <c r="AN141" s="362"/>
      <c r="AO141" s="362"/>
      <c r="AP141" s="362"/>
      <c r="AQ141" s="362"/>
      <c r="AR141" s="362"/>
      <c r="AS141" s="362"/>
      <c r="AT141" s="362"/>
      <c r="AU141" s="362"/>
      <c r="AV141" s="362"/>
      <c r="AW141" s="362"/>
      <c r="AX141" s="362"/>
      <c r="AY141" s="362"/>
      <c r="AZ141" s="363"/>
      <c r="BA141" s="424"/>
      <c r="BB141" s="424"/>
      <c r="BC141" s="424"/>
      <c r="BD141" s="424"/>
      <c r="BE141" s="425"/>
      <c r="BF141" s="86"/>
    </row>
    <row r="142" spans="1:58" ht="21.9" customHeight="1" x14ac:dyDescent="0.2">
      <c r="A142" s="565"/>
      <c r="B142" s="381"/>
      <c r="C142" s="448"/>
      <c r="D142" s="448"/>
      <c r="E142" s="448"/>
      <c r="F142" s="448"/>
      <c r="G142" s="448"/>
      <c r="H142" s="448"/>
      <c r="I142" s="448"/>
      <c r="J142" s="449"/>
      <c r="K142" s="500"/>
      <c r="L142" s="501"/>
      <c r="M142" s="501"/>
      <c r="N142" s="502"/>
      <c r="O142" s="439"/>
      <c r="P142" s="391"/>
      <c r="Q142" s="391"/>
      <c r="R142" s="391"/>
      <c r="S142" s="391"/>
      <c r="T142" s="392"/>
      <c r="U142" s="390"/>
      <c r="V142" s="391"/>
      <c r="W142" s="391"/>
      <c r="X142" s="391"/>
      <c r="Y142" s="391"/>
      <c r="Z142" s="392"/>
      <c r="AA142" s="500"/>
      <c r="AB142" s="501"/>
      <c r="AC142" s="501"/>
      <c r="AD142" s="501"/>
      <c r="AE142" s="502"/>
      <c r="AF142" s="364" t="s">
        <v>257</v>
      </c>
      <c r="AG142" s="359"/>
      <c r="AH142" s="359"/>
      <c r="AI142" s="359"/>
      <c r="AJ142" s="359"/>
      <c r="AK142" s="360"/>
      <c r="AL142" s="409" t="s">
        <v>228</v>
      </c>
      <c r="AM142" s="410"/>
      <c r="AN142" s="410"/>
      <c r="AO142" s="410"/>
      <c r="AP142" s="410"/>
      <c r="AQ142" s="410"/>
      <c r="AR142" s="410"/>
      <c r="AS142" s="410"/>
      <c r="AT142" s="410"/>
      <c r="AU142" s="410"/>
      <c r="AV142" s="410"/>
      <c r="AW142" s="410"/>
      <c r="AX142" s="410"/>
      <c r="AY142" s="410"/>
      <c r="AZ142" s="411"/>
      <c r="BA142" s="429"/>
      <c r="BB142" s="430"/>
      <c r="BC142" s="430"/>
      <c r="BD142" s="430"/>
      <c r="BE142" s="431"/>
      <c r="BF142" s="86"/>
    </row>
    <row r="143" spans="1:58" ht="21.9" customHeight="1" x14ac:dyDescent="0.2">
      <c r="A143" s="565"/>
      <c r="B143" s="381"/>
      <c r="C143" s="448"/>
      <c r="D143" s="448"/>
      <c r="E143" s="448"/>
      <c r="F143" s="448"/>
      <c r="G143" s="448"/>
      <c r="H143" s="448"/>
      <c r="I143" s="448"/>
      <c r="J143" s="449"/>
      <c r="K143" s="500"/>
      <c r="L143" s="501"/>
      <c r="M143" s="501"/>
      <c r="N143" s="502"/>
      <c r="O143" s="439"/>
      <c r="P143" s="391"/>
      <c r="Q143" s="391"/>
      <c r="R143" s="391"/>
      <c r="S143" s="391"/>
      <c r="T143" s="392"/>
      <c r="U143" s="390"/>
      <c r="V143" s="391"/>
      <c r="W143" s="391"/>
      <c r="X143" s="391"/>
      <c r="Y143" s="391"/>
      <c r="Z143" s="392"/>
      <c r="AA143" s="500"/>
      <c r="AB143" s="501"/>
      <c r="AC143" s="501"/>
      <c r="AD143" s="501"/>
      <c r="AE143" s="502"/>
      <c r="AF143" s="415" t="s">
        <v>258</v>
      </c>
      <c r="AG143" s="416"/>
      <c r="AH143" s="416"/>
      <c r="AI143" s="416"/>
      <c r="AJ143" s="416"/>
      <c r="AK143" s="417"/>
      <c r="AL143" s="412" t="s">
        <v>228</v>
      </c>
      <c r="AM143" s="413"/>
      <c r="AN143" s="413"/>
      <c r="AO143" s="413"/>
      <c r="AP143" s="413"/>
      <c r="AQ143" s="413"/>
      <c r="AR143" s="413"/>
      <c r="AS143" s="413"/>
      <c r="AT143" s="413"/>
      <c r="AU143" s="413"/>
      <c r="AV143" s="413"/>
      <c r="AW143" s="413"/>
      <c r="AX143" s="413"/>
      <c r="AY143" s="413"/>
      <c r="AZ143" s="414"/>
      <c r="BA143" s="429"/>
      <c r="BB143" s="430"/>
      <c r="BC143" s="430"/>
      <c r="BD143" s="430"/>
      <c r="BE143" s="431"/>
      <c r="BF143" s="86"/>
    </row>
    <row r="144" spans="1:58" ht="21.9" customHeight="1" x14ac:dyDescent="0.2">
      <c r="A144" s="565"/>
      <c r="B144" s="381"/>
      <c r="C144" s="448"/>
      <c r="D144" s="448"/>
      <c r="E144" s="448"/>
      <c r="F144" s="448"/>
      <c r="G144" s="448"/>
      <c r="H144" s="448"/>
      <c r="I144" s="448"/>
      <c r="J144" s="449"/>
      <c r="K144" s="500"/>
      <c r="L144" s="501"/>
      <c r="M144" s="501"/>
      <c r="N144" s="502"/>
      <c r="O144" s="439"/>
      <c r="P144" s="391"/>
      <c r="Q144" s="391"/>
      <c r="R144" s="391"/>
      <c r="S144" s="391"/>
      <c r="T144" s="392"/>
      <c r="U144" s="390"/>
      <c r="V144" s="391"/>
      <c r="W144" s="391"/>
      <c r="X144" s="391"/>
      <c r="Y144" s="391"/>
      <c r="Z144" s="392"/>
      <c r="AA144" s="500"/>
      <c r="AB144" s="501"/>
      <c r="AC144" s="501"/>
      <c r="AD144" s="501"/>
      <c r="AE144" s="502"/>
      <c r="AF144" s="415" t="s">
        <v>259</v>
      </c>
      <c r="AG144" s="416"/>
      <c r="AH144" s="416"/>
      <c r="AI144" s="416"/>
      <c r="AJ144" s="416"/>
      <c r="AK144" s="417"/>
      <c r="AL144" s="412" t="s">
        <v>228</v>
      </c>
      <c r="AM144" s="413"/>
      <c r="AN144" s="413"/>
      <c r="AO144" s="413"/>
      <c r="AP144" s="413"/>
      <c r="AQ144" s="413"/>
      <c r="AR144" s="413"/>
      <c r="AS144" s="413"/>
      <c r="AT144" s="413"/>
      <c r="AU144" s="413"/>
      <c r="AV144" s="413"/>
      <c r="AW144" s="413"/>
      <c r="AX144" s="413"/>
      <c r="AY144" s="413"/>
      <c r="AZ144" s="414"/>
      <c r="BA144" s="429"/>
      <c r="BB144" s="430"/>
      <c r="BC144" s="430"/>
      <c r="BD144" s="430"/>
      <c r="BE144" s="431"/>
      <c r="BF144" s="86"/>
    </row>
    <row r="145" spans="1:58" ht="21.9" customHeight="1" x14ac:dyDescent="0.2">
      <c r="A145" s="565"/>
      <c r="B145" s="381"/>
      <c r="C145" s="448"/>
      <c r="D145" s="448"/>
      <c r="E145" s="448"/>
      <c r="F145" s="448"/>
      <c r="G145" s="448"/>
      <c r="H145" s="448"/>
      <c r="I145" s="448"/>
      <c r="J145" s="449"/>
      <c r="K145" s="500"/>
      <c r="L145" s="501"/>
      <c r="M145" s="501"/>
      <c r="N145" s="502"/>
      <c r="O145" s="439"/>
      <c r="P145" s="391"/>
      <c r="Q145" s="391"/>
      <c r="R145" s="391"/>
      <c r="S145" s="391"/>
      <c r="T145" s="392"/>
      <c r="U145" s="390"/>
      <c r="V145" s="391"/>
      <c r="W145" s="391"/>
      <c r="X145" s="391"/>
      <c r="Y145" s="391"/>
      <c r="Z145" s="392"/>
      <c r="AA145" s="500"/>
      <c r="AB145" s="501"/>
      <c r="AC145" s="501"/>
      <c r="AD145" s="501"/>
      <c r="AE145" s="502"/>
      <c r="AF145" s="415" t="s">
        <v>260</v>
      </c>
      <c r="AG145" s="416"/>
      <c r="AH145" s="416"/>
      <c r="AI145" s="416"/>
      <c r="AJ145" s="416"/>
      <c r="AK145" s="417"/>
      <c r="AL145" s="412" t="s">
        <v>228</v>
      </c>
      <c r="AM145" s="413"/>
      <c r="AN145" s="413"/>
      <c r="AO145" s="413"/>
      <c r="AP145" s="413"/>
      <c r="AQ145" s="413"/>
      <c r="AR145" s="413"/>
      <c r="AS145" s="413"/>
      <c r="AT145" s="413"/>
      <c r="AU145" s="413"/>
      <c r="AV145" s="413"/>
      <c r="AW145" s="413"/>
      <c r="AX145" s="413"/>
      <c r="AY145" s="413"/>
      <c r="AZ145" s="414"/>
      <c r="BA145" s="429"/>
      <c r="BB145" s="430"/>
      <c r="BC145" s="430"/>
      <c r="BD145" s="430"/>
      <c r="BE145" s="431"/>
      <c r="BF145" s="86"/>
    </row>
    <row r="146" spans="1:58" ht="21.9" customHeight="1" x14ac:dyDescent="0.2">
      <c r="A146" s="565"/>
      <c r="B146" s="381"/>
      <c r="C146" s="448"/>
      <c r="D146" s="448"/>
      <c r="E146" s="448"/>
      <c r="F146" s="448"/>
      <c r="G146" s="448"/>
      <c r="H146" s="448"/>
      <c r="I146" s="448"/>
      <c r="J146" s="449"/>
      <c r="K146" s="500"/>
      <c r="L146" s="501"/>
      <c r="M146" s="501"/>
      <c r="N146" s="502"/>
      <c r="O146" s="439"/>
      <c r="P146" s="391"/>
      <c r="Q146" s="391"/>
      <c r="R146" s="391"/>
      <c r="S146" s="391"/>
      <c r="T146" s="392"/>
      <c r="U146" s="390"/>
      <c r="V146" s="391"/>
      <c r="W146" s="391"/>
      <c r="X146" s="391"/>
      <c r="Y146" s="391"/>
      <c r="Z146" s="392"/>
      <c r="AA146" s="500"/>
      <c r="AB146" s="501"/>
      <c r="AC146" s="501"/>
      <c r="AD146" s="501"/>
      <c r="AE146" s="502"/>
      <c r="AF146" s="415" t="s">
        <v>193</v>
      </c>
      <c r="AG146" s="416"/>
      <c r="AH146" s="416"/>
      <c r="AI146" s="416"/>
      <c r="AJ146" s="416"/>
      <c r="AK146" s="417"/>
      <c r="AL146" s="412" t="s">
        <v>228</v>
      </c>
      <c r="AM146" s="413"/>
      <c r="AN146" s="413"/>
      <c r="AO146" s="413"/>
      <c r="AP146" s="413"/>
      <c r="AQ146" s="413"/>
      <c r="AR146" s="413"/>
      <c r="AS146" s="413"/>
      <c r="AT146" s="413"/>
      <c r="AU146" s="413"/>
      <c r="AV146" s="413"/>
      <c r="AW146" s="413"/>
      <c r="AX146" s="413"/>
      <c r="AY146" s="413"/>
      <c r="AZ146" s="414"/>
      <c r="BA146" s="429"/>
      <c r="BB146" s="430"/>
      <c r="BC146" s="430"/>
      <c r="BD146" s="430"/>
      <c r="BE146" s="431"/>
      <c r="BF146" s="86"/>
    </row>
    <row r="147" spans="1:58" ht="21.9" customHeight="1" x14ac:dyDescent="0.2">
      <c r="A147" s="565"/>
      <c r="B147" s="381"/>
      <c r="C147" s="448"/>
      <c r="D147" s="448"/>
      <c r="E147" s="448"/>
      <c r="F147" s="448"/>
      <c r="G147" s="448"/>
      <c r="H147" s="448"/>
      <c r="I147" s="448"/>
      <c r="J147" s="449"/>
      <c r="K147" s="500"/>
      <c r="L147" s="501"/>
      <c r="M147" s="501"/>
      <c r="N147" s="502"/>
      <c r="O147" s="439"/>
      <c r="P147" s="391"/>
      <c r="Q147" s="391"/>
      <c r="R147" s="391"/>
      <c r="S147" s="391"/>
      <c r="T147" s="392"/>
      <c r="U147" s="390"/>
      <c r="V147" s="391"/>
      <c r="W147" s="391"/>
      <c r="X147" s="391"/>
      <c r="Y147" s="391"/>
      <c r="Z147" s="392"/>
      <c r="AA147" s="500"/>
      <c r="AB147" s="501"/>
      <c r="AC147" s="501"/>
      <c r="AD147" s="501"/>
      <c r="AE147" s="502"/>
      <c r="AF147" s="415" t="s">
        <v>325</v>
      </c>
      <c r="AG147" s="416"/>
      <c r="AH147" s="416"/>
      <c r="AI147" s="416"/>
      <c r="AJ147" s="416"/>
      <c r="AK147" s="417"/>
      <c r="AL147" s="468" t="s">
        <v>228</v>
      </c>
      <c r="AM147" s="469"/>
      <c r="AN147" s="469"/>
      <c r="AO147" s="469"/>
      <c r="AP147" s="469"/>
      <c r="AQ147" s="469"/>
      <c r="AR147" s="469"/>
      <c r="AS147" s="469"/>
      <c r="AT147" s="469"/>
      <c r="AU147" s="469"/>
      <c r="AV147" s="469"/>
      <c r="AW147" s="469"/>
      <c r="AX147" s="469"/>
      <c r="AY147" s="469"/>
      <c r="AZ147" s="470"/>
      <c r="BA147" s="429"/>
      <c r="BB147" s="430"/>
      <c r="BC147" s="430"/>
      <c r="BD147" s="430"/>
      <c r="BE147" s="431"/>
      <c r="BF147" s="86"/>
    </row>
    <row r="148" spans="1:58" ht="21.9" customHeight="1" x14ac:dyDescent="0.2">
      <c r="A148" s="565"/>
      <c r="B148" s="381"/>
      <c r="C148" s="448"/>
      <c r="D148" s="448"/>
      <c r="E148" s="448"/>
      <c r="F148" s="448"/>
      <c r="G148" s="448"/>
      <c r="H148" s="448"/>
      <c r="I148" s="448"/>
      <c r="J148" s="449"/>
      <c r="K148" s="500"/>
      <c r="L148" s="501"/>
      <c r="M148" s="501"/>
      <c r="N148" s="502"/>
      <c r="O148" s="439"/>
      <c r="P148" s="391"/>
      <c r="Q148" s="391"/>
      <c r="R148" s="391"/>
      <c r="S148" s="391"/>
      <c r="T148" s="392"/>
      <c r="U148" s="390"/>
      <c r="V148" s="391"/>
      <c r="W148" s="391"/>
      <c r="X148" s="391"/>
      <c r="Y148" s="391"/>
      <c r="Z148" s="392"/>
      <c r="AA148" s="500"/>
      <c r="AB148" s="501"/>
      <c r="AC148" s="501"/>
      <c r="AD148" s="501"/>
      <c r="AE148" s="502"/>
      <c r="AF148" s="415" t="s">
        <v>434</v>
      </c>
      <c r="AG148" s="416"/>
      <c r="AH148" s="416"/>
      <c r="AI148" s="416"/>
      <c r="AJ148" s="416"/>
      <c r="AK148" s="417"/>
      <c r="AL148" s="468" t="s">
        <v>228</v>
      </c>
      <c r="AM148" s="469"/>
      <c r="AN148" s="469"/>
      <c r="AO148" s="469"/>
      <c r="AP148" s="469"/>
      <c r="AQ148" s="469"/>
      <c r="AR148" s="469"/>
      <c r="AS148" s="469"/>
      <c r="AT148" s="469"/>
      <c r="AU148" s="469"/>
      <c r="AV148" s="469"/>
      <c r="AW148" s="469"/>
      <c r="AX148" s="469"/>
      <c r="AY148" s="469"/>
      <c r="AZ148" s="470"/>
      <c r="BA148" s="444"/>
      <c r="BB148" s="445"/>
      <c r="BC148" s="445"/>
      <c r="BD148" s="445"/>
      <c r="BE148" s="446"/>
      <c r="BF148" s="86"/>
    </row>
    <row r="149" spans="1:58" ht="63" customHeight="1" x14ac:dyDescent="0.2">
      <c r="A149" s="565"/>
      <c r="B149" s="381"/>
      <c r="C149" s="448"/>
      <c r="D149" s="448"/>
      <c r="E149" s="448"/>
      <c r="F149" s="448"/>
      <c r="G149" s="448"/>
      <c r="H149" s="448"/>
      <c r="I149" s="448"/>
      <c r="J149" s="449"/>
      <c r="K149" s="500"/>
      <c r="L149" s="501"/>
      <c r="M149" s="501"/>
      <c r="N149" s="502"/>
      <c r="O149" s="439"/>
      <c r="P149" s="391"/>
      <c r="Q149" s="391"/>
      <c r="R149" s="391"/>
      <c r="S149" s="391"/>
      <c r="T149" s="392"/>
      <c r="U149" s="390"/>
      <c r="V149" s="391"/>
      <c r="W149" s="391"/>
      <c r="X149" s="391"/>
      <c r="Y149" s="391"/>
      <c r="Z149" s="392"/>
      <c r="AA149" s="500"/>
      <c r="AB149" s="501"/>
      <c r="AC149" s="501"/>
      <c r="AD149" s="501"/>
      <c r="AE149" s="502"/>
      <c r="AF149" s="416" t="s">
        <v>224</v>
      </c>
      <c r="AG149" s="471"/>
      <c r="AH149" s="471"/>
      <c r="AI149" s="471"/>
      <c r="AJ149" s="471"/>
      <c r="AK149" s="472"/>
      <c r="AL149" s="432" t="s">
        <v>433</v>
      </c>
      <c r="AM149" s="433"/>
      <c r="AN149" s="433"/>
      <c r="AO149" s="433"/>
      <c r="AP149" s="433"/>
      <c r="AQ149" s="433"/>
      <c r="AR149" s="433"/>
      <c r="AS149" s="433"/>
      <c r="AT149" s="433"/>
      <c r="AU149" s="433"/>
      <c r="AV149" s="433"/>
      <c r="AW149" s="433"/>
      <c r="AX149" s="433"/>
      <c r="AY149" s="433"/>
      <c r="AZ149" s="434"/>
      <c r="BA149" s="429"/>
      <c r="BB149" s="442"/>
      <c r="BC149" s="442"/>
      <c r="BD149" s="442"/>
      <c r="BE149" s="443"/>
      <c r="BF149" s="86"/>
    </row>
    <row r="150" spans="1:58" ht="21.9" customHeight="1" x14ac:dyDescent="0.2">
      <c r="A150" s="565"/>
      <c r="B150" s="381"/>
      <c r="C150" s="448"/>
      <c r="D150" s="448"/>
      <c r="E150" s="448"/>
      <c r="F150" s="448"/>
      <c r="G150" s="448"/>
      <c r="H150" s="448"/>
      <c r="I150" s="448"/>
      <c r="J150" s="449"/>
      <c r="K150" s="500"/>
      <c r="L150" s="501"/>
      <c r="M150" s="501"/>
      <c r="N150" s="502"/>
      <c r="O150" s="439"/>
      <c r="P150" s="391"/>
      <c r="Q150" s="391"/>
      <c r="R150" s="391"/>
      <c r="S150" s="391"/>
      <c r="T150" s="392"/>
      <c r="U150" s="390"/>
      <c r="V150" s="391"/>
      <c r="W150" s="391"/>
      <c r="X150" s="391"/>
      <c r="Y150" s="391"/>
      <c r="Z150" s="392"/>
      <c r="AA150" s="500"/>
      <c r="AB150" s="501"/>
      <c r="AC150" s="501"/>
      <c r="AD150" s="501"/>
      <c r="AE150" s="502"/>
      <c r="AF150" s="359" t="s">
        <v>239</v>
      </c>
      <c r="AG150" s="359"/>
      <c r="AH150" s="359"/>
      <c r="AI150" s="359"/>
      <c r="AJ150" s="359"/>
      <c r="AK150" s="360"/>
      <c r="AL150" s="361" t="s">
        <v>231</v>
      </c>
      <c r="AM150" s="362"/>
      <c r="AN150" s="362"/>
      <c r="AO150" s="362"/>
      <c r="AP150" s="362"/>
      <c r="AQ150" s="362"/>
      <c r="AR150" s="362"/>
      <c r="AS150" s="362"/>
      <c r="AT150" s="362"/>
      <c r="AU150" s="362"/>
      <c r="AV150" s="362"/>
      <c r="AW150" s="362"/>
      <c r="AX150" s="362"/>
      <c r="AY150" s="362"/>
      <c r="AZ150" s="363"/>
      <c r="BA150" s="356"/>
      <c r="BB150" s="356"/>
      <c r="BC150" s="356"/>
      <c r="BD150" s="356"/>
      <c r="BE150" s="407"/>
      <c r="BF150" s="86"/>
    </row>
    <row r="151" spans="1:58" ht="21.9" customHeight="1" x14ac:dyDescent="0.2">
      <c r="A151" s="565"/>
      <c r="B151" s="450"/>
      <c r="C151" s="451"/>
      <c r="D151" s="451"/>
      <c r="E151" s="451"/>
      <c r="F151" s="451"/>
      <c r="G151" s="451"/>
      <c r="H151" s="451"/>
      <c r="I151" s="451"/>
      <c r="J151" s="452"/>
      <c r="K151" s="520"/>
      <c r="L151" s="521"/>
      <c r="M151" s="521"/>
      <c r="N151" s="522"/>
      <c r="O151" s="523"/>
      <c r="P151" s="400"/>
      <c r="Q151" s="400"/>
      <c r="R151" s="400"/>
      <c r="S151" s="400"/>
      <c r="T151" s="401"/>
      <c r="U151" s="523"/>
      <c r="V151" s="400"/>
      <c r="W151" s="400"/>
      <c r="X151" s="400"/>
      <c r="Y151" s="400"/>
      <c r="Z151" s="401"/>
      <c r="AA151" s="520"/>
      <c r="AB151" s="521"/>
      <c r="AC151" s="521"/>
      <c r="AD151" s="521"/>
      <c r="AE151" s="522"/>
      <c r="AF151" s="364" t="s">
        <v>232</v>
      </c>
      <c r="AG151" s="359"/>
      <c r="AH151" s="359"/>
      <c r="AI151" s="359"/>
      <c r="AJ151" s="359"/>
      <c r="AK151" s="360"/>
      <c r="AL151" s="409" t="s">
        <v>231</v>
      </c>
      <c r="AM151" s="410"/>
      <c r="AN151" s="410"/>
      <c r="AO151" s="410"/>
      <c r="AP151" s="410"/>
      <c r="AQ151" s="410"/>
      <c r="AR151" s="410"/>
      <c r="AS151" s="410"/>
      <c r="AT151" s="410"/>
      <c r="AU151" s="410"/>
      <c r="AV151" s="410"/>
      <c r="AW151" s="410"/>
      <c r="AX151" s="410"/>
      <c r="AY151" s="410"/>
      <c r="AZ151" s="411"/>
      <c r="BA151" s="356"/>
      <c r="BB151" s="357"/>
      <c r="BC151" s="357"/>
      <c r="BD151" s="357"/>
      <c r="BE151" s="358"/>
      <c r="BF151" s="86"/>
    </row>
    <row r="152" spans="1:58" ht="21.9" customHeight="1" x14ac:dyDescent="0.2">
      <c r="A152" s="565"/>
      <c r="B152" s="378" t="s">
        <v>42</v>
      </c>
      <c r="C152" s="379"/>
      <c r="D152" s="379"/>
      <c r="E152" s="379"/>
      <c r="F152" s="379"/>
      <c r="G152" s="379"/>
      <c r="H152" s="379"/>
      <c r="I152" s="379"/>
      <c r="J152" s="380"/>
      <c r="K152" s="378"/>
      <c r="L152" s="379"/>
      <c r="M152" s="379"/>
      <c r="N152" s="380"/>
      <c r="O152" s="453" t="s">
        <v>489</v>
      </c>
      <c r="P152" s="454"/>
      <c r="Q152" s="454"/>
      <c r="R152" s="454"/>
      <c r="S152" s="454"/>
      <c r="T152" s="455"/>
      <c r="U152" s="453" t="s">
        <v>489</v>
      </c>
      <c r="V152" s="454"/>
      <c r="W152" s="454"/>
      <c r="X152" s="454"/>
      <c r="Y152" s="454"/>
      <c r="Z152" s="455"/>
      <c r="AA152" s="387"/>
      <c r="AB152" s="388"/>
      <c r="AC152" s="388"/>
      <c r="AD152" s="388"/>
      <c r="AE152" s="389"/>
      <c r="AF152" s="364" t="s">
        <v>61</v>
      </c>
      <c r="AG152" s="359"/>
      <c r="AH152" s="359"/>
      <c r="AI152" s="359"/>
      <c r="AJ152" s="359"/>
      <c r="AK152" s="360"/>
      <c r="AL152" s="409" t="s">
        <v>228</v>
      </c>
      <c r="AM152" s="410"/>
      <c r="AN152" s="410"/>
      <c r="AO152" s="410"/>
      <c r="AP152" s="410"/>
      <c r="AQ152" s="410"/>
      <c r="AR152" s="410"/>
      <c r="AS152" s="410"/>
      <c r="AT152" s="410"/>
      <c r="AU152" s="410"/>
      <c r="AV152" s="410"/>
      <c r="AW152" s="410"/>
      <c r="AX152" s="410"/>
      <c r="AY152" s="410"/>
      <c r="AZ152" s="411"/>
      <c r="BA152" s="356"/>
      <c r="BB152" s="356"/>
      <c r="BC152" s="356"/>
      <c r="BD152" s="356"/>
      <c r="BE152" s="407"/>
      <c r="BF152" s="86"/>
    </row>
    <row r="153" spans="1:58" ht="21.9" customHeight="1" x14ac:dyDescent="0.2">
      <c r="A153" s="565"/>
      <c r="B153" s="381"/>
      <c r="C153" s="382"/>
      <c r="D153" s="382"/>
      <c r="E153" s="382"/>
      <c r="F153" s="382"/>
      <c r="G153" s="382"/>
      <c r="H153" s="382"/>
      <c r="I153" s="382"/>
      <c r="J153" s="383"/>
      <c r="K153" s="381"/>
      <c r="L153" s="382"/>
      <c r="M153" s="382"/>
      <c r="N153" s="383"/>
      <c r="O153" s="456"/>
      <c r="P153" s="457"/>
      <c r="Q153" s="457"/>
      <c r="R153" s="457"/>
      <c r="S153" s="457"/>
      <c r="T153" s="458"/>
      <c r="U153" s="456"/>
      <c r="V153" s="457"/>
      <c r="W153" s="457"/>
      <c r="X153" s="457"/>
      <c r="Y153" s="457"/>
      <c r="Z153" s="458"/>
      <c r="AA153" s="390"/>
      <c r="AB153" s="391"/>
      <c r="AC153" s="391"/>
      <c r="AD153" s="391"/>
      <c r="AE153" s="392"/>
      <c r="AF153" s="359" t="s">
        <v>53</v>
      </c>
      <c r="AG153" s="359"/>
      <c r="AH153" s="359"/>
      <c r="AI153" s="359"/>
      <c r="AJ153" s="359"/>
      <c r="AK153" s="360"/>
      <c r="AL153" s="409" t="s">
        <v>228</v>
      </c>
      <c r="AM153" s="410"/>
      <c r="AN153" s="410"/>
      <c r="AO153" s="410"/>
      <c r="AP153" s="410"/>
      <c r="AQ153" s="410"/>
      <c r="AR153" s="410"/>
      <c r="AS153" s="410"/>
      <c r="AT153" s="410"/>
      <c r="AU153" s="410"/>
      <c r="AV153" s="410"/>
      <c r="AW153" s="410"/>
      <c r="AX153" s="410"/>
      <c r="AY153" s="410"/>
      <c r="AZ153" s="411"/>
      <c r="BA153" s="444"/>
      <c r="BB153" s="445"/>
      <c r="BC153" s="445"/>
      <c r="BD153" s="445"/>
      <c r="BE153" s="446"/>
      <c r="BF153" s="86"/>
    </row>
    <row r="154" spans="1:58" ht="21.9" customHeight="1" x14ac:dyDescent="0.2">
      <c r="A154" s="565"/>
      <c r="B154" s="381"/>
      <c r="C154" s="382"/>
      <c r="D154" s="382"/>
      <c r="E154" s="382"/>
      <c r="F154" s="382"/>
      <c r="G154" s="382"/>
      <c r="H154" s="382"/>
      <c r="I154" s="382"/>
      <c r="J154" s="383"/>
      <c r="K154" s="381"/>
      <c r="L154" s="382"/>
      <c r="M154" s="382"/>
      <c r="N154" s="383"/>
      <c r="O154" s="456"/>
      <c r="P154" s="457"/>
      <c r="Q154" s="457"/>
      <c r="R154" s="457"/>
      <c r="S154" s="457"/>
      <c r="T154" s="458"/>
      <c r="U154" s="456"/>
      <c r="V154" s="457"/>
      <c r="W154" s="457"/>
      <c r="X154" s="457"/>
      <c r="Y154" s="457"/>
      <c r="Z154" s="458"/>
      <c r="AA154" s="390"/>
      <c r="AB154" s="391"/>
      <c r="AC154" s="391"/>
      <c r="AD154" s="391"/>
      <c r="AE154" s="392"/>
      <c r="AF154" s="465" t="s">
        <v>198</v>
      </c>
      <c r="AG154" s="466"/>
      <c r="AH154" s="466"/>
      <c r="AI154" s="466"/>
      <c r="AJ154" s="466"/>
      <c r="AK154" s="467"/>
      <c r="AL154" s="515" t="s">
        <v>261</v>
      </c>
      <c r="AM154" s="516"/>
      <c r="AN154" s="516"/>
      <c r="AO154" s="516"/>
      <c r="AP154" s="516"/>
      <c r="AQ154" s="516"/>
      <c r="AR154" s="516"/>
      <c r="AS154" s="516"/>
      <c r="AT154" s="516"/>
      <c r="AU154" s="516"/>
      <c r="AV154" s="516"/>
      <c r="AW154" s="516"/>
      <c r="AX154" s="516"/>
      <c r="AY154" s="516"/>
      <c r="AZ154" s="517"/>
      <c r="BA154" s="429"/>
      <c r="BB154" s="430"/>
      <c r="BC154" s="430"/>
      <c r="BD154" s="430"/>
      <c r="BE154" s="431"/>
      <c r="BF154" s="86"/>
    </row>
    <row r="155" spans="1:58" ht="21.9" customHeight="1" x14ac:dyDescent="0.2">
      <c r="A155" s="565"/>
      <c r="B155" s="381"/>
      <c r="C155" s="382"/>
      <c r="D155" s="382"/>
      <c r="E155" s="382"/>
      <c r="F155" s="382"/>
      <c r="G155" s="382"/>
      <c r="H155" s="382"/>
      <c r="I155" s="382"/>
      <c r="J155" s="383"/>
      <c r="K155" s="381"/>
      <c r="L155" s="382"/>
      <c r="M155" s="382"/>
      <c r="N155" s="383"/>
      <c r="O155" s="456"/>
      <c r="P155" s="457"/>
      <c r="Q155" s="457"/>
      <c r="R155" s="457"/>
      <c r="S155" s="457"/>
      <c r="T155" s="458"/>
      <c r="U155" s="456"/>
      <c r="V155" s="457"/>
      <c r="W155" s="457"/>
      <c r="X155" s="457"/>
      <c r="Y155" s="457"/>
      <c r="Z155" s="458"/>
      <c r="AA155" s="390"/>
      <c r="AB155" s="391"/>
      <c r="AC155" s="391"/>
      <c r="AD155" s="391"/>
      <c r="AE155" s="392"/>
      <c r="AF155" s="364" t="s">
        <v>460</v>
      </c>
      <c r="AG155" s="359"/>
      <c r="AH155" s="359"/>
      <c r="AI155" s="359"/>
      <c r="AJ155" s="359"/>
      <c r="AK155" s="360"/>
      <c r="AL155" s="409" t="s">
        <v>363</v>
      </c>
      <c r="AM155" s="410"/>
      <c r="AN155" s="410"/>
      <c r="AO155" s="410"/>
      <c r="AP155" s="410"/>
      <c r="AQ155" s="410"/>
      <c r="AR155" s="410"/>
      <c r="AS155" s="410"/>
      <c r="AT155" s="410"/>
      <c r="AU155" s="410"/>
      <c r="AV155" s="410"/>
      <c r="AW155" s="410"/>
      <c r="AX155" s="410"/>
      <c r="AY155" s="410"/>
      <c r="AZ155" s="411"/>
      <c r="BA155" s="426"/>
      <c r="BB155" s="427"/>
      <c r="BC155" s="427"/>
      <c r="BD155" s="427"/>
      <c r="BE155" s="428"/>
      <c r="BF155" s="86"/>
    </row>
    <row r="156" spans="1:58" ht="21.9" customHeight="1" x14ac:dyDescent="0.2">
      <c r="A156" s="565"/>
      <c r="B156" s="381"/>
      <c r="C156" s="382"/>
      <c r="D156" s="382"/>
      <c r="E156" s="382"/>
      <c r="F156" s="382"/>
      <c r="G156" s="382"/>
      <c r="H156" s="382"/>
      <c r="I156" s="382"/>
      <c r="J156" s="383"/>
      <c r="K156" s="381"/>
      <c r="L156" s="382"/>
      <c r="M156" s="382"/>
      <c r="N156" s="383"/>
      <c r="O156" s="456"/>
      <c r="P156" s="457"/>
      <c r="Q156" s="457"/>
      <c r="R156" s="457"/>
      <c r="S156" s="457"/>
      <c r="T156" s="458"/>
      <c r="U156" s="456"/>
      <c r="V156" s="457"/>
      <c r="W156" s="457"/>
      <c r="X156" s="457"/>
      <c r="Y156" s="457"/>
      <c r="Z156" s="458"/>
      <c r="AA156" s="390"/>
      <c r="AB156" s="391"/>
      <c r="AC156" s="391"/>
      <c r="AD156" s="391"/>
      <c r="AE156" s="392"/>
      <c r="AF156" s="364" t="s">
        <v>461</v>
      </c>
      <c r="AG156" s="359"/>
      <c r="AH156" s="359"/>
      <c r="AI156" s="359"/>
      <c r="AJ156" s="359"/>
      <c r="AK156" s="360"/>
      <c r="AL156" s="409" t="s">
        <v>228</v>
      </c>
      <c r="AM156" s="410"/>
      <c r="AN156" s="410"/>
      <c r="AO156" s="410"/>
      <c r="AP156" s="410"/>
      <c r="AQ156" s="410"/>
      <c r="AR156" s="410"/>
      <c r="AS156" s="410"/>
      <c r="AT156" s="410"/>
      <c r="AU156" s="410"/>
      <c r="AV156" s="410"/>
      <c r="AW156" s="410"/>
      <c r="AX156" s="410"/>
      <c r="AY156" s="410"/>
      <c r="AZ156" s="411"/>
      <c r="BA156" s="426"/>
      <c r="BB156" s="427"/>
      <c r="BC156" s="427"/>
      <c r="BD156" s="427"/>
      <c r="BE156" s="428"/>
      <c r="BF156" s="86"/>
    </row>
    <row r="157" spans="1:58" ht="21.9" customHeight="1" x14ac:dyDescent="0.2">
      <c r="A157" s="565"/>
      <c r="B157" s="381"/>
      <c r="C157" s="382"/>
      <c r="D157" s="382"/>
      <c r="E157" s="382"/>
      <c r="F157" s="382"/>
      <c r="G157" s="382"/>
      <c r="H157" s="382"/>
      <c r="I157" s="382"/>
      <c r="J157" s="383"/>
      <c r="K157" s="381"/>
      <c r="L157" s="382"/>
      <c r="M157" s="382"/>
      <c r="N157" s="383"/>
      <c r="O157" s="456"/>
      <c r="P157" s="457"/>
      <c r="Q157" s="457"/>
      <c r="R157" s="457"/>
      <c r="S157" s="457"/>
      <c r="T157" s="458"/>
      <c r="U157" s="456"/>
      <c r="V157" s="457"/>
      <c r="W157" s="457"/>
      <c r="X157" s="457"/>
      <c r="Y157" s="457"/>
      <c r="Z157" s="458"/>
      <c r="AA157" s="390"/>
      <c r="AB157" s="391"/>
      <c r="AC157" s="391"/>
      <c r="AD157" s="391"/>
      <c r="AE157" s="392"/>
      <c r="AF157" s="359" t="s">
        <v>462</v>
      </c>
      <c r="AG157" s="359"/>
      <c r="AH157" s="359"/>
      <c r="AI157" s="359"/>
      <c r="AJ157" s="359"/>
      <c r="AK157" s="360"/>
      <c r="AL157" s="361" t="s">
        <v>228</v>
      </c>
      <c r="AM157" s="362"/>
      <c r="AN157" s="362"/>
      <c r="AO157" s="362"/>
      <c r="AP157" s="362"/>
      <c r="AQ157" s="362"/>
      <c r="AR157" s="362"/>
      <c r="AS157" s="362"/>
      <c r="AT157" s="362"/>
      <c r="AU157" s="362"/>
      <c r="AV157" s="362"/>
      <c r="AW157" s="362"/>
      <c r="AX157" s="362"/>
      <c r="AY157" s="362"/>
      <c r="AZ157" s="363"/>
      <c r="BA157" s="424"/>
      <c r="BB157" s="424"/>
      <c r="BC157" s="424"/>
      <c r="BD157" s="424"/>
      <c r="BE157" s="425"/>
      <c r="BF157" s="86"/>
    </row>
    <row r="158" spans="1:58" ht="21.9" customHeight="1" x14ac:dyDescent="0.2">
      <c r="A158" s="565"/>
      <c r="B158" s="381"/>
      <c r="C158" s="382"/>
      <c r="D158" s="382"/>
      <c r="E158" s="382"/>
      <c r="F158" s="382"/>
      <c r="G158" s="382"/>
      <c r="H158" s="382"/>
      <c r="I158" s="382"/>
      <c r="J158" s="383"/>
      <c r="K158" s="381"/>
      <c r="L158" s="382"/>
      <c r="M158" s="382"/>
      <c r="N158" s="383"/>
      <c r="O158" s="456"/>
      <c r="P158" s="457"/>
      <c r="Q158" s="457"/>
      <c r="R158" s="457"/>
      <c r="S158" s="457"/>
      <c r="T158" s="458"/>
      <c r="U158" s="456"/>
      <c r="V158" s="457"/>
      <c r="W158" s="457"/>
      <c r="X158" s="457"/>
      <c r="Y158" s="457"/>
      <c r="Z158" s="458"/>
      <c r="AA158" s="390"/>
      <c r="AB158" s="391"/>
      <c r="AC158" s="391"/>
      <c r="AD158" s="391"/>
      <c r="AE158" s="392"/>
      <c r="AF158" s="359" t="s">
        <v>463</v>
      </c>
      <c r="AG158" s="359"/>
      <c r="AH158" s="359"/>
      <c r="AI158" s="359"/>
      <c r="AJ158" s="359"/>
      <c r="AK158" s="360"/>
      <c r="AL158" s="361" t="s">
        <v>228</v>
      </c>
      <c r="AM158" s="362"/>
      <c r="AN158" s="362"/>
      <c r="AO158" s="362"/>
      <c r="AP158" s="362"/>
      <c r="AQ158" s="362"/>
      <c r="AR158" s="362"/>
      <c r="AS158" s="362"/>
      <c r="AT158" s="362"/>
      <c r="AU158" s="362"/>
      <c r="AV158" s="362"/>
      <c r="AW158" s="362"/>
      <c r="AX158" s="362"/>
      <c r="AY158" s="362"/>
      <c r="AZ158" s="363"/>
      <c r="BA158" s="424"/>
      <c r="BB158" s="424"/>
      <c r="BC158" s="424"/>
      <c r="BD158" s="424"/>
      <c r="BE158" s="425"/>
      <c r="BF158" s="86"/>
    </row>
    <row r="159" spans="1:58" ht="21.9" customHeight="1" x14ac:dyDescent="0.2">
      <c r="A159" s="565"/>
      <c r="B159" s="381"/>
      <c r="C159" s="382"/>
      <c r="D159" s="382"/>
      <c r="E159" s="382"/>
      <c r="F159" s="382"/>
      <c r="G159" s="382"/>
      <c r="H159" s="382"/>
      <c r="I159" s="382"/>
      <c r="J159" s="383"/>
      <c r="K159" s="381"/>
      <c r="L159" s="382"/>
      <c r="M159" s="382"/>
      <c r="N159" s="383"/>
      <c r="O159" s="456"/>
      <c r="P159" s="457"/>
      <c r="Q159" s="457"/>
      <c r="R159" s="457"/>
      <c r="S159" s="457"/>
      <c r="T159" s="458"/>
      <c r="U159" s="456"/>
      <c r="V159" s="457"/>
      <c r="W159" s="457"/>
      <c r="X159" s="457"/>
      <c r="Y159" s="457"/>
      <c r="Z159" s="458"/>
      <c r="AA159" s="390"/>
      <c r="AB159" s="391"/>
      <c r="AC159" s="391"/>
      <c r="AD159" s="391"/>
      <c r="AE159" s="392"/>
      <c r="AF159" s="359" t="s">
        <v>490</v>
      </c>
      <c r="AG159" s="359"/>
      <c r="AH159" s="359"/>
      <c r="AI159" s="359"/>
      <c r="AJ159" s="359"/>
      <c r="AK159" s="360"/>
      <c r="AL159" s="361" t="s">
        <v>228</v>
      </c>
      <c r="AM159" s="362"/>
      <c r="AN159" s="362"/>
      <c r="AO159" s="362"/>
      <c r="AP159" s="362"/>
      <c r="AQ159" s="362"/>
      <c r="AR159" s="362"/>
      <c r="AS159" s="362"/>
      <c r="AT159" s="362"/>
      <c r="AU159" s="362"/>
      <c r="AV159" s="362"/>
      <c r="AW159" s="362"/>
      <c r="AX159" s="362"/>
      <c r="AY159" s="362"/>
      <c r="AZ159" s="363"/>
      <c r="BA159" s="424"/>
      <c r="BB159" s="424"/>
      <c r="BC159" s="424"/>
      <c r="BD159" s="424"/>
      <c r="BE159" s="425"/>
      <c r="BF159" s="86"/>
    </row>
    <row r="160" spans="1:58" ht="21.9" customHeight="1" x14ac:dyDescent="0.2">
      <c r="A160" s="565"/>
      <c r="B160" s="381"/>
      <c r="C160" s="382"/>
      <c r="D160" s="382"/>
      <c r="E160" s="382"/>
      <c r="F160" s="382"/>
      <c r="G160" s="382"/>
      <c r="H160" s="382"/>
      <c r="I160" s="382"/>
      <c r="J160" s="383"/>
      <c r="K160" s="381"/>
      <c r="L160" s="382"/>
      <c r="M160" s="382"/>
      <c r="N160" s="383"/>
      <c r="O160" s="456"/>
      <c r="P160" s="457"/>
      <c r="Q160" s="457"/>
      <c r="R160" s="457"/>
      <c r="S160" s="457"/>
      <c r="T160" s="458"/>
      <c r="U160" s="456"/>
      <c r="V160" s="457"/>
      <c r="W160" s="457"/>
      <c r="X160" s="457"/>
      <c r="Y160" s="457"/>
      <c r="Z160" s="458"/>
      <c r="AA160" s="390"/>
      <c r="AB160" s="391"/>
      <c r="AC160" s="391"/>
      <c r="AD160" s="391"/>
      <c r="AE160" s="392"/>
      <c r="AF160" s="359" t="s">
        <v>72</v>
      </c>
      <c r="AG160" s="359"/>
      <c r="AH160" s="359"/>
      <c r="AI160" s="359"/>
      <c r="AJ160" s="359"/>
      <c r="AK160" s="360"/>
      <c r="AL160" s="361" t="s">
        <v>228</v>
      </c>
      <c r="AM160" s="362"/>
      <c r="AN160" s="362"/>
      <c r="AO160" s="362"/>
      <c r="AP160" s="362"/>
      <c r="AQ160" s="362"/>
      <c r="AR160" s="362"/>
      <c r="AS160" s="362"/>
      <c r="AT160" s="362"/>
      <c r="AU160" s="362"/>
      <c r="AV160" s="362"/>
      <c r="AW160" s="362"/>
      <c r="AX160" s="362"/>
      <c r="AY160" s="362"/>
      <c r="AZ160" s="363"/>
      <c r="BA160" s="356"/>
      <c r="BB160" s="356"/>
      <c r="BC160" s="356"/>
      <c r="BD160" s="356"/>
      <c r="BE160" s="407"/>
      <c r="BF160" s="86"/>
    </row>
    <row r="161" spans="1:58" ht="21.9" customHeight="1" x14ac:dyDescent="0.2">
      <c r="A161" s="565"/>
      <c r="B161" s="381"/>
      <c r="C161" s="382"/>
      <c r="D161" s="382"/>
      <c r="E161" s="382"/>
      <c r="F161" s="382"/>
      <c r="G161" s="382"/>
      <c r="H161" s="382"/>
      <c r="I161" s="382"/>
      <c r="J161" s="383"/>
      <c r="K161" s="381"/>
      <c r="L161" s="382"/>
      <c r="M161" s="382"/>
      <c r="N161" s="383"/>
      <c r="O161" s="456"/>
      <c r="P161" s="457"/>
      <c r="Q161" s="457"/>
      <c r="R161" s="457"/>
      <c r="S161" s="457"/>
      <c r="T161" s="458"/>
      <c r="U161" s="456"/>
      <c r="V161" s="457"/>
      <c r="W161" s="457"/>
      <c r="X161" s="457"/>
      <c r="Y161" s="457"/>
      <c r="Z161" s="458"/>
      <c r="AA161" s="390"/>
      <c r="AB161" s="391"/>
      <c r="AC161" s="391"/>
      <c r="AD161" s="391"/>
      <c r="AE161" s="392"/>
      <c r="AF161" s="359" t="s">
        <v>262</v>
      </c>
      <c r="AG161" s="359"/>
      <c r="AH161" s="359"/>
      <c r="AI161" s="359"/>
      <c r="AJ161" s="359"/>
      <c r="AK161" s="360"/>
      <c r="AL161" s="361" t="s">
        <v>228</v>
      </c>
      <c r="AM161" s="362"/>
      <c r="AN161" s="362"/>
      <c r="AO161" s="362"/>
      <c r="AP161" s="362"/>
      <c r="AQ161" s="362"/>
      <c r="AR161" s="362"/>
      <c r="AS161" s="362"/>
      <c r="AT161" s="362"/>
      <c r="AU161" s="362"/>
      <c r="AV161" s="362"/>
      <c r="AW161" s="362"/>
      <c r="AX161" s="362"/>
      <c r="AY161" s="362"/>
      <c r="AZ161" s="363"/>
      <c r="BA161" s="356"/>
      <c r="BB161" s="356"/>
      <c r="BC161" s="356"/>
      <c r="BD161" s="356"/>
      <c r="BE161" s="407"/>
      <c r="BF161" s="86"/>
    </row>
    <row r="162" spans="1:58" ht="21.9" customHeight="1" x14ac:dyDescent="0.2">
      <c r="A162" s="565"/>
      <c r="B162" s="381"/>
      <c r="C162" s="382"/>
      <c r="D162" s="382"/>
      <c r="E162" s="382"/>
      <c r="F162" s="382"/>
      <c r="G162" s="382"/>
      <c r="H162" s="382"/>
      <c r="I162" s="382"/>
      <c r="J162" s="383"/>
      <c r="K162" s="381"/>
      <c r="L162" s="382"/>
      <c r="M162" s="382"/>
      <c r="N162" s="383"/>
      <c r="O162" s="456"/>
      <c r="P162" s="457"/>
      <c r="Q162" s="457"/>
      <c r="R162" s="457"/>
      <c r="S162" s="457"/>
      <c r="T162" s="458"/>
      <c r="U162" s="456"/>
      <c r="V162" s="457"/>
      <c r="W162" s="457"/>
      <c r="X162" s="457"/>
      <c r="Y162" s="457"/>
      <c r="Z162" s="458"/>
      <c r="AA162" s="390"/>
      <c r="AB162" s="391"/>
      <c r="AC162" s="391"/>
      <c r="AD162" s="391"/>
      <c r="AE162" s="392"/>
      <c r="AF162" s="359" t="s">
        <v>263</v>
      </c>
      <c r="AG162" s="359"/>
      <c r="AH162" s="359"/>
      <c r="AI162" s="359"/>
      <c r="AJ162" s="359"/>
      <c r="AK162" s="360"/>
      <c r="AL162" s="361" t="s">
        <v>228</v>
      </c>
      <c r="AM162" s="362"/>
      <c r="AN162" s="362"/>
      <c r="AO162" s="362"/>
      <c r="AP162" s="362"/>
      <c r="AQ162" s="362"/>
      <c r="AR162" s="362"/>
      <c r="AS162" s="362"/>
      <c r="AT162" s="362"/>
      <c r="AU162" s="362"/>
      <c r="AV162" s="362"/>
      <c r="AW162" s="362"/>
      <c r="AX162" s="362"/>
      <c r="AY162" s="362"/>
      <c r="AZ162" s="363"/>
      <c r="BA162" s="356"/>
      <c r="BB162" s="356"/>
      <c r="BC162" s="356"/>
      <c r="BD162" s="356"/>
      <c r="BE162" s="407"/>
      <c r="BF162" s="86"/>
    </row>
    <row r="163" spans="1:58" ht="21.9" customHeight="1" x14ac:dyDescent="0.2">
      <c r="A163" s="565"/>
      <c r="B163" s="381"/>
      <c r="C163" s="382"/>
      <c r="D163" s="382"/>
      <c r="E163" s="382"/>
      <c r="F163" s="382"/>
      <c r="G163" s="382"/>
      <c r="H163" s="382"/>
      <c r="I163" s="382"/>
      <c r="J163" s="383"/>
      <c r="K163" s="381"/>
      <c r="L163" s="382"/>
      <c r="M163" s="382"/>
      <c r="N163" s="383"/>
      <c r="O163" s="456"/>
      <c r="P163" s="457"/>
      <c r="Q163" s="457"/>
      <c r="R163" s="457"/>
      <c r="S163" s="457"/>
      <c r="T163" s="458"/>
      <c r="U163" s="456"/>
      <c r="V163" s="457"/>
      <c r="W163" s="457"/>
      <c r="X163" s="457"/>
      <c r="Y163" s="457"/>
      <c r="Z163" s="458"/>
      <c r="AA163" s="390"/>
      <c r="AB163" s="391"/>
      <c r="AC163" s="391"/>
      <c r="AD163" s="391"/>
      <c r="AE163" s="392"/>
      <c r="AF163" s="359" t="s">
        <v>485</v>
      </c>
      <c r="AG163" s="359"/>
      <c r="AH163" s="359"/>
      <c r="AI163" s="359"/>
      <c r="AJ163" s="359"/>
      <c r="AK163" s="360"/>
      <c r="AL163" s="361" t="s">
        <v>228</v>
      </c>
      <c r="AM163" s="362"/>
      <c r="AN163" s="362"/>
      <c r="AO163" s="362"/>
      <c r="AP163" s="362"/>
      <c r="AQ163" s="362"/>
      <c r="AR163" s="362"/>
      <c r="AS163" s="362"/>
      <c r="AT163" s="362"/>
      <c r="AU163" s="362"/>
      <c r="AV163" s="362"/>
      <c r="AW163" s="362"/>
      <c r="AX163" s="362"/>
      <c r="AY163" s="362"/>
      <c r="AZ163" s="363"/>
      <c r="BA163" s="356"/>
      <c r="BB163" s="356"/>
      <c r="BC163" s="356"/>
      <c r="BD163" s="356"/>
      <c r="BE163" s="407"/>
      <c r="BF163" s="86"/>
    </row>
    <row r="164" spans="1:58" ht="21.9" customHeight="1" x14ac:dyDescent="0.2">
      <c r="A164" s="565"/>
      <c r="B164" s="381"/>
      <c r="C164" s="382"/>
      <c r="D164" s="382"/>
      <c r="E164" s="382"/>
      <c r="F164" s="382"/>
      <c r="G164" s="382"/>
      <c r="H164" s="382"/>
      <c r="I164" s="382"/>
      <c r="J164" s="383"/>
      <c r="K164" s="381"/>
      <c r="L164" s="382"/>
      <c r="M164" s="382"/>
      <c r="N164" s="383"/>
      <c r="O164" s="456"/>
      <c r="P164" s="457"/>
      <c r="Q164" s="457"/>
      <c r="R164" s="457"/>
      <c r="S164" s="457"/>
      <c r="T164" s="458"/>
      <c r="U164" s="456"/>
      <c r="V164" s="457"/>
      <c r="W164" s="457"/>
      <c r="X164" s="457"/>
      <c r="Y164" s="457"/>
      <c r="Z164" s="458"/>
      <c r="AA164" s="390"/>
      <c r="AB164" s="391"/>
      <c r="AC164" s="391"/>
      <c r="AD164" s="391"/>
      <c r="AE164" s="392"/>
      <c r="AF164" s="360" t="s">
        <v>246</v>
      </c>
      <c r="AG164" s="408"/>
      <c r="AH164" s="408"/>
      <c r="AI164" s="408"/>
      <c r="AJ164" s="408"/>
      <c r="AK164" s="408"/>
      <c r="AL164" s="409" t="s">
        <v>464</v>
      </c>
      <c r="AM164" s="410"/>
      <c r="AN164" s="410"/>
      <c r="AO164" s="410"/>
      <c r="AP164" s="410"/>
      <c r="AQ164" s="410"/>
      <c r="AR164" s="410"/>
      <c r="AS164" s="410"/>
      <c r="AT164" s="410"/>
      <c r="AU164" s="410"/>
      <c r="AV164" s="410"/>
      <c r="AW164" s="410"/>
      <c r="AX164" s="410"/>
      <c r="AY164" s="410"/>
      <c r="AZ164" s="411"/>
      <c r="BA164" s="356"/>
      <c r="BB164" s="356"/>
      <c r="BC164" s="356"/>
      <c r="BD164" s="356"/>
      <c r="BE164" s="407"/>
      <c r="BF164" s="86"/>
    </row>
    <row r="165" spans="1:58" ht="21.9" customHeight="1" x14ac:dyDescent="0.2">
      <c r="A165" s="565"/>
      <c r="B165" s="381"/>
      <c r="C165" s="382"/>
      <c r="D165" s="382"/>
      <c r="E165" s="382"/>
      <c r="F165" s="382"/>
      <c r="G165" s="382"/>
      <c r="H165" s="382"/>
      <c r="I165" s="382"/>
      <c r="J165" s="383"/>
      <c r="K165" s="381"/>
      <c r="L165" s="382"/>
      <c r="M165" s="382"/>
      <c r="N165" s="383"/>
      <c r="O165" s="456"/>
      <c r="P165" s="457"/>
      <c r="Q165" s="457"/>
      <c r="R165" s="457"/>
      <c r="S165" s="457"/>
      <c r="T165" s="458"/>
      <c r="U165" s="456"/>
      <c r="V165" s="457"/>
      <c r="W165" s="457"/>
      <c r="X165" s="457"/>
      <c r="Y165" s="457"/>
      <c r="Z165" s="458"/>
      <c r="AA165" s="390"/>
      <c r="AB165" s="391"/>
      <c r="AC165" s="391"/>
      <c r="AD165" s="391"/>
      <c r="AE165" s="392"/>
      <c r="AF165" s="359" t="s">
        <v>74</v>
      </c>
      <c r="AG165" s="359"/>
      <c r="AH165" s="359"/>
      <c r="AI165" s="359"/>
      <c r="AJ165" s="359"/>
      <c r="AK165" s="360"/>
      <c r="AL165" s="361" t="s">
        <v>477</v>
      </c>
      <c r="AM165" s="362"/>
      <c r="AN165" s="362"/>
      <c r="AO165" s="362"/>
      <c r="AP165" s="362"/>
      <c r="AQ165" s="362"/>
      <c r="AR165" s="362"/>
      <c r="AS165" s="362"/>
      <c r="AT165" s="362"/>
      <c r="AU165" s="362"/>
      <c r="AV165" s="362"/>
      <c r="AW165" s="362"/>
      <c r="AX165" s="362"/>
      <c r="AY165" s="362"/>
      <c r="AZ165" s="363"/>
      <c r="BA165" s="356"/>
      <c r="BB165" s="356"/>
      <c r="BC165" s="356"/>
      <c r="BD165" s="356"/>
      <c r="BE165" s="407"/>
      <c r="BF165" s="86"/>
    </row>
    <row r="166" spans="1:58" ht="21.9" customHeight="1" x14ac:dyDescent="0.2">
      <c r="A166" s="565"/>
      <c r="B166" s="381"/>
      <c r="C166" s="382"/>
      <c r="D166" s="382"/>
      <c r="E166" s="382"/>
      <c r="F166" s="382"/>
      <c r="G166" s="382"/>
      <c r="H166" s="382"/>
      <c r="I166" s="382"/>
      <c r="J166" s="383"/>
      <c r="K166" s="381"/>
      <c r="L166" s="382"/>
      <c r="M166" s="382"/>
      <c r="N166" s="383"/>
      <c r="O166" s="456"/>
      <c r="P166" s="457"/>
      <c r="Q166" s="457"/>
      <c r="R166" s="457"/>
      <c r="S166" s="457"/>
      <c r="T166" s="458"/>
      <c r="U166" s="456"/>
      <c r="V166" s="457"/>
      <c r="W166" s="457"/>
      <c r="X166" s="457"/>
      <c r="Y166" s="457"/>
      <c r="Z166" s="458"/>
      <c r="AA166" s="390"/>
      <c r="AB166" s="391"/>
      <c r="AC166" s="391"/>
      <c r="AD166" s="391"/>
      <c r="AE166" s="392"/>
      <c r="AF166" s="364" t="s">
        <v>491</v>
      </c>
      <c r="AG166" s="359"/>
      <c r="AH166" s="359"/>
      <c r="AI166" s="359"/>
      <c r="AJ166" s="359"/>
      <c r="AK166" s="360"/>
      <c r="AL166" s="409" t="s">
        <v>492</v>
      </c>
      <c r="AM166" s="410"/>
      <c r="AN166" s="410"/>
      <c r="AO166" s="410"/>
      <c r="AP166" s="410"/>
      <c r="AQ166" s="410"/>
      <c r="AR166" s="410"/>
      <c r="AS166" s="410"/>
      <c r="AT166" s="410"/>
      <c r="AU166" s="410"/>
      <c r="AV166" s="410"/>
      <c r="AW166" s="410"/>
      <c r="AX166" s="410"/>
      <c r="AY166" s="410"/>
      <c r="AZ166" s="411"/>
      <c r="BA166" s="444"/>
      <c r="BB166" s="445"/>
      <c r="BC166" s="445"/>
      <c r="BD166" s="445"/>
      <c r="BE166" s="446"/>
      <c r="BF166" s="86"/>
    </row>
    <row r="167" spans="1:58" ht="21.9" customHeight="1" x14ac:dyDescent="0.2">
      <c r="A167" s="565"/>
      <c r="B167" s="381"/>
      <c r="C167" s="382"/>
      <c r="D167" s="382"/>
      <c r="E167" s="382"/>
      <c r="F167" s="382"/>
      <c r="G167" s="382"/>
      <c r="H167" s="382"/>
      <c r="I167" s="382"/>
      <c r="J167" s="383"/>
      <c r="K167" s="381"/>
      <c r="L167" s="382"/>
      <c r="M167" s="382"/>
      <c r="N167" s="383"/>
      <c r="O167" s="456"/>
      <c r="P167" s="457"/>
      <c r="Q167" s="457"/>
      <c r="R167" s="457"/>
      <c r="S167" s="457"/>
      <c r="T167" s="458"/>
      <c r="U167" s="456"/>
      <c r="V167" s="457"/>
      <c r="W167" s="457"/>
      <c r="X167" s="457"/>
      <c r="Y167" s="457"/>
      <c r="Z167" s="458"/>
      <c r="AA167" s="390"/>
      <c r="AB167" s="391"/>
      <c r="AC167" s="391"/>
      <c r="AD167" s="391"/>
      <c r="AE167" s="392"/>
      <c r="AF167" s="359" t="s">
        <v>68</v>
      </c>
      <c r="AG167" s="359"/>
      <c r="AH167" s="359"/>
      <c r="AI167" s="359"/>
      <c r="AJ167" s="359"/>
      <c r="AK167" s="360"/>
      <c r="AL167" s="361" t="s">
        <v>228</v>
      </c>
      <c r="AM167" s="362"/>
      <c r="AN167" s="362"/>
      <c r="AO167" s="362"/>
      <c r="AP167" s="362"/>
      <c r="AQ167" s="362"/>
      <c r="AR167" s="362"/>
      <c r="AS167" s="362"/>
      <c r="AT167" s="362"/>
      <c r="AU167" s="362"/>
      <c r="AV167" s="362"/>
      <c r="AW167" s="362"/>
      <c r="AX167" s="362"/>
      <c r="AY167" s="362"/>
      <c r="AZ167" s="363"/>
      <c r="BA167" s="356"/>
      <c r="BB167" s="356"/>
      <c r="BC167" s="356"/>
      <c r="BD167" s="356"/>
      <c r="BE167" s="407"/>
      <c r="BF167" s="86"/>
    </row>
    <row r="168" spans="1:58" ht="21.9" customHeight="1" x14ac:dyDescent="0.2">
      <c r="A168" s="565"/>
      <c r="B168" s="381"/>
      <c r="C168" s="382"/>
      <c r="D168" s="382"/>
      <c r="E168" s="382"/>
      <c r="F168" s="382"/>
      <c r="G168" s="382"/>
      <c r="H168" s="382"/>
      <c r="I168" s="382"/>
      <c r="J168" s="383"/>
      <c r="K168" s="381"/>
      <c r="L168" s="382"/>
      <c r="M168" s="382"/>
      <c r="N168" s="383"/>
      <c r="O168" s="456"/>
      <c r="P168" s="457"/>
      <c r="Q168" s="457"/>
      <c r="R168" s="457"/>
      <c r="S168" s="457"/>
      <c r="T168" s="458"/>
      <c r="U168" s="456"/>
      <c r="V168" s="457"/>
      <c r="W168" s="457"/>
      <c r="X168" s="457"/>
      <c r="Y168" s="457"/>
      <c r="Z168" s="458"/>
      <c r="AA168" s="390"/>
      <c r="AB168" s="391"/>
      <c r="AC168" s="391"/>
      <c r="AD168" s="391"/>
      <c r="AE168" s="392"/>
      <c r="AF168" s="359" t="s">
        <v>348</v>
      </c>
      <c r="AG168" s="359"/>
      <c r="AH168" s="359"/>
      <c r="AI168" s="359"/>
      <c r="AJ168" s="359"/>
      <c r="AK168" s="360"/>
      <c r="AL168" s="361" t="s">
        <v>228</v>
      </c>
      <c r="AM168" s="362"/>
      <c r="AN168" s="362"/>
      <c r="AO168" s="362"/>
      <c r="AP168" s="362"/>
      <c r="AQ168" s="362"/>
      <c r="AR168" s="362"/>
      <c r="AS168" s="362"/>
      <c r="AT168" s="362"/>
      <c r="AU168" s="362"/>
      <c r="AV168" s="362"/>
      <c r="AW168" s="362"/>
      <c r="AX168" s="362"/>
      <c r="AY168" s="362"/>
      <c r="AZ168" s="363"/>
      <c r="BA168" s="356"/>
      <c r="BB168" s="356"/>
      <c r="BC168" s="356"/>
      <c r="BD168" s="356"/>
      <c r="BE168" s="407"/>
      <c r="BF168" s="86"/>
    </row>
    <row r="169" spans="1:58" ht="21.9" customHeight="1" x14ac:dyDescent="0.2">
      <c r="A169" s="565"/>
      <c r="B169" s="381"/>
      <c r="C169" s="382"/>
      <c r="D169" s="382"/>
      <c r="E169" s="382"/>
      <c r="F169" s="382"/>
      <c r="G169" s="382"/>
      <c r="H169" s="382"/>
      <c r="I169" s="382"/>
      <c r="J169" s="383"/>
      <c r="K169" s="447"/>
      <c r="L169" s="448"/>
      <c r="M169" s="448"/>
      <c r="N169" s="449"/>
      <c r="O169" s="456"/>
      <c r="P169" s="457"/>
      <c r="Q169" s="457"/>
      <c r="R169" s="457"/>
      <c r="S169" s="457"/>
      <c r="T169" s="458"/>
      <c r="U169" s="456"/>
      <c r="V169" s="457"/>
      <c r="W169" s="457"/>
      <c r="X169" s="457"/>
      <c r="Y169" s="457"/>
      <c r="Z169" s="458"/>
      <c r="AA169" s="390"/>
      <c r="AB169" s="391"/>
      <c r="AC169" s="391"/>
      <c r="AD169" s="391"/>
      <c r="AE169" s="392"/>
      <c r="AF169" s="359" t="s">
        <v>193</v>
      </c>
      <c r="AG169" s="359"/>
      <c r="AH169" s="359"/>
      <c r="AI169" s="359"/>
      <c r="AJ169" s="359"/>
      <c r="AK169" s="360"/>
      <c r="AL169" s="361" t="s">
        <v>228</v>
      </c>
      <c r="AM169" s="362"/>
      <c r="AN169" s="362"/>
      <c r="AO169" s="362"/>
      <c r="AP169" s="362"/>
      <c r="AQ169" s="362"/>
      <c r="AR169" s="362"/>
      <c r="AS169" s="362"/>
      <c r="AT169" s="362"/>
      <c r="AU169" s="362"/>
      <c r="AV169" s="362"/>
      <c r="AW169" s="362"/>
      <c r="AX169" s="362"/>
      <c r="AY169" s="362"/>
      <c r="AZ169" s="363"/>
      <c r="BA169" s="418"/>
      <c r="BB169" s="418"/>
      <c r="BC169" s="418"/>
      <c r="BD169" s="418"/>
      <c r="BE169" s="419"/>
      <c r="BF169" s="86"/>
    </row>
    <row r="170" spans="1:58" ht="21.9" customHeight="1" x14ac:dyDescent="0.2">
      <c r="A170" s="565"/>
      <c r="B170" s="381"/>
      <c r="C170" s="382"/>
      <c r="D170" s="382"/>
      <c r="E170" s="382"/>
      <c r="F170" s="382"/>
      <c r="G170" s="382"/>
      <c r="H170" s="382"/>
      <c r="I170" s="382"/>
      <c r="J170" s="383"/>
      <c r="K170" s="447"/>
      <c r="L170" s="448"/>
      <c r="M170" s="448"/>
      <c r="N170" s="449"/>
      <c r="O170" s="456"/>
      <c r="P170" s="457"/>
      <c r="Q170" s="457"/>
      <c r="R170" s="457"/>
      <c r="S170" s="457"/>
      <c r="T170" s="458"/>
      <c r="U170" s="456"/>
      <c r="V170" s="457"/>
      <c r="W170" s="457"/>
      <c r="X170" s="457"/>
      <c r="Y170" s="457"/>
      <c r="Z170" s="458"/>
      <c r="AA170" s="390"/>
      <c r="AB170" s="391"/>
      <c r="AC170" s="391"/>
      <c r="AD170" s="391"/>
      <c r="AE170" s="392"/>
      <c r="AF170" s="364" t="s">
        <v>325</v>
      </c>
      <c r="AG170" s="359"/>
      <c r="AH170" s="359"/>
      <c r="AI170" s="359"/>
      <c r="AJ170" s="359"/>
      <c r="AK170" s="360"/>
      <c r="AL170" s="361" t="s">
        <v>228</v>
      </c>
      <c r="AM170" s="362"/>
      <c r="AN170" s="362"/>
      <c r="AO170" s="362"/>
      <c r="AP170" s="362"/>
      <c r="AQ170" s="362"/>
      <c r="AR170" s="362"/>
      <c r="AS170" s="362"/>
      <c r="AT170" s="362"/>
      <c r="AU170" s="362"/>
      <c r="AV170" s="362"/>
      <c r="AW170" s="362"/>
      <c r="AX170" s="362"/>
      <c r="AY170" s="362"/>
      <c r="AZ170" s="363"/>
      <c r="BA170" s="429"/>
      <c r="BB170" s="430"/>
      <c r="BC170" s="430"/>
      <c r="BD170" s="430"/>
      <c r="BE170" s="431"/>
      <c r="BF170" s="86"/>
    </row>
    <row r="171" spans="1:58" ht="21.9" customHeight="1" x14ac:dyDescent="0.2">
      <c r="A171" s="565"/>
      <c r="B171" s="381"/>
      <c r="C171" s="382"/>
      <c r="D171" s="382"/>
      <c r="E171" s="382"/>
      <c r="F171" s="382"/>
      <c r="G171" s="382"/>
      <c r="H171" s="382"/>
      <c r="I171" s="382"/>
      <c r="J171" s="383"/>
      <c r="K171" s="447"/>
      <c r="L171" s="448"/>
      <c r="M171" s="448"/>
      <c r="N171" s="449"/>
      <c r="O171" s="456"/>
      <c r="P171" s="457"/>
      <c r="Q171" s="457"/>
      <c r="R171" s="457"/>
      <c r="S171" s="457"/>
      <c r="T171" s="458"/>
      <c r="U171" s="456"/>
      <c r="V171" s="457"/>
      <c r="W171" s="457"/>
      <c r="X171" s="457"/>
      <c r="Y171" s="457"/>
      <c r="Z171" s="458"/>
      <c r="AA171" s="390"/>
      <c r="AB171" s="391"/>
      <c r="AC171" s="391"/>
      <c r="AD171" s="391"/>
      <c r="AE171" s="392"/>
      <c r="AF171" s="415" t="s">
        <v>434</v>
      </c>
      <c r="AG171" s="416"/>
      <c r="AH171" s="416"/>
      <c r="AI171" s="416"/>
      <c r="AJ171" s="416"/>
      <c r="AK171" s="417"/>
      <c r="AL171" s="468" t="s">
        <v>228</v>
      </c>
      <c r="AM171" s="469"/>
      <c r="AN171" s="469"/>
      <c r="AO171" s="469"/>
      <c r="AP171" s="469"/>
      <c r="AQ171" s="469"/>
      <c r="AR171" s="469"/>
      <c r="AS171" s="469"/>
      <c r="AT171" s="469"/>
      <c r="AU171" s="469"/>
      <c r="AV171" s="469"/>
      <c r="AW171" s="469"/>
      <c r="AX171" s="469"/>
      <c r="AY171" s="469"/>
      <c r="AZ171" s="470"/>
      <c r="BA171" s="444"/>
      <c r="BB171" s="445"/>
      <c r="BC171" s="445"/>
      <c r="BD171" s="445"/>
      <c r="BE171" s="446"/>
      <c r="BF171" s="86"/>
    </row>
    <row r="172" spans="1:58" ht="63" customHeight="1" x14ac:dyDescent="0.2">
      <c r="A172" s="565"/>
      <c r="B172" s="381"/>
      <c r="C172" s="382"/>
      <c r="D172" s="382"/>
      <c r="E172" s="382"/>
      <c r="F172" s="382"/>
      <c r="G172" s="382"/>
      <c r="H172" s="382"/>
      <c r="I172" s="382"/>
      <c r="J172" s="383"/>
      <c r="K172" s="447"/>
      <c r="L172" s="448"/>
      <c r="M172" s="448"/>
      <c r="N172" s="449"/>
      <c r="O172" s="456"/>
      <c r="P172" s="457"/>
      <c r="Q172" s="457"/>
      <c r="R172" s="457"/>
      <c r="S172" s="457"/>
      <c r="T172" s="458"/>
      <c r="U172" s="456"/>
      <c r="V172" s="457"/>
      <c r="W172" s="457"/>
      <c r="X172" s="457"/>
      <c r="Y172" s="457"/>
      <c r="Z172" s="458"/>
      <c r="AA172" s="390"/>
      <c r="AB172" s="391"/>
      <c r="AC172" s="391"/>
      <c r="AD172" s="391"/>
      <c r="AE172" s="392"/>
      <c r="AF172" s="416" t="s">
        <v>224</v>
      </c>
      <c r="AG172" s="471"/>
      <c r="AH172" s="471"/>
      <c r="AI172" s="471"/>
      <c r="AJ172" s="471"/>
      <c r="AK172" s="472"/>
      <c r="AL172" s="432" t="s">
        <v>433</v>
      </c>
      <c r="AM172" s="433"/>
      <c r="AN172" s="433"/>
      <c r="AO172" s="433"/>
      <c r="AP172" s="433"/>
      <c r="AQ172" s="433"/>
      <c r="AR172" s="433"/>
      <c r="AS172" s="433"/>
      <c r="AT172" s="433"/>
      <c r="AU172" s="433"/>
      <c r="AV172" s="433"/>
      <c r="AW172" s="433"/>
      <c r="AX172" s="433"/>
      <c r="AY172" s="433"/>
      <c r="AZ172" s="434"/>
      <c r="BA172" s="356"/>
      <c r="BB172" s="356"/>
      <c r="BC172" s="356"/>
      <c r="BD172" s="356"/>
      <c r="BE172" s="407"/>
      <c r="BF172" s="86"/>
    </row>
    <row r="173" spans="1:58" ht="21.9" customHeight="1" x14ac:dyDescent="0.2">
      <c r="A173" s="565"/>
      <c r="B173" s="381"/>
      <c r="C173" s="382"/>
      <c r="D173" s="382"/>
      <c r="E173" s="382"/>
      <c r="F173" s="382"/>
      <c r="G173" s="382"/>
      <c r="H173" s="382"/>
      <c r="I173" s="382"/>
      <c r="J173" s="383"/>
      <c r="K173" s="447"/>
      <c r="L173" s="448"/>
      <c r="M173" s="448"/>
      <c r="N173" s="449"/>
      <c r="O173" s="456"/>
      <c r="P173" s="457"/>
      <c r="Q173" s="457"/>
      <c r="R173" s="457"/>
      <c r="S173" s="457"/>
      <c r="T173" s="458"/>
      <c r="U173" s="456"/>
      <c r="V173" s="457"/>
      <c r="W173" s="457"/>
      <c r="X173" s="457"/>
      <c r="Y173" s="457"/>
      <c r="Z173" s="458"/>
      <c r="AA173" s="390"/>
      <c r="AB173" s="391"/>
      <c r="AC173" s="391"/>
      <c r="AD173" s="391"/>
      <c r="AE173" s="392"/>
      <c r="AF173" s="415" t="s">
        <v>239</v>
      </c>
      <c r="AG173" s="416"/>
      <c r="AH173" s="416"/>
      <c r="AI173" s="416"/>
      <c r="AJ173" s="416"/>
      <c r="AK173" s="417"/>
      <c r="AL173" s="412" t="s">
        <v>231</v>
      </c>
      <c r="AM173" s="413"/>
      <c r="AN173" s="413"/>
      <c r="AO173" s="413"/>
      <c r="AP173" s="413"/>
      <c r="AQ173" s="413"/>
      <c r="AR173" s="413"/>
      <c r="AS173" s="413"/>
      <c r="AT173" s="413"/>
      <c r="AU173" s="413"/>
      <c r="AV173" s="413"/>
      <c r="AW173" s="413"/>
      <c r="AX173" s="413"/>
      <c r="AY173" s="413"/>
      <c r="AZ173" s="414"/>
      <c r="BA173" s="429"/>
      <c r="BB173" s="430"/>
      <c r="BC173" s="430"/>
      <c r="BD173" s="430"/>
      <c r="BE173" s="431"/>
      <c r="BF173" s="86"/>
    </row>
    <row r="174" spans="1:58" ht="21.9" customHeight="1" x14ac:dyDescent="0.2">
      <c r="A174" s="565"/>
      <c r="B174" s="381"/>
      <c r="C174" s="382"/>
      <c r="D174" s="382"/>
      <c r="E174" s="382"/>
      <c r="F174" s="382"/>
      <c r="G174" s="382"/>
      <c r="H174" s="382"/>
      <c r="I174" s="382"/>
      <c r="J174" s="383"/>
      <c r="K174" s="447"/>
      <c r="L174" s="448"/>
      <c r="M174" s="448"/>
      <c r="N174" s="449"/>
      <c r="O174" s="456"/>
      <c r="P174" s="457"/>
      <c r="Q174" s="457"/>
      <c r="R174" s="457"/>
      <c r="S174" s="457"/>
      <c r="T174" s="458"/>
      <c r="U174" s="456"/>
      <c r="V174" s="457"/>
      <c r="W174" s="457"/>
      <c r="X174" s="457"/>
      <c r="Y174" s="457"/>
      <c r="Z174" s="458"/>
      <c r="AA174" s="390"/>
      <c r="AB174" s="391"/>
      <c r="AC174" s="391"/>
      <c r="AD174" s="391"/>
      <c r="AE174" s="392"/>
      <c r="AF174" s="415" t="s">
        <v>232</v>
      </c>
      <c r="AG174" s="416"/>
      <c r="AH174" s="416"/>
      <c r="AI174" s="416"/>
      <c r="AJ174" s="416"/>
      <c r="AK174" s="417"/>
      <c r="AL174" s="412" t="s">
        <v>231</v>
      </c>
      <c r="AM174" s="413"/>
      <c r="AN174" s="413"/>
      <c r="AO174" s="413"/>
      <c r="AP174" s="413"/>
      <c r="AQ174" s="413"/>
      <c r="AR174" s="413"/>
      <c r="AS174" s="413"/>
      <c r="AT174" s="413"/>
      <c r="AU174" s="413"/>
      <c r="AV174" s="413"/>
      <c r="AW174" s="413"/>
      <c r="AX174" s="413"/>
      <c r="AY174" s="413"/>
      <c r="AZ174" s="414"/>
      <c r="BA174" s="356"/>
      <c r="BB174" s="357"/>
      <c r="BC174" s="357"/>
      <c r="BD174" s="357"/>
      <c r="BE174" s="358"/>
      <c r="BF174" s="86"/>
    </row>
    <row r="175" spans="1:58" ht="21.9" customHeight="1" x14ac:dyDescent="0.2">
      <c r="A175" s="565"/>
      <c r="B175" s="381"/>
      <c r="C175" s="382"/>
      <c r="D175" s="382"/>
      <c r="E175" s="382"/>
      <c r="F175" s="382"/>
      <c r="G175" s="382"/>
      <c r="H175" s="382"/>
      <c r="I175" s="382"/>
      <c r="J175" s="383"/>
      <c r="K175" s="447"/>
      <c r="L175" s="448"/>
      <c r="M175" s="448"/>
      <c r="N175" s="449"/>
      <c r="O175" s="456"/>
      <c r="P175" s="457"/>
      <c r="Q175" s="457"/>
      <c r="R175" s="457"/>
      <c r="S175" s="457"/>
      <c r="T175" s="458"/>
      <c r="U175" s="456"/>
      <c r="V175" s="457"/>
      <c r="W175" s="457"/>
      <c r="X175" s="457"/>
      <c r="Y175" s="457"/>
      <c r="Z175" s="458"/>
      <c r="AA175" s="390"/>
      <c r="AB175" s="391"/>
      <c r="AC175" s="391"/>
      <c r="AD175" s="391"/>
      <c r="AE175" s="392"/>
      <c r="AF175" s="364" t="s">
        <v>493</v>
      </c>
      <c r="AG175" s="359"/>
      <c r="AH175" s="359"/>
      <c r="AI175" s="359"/>
      <c r="AJ175" s="359"/>
      <c r="AK175" s="360"/>
      <c r="AL175" s="409" t="s">
        <v>363</v>
      </c>
      <c r="AM175" s="410"/>
      <c r="AN175" s="410"/>
      <c r="AO175" s="410"/>
      <c r="AP175" s="410"/>
      <c r="AQ175" s="410"/>
      <c r="AR175" s="410"/>
      <c r="AS175" s="410"/>
      <c r="AT175" s="410"/>
      <c r="AU175" s="410"/>
      <c r="AV175" s="410"/>
      <c r="AW175" s="410"/>
      <c r="AX175" s="410"/>
      <c r="AY175" s="410"/>
      <c r="AZ175" s="411"/>
      <c r="BA175" s="405"/>
      <c r="BB175" s="440"/>
      <c r="BC175" s="440"/>
      <c r="BD175" s="440"/>
      <c r="BE175" s="441"/>
      <c r="BF175" s="86"/>
    </row>
    <row r="176" spans="1:58" ht="21.9" customHeight="1" x14ac:dyDescent="0.2">
      <c r="A176" s="565"/>
      <c r="B176" s="381"/>
      <c r="C176" s="382"/>
      <c r="D176" s="382"/>
      <c r="E176" s="382"/>
      <c r="F176" s="382"/>
      <c r="G176" s="382"/>
      <c r="H176" s="382"/>
      <c r="I176" s="382"/>
      <c r="J176" s="383"/>
      <c r="K176" s="447"/>
      <c r="L176" s="448"/>
      <c r="M176" s="448"/>
      <c r="N176" s="449"/>
      <c r="O176" s="456"/>
      <c r="P176" s="457"/>
      <c r="Q176" s="457"/>
      <c r="R176" s="457"/>
      <c r="S176" s="457"/>
      <c r="T176" s="458"/>
      <c r="U176" s="456"/>
      <c r="V176" s="457"/>
      <c r="W176" s="457"/>
      <c r="X176" s="457"/>
      <c r="Y176" s="457"/>
      <c r="Z176" s="458"/>
      <c r="AA176" s="390"/>
      <c r="AB176" s="391"/>
      <c r="AC176" s="391"/>
      <c r="AD176" s="391"/>
      <c r="AE176" s="392"/>
      <c r="AF176" s="465" t="s">
        <v>494</v>
      </c>
      <c r="AG176" s="466"/>
      <c r="AH176" s="466"/>
      <c r="AI176" s="466"/>
      <c r="AJ176" s="466"/>
      <c r="AK176" s="467"/>
      <c r="AL176" s="409" t="s">
        <v>495</v>
      </c>
      <c r="AM176" s="410"/>
      <c r="AN176" s="410"/>
      <c r="AO176" s="410"/>
      <c r="AP176" s="410"/>
      <c r="AQ176" s="410"/>
      <c r="AR176" s="410"/>
      <c r="AS176" s="410"/>
      <c r="AT176" s="410"/>
      <c r="AU176" s="410"/>
      <c r="AV176" s="410"/>
      <c r="AW176" s="410"/>
      <c r="AX176" s="410"/>
      <c r="AY176" s="410"/>
      <c r="AZ176" s="411"/>
      <c r="BA176" s="506"/>
      <c r="BB176" s="507"/>
      <c r="BC176" s="507"/>
      <c r="BD176" s="507"/>
      <c r="BE176" s="508"/>
      <c r="BF176" s="86"/>
    </row>
    <row r="177" spans="1:58" ht="21.9" customHeight="1" x14ac:dyDescent="0.2">
      <c r="A177" s="565"/>
      <c r="B177" s="381"/>
      <c r="C177" s="382"/>
      <c r="D177" s="382"/>
      <c r="E177" s="382"/>
      <c r="F177" s="382"/>
      <c r="G177" s="382"/>
      <c r="H177" s="382"/>
      <c r="I177" s="382"/>
      <c r="J177" s="383"/>
      <c r="K177" s="447"/>
      <c r="L177" s="448"/>
      <c r="M177" s="448"/>
      <c r="N177" s="449"/>
      <c r="O177" s="456"/>
      <c r="P177" s="457"/>
      <c r="Q177" s="457"/>
      <c r="R177" s="457"/>
      <c r="S177" s="457"/>
      <c r="T177" s="458"/>
      <c r="U177" s="456"/>
      <c r="V177" s="457"/>
      <c r="W177" s="457"/>
      <c r="X177" s="457"/>
      <c r="Y177" s="457"/>
      <c r="Z177" s="458"/>
      <c r="AA177" s="390"/>
      <c r="AB177" s="391"/>
      <c r="AC177" s="391"/>
      <c r="AD177" s="391"/>
      <c r="AE177" s="392"/>
      <c r="AF177" s="465" t="s">
        <v>467</v>
      </c>
      <c r="AG177" s="466"/>
      <c r="AH177" s="466"/>
      <c r="AI177" s="466"/>
      <c r="AJ177" s="466"/>
      <c r="AK177" s="467"/>
      <c r="AL177" s="409" t="s">
        <v>468</v>
      </c>
      <c r="AM177" s="410"/>
      <c r="AN177" s="410"/>
      <c r="AO177" s="410"/>
      <c r="AP177" s="410"/>
      <c r="AQ177" s="410"/>
      <c r="AR177" s="410"/>
      <c r="AS177" s="410"/>
      <c r="AT177" s="410"/>
      <c r="AU177" s="410"/>
      <c r="AV177" s="410"/>
      <c r="AW177" s="410"/>
      <c r="AX177" s="410"/>
      <c r="AY177" s="410"/>
      <c r="AZ177" s="411"/>
      <c r="BA177" s="506"/>
      <c r="BB177" s="507"/>
      <c r="BC177" s="507"/>
      <c r="BD177" s="507"/>
      <c r="BE177" s="508"/>
      <c r="BF177" s="86"/>
    </row>
    <row r="178" spans="1:58" ht="21.9" customHeight="1" x14ac:dyDescent="0.2">
      <c r="A178" s="565"/>
      <c r="B178" s="381"/>
      <c r="C178" s="382"/>
      <c r="D178" s="382"/>
      <c r="E178" s="382"/>
      <c r="F178" s="382"/>
      <c r="G178" s="382"/>
      <c r="H178" s="382"/>
      <c r="I178" s="382"/>
      <c r="J178" s="383"/>
      <c r="K178" s="447"/>
      <c r="L178" s="448"/>
      <c r="M178" s="448"/>
      <c r="N178" s="449"/>
      <c r="O178" s="456"/>
      <c r="P178" s="457"/>
      <c r="Q178" s="457"/>
      <c r="R178" s="457"/>
      <c r="S178" s="457"/>
      <c r="T178" s="458"/>
      <c r="U178" s="456"/>
      <c r="V178" s="457"/>
      <c r="W178" s="457"/>
      <c r="X178" s="457"/>
      <c r="Y178" s="457"/>
      <c r="Z178" s="458"/>
      <c r="AA178" s="390"/>
      <c r="AB178" s="391"/>
      <c r="AC178" s="391"/>
      <c r="AD178" s="391"/>
      <c r="AE178" s="392"/>
      <c r="AF178" s="364" t="s">
        <v>469</v>
      </c>
      <c r="AG178" s="359"/>
      <c r="AH178" s="359"/>
      <c r="AI178" s="359"/>
      <c r="AJ178" s="359"/>
      <c r="AK178" s="360"/>
      <c r="AL178" s="409" t="s">
        <v>363</v>
      </c>
      <c r="AM178" s="410"/>
      <c r="AN178" s="410"/>
      <c r="AO178" s="410"/>
      <c r="AP178" s="410"/>
      <c r="AQ178" s="410"/>
      <c r="AR178" s="410"/>
      <c r="AS178" s="410"/>
      <c r="AT178" s="410"/>
      <c r="AU178" s="410"/>
      <c r="AV178" s="410"/>
      <c r="AW178" s="410"/>
      <c r="AX178" s="410"/>
      <c r="AY178" s="410"/>
      <c r="AZ178" s="411"/>
      <c r="BA178" s="405"/>
      <c r="BB178" s="440"/>
      <c r="BC178" s="440"/>
      <c r="BD178" s="440"/>
      <c r="BE178" s="441"/>
      <c r="BF178" s="86"/>
    </row>
    <row r="179" spans="1:58" ht="21.9" customHeight="1" x14ac:dyDescent="0.2">
      <c r="A179" s="566"/>
      <c r="B179" s="384"/>
      <c r="C179" s="385"/>
      <c r="D179" s="385"/>
      <c r="E179" s="385"/>
      <c r="F179" s="385"/>
      <c r="G179" s="385"/>
      <c r="H179" s="385"/>
      <c r="I179" s="385"/>
      <c r="J179" s="386"/>
      <c r="K179" s="509"/>
      <c r="L179" s="510"/>
      <c r="M179" s="510"/>
      <c r="N179" s="511"/>
      <c r="O179" s="512"/>
      <c r="P179" s="513"/>
      <c r="Q179" s="513"/>
      <c r="R179" s="513"/>
      <c r="S179" s="513"/>
      <c r="T179" s="514"/>
      <c r="U179" s="512"/>
      <c r="V179" s="513"/>
      <c r="W179" s="513"/>
      <c r="X179" s="513"/>
      <c r="Y179" s="513"/>
      <c r="Z179" s="514"/>
      <c r="AA179" s="393"/>
      <c r="AB179" s="394"/>
      <c r="AC179" s="394"/>
      <c r="AD179" s="394"/>
      <c r="AE179" s="395"/>
      <c r="AF179" s="364" t="s">
        <v>470</v>
      </c>
      <c r="AG179" s="359"/>
      <c r="AH179" s="359"/>
      <c r="AI179" s="359"/>
      <c r="AJ179" s="359"/>
      <c r="AK179" s="360"/>
      <c r="AL179" s="409" t="s">
        <v>363</v>
      </c>
      <c r="AM179" s="410"/>
      <c r="AN179" s="410"/>
      <c r="AO179" s="410"/>
      <c r="AP179" s="410"/>
      <c r="AQ179" s="410"/>
      <c r="AR179" s="410"/>
      <c r="AS179" s="410"/>
      <c r="AT179" s="410"/>
      <c r="AU179" s="410"/>
      <c r="AV179" s="410"/>
      <c r="AW179" s="410"/>
      <c r="AX179" s="410"/>
      <c r="AY179" s="410"/>
      <c r="AZ179" s="411"/>
      <c r="BA179" s="405"/>
      <c r="BB179" s="440"/>
      <c r="BC179" s="440"/>
      <c r="BD179" s="440"/>
      <c r="BE179" s="441"/>
      <c r="BF179" s="86"/>
    </row>
    <row r="180" spans="1:58" ht="21.9" customHeight="1" x14ac:dyDescent="0.2">
      <c r="A180" s="480" t="s">
        <v>45</v>
      </c>
      <c r="B180" s="378" t="s">
        <v>46</v>
      </c>
      <c r="C180" s="379"/>
      <c r="D180" s="379"/>
      <c r="E180" s="379"/>
      <c r="F180" s="379"/>
      <c r="G180" s="379"/>
      <c r="H180" s="379"/>
      <c r="I180" s="379"/>
      <c r="J180" s="380"/>
      <c r="K180" s="482"/>
      <c r="L180" s="483"/>
      <c r="M180" s="483"/>
      <c r="N180" s="484"/>
      <c r="O180" s="402" t="s">
        <v>199</v>
      </c>
      <c r="P180" s="491"/>
      <c r="Q180" s="491"/>
      <c r="R180" s="491"/>
      <c r="S180" s="491"/>
      <c r="T180" s="492"/>
      <c r="U180" s="402" t="s">
        <v>199</v>
      </c>
      <c r="V180" s="491"/>
      <c r="W180" s="491"/>
      <c r="X180" s="491"/>
      <c r="Y180" s="491"/>
      <c r="Z180" s="492"/>
      <c r="AA180" s="497"/>
      <c r="AB180" s="498"/>
      <c r="AC180" s="498"/>
      <c r="AD180" s="498"/>
      <c r="AE180" s="499"/>
      <c r="AF180" s="423" t="s">
        <v>55</v>
      </c>
      <c r="AG180" s="423"/>
      <c r="AH180" s="423"/>
      <c r="AI180" s="423"/>
      <c r="AJ180" s="423"/>
      <c r="AK180" s="423"/>
      <c r="AL180" s="412" t="s">
        <v>264</v>
      </c>
      <c r="AM180" s="413"/>
      <c r="AN180" s="413"/>
      <c r="AO180" s="413"/>
      <c r="AP180" s="413"/>
      <c r="AQ180" s="413"/>
      <c r="AR180" s="413"/>
      <c r="AS180" s="413"/>
      <c r="AT180" s="413"/>
      <c r="AU180" s="413"/>
      <c r="AV180" s="413"/>
      <c r="AW180" s="413"/>
      <c r="AX180" s="413"/>
      <c r="AY180" s="413"/>
      <c r="AZ180" s="414"/>
      <c r="BA180" s="356"/>
      <c r="BB180" s="356"/>
      <c r="BC180" s="356"/>
      <c r="BD180" s="356"/>
      <c r="BE180" s="407"/>
      <c r="BF180" s="86"/>
    </row>
    <row r="181" spans="1:58" ht="21.9" customHeight="1" x14ac:dyDescent="0.2">
      <c r="A181" s="481"/>
      <c r="B181" s="381"/>
      <c r="C181" s="382"/>
      <c r="D181" s="382"/>
      <c r="E181" s="382"/>
      <c r="F181" s="382"/>
      <c r="G181" s="382"/>
      <c r="H181" s="382"/>
      <c r="I181" s="382"/>
      <c r="J181" s="383"/>
      <c r="K181" s="485"/>
      <c r="L181" s="486"/>
      <c r="M181" s="486"/>
      <c r="N181" s="487"/>
      <c r="O181" s="403"/>
      <c r="P181" s="493"/>
      <c r="Q181" s="493"/>
      <c r="R181" s="493"/>
      <c r="S181" s="493"/>
      <c r="T181" s="494"/>
      <c r="U181" s="403"/>
      <c r="V181" s="493"/>
      <c r="W181" s="493"/>
      <c r="X181" s="493"/>
      <c r="Y181" s="493"/>
      <c r="Z181" s="494"/>
      <c r="AA181" s="500"/>
      <c r="AB181" s="501"/>
      <c r="AC181" s="501"/>
      <c r="AD181" s="501"/>
      <c r="AE181" s="502"/>
      <c r="AF181" s="417" t="s">
        <v>43</v>
      </c>
      <c r="AG181" s="423"/>
      <c r="AH181" s="423"/>
      <c r="AI181" s="423"/>
      <c r="AJ181" s="423"/>
      <c r="AK181" s="423"/>
      <c r="AL181" s="468" t="s">
        <v>265</v>
      </c>
      <c r="AM181" s="469"/>
      <c r="AN181" s="469"/>
      <c r="AO181" s="469"/>
      <c r="AP181" s="469"/>
      <c r="AQ181" s="469"/>
      <c r="AR181" s="469"/>
      <c r="AS181" s="469"/>
      <c r="AT181" s="469"/>
      <c r="AU181" s="469"/>
      <c r="AV181" s="469"/>
      <c r="AW181" s="469"/>
      <c r="AX181" s="469"/>
      <c r="AY181" s="469"/>
      <c r="AZ181" s="470"/>
      <c r="BA181" s="356"/>
      <c r="BB181" s="356"/>
      <c r="BC181" s="356"/>
      <c r="BD181" s="356"/>
      <c r="BE181" s="407"/>
      <c r="BF181" s="86"/>
    </row>
    <row r="182" spans="1:58" ht="21.9" customHeight="1" x14ac:dyDescent="0.2">
      <c r="A182" s="481"/>
      <c r="B182" s="381"/>
      <c r="C182" s="382"/>
      <c r="D182" s="382"/>
      <c r="E182" s="382"/>
      <c r="F182" s="382"/>
      <c r="G182" s="382"/>
      <c r="H182" s="382"/>
      <c r="I182" s="382"/>
      <c r="J182" s="383"/>
      <c r="K182" s="485"/>
      <c r="L182" s="486"/>
      <c r="M182" s="486"/>
      <c r="N182" s="487"/>
      <c r="O182" s="403"/>
      <c r="P182" s="493"/>
      <c r="Q182" s="493"/>
      <c r="R182" s="493"/>
      <c r="S182" s="493"/>
      <c r="T182" s="494"/>
      <c r="U182" s="403"/>
      <c r="V182" s="493"/>
      <c r="W182" s="493"/>
      <c r="X182" s="493"/>
      <c r="Y182" s="493"/>
      <c r="Z182" s="494"/>
      <c r="AA182" s="500"/>
      <c r="AB182" s="501"/>
      <c r="AC182" s="501"/>
      <c r="AD182" s="501"/>
      <c r="AE182" s="502"/>
      <c r="AF182" s="478" t="s">
        <v>75</v>
      </c>
      <c r="AG182" s="478"/>
      <c r="AH182" s="478"/>
      <c r="AI182" s="478"/>
      <c r="AJ182" s="478"/>
      <c r="AK182" s="479"/>
      <c r="AL182" s="468" t="s">
        <v>265</v>
      </c>
      <c r="AM182" s="469"/>
      <c r="AN182" s="469"/>
      <c r="AO182" s="469"/>
      <c r="AP182" s="469"/>
      <c r="AQ182" s="469"/>
      <c r="AR182" s="469"/>
      <c r="AS182" s="469"/>
      <c r="AT182" s="469"/>
      <c r="AU182" s="469"/>
      <c r="AV182" s="469"/>
      <c r="AW182" s="469"/>
      <c r="AX182" s="469"/>
      <c r="AY182" s="469"/>
      <c r="AZ182" s="470"/>
      <c r="BA182" s="356"/>
      <c r="BB182" s="357"/>
      <c r="BC182" s="357"/>
      <c r="BD182" s="357"/>
      <c r="BE182" s="358"/>
      <c r="BF182" s="86"/>
    </row>
    <row r="183" spans="1:58" ht="21.9" customHeight="1" x14ac:dyDescent="0.2">
      <c r="A183" s="481"/>
      <c r="B183" s="381"/>
      <c r="C183" s="382"/>
      <c r="D183" s="382"/>
      <c r="E183" s="382"/>
      <c r="F183" s="382"/>
      <c r="G183" s="382"/>
      <c r="H183" s="382"/>
      <c r="I183" s="382"/>
      <c r="J183" s="383"/>
      <c r="K183" s="485"/>
      <c r="L183" s="486"/>
      <c r="M183" s="486"/>
      <c r="N183" s="487"/>
      <c r="O183" s="403"/>
      <c r="P183" s="493"/>
      <c r="Q183" s="493"/>
      <c r="R183" s="493"/>
      <c r="S183" s="493"/>
      <c r="T183" s="494"/>
      <c r="U183" s="403"/>
      <c r="V183" s="493"/>
      <c r="W183" s="493"/>
      <c r="X183" s="493"/>
      <c r="Y183" s="493"/>
      <c r="Z183" s="494"/>
      <c r="AA183" s="500"/>
      <c r="AB183" s="501"/>
      <c r="AC183" s="501"/>
      <c r="AD183" s="501"/>
      <c r="AE183" s="502"/>
      <c r="AF183" s="416" t="s">
        <v>61</v>
      </c>
      <c r="AG183" s="416"/>
      <c r="AH183" s="416"/>
      <c r="AI183" s="416"/>
      <c r="AJ183" s="416"/>
      <c r="AK183" s="417"/>
      <c r="AL183" s="468" t="s">
        <v>228</v>
      </c>
      <c r="AM183" s="469"/>
      <c r="AN183" s="469"/>
      <c r="AO183" s="469"/>
      <c r="AP183" s="469"/>
      <c r="AQ183" s="469"/>
      <c r="AR183" s="469"/>
      <c r="AS183" s="469"/>
      <c r="AT183" s="469"/>
      <c r="AU183" s="469"/>
      <c r="AV183" s="469"/>
      <c r="AW183" s="469"/>
      <c r="AX183" s="469"/>
      <c r="AY183" s="469"/>
      <c r="AZ183" s="470"/>
      <c r="BA183" s="356"/>
      <c r="BB183" s="356"/>
      <c r="BC183" s="356"/>
      <c r="BD183" s="356"/>
      <c r="BE183" s="407"/>
      <c r="BF183" s="86"/>
    </row>
    <row r="184" spans="1:58" ht="21.9" customHeight="1" x14ac:dyDescent="0.2">
      <c r="A184" s="481"/>
      <c r="B184" s="381"/>
      <c r="C184" s="382"/>
      <c r="D184" s="382"/>
      <c r="E184" s="382"/>
      <c r="F184" s="382"/>
      <c r="G184" s="382"/>
      <c r="H184" s="382"/>
      <c r="I184" s="382"/>
      <c r="J184" s="383"/>
      <c r="K184" s="485"/>
      <c r="L184" s="486"/>
      <c r="M184" s="486"/>
      <c r="N184" s="487"/>
      <c r="O184" s="403"/>
      <c r="P184" s="493"/>
      <c r="Q184" s="493"/>
      <c r="R184" s="493"/>
      <c r="S184" s="493"/>
      <c r="T184" s="494"/>
      <c r="U184" s="403"/>
      <c r="V184" s="493"/>
      <c r="W184" s="493"/>
      <c r="X184" s="493"/>
      <c r="Y184" s="493"/>
      <c r="Z184" s="494"/>
      <c r="AA184" s="500"/>
      <c r="AB184" s="501"/>
      <c r="AC184" s="501"/>
      <c r="AD184" s="501"/>
      <c r="AE184" s="502"/>
      <c r="AF184" s="417" t="s">
        <v>53</v>
      </c>
      <c r="AG184" s="423"/>
      <c r="AH184" s="423"/>
      <c r="AI184" s="423"/>
      <c r="AJ184" s="423"/>
      <c r="AK184" s="423"/>
      <c r="AL184" s="468" t="s">
        <v>228</v>
      </c>
      <c r="AM184" s="469"/>
      <c r="AN184" s="469"/>
      <c r="AO184" s="469"/>
      <c r="AP184" s="469"/>
      <c r="AQ184" s="469"/>
      <c r="AR184" s="469"/>
      <c r="AS184" s="469"/>
      <c r="AT184" s="469"/>
      <c r="AU184" s="469"/>
      <c r="AV184" s="469"/>
      <c r="AW184" s="469"/>
      <c r="AX184" s="469"/>
      <c r="AY184" s="469"/>
      <c r="AZ184" s="470"/>
      <c r="BA184" s="356"/>
      <c r="BB184" s="356"/>
      <c r="BC184" s="356"/>
      <c r="BD184" s="356"/>
      <c r="BE184" s="407"/>
      <c r="BF184" s="86"/>
    </row>
    <row r="185" spans="1:58" ht="21.9" customHeight="1" x14ac:dyDescent="0.2">
      <c r="A185" s="481"/>
      <c r="B185" s="381"/>
      <c r="C185" s="382"/>
      <c r="D185" s="382"/>
      <c r="E185" s="382"/>
      <c r="F185" s="382"/>
      <c r="G185" s="382"/>
      <c r="H185" s="382"/>
      <c r="I185" s="382"/>
      <c r="J185" s="383"/>
      <c r="K185" s="485"/>
      <c r="L185" s="486"/>
      <c r="M185" s="486"/>
      <c r="N185" s="487"/>
      <c r="O185" s="403"/>
      <c r="P185" s="493"/>
      <c r="Q185" s="493"/>
      <c r="R185" s="493"/>
      <c r="S185" s="493"/>
      <c r="T185" s="494"/>
      <c r="U185" s="403"/>
      <c r="V185" s="493"/>
      <c r="W185" s="493"/>
      <c r="X185" s="493"/>
      <c r="Y185" s="493"/>
      <c r="Z185" s="494"/>
      <c r="AA185" s="500"/>
      <c r="AB185" s="501"/>
      <c r="AC185" s="501"/>
      <c r="AD185" s="501"/>
      <c r="AE185" s="502"/>
      <c r="AF185" s="417" t="s">
        <v>236</v>
      </c>
      <c r="AG185" s="423"/>
      <c r="AH185" s="423"/>
      <c r="AI185" s="423"/>
      <c r="AJ185" s="423"/>
      <c r="AK185" s="423"/>
      <c r="AL185" s="412" t="s">
        <v>228</v>
      </c>
      <c r="AM185" s="413"/>
      <c r="AN185" s="413"/>
      <c r="AO185" s="413"/>
      <c r="AP185" s="413"/>
      <c r="AQ185" s="413"/>
      <c r="AR185" s="413"/>
      <c r="AS185" s="413"/>
      <c r="AT185" s="413"/>
      <c r="AU185" s="413"/>
      <c r="AV185" s="413"/>
      <c r="AW185" s="413"/>
      <c r="AX185" s="413"/>
      <c r="AY185" s="413"/>
      <c r="AZ185" s="414"/>
      <c r="BA185" s="356"/>
      <c r="BB185" s="356"/>
      <c r="BC185" s="356"/>
      <c r="BD185" s="356"/>
      <c r="BE185" s="407"/>
      <c r="BF185" s="86"/>
    </row>
    <row r="186" spans="1:58" ht="21.9" customHeight="1" x14ac:dyDescent="0.2">
      <c r="A186" s="481"/>
      <c r="B186" s="381"/>
      <c r="C186" s="382"/>
      <c r="D186" s="382"/>
      <c r="E186" s="382"/>
      <c r="F186" s="382"/>
      <c r="G186" s="382"/>
      <c r="H186" s="382"/>
      <c r="I186" s="382"/>
      <c r="J186" s="383"/>
      <c r="K186" s="485"/>
      <c r="L186" s="486"/>
      <c r="M186" s="486"/>
      <c r="N186" s="487"/>
      <c r="O186" s="403"/>
      <c r="P186" s="493"/>
      <c r="Q186" s="493"/>
      <c r="R186" s="493"/>
      <c r="S186" s="493"/>
      <c r="T186" s="494"/>
      <c r="U186" s="403"/>
      <c r="V186" s="493"/>
      <c r="W186" s="493"/>
      <c r="X186" s="493"/>
      <c r="Y186" s="493"/>
      <c r="Z186" s="494"/>
      <c r="AA186" s="500"/>
      <c r="AB186" s="501"/>
      <c r="AC186" s="501"/>
      <c r="AD186" s="501"/>
      <c r="AE186" s="502"/>
      <c r="AF186" s="417" t="s">
        <v>59</v>
      </c>
      <c r="AG186" s="423"/>
      <c r="AH186" s="423"/>
      <c r="AI186" s="423"/>
      <c r="AJ186" s="423"/>
      <c r="AK186" s="423"/>
      <c r="AL186" s="412" t="s">
        <v>266</v>
      </c>
      <c r="AM186" s="413"/>
      <c r="AN186" s="413"/>
      <c r="AO186" s="413"/>
      <c r="AP186" s="413"/>
      <c r="AQ186" s="413"/>
      <c r="AR186" s="413"/>
      <c r="AS186" s="413"/>
      <c r="AT186" s="413"/>
      <c r="AU186" s="413"/>
      <c r="AV186" s="413"/>
      <c r="AW186" s="413"/>
      <c r="AX186" s="413"/>
      <c r="AY186" s="413"/>
      <c r="AZ186" s="414"/>
      <c r="BA186" s="356"/>
      <c r="BB186" s="356"/>
      <c r="BC186" s="356"/>
      <c r="BD186" s="356"/>
      <c r="BE186" s="407"/>
      <c r="BF186" s="86"/>
    </row>
    <row r="187" spans="1:58" ht="21.9" customHeight="1" x14ac:dyDescent="0.2">
      <c r="A187" s="481"/>
      <c r="B187" s="381"/>
      <c r="C187" s="382"/>
      <c r="D187" s="382"/>
      <c r="E187" s="382"/>
      <c r="F187" s="382"/>
      <c r="G187" s="382"/>
      <c r="H187" s="382"/>
      <c r="I187" s="382"/>
      <c r="J187" s="383"/>
      <c r="K187" s="485"/>
      <c r="L187" s="486"/>
      <c r="M187" s="486"/>
      <c r="N187" s="487"/>
      <c r="O187" s="403"/>
      <c r="P187" s="493"/>
      <c r="Q187" s="493"/>
      <c r="R187" s="493"/>
      <c r="S187" s="493"/>
      <c r="T187" s="494"/>
      <c r="U187" s="403"/>
      <c r="V187" s="493"/>
      <c r="W187" s="493"/>
      <c r="X187" s="493"/>
      <c r="Y187" s="493"/>
      <c r="Z187" s="494"/>
      <c r="AA187" s="500"/>
      <c r="AB187" s="501"/>
      <c r="AC187" s="501"/>
      <c r="AD187" s="501"/>
      <c r="AE187" s="502"/>
      <c r="AF187" s="364" t="s">
        <v>496</v>
      </c>
      <c r="AG187" s="359"/>
      <c r="AH187" s="359"/>
      <c r="AI187" s="359"/>
      <c r="AJ187" s="359"/>
      <c r="AK187" s="360"/>
      <c r="AL187" s="409" t="s">
        <v>481</v>
      </c>
      <c r="AM187" s="410"/>
      <c r="AN187" s="410"/>
      <c r="AO187" s="410"/>
      <c r="AP187" s="410"/>
      <c r="AQ187" s="410"/>
      <c r="AR187" s="410"/>
      <c r="AS187" s="410"/>
      <c r="AT187" s="410"/>
      <c r="AU187" s="410"/>
      <c r="AV187" s="410"/>
      <c r="AW187" s="410"/>
      <c r="AX187" s="410"/>
      <c r="AY187" s="410"/>
      <c r="AZ187" s="411"/>
      <c r="BA187" s="426"/>
      <c r="BB187" s="427"/>
      <c r="BC187" s="427"/>
      <c r="BD187" s="427"/>
      <c r="BE187" s="428"/>
      <c r="BF187" s="86"/>
    </row>
    <row r="188" spans="1:58" ht="21.9" customHeight="1" x14ac:dyDescent="0.2">
      <c r="A188" s="481"/>
      <c r="B188" s="381"/>
      <c r="C188" s="382"/>
      <c r="D188" s="382"/>
      <c r="E188" s="382"/>
      <c r="F188" s="382"/>
      <c r="G188" s="382"/>
      <c r="H188" s="382"/>
      <c r="I188" s="382"/>
      <c r="J188" s="383"/>
      <c r="K188" s="485"/>
      <c r="L188" s="486"/>
      <c r="M188" s="486"/>
      <c r="N188" s="487"/>
      <c r="O188" s="403"/>
      <c r="P188" s="493"/>
      <c r="Q188" s="493"/>
      <c r="R188" s="493"/>
      <c r="S188" s="493"/>
      <c r="T188" s="494"/>
      <c r="U188" s="403"/>
      <c r="V188" s="493"/>
      <c r="W188" s="493"/>
      <c r="X188" s="493"/>
      <c r="Y188" s="493"/>
      <c r="Z188" s="494"/>
      <c r="AA188" s="500"/>
      <c r="AB188" s="501"/>
      <c r="AC188" s="501"/>
      <c r="AD188" s="501"/>
      <c r="AE188" s="502"/>
      <c r="AF188" s="364" t="s">
        <v>461</v>
      </c>
      <c r="AG188" s="359"/>
      <c r="AH188" s="359"/>
      <c r="AI188" s="359"/>
      <c r="AJ188" s="359"/>
      <c r="AK188" s="360"/>
      <c r="AL188" s="409" t="s">
        <v>228</v>
      </c>
      <c r="AM188" s="410"/>
      <c r="AN188" s="410"/>
      <c r="AO188" s="410"/>
      <c r="AP188" s="410"/>
      <c r="AQ188" s="410"/>
      <c r="AR188" s="410"/>
      <c r="AS188" s="410"/>
      <c r="AT188" s="410"/>
      <c r="AU188" s="410"/>
      <c r="AV188" s="410"/>
      <c r="AW188" s="410"/>
      <c r="AX188" s="410"/>
      <c r="AY188" s="410"/>
      <c r="AZ188" s="411"/>
      <c r="BA188" s="426"/>
      <c r="BB188" s="427"/>
      <c r="BC188" s="427"/>
      <c r="BD188" s="427"/>
      <c r="BE188" s="428"/>
      <c r="BF188" s="86"/>
    </row>
    <row r="189" spans="1:58" ht="21.9" customHeight="1" x14ac:dyDescent="0.2">
      <c r="A189" s="481"/>
      <c r="B189" s="381"/>
      <c r="C189" s="382"/>
      <c r="D189" s="382"/>
      <c r="E189" s="382"/>
      <c r="F189" s="382"/>
      <c r="G189" s="382"/>
      <c r="H189" s="382"/>
      <c r="I189" s="382"/>
      <c r="J189" s="383"/>
      <c r="K189" s="485"/>
      <c r="L189" s="486"/>
      <c r="M189" s="486"/>
      <c r="N189" s="487"/>
      <c r="O189" s="403"/>
      <c r="P189" s="493"/>
      <c r="Q189" s="493"/>
      <c r="R189" s="493"/>
      <c r="S189" s="493"/>
      <c r="T189" s="494"/>
      <c r="U189" s="403"/>
      <c r="V189" s="493"/>
      <c r="W189" s="493"/>
      <c r="X189" s="493"/>
      <c r="Y189" s="493"/>
      <c r="Z189" s="494"/>
      <c r="AA189" s="500"/>
      <c r="AB189" s="501"/>
      <c r="AC189" s="501"/>
      <c r="AD189" s="501"/>
      <c r="AE189" s="502"/>
      <c r="AF189" s="359" t="s">
        <v>462</v>
      </c>
      <c r="AG189" s="359"/>
      <c r="AH189" s="359"/>
      <c r="AI189" s="359"/>
      <c r="AJ189" s="359"/>
      <c r="AK189" s="360"/>
      <c r="AL189" s="361" t="s">
        <v>228</v>
      </c>
      <c r="AM189" s="362"/>
      <c r="AN189" s="362"/>
      <c r="AO189" s="362"/>
      <c r="AP189" s="362"/>
      <c r="AQ189" s="362"/>
      <c r="AR189" s="362"/>
      <c r="AS189" s="362"/>
      <c r="AT189" s="362"/>
      <c r="AU189" s="362"/>
      <c r="AV189" s="362"/>
      <c r="AW189" s="362"/>
      <c r="AX189" s="362"/>
      <c r="AY189" s="362"/>
      <c r="AZ189" s="363"/>
      <c r="BA189" s="424"/>
      <c r="BB189" s="424"/>
      <c r="BC189" s="424"/>
      <c r="BD189" s="424"/>
      <c r="BE189" s="425"/>
      <c r="BF189" s="86"/>
    </row>
    <row r="190" spans="1:58" ht="21.9" customHeight="1" x14ac:dyDescent="0.2">
      <c r="A190" s="481"/>
      <c r="B190" s="381"/>
      <c r="C190" s="382"/>
      <c r="D190" s="382"/>
      <c r="E190" s="382"/>
      <c r="F190" s="382"/>
      <c r="G190" s="382"/>
      <c r="H190" s="382"/>
      <c r="I190" s="382"/>
      <c r="J190" s="383"/>
      <c r="K190" s="485"/>
      <c r="L190" s="486"/>
      <c r="M190" s="486"/>
      <c r="N190" s="487"/>
      <c r="O190" s="403"/>
      <c r="P190" s="493"/>
      <c r="Q190" s="493"/>
      <c r="R190" s="493"/>
      <c r="S190" s="493"/>
      <c r="T190" s="494"/>
      <c r="U190" s="403"/>
      <c r="V190" s="493"/>
      <c r="W190" s="493"/>
      <c r="X190" s="493"/>
      <c r="Y190" s="493"/>
      <c r="Z190" s="494"/>
      <c r="AA190" s="500"/>
      <c r="AB190" s="501"/>
      <c r="AC190" s="501"/>
      <c r="AD190" s="501"/>
      <c r="AE190" s="502"/>
      <c r="AF190" s="359" t="s">
        <v>463</v>
      </c>
      <c r="AG190" s="359"/>
      <c r="AH190" s="359"/>
      <c r="AI190" s="359"/>
      <c r="AJ190" s="359"/>
      <c r="AK190" s="360"/>
      <c r="AL190" s="361" t="s">
        <v>228</v>
      </c>
      <c r="AM190" s="362"/>
      <c r="AN190" s="362"/>
      <c r="AO190" s="362"/>
      <c r="AP190" s="362"/>
      <c r="AQ190" s="362"/>
      <c r="AR190" s="362"/>
      <c r="AS190" s="362"/>
      <c r="AT190" s="362"/>
      <c r="AU190" s="362"/>
      <c r="AV190" s="362"/>
      <c r="AW190" s="362"/>
      <c r="AX190" s="362"/>
      <c r="AY190" s="362"/>
      <c r="AZ190" s="363"/>
      <c r="BA190" s="424"/>
      <c r="BB190" s="424"/>
      <c r="BC190" s="424"/>
      <c r="BD190" s="424"/>
      <c r="BE190" s="425"/>
      <c r="BF190" s="86"/>
    </row>
    <row r="191" spans="1:58" ht="21.9" customHeight="1" x14ac:dyDescent="0.2">
      <c r="A191" s="481"/>
      <c r="B191" s="381"/>
      <c r="C191" s="382"/>
      <c r="D191" s="382"/>
      <c r="E191" s="382"/>
      <c r="F191" s="382"/>
      <c r="G191" s="382"/>
      <c r="H191" s="382"/>
      <c r="I191" s="382"/>
      <c r="J191" s="383"/>
      <c r="K191" s="485"/>
      <c r="L191" s="486"/>
      <c r="M191" s="486"/>
      <c r="N191" s="487"/>
      <c r="O191" s="403"/>
      <c r="P191" s="493"/>
      <c r="Q191" s="493"/>
      <c r="R191" s="493"/>
      <c r="S191" s="493"/>
      <c r="T191" s="494"/>
      <c r="U191" s="403"/>
      <c r="V191" s="493"/>
      <c r="W191" s="493"/>
      <c r="X191" s="493"/>
      <c r="Y191" s="493"/>
      <c r="Z191" s="494"/>
      <c r="AA191" s="500"/>
      <c r="AB191" s="501"/>
      <c r="AC191" s="501"/>
      <c r="AD191" s="501"/>
      <c r="AE191" s="502"/>
      <c r="AF191" s="360" t="s">
        <v>244</v>
      </c>
      <c r="AG191" s="408"/>
      <c r="AH191" s="408"/>
      <c r="AI191" s="408"/>
      <c r="AJ191" s="408"/>
      <c r="AK191" s="408"/>
      <c r="AL191" s="409" t="s">
        <v>238</v>
      </c>
      <c r="AM191" s="410"/>
      <c r="AN191" s="410"/>
      <c r="AO191" s="410"/>
      <c r="AP191" s="410"/>
      <c r="AQ191" s="410"/>
      <c r="AR191" s="410"/>
      <c r="AS191" s="410"/>
      <c r="AT191" s="410"/>
      <c r="AU191" s="410"/>
      <c r="AV191" s="410"/>
      <c r="AW191" s="410"/>
      <c r="AX191" s="410"/>
      <c r="AY191" s="410"/>
      <c r="AZ191" s="411"/>
      <c r="BA191" s="356"/>
      <c r="BB191" s="356"/>
      <c r="BC191" s="356"/>
      <c r="BD191" s="356"/>
      <c r="BE191" s="407"/>
      <c r="BF191" s="86"/>
    </row>
    <row r="192" spans="1:58" ht="21.9" customHeight="1" x14ac:dyDescent="0.2">
      <c r="A192" s="481"/>
      <c r="B192" s="381"/>
      <c r="C192" s="382"/>
      <c r="D192" s="382"/>
      <c r="E192" s="382"/>
      <c r="F192" s="382"/>
      <c r="G192" s="382"/>
      <c r="H192" s="382"/>
      <c r="I192" s="382"/>
      <c r="J192" s="383"/>
      <c r="K192" s="485"/>
      <c r="L192" s="486"/>
      <c r="M192" s="486"/>
      <c r="N192" s="487"/>
      <c r="O192" s="403"/>
      <c r="P192" s="493"/>
      <c r="Q192" s="493"/>
      <c r="R192" s="493"/>
      <c r="S192" s="493"/>
      <c r="T192" s="494"/>
      <c r="U192" s="403"/>
      <c r="V192" s="493"/>
      <c r="W192" s="493"/>
      <c r="X192" s="493"/>
      <c r="Y192" s="493"/>
      <c r="Z192" s="494"/>
      <c r="AA192" s="500"/>
      <c r="AB192" s="501"/>
      <c r="AC192" s="501"/>
      <c r="AD192" s="501"/>
      <c r="AE192" s="502"/>
      <c r="AF192" s="360" t="s">
        <v>246</v>
      </c>
      <c r="AG192" s="408"/>
      <c r="AH192" s="408"/>
      <c r="AI192" s="408"/>
      <c r="AJ192" s="408"/>
      <c r="AK192" s="408"/>
      <c r="AL192" s="409" t="s">
        <v>464</v>
      </c>
      <c r="AM192" s="410"/>
      <c r="AN192" s="410"/>
      <c r="AO192" s="410"/>
      <c r="AP192" s="410"/>
      <c r="AQ192" s="410"/>
      <c r="AR192" s="410"/>
      <c r="AS192" s="410"/>
      <c r="AT192" s="410"/>
      <c r="AU192" s="410"/>
      <c r="AV192" s="410"/>
      <c r="AW192" s="410"/>
      <c r="AX192" s="410"/>
      <c r="AY192" s="410"/>
      <c r="AZ192" s="411"/>
      <c r="BA192" s="356"/>
      <c r="BB192" s="356"/>
      <c r="BC192" s="356"/>
      <c r="BD192" s="356"/>
      <c r="BE192" s="407"/>
      <c r="BF192" s="86"/>
    </row>
    <row r="193" spans="1:58" ht="21.9" customHeight="1" x14ac:dyDescent="0.2">
      <c r="A193" s="481"/>
      <c r="B193" s="381"/>
      <c r="C193" s="382"/>
      <c r="D193" s="382"/>
      <c r="E193" s="382"/>
      <c r="F193" s="382"/>
      <c r="G193" s="382"/>
      <c r="H193" s="382"/>
      <c r="I193" s="382"/>
      <c r="J193" s="383"/>
      <c r="K193" s="485"/>
      <c r="L193" s="486"/>
      <c r="M193" s="486"/>
      <c r="N193" s="487"/>
      <c r="O193" s="403"/>
      <c r="P193" s="493"/>
      <c r="Q193" s="493"/>
      <c r="R193" s="493"/>
      <c r="S193" s="493"/>
      <c r="T193" s="494"/>
      <c r="U193" s="403"/>
      <c r="V193" s="493"/>
      <c r="W193" s="493"/>
      <c r="X193" s="493"/>
      <c r="Y193" s="493"/>
      <c r="Z193" s="494"/>
      <c r="AA193" s="500"/>
      <c r="AB193" s="501"/>
      <c r="AC193" s="501"/>
      <c r="AD193" s="501"/>
      <c r="AE193" s="502"/>
      <c r="AF193" s="359" t="s">
        <v>73</v>
      </c>
      <c r="AG193" s="359"/>
      <c r="AH193" s="359"/>
      <c r="AI193" s="359"/>
      <c r="AJ193" s="359"/>
      <c r="AK193" s="360"/>
      <c r="AL193" s="361" t="s">
        <v>265</v>
      </c>
      <c r="AM193" s="362"/>
      <c r="AN193" s="362"/>
      <c r="AO193" s="362"/>
      <c r="AP193" s="362"/>
      <c r="AQ193" s="362"/>
      <c r="AR193" s="362"/>
      <c r="AS193" s="362"/>
      <c r="AT193" s="362"/>
      <c r="AU193" s="362"/>
      <c r="AV193" s="362"/>
      <c r="AW193" s="362"/>
      <c r="AX193" s="362"/>
      <c r="AY193" s="362"/>
      <c r="AZ193" s="363"/>
      <c r="BA193" s="444"/>
      <c r="BB193" s="445"/>
      <c r="BC193" s="445"/>
      <c r="BD193" s="445"/>
      <c r="BE193" s="446"/>
      <c r="BF193" s="86"/>
    </row>
    <row r="194" spans="1:58" ht="21.9" customHeight="1" x14ac:dyDescent="0.2">
      <c r="A194" s="481"/>
      <c r="B194" s="381"/>
      <c r="C194" s="382"/>
      <c r="D194" s="382"/>
      <c r="E194" s="382"/>
      <c r="F194" s="382"/>
      <c r="G194" s="382"/>
      <c r="H194" s="382"/>
      <c r="I194" s="382"/>
      <c r="J194" s="383"/>
      <c r="K194" s="485"/>
      <c r="L194" s="486"/>
      <c r="M194" s="486"/>
      <c r="N194" s="487"/>
      <c r="O194" s="403"/>
      <c r="P194" s="493"/>
      <c r="Q194" s="493"/>
      <c r="R194" s="493"/>
      <c r="S194" s="493"/>
      <c r="T194" s="494"/>
      <c r="U194" s="403"/>
      <c r="V194" s="493"/>
      <c r="W194" s="493"/>
      <c r="X194" s="493"/>
      <c r="Y194" s="493"/>
      <c r="Z194" s="494"/>
      <c r="AA194" s="500"/>
      <c r="AB194" s="501"/>
      <c r="AC194" s="501"/>
      <c r="AD194" s="501"/>
      <c r="AE194" s="502"/>
      <c r="AF194" s="360" t="s">
        <v>66</v>
      </c>
      <c r="AG194" s="408"/>
      <c r="AH194" s="408"/>
      <c r="AI194" s="408"/>
      <c r="AJ194" s="408"/>
      <c r="AK194" s="408"/>
      <c r="AL194" s="361" t="s">
        <v>228</v>
      </c>
      <c r="AM194" s="362"/>
      <c r="AN194" s="362"/>
      <c r="AO194" s="362"/>
      <c r="AP194" s="362"/>
      <c r="AQ194" s="362"/>
      <c r="AR194" s="362"/>
      <c r="AS194" s="362"/>
      <c r="AT194" s="362"/>
      <c r="AU194" s="362"/>
      <c r="AV194" s="362"/>
      <c r="AW194" s="362"/>
      <c r="AX194" s="362"/>
      <c r="AY194" s="362"/>
      <c r="AZ194" s="363"/>
      <c r="BA194" s="356"/>
      <c r="BB194" s="356"/>
      <c r="BC194" s="356"/>
      <c r="BD194" s="356"/>
      <c r="BE194" s="407"/>
      <c r="BF194" s="86"/>
    </row>
    <row r="195" spans="1:58" ht="21.9" customHeight="1" x14ac:dyDescent="0.2">
      <c r="A195" s="481"/>
      <c r="B195" s="381"/>
      <c r="C195" s="382"/>
      <c r="D195" s="382"/>
      <c r="E195" s="382"/>
      <c r="F195" s="382"/>
      <c r="G195" s="382"/>
      <c r="H195" s="382"/>
      <c r="I195" s="382"/>
      <c r="J195" s="383"/>
      <c r="K195" s="485"/>
      <c r="L195" s="486"/>
      <c r="M195" s="486"/>
      <c r="N195" s="487"/>
      <c r="O195" s="403"/>
      <c r="P195" s="493"/>
      <c r="Q195" s="493"/>
      <c r="R195" s="493"/>
      <c r="S195" s="493"/>
      <c r="T195" s="494"/>
      <c r="U195" s="403"/>
      <c r="V195" s="493"/>
      <c r="W195" s="493"/>
      <c r="X195" s="493"/>
      <c r="Y195" s="493"/>
      <c r="Z195" s="494"/>
      <c r="AA195" s="500"/>
      <c r="AB195" s="501"/>
      <c r="AC195" s="501"/>
      <c r="AD195" s="501"/>
      <c r="AE195" s="502"/>
      <c r="AF195" s="360" t="s">
        <v>267</v>
      </c>
      <c r="AG195" s="408"/>
      <c r="AH195" s="408"/>
      <c r="AI195" s="408"/>
      <c r="AJ195" s="408"/>
      <c r="AK195" s="408"/>
      <c r="AL195" s="409" t="s">
        <v>228</v>
      </c>
      <c r="AM195" s="410"/>
      <c r="AN195" s="410"/>
      <c r="AO195" s="410"/>
      <c r="AP195" s="410"/>
      <c r="AQ195" s="410"/>
      <c r="AR195" s="410"/>
      <c r="AS195" s="410"/>
      <c r="AT195" s="410"/>
      <c r="AU195" s="410"/>
      <c r="AV195" s="410"/>
      <c r="AW195" s="410"/>
      <c r="AX195" s="410"/>
      <c r="AY195" s="410"/>
      <c r="AZ195" s="411"/>
      <c r="BA195" s="356"/>
      <c r="BB195" s="356"/>
      <c r="BC195" s="356"/>
      <c r="BD195" s="356"/>
      <c r="BE195" s="407"/>
      <c r="BF195" s="86"/>
    </row>
    <row r="196" spans="1:58" ht="21.9" customHeight="1" x14ac:dyDescent="0.2">
      <c r="A196" s="481"/>
      <c r="B196" s="381"/>
      <c r="C196" s="382"/>
      <c r="D196" s="382"/>
      <c r="E196" s="382"/>
      <c r="F196" s="382"/>
      <c r="G196" s="382"/>
      <c r="H196" s="382"/>
      <c r="I196" s="382"/>
      <c r="J196" s="383"/>
      <c r="K196" s="485"/>
      <c r="L196" s="486"/>
      <c r="M196" s="486"/>
      <c r="N196" s="487"/>
      <c r="O196" s="403"/>
      <c r="P196" s="493"/>
      <c r="Q196" s="493"/>
      <c r="R196" s="493"/>
      <c r="S196" s="493"/>
      <c r="T196" s="494"/>
      <c r="U196" s="403"/>
      <c r="V196" s="493"/>
      <c r="W196" s="493"/>
      <c r="X196" s="493"/>
      <c r="Y196" s="493"/>
      <c r="Z196" s="494"/>
      <c r="AA196" s="500"/>
      <c r="AB196" s="501"/>
      <c r="AC196" s="501"/>
      <c r="AD196" s="501"/>
      <c r="AE196" s="502"/>
      <c r="AF196" s="417" t="s">
        <v>57</v>
      </c>
      <c r="AG196" s="423"/>
      <c r="AH196" s="423"/>
      <c r="AI196" s="423"/>
      <c r="AJ196" s="423"/>
      <c r="AK196" s="423"/>
      <c r="AL196" s="412" t="s">
        <v>268</v>
      </c>
      <c r="AM196" s="413"/>
      <c r="AN196" s="413"/>
      <c r="AO196" s="413"/>
      <c r="AP196" s="413"/>
      <c r="AQ196" s="413"/>
      <c r="AR196" s="413"/>
      <c r="AS196" s="413"/>
      <c r="AT196" s="413"/>
      <c r="AU196" s="413"/>
      <c r="AV196" s="413"/>
      <c r="AW196" s="413"/>
      <c r="AX196" s="413"/>
      <c r="AY196" s="413"/>
      <c r="AZ196" s="414"/>
      <c r="BA196" s="356"/>
      <c r="BB196" s="356"/>
      <c r="BC196" s="356"/>
      <c r="BD196" s="356"/>
      <c r="BE196" s="407"/>
      <c r="BF196" s="86"/>
    </row>
    <row r="197" spans="1:58" ht="21.9" customHeight="1" x14ac:dyDescent="0.2">
      <c r="A197" s="481"/>
      <c r="B197" s="381"/>
      <c r="C197" s="382"/>
      <c r="D197" s="382"/>
      <c r="E197" s="382"/>
      <c r="F197" s="382"/>
      <c r="G197" s="382"/>
      <c r="H197" s="382"/>
      <c r="I197" s="382"/>
      <c r="J197" s="383"/>
      <c r="K197" s="485"/>
      <c r="L197" s="486"/>
      <c r="M197" s="486"/>
      <c r="N197" s="487"/>
      <c r="O197" s="403"/>
      <c r="P197" s="493"/>
      <c r="Q197" s="493"/>
      <c r="R197" s="493"/>
      <c r="S197" s="493"/>
      <c r="T197" s="494"/>
      <c r="U197" s="403"/>
      <c r="V197" s="493"/>
      <c r="W197" s="493"/>
      <c r="X197" s="493"/>
      <c r="Y197" s="493"/>
      <c r="Z197" s="494"/>
      <c r="AA197" s="500"/>
      <c r="AB197" s="501"/>
      <c r="AC197" s="501"/>
      <c r="AD197" s="501"/>
      <c r="AE197" s="502"/>
      <c r="AF197" s="417" t="s">
        <v>58</v>
      </c>
      <c r="AG197" s="423"/>
      <c r="AH197" s="423"/>
      <c r="AI197" s="423"/>
      <c r="AJ197" s="423"/>
      <c r="AK197" s="423"/>
      <c r="AL197" s="412" t="s">
        <v>269</v>
      </c>
      <c r="AM197" s="413"/>
      <c r="AN197" s="413"/>
      <c r="AO197" s="413"/>
      <c r="AP197" s="413"/>
      <c r="AQ197" s="413"/>
      <c r="AR197" s="413"/>
      <c r="AS197" s="413"/>
      <c r="AT197" s="413"/>
      <c r="AU197" s="413"/>
      <c r="AV197" s="413"/>
      <c r="AW197" s="413"/>
      <c r="AX197" s="413"/>
      <c r="AY197" s="413"/>
      <c r="AZ197" s="414"/>
      <c r="BA197" s="356"/>
      <c r="BB197" s="357"/>
      <c r="BC197" s="357"/>
      <c r="BD197" s="357"/>
      <c r="BE197" s="358"/>
      <c r="BF197" s="86"/>
    </row>
    <row r="198" spans="1:58" ht="21.9" customHeight="1" x14ac:dyDescent="0.2">
      <c r="A198" s="481"/>
      <c r="B198" s="381"/>
      <c r="C198" s="382"/>
      <c r="D198" s="382"/>
      <c r="E198" s="382"/>
      <c r="F198" s="382"/>
      <c r="G198" s="382"/>
      <c r="H198" s="382"/>
      <c r="I198" s="382"/>
      <c r="J198" s="383"/>
      <c r="K198" s="485"/>
      <c r="L198" s="486"/>
      <c r="M198" s="486"/>
      <c r="N198" s="487"/>
      <c r="O198" s="403"/>
      <c r="P198" s="493"/>
      <c r="Q198" s="493"/>
      <c r="R198" s="493"/>
      <c r="S198" s="493"/>
      <c r="T198" s="494"/>
      <c r="U198" s="403"/>
      <c r="V198" s="493"/>
      <c r="W198" s="493"/>
      <c r="X198" s="493"/>
      <c r="Y198" s="493"/>
      <c r="Z198" s="494"/>
      <c r="AA198" s="500"/>
      <c r="AB198" s="501"/>
      <c r="AC198" s="501"/>
      <c r="AD198" s="501"/>
      <c r="AE198" s="502"/>
      <c r="AF198" s="416" t="s">
        <v>64</v>
      </c>
      <c r="AG198" s="416"/>
      <c r="AH198" s="416"/>
      <c r="AI198" s="416"/>
      <c r="AJ198" s="416"/>
      <c r="AK198" s="417"/>
      <c r="AL198" s="412" t="s">
        <v>265</v>
      </c>
      <c r="AM198" s="413"/>
      <c r="AN198" s="413"/>
      <c r="AO198" s="413"/>
      <c r="AP198" s="413"/>
      <c r="AQ198" s="413"/>
      <c r="AR198" s="413"/>
      <c r="AS198" s="413"/>
      <c r="AT198" s="413"/>
      <c r="AU198" s="413"/>
      <c r="AV198" s="413"/>
      <c r="AW198" s="413"/>
      <c r="AX198" s="413"/>
      <c r="AY198" s="413"/>
      <c r="AZ198" s="414"/>
      <c r="BA198" s="356"/>
      <c r="BB198" s="356"/>
      <c r="BC198" s="356"/>
      <c r="BD198" s="356"/>
      <c r="BE198" s="407"/>
      <c r="BF198" s="86"/>
    </row>
    <row r="199" spans="1:58" ht="21.9" customHeight="1" x14ac:dyDescent="0.2">
      <c r="A199" s="481"/>
      <c r="B199" s="381"/>
      <c r="C199" s="382"/>
      <c r="D199" s="382"/>
      <c r="E199" s="382"/>
      <c r="F199" s="382"/>
      <c r="G199" s="382"/>
      <c r="H199" s="382"/>
      <c r="I199" s="382"/>
      <c r="J199" s="383"/>
      <c r="K199" s="485"/>
      <c r="L199" s="486"/>
      <c r="M199" s="486"/>
      <c r="N199" s="487"/>
      <c r="O199" s="403"/>
      <c r="P199" s="493"/>
      <c r="Q199" s="493"/>
      <c r="R199" s="493"/>
      <c r="S199" s="493"/>
      <c r="T199" s="494"/>
      <c r="U199" s="403"/>
      <c r="V199" s="493"/>
      <c r="W199" s="493"/>
      <c r="X199" s="493"/>
      <c r="Y199" s="493"/>
      <c r="Z199" s="494"/>
      <c r="AA199" s="500"/>
      <c r="AB199" s="501"/>
      <c r="AC199" s="501"/>
      <c r="AD199" s="501"/>
      <c r="AE199" s="502"/>
      <c r="AF199" s="416" t="s">
        <v>68</v>
      </c>
      <c r="AG199" s="416"/>
      <c r="AH199" s="416"/>
      <c r="AI199" s="416"/>
      <c r="AJ199" s="416"/>
      <c r="AK199" s="417"/>
      <c r="AL199" s="412" t="s">
        <v>265</v>
      </c>
      <c r="AM199" s="413"/>
      <c r="AN199" s="413"/>
      <c r="AO199" s="413"/>
      <c r="AP199" s="413"/>
      <c r="AQ199" s="413"/>
      <c r="AR199" s="413"/>
      <c r="AS199" s="413"/>
      <c r="AT199" s="413"/>
      <c r="AU199" s="413"/>
      <c r="AV199" s="413"/>
      <c r="AW199" s="413"/>
      <c r="AX199" s="413"/>
      <c r="AY199" s="413"/>
      <c r="AZ199" s="414"/>
      <c r="BA199" s="356"/>
      <c r="BB199" s="356"/>
      <c r="BC199" s="356"/>
      <c r="BD199" s="356"/>
      <c r="BE199" s="407"/>
      <c r="BF199" s="86"/>
    </row>
    <row r="200" spans="1:58" ht="22.65" customHeight="1" x14ac:dyDescent="0.2">
      <c r="A200" s="481"/>
      <c r="B200" s="381"/>
      <c r="C200" s="382"/>
      <c r="D200" s="382"/>
      <c r="E200" s="382"/>
      <c r="F200" s="382"/>
      <c r="G200" s="382"/>
      <c r="H200" s="382"/>
      <c r="I200" s="382"/>
      <c r="J200" s="383"/>
      <c r="K200" s="485"/>
      <c r="L200" s="486"/>
      <c r="M200" s="486"/>
      <c r="N200" s="487"/>
      <c r="O200" s="403"/>
      <c r="P200" s="493"/>
      <c r="Q200" s="493"/>
      <c r="R200" s="493"/>
      <c r="S200" s="493"/>
      <c r="T200" s="494"/>
      <c r="U200" s="403"/>
      <c r="V200" s="493"/>
      <c r="W200" s="493"/>
      <c r="X200" s="493"/>
      <c r="Y200" s="493"/>
      <c r="Z200" s="494"/>
      <c r="AA200" s="500"/>
      <c r="AB200" s="501"/>
      <c r="AC200" s="501"/>
      <c r="AD200" s="501"/>
      <c r="AE200" s="502"/>
      <c r="AF200" s="415" t="s">
        <v>270</v>
      </c>
      <c r="AG200" s="416"/>
      <c r="AH200" s="416"/>
      <c r="AI200" s="416"/>
      <c r="AJ200" s="416"/>
      <c r="AK200" s="417"/>
      <c r="AL200" s="412" t="s">
        <v>228</v>
      </c>
      <c r="AM200" s="413"/>
      <c r="AN200" s="413"/>
      <c r="AO200" s="413"/>
      <c r="AP200" s="413"/>
      <c r="AQ200" s="413"/>
      <c r="AR200" s="413"/>
      <c r="AS200" s="413"/>
      <c r="AT200" s="413"/>
      <c r="AU200" s="413"/>
      <c r="AV200" s="413"/>
      <c r="AW200" s="413"/>
      <c r="AX200" s="413"/>
      <c r="AY200" s="413"/>
      <c r="AZ200" s="414"/>
      <c r="BA200" s="444"/>
      <c r="BB200" s="445"/>
      <c r="BC200" s="445"/>
      <c r="BD200" s="445"/>
      <c r="BE200" s="446"/>
      <c r="BF200" s="86"/>
    </row>
    <row r="201" spans="1:58" ht="22.65" customHeight="1" x14ac:dyDescent="0.2">
      <c r="A201" s="481"/>
      <c r="B201" s="381"/>
      <c r="C201" s="382"/>
      <c r="D201" s="382"/>
      <c r="E201" s="382"/>
      <c r="F201" s="382"/>
      <c r="G201" s="382"/>
      <c r="H201" s="382"/>
      <c r="I201" s="382"/>
      <c r="J201" s="383"/>
      <c r="K201" s="485"/>
      <c r="L201" s="486"/>
      <c r="M201" s="486"/>
      <c r="N201" s="487"/>
      <c r="O201" s="403"/>
      <c r="P201" s="493"/>
      <c r="Q201" s="493"/>
      <c r="R201" s="493"/>
      <c r="S201" s="493"/>
      <c r="T201" s="494"/>
      <c r="U201" s="403"/>
      <c r="V201" s="493"/>
      <c r="W201" s="493"/>
      <c r="X201" s="493"/>
      <c r="Y201" s="493"/>
      <c r="Z201" s="494"/>
      <c r="AA201" s="500"/>
      <c r="AB201" s="501"/>
      <c r="AC201" s="501"/>
      <c r="AD201" s="501"/>
      <c r="AE201" s="502"/>
      <c r="AF201" s="415" t="s">
        <v>271</v>
      </c>
      <c r="AG201" s="416"/>
      <c r="AH201" s="416"/>
      <c r="AI201" s="416"/>
      <c r="AJ201" s="416"/>
      <c r="AK201" s="417"/>
      <c r="AL201" s="412" t="s">
        <v>228</v>
      </c>
      <c r="AM201" s="413"/>
      <c r="AN201" s="413"/>
      <c r="AO201" s="413"/>
      <c r="AP201" s="413"/>
      <c r="AQ201" s="413"/>
      <c r="AR201" s="413"/>
      <c r="AS201" s="413"/>
      <c r="AT201" s="413"/>
      <c r="AU201" s="413"/>
      <c r="AV201" s="413"/>
      <c r="AW201" s="413"/>
      <c r="AX201" s="413"/>
      <c r="AY201" s="413"/>
      <c r="AZ201" s="414"/>
      <c r="BA201" s="444"/>
      <c r="BB201" s="445"/>
      <c r="BC201" s="445"/>
      <c r="BD201" s="445"/>
      <c r="BE201" s="446"/>
      <c r="BF201" s="86"/>
    </row>
    <row r="202" spans="1:58" ht="21.9" customHeight="1" x14ac:dyDescent="0.2">
      <c r="A202" s="481"/>
      <c r="B202" s="381"/>
      <c r="C202" s="382"/>
      <c r="D202" s="382"/>
      <c r="E202" s="382"/>
      <c r="F202" s="382"/>
      <c r="G202" s="382"/>
      <c r="H202" s="382"/>
      <c r="I202" s="382"/>
      <c r="J202" s="383"/>
      <c r="K202" s="485"/>
      <c r="L202" s="486"/>
      <c r="M202" s="486"/>
      <c r="N202" s="487"/>
      <c r="O202" s="403"/>
      <c r="P202" s="493"/>
      <c r="Q202" s="493"/>
      <c r="R202" s="493"/>
      <c r="S202" s="493"/>
      <c r="T202" s="494"/>
      <c r="U202" s="403"/>
      <c r="V202" s="493"/>
      <c r="W202" s="493"/>
      <c r="X202" s="493"/>
      <c r="Y202" s="493"/>
      <c r="Z202" s="494"/>
      <c r="AA202" s="500"/>
      <c r="AB202" s="501"/>
      <c r="AC202" s="501"/>
      <c r="AD202" s="501"/>
      <c r="AE202" s="502"/>
      <c r="AF202" s="417" t="s">
        <v>54</v>
      </c>
      <c r="AG202" s="423"/>
      <c r="AH202" s="423"/>
      <c r="AI202" s="423"/>
      <c r="AJ202" s="423"/>
      <c r="AK202" s="423"/>
      <c r="AL202" s="468" t="s">
        <v>265</v>
      </c>
      <c r="AM202" s="469"/>
      <c r="AN202" s="469"/>
      <c r="AO202" s="469"/>
      <c r="AP202" s="469"/>
      <c r="AQ202" s="469"/>
      <c r="AR202" s="469"/>
      <c r="AS202" s="469"/>
      <c r="AT202" s="469"/>
      <c r="AU202" s="469"/>
      <c r="AV202" s="469"/>
      <c r="AW202" s="469"/>
      <c r="AX202" s="469"/>
      <c r="AY202" s="469"/>
      <c r="AZ202" s="470"/>
      <c r="BA202" s="356"/>
      <c r="BB202" s="356"/>
      <c r="BC202" s="356"/>
      <c r="BD202" s="356"/>
      <c r="BE202" s="407"/>
      <c r="BF202" s="86"/>
    </row>
    <row r="203" spans="1:58" ht="21.9" customHeight="1" x14ac:dyDescent="0.2">
      <c r="A203" s="481"/>
      <c r="B203" s="381"/>
      <c r="C203" s="382"/>
      <c r="D203" s="382"/>
      <c r="E203" s="382"/>
      <c r="F203" s="382"/>
      <c r="G203" s="382"/>
      <c r="H203" s="382"/>
      <c r="I203" s="382"/>
      <c r="J203" s="383"/>
      <c r="K203" s="485"/>
      <c r="L203" s="486"/>
      <c r="M203" s="486"/>
      <c r="N203" s="487"/>
      <c r="O203" s="403"/>
      <c r="P203" s="493"/>
      <c r="Q203" s="493"/>
      <c r="R203" s="493"/>
      <c r="S203" s="493"/>
      <c r="T203" s="494"/>
      <c r="U203" s="403"/>
      <c r="V203" s="493"/>
      <c r="W203" s="493"/>
      <c r="X203" s="493"/>
      <c r="Y203" s="493"/>
      <c r="Z203" s="494"/>
      <c r="AA203" s="500"/>
      <c r="AB203" s="501"/>
      <c r="AC203" s="501"/>
      <c r="AD203" s="501"/>
      <c r="AE203" s="502"/>
      <c r="AF203" s="417" t="s">
        <v>200</v>
      </c>
      <c r="AG203" s="423"/>
      <c r="AH203" s="423"/>
      <c r="AI203" s="423"/>
      <c r="AJ203" s="423"/>
      <c r="AK203" s="423"/>
      <c r="AL203" s="468" t="s">
        <v>265</v>
      </c>
      <c r="AM203" s="469"/>
      <c r="AN203" s="469"/>
      <c r="AO203" s="469"/>
      <c r="AP203" s="469"/>
      <c r="AQ203" s="469"/>
      <c r="AR203" s="469"/>
      <c r="AS203" s="469"/>
      <c r="AT203" s="469"/>
      <c r="AU203" s="469"/>
      <c r="AV203" s="469"/>
      <c r="AW203" s="469"/>
      <c r="AX203" s="469"/>
      <c r="AY203" s="469"/>
      <c r="AZ203" s="470"/>
      <c r="BA203" s="356"/>
      <c r="BB203" s="356"/>
      <c r="BC203" s="356"/>
      <c r="BD203" s="356"/>
      <c r="BE203" s="407"/>
      <c r="BF203" s="86"/>
    </row>
    <row r="204" spans="1:58" ht="21.9" customHeight="1" x14ac:dyDescent="0.2">
      <c r="A204" s="481"/>
      <c r="B204" s="381"/>
      <c r="C204" s="382"/>
      <c r="D204" s="382"/>
      <c r="E204" s="382"/>
      <c r="F204" s="382"/>
      <c r="G204" s="382"/>
      <c r="H204" s="382"/>
      <c r="I204" s="382"/>
      <c r="J204" s="383"/>
      <c r="K204" s="485"/>
      <c r="L204" s="486"/>
      <c r="M204" s="486"/>
      <c r="N204" s="487"/>
      <c r="O204" s="403"/>
      <c r="P204" s="493"/>
      <c r="Q204" s="493"/>
      <c r="R204" s="493"/>
      <c r="S204" s="493"/>
      <c r="T204" s="494"/>
      <c r="U204" s="403"/>
      <c r="V204" s="493"/>
      <c r="W204" s="493"/>
      <c r="X204" s="493"/>
      <c r="Y204" s="493"/>
      <c r="Z204" s="494"/>
      <c r="AA204" s="500"/>
      <c r="AB204" s="501"/>
      <c r="AC204" s="501"/>
      <c r="AD204" s="501"/>
      <c r="AE204" s="502"/>
      <c r="AF204" s="417" t="s">
        <v>56</v>
      </c>
      <c r="AG204" s="423"/>
      <c r="AH204" s="423"/>
      <c r="AI204" s="423"/>
      <c r="AJ204" s="423"/>
      <c r="AK204" s="423"/>
      <c r="AL204" s="412" t="s">
        <v>247</v>
      </c>
      <c r="AM204" s="413"/>
      <c r="AN204" s="413"/>
      <c r="AO204" s="413"/>
      <c r="AP204" s="413"/>
      <c r="AQ204" s="413"/>
      <c r="AR204" s="413"/>
      <c r="AS204" s="413"/>
      <c r="AT204" s="413"/>
      <c r="AU204" s="413"/>
      <c r="AV204" s="413"/>
      <c r="AW204" s="413"/>
      <c r="AX204" s="413"/>
      <c r="AY204" s="413"/>
      <c r="AZ204" s="414"/>
      <c r="BA204" s="356"/>
      <c r="BB204" s="356"/>
      <c r="BC204" s="356"/>
      <c r="BD204" s="356"/>
      <c r="BE204" s="407"/>
      <c r="BF204" s="86"/>
    </row>
    <row r="205" spans="1:58" ht="42" customHeight="1" x14ac:dyDescent="0.2">
      <c r="A205" s="481"/>
      <c r="B205" s="381"/>
      <c r="C205" s="382"/>
      <c r="D205" s="382"/>
      <c r="E205" s="382"/>
      <c r="F205" s="382"/>
      <c r="G205" s="382"/>
      <c r="H205" s="382"/>
      <c r="I205" s="382"/>
      <c r="J205" s="383"/>
      <c r="K205" s="485"/>
      <c r="L205" s="486"/>
      <c r="M205" s="486"/>
      <c r="N205" s="487"/>
      <c r="O205" s="403"/>
      <c r="P205" s="493"/>
      <c r="Q205" s="493"/>
      <c r="R205" s="493"/>
      <c r="S205" s="493"/>
      <c r="T205" s="494"/>
      <c r="U205" s="403"/>
      <c r="V205" s="493"/>
      <c r="W205" s="493"/>
      <c r="X205" s="493"/>
      <c r="Y205" s="493"/>
      <c r="Z205" s="494"/>
      <c r="AA205" s="500"/>
      <c r="AB205" s="501"/>
      <c r="AC205" s="501"/>
      <c r="AD205" s="501"/>
      <c r="AE205" s="502"/>
      <c r="AF205" s="416" t="s">
        <v>272</v>
      </c>
      <c r="AG205" s="416"/>
      <c r="AH205" s="416"/>
      <c r="AI205" s="416"/>
      <c r="AJ205" s="416"/>
      <c r="AK205" s="417"/>
      <c r="AL205" s="432" t="s">
        <v>273</v>
      </c>
      <c r="AM205" s="416"/>
      <c r="AN205" s="416"/>
      <c r="AO205" s="416"/>
      <c r="AP205" s="416"/>
      <c r="AQ205" s="416"/>
      <c r="AR205" s="416"/>
      <c r="AS205" s="416"/>
      <c r="AT205" s="416"/>
      <c r="AU205" s="416"/>
      <c r="AV205" s="416"/>
      <c r="AW205" s="416"/>
      <c r="AX205" s="416"/>
      <c r="AY205" s="416"/>
      <c r="AZ205" s="417"/>
      <c r="BA205" s="418"/>
      <c r="BB205" s="418"/>
      <c r="BC205" s="418"/>
      <c r="BD205" s="418"/>
      <c r="BE205" s="419"/>
      <c r="BF205" s="86"/>
    </row>
    <row r="206" spans="1:58" ht="21.9" customHeight="1" x14ac:dyDescent="0.2">
      <c r="A206" s="481"/>
      <c r="B206" s="381"/>
      <c r="C206" s="382"/>
      <c r="D206" s="382"/>
      <c r="E206" s="382"/>
      <c r="F206" s="382"/>
      <c r="G206" s="382"/>
      <c r="H206" s="382"/>
      <c r="I206" s="382"/>
      <c r="J206" s="383"/>
      <c r="K206" s="485"/>
      <c r="L206" s="486"/>
      <c r="M206" s="486"/>
      <c r="N206" s="487"/>
      <c r="O206" s="403"/>
      <c r="P206" s="493"/>
      <c r="Q206" s="493"/>
      <c r="R206" s="493"/>
      <c r="S206" s="493"/>
      <c r="T206" s="494"/>
      <c r="U206" s="403"/>
      <c r="V206" s="493"/>
      <c r="W206" s="493"/>
      <c r="X206" s="493"/>
      <c r="Y206" s="493"/>
      <c r="Z206" s="494"/>
      <c r="AA206" s="500"/>
      <c r="AB206" s="501"/>
      <c r="AC206" s="501"/>
      <c r="AD206" s="501"/>
      <c r="AE206" s="502"/>
      <c r="AF206" s="433" t="s">
        <v>274</v>
      </c>
      <c r="AG206" s="416"/>
      <c r="AH206" s="416"/>
      <c r="AI206" s="416"/>
      <c r="AJ206" s="416"/>
      <c r="AK206" s="417"/>
      <c r="AL206" s="468" t="s">
        <v>228</v>
      </c>
      <c r="AM206" s="469"/>
      <c r="AN206" s="469"/>
      <c r="AO206" s="469"/>
      <c r="AP206" s="469"/>
      <c r="AQ206" s="469"/>
      <c r="AR206" s="469"/>
      <c r="AS206" s="469"/>
      <c r="AT206" s="469"/>
      <c r="AU206" s="469"/>
      <c r="AV206" s="469"/>
      <c r="AW206" s="469"/>
      <c r="AX206" s="469"/>
      <c r="AY206" s="469"/>
      <c r="AZ206" s="470"/>
      <c r="BA206" s="356"/>
      <c r="BB206" s="356"/>
      <c r="BC206" s="356"/>
      <c r="BD206" s="356"/>
      <c r="BE206" s="407"/>
      <c r="BF206" s="86"/>
    </row>
    <row r="207" spans="1:58" ht="21.9" customHeight="1" x14ac:dyDescent="0.2">
      <c r="A207" s="481"/>
      <c r="B207" s="381"/>
      <c r="C207" s="382"/>
      <c r="D207" s="382"/>
      <c r="E207" s="382"/>
      <c r="F207" s="382"/>
      <c r="G207" s="382"/>
      <c r="H207" s="382"/>
      <c r="I207" s="382"/>
      <c r="J207" s="383"/>
      <c r="K207" s="485"/>
      <c r="L207" s="486"/>
      <c r="M207" s="486"/>
      <c r="N207" s="487"/>
      <c r="O207" s="403"/>
      <c r="P207" s="493"/>
      <c r="Q207" s="493"/>
      <c r="R207" s="493"/>
      <c r="S207" s="493"/>
      <c r="T207" s="494"/>
      <c r="U207" s="403"/>
      <c r="V207" s="493"/>
      <c r="W207" s="493"/>
      <c r="X207" s="493"/>
      <c r="Y207" s="493"/>
      <c r="Z207" s="494"/>
      <c r="AA207" s="500"/>
      <c r="AB207" s="501"/>
      <c r="AC207" s="501"/>
      <c r="AD207" s="501"/>
      <c r="AE207" s="502"/>
      <c r="AF207" s="475" t="s">
        <v>60</v>
      </c>
      <c r="AG207" s="476"/>
      <c r="AH207" s="476"/>
      <c r="AI207" s="476"/>
      <c r="AJ207" s="476"/>
      <c r="AK207" s="477"/>
      <c r="AL207" s="412" t="s">
        <v>228</v>
      </c>
      <c r="AM207" s="413"/>
      <c r="AN207" s="413"/>
      <c r="AO207" s="413"/>
      <c r="AP207" s="413"/>
      <c r="AQ207" s="413"/>
      <c r="AR207" s="413"/>
      <c r="AS207" s="413"/>
      <c r="AT207" s="413"/>
      <c r="AU207" s="413"/>
      <c r="AV207" s="413"/>
      <c r="AW207" s="413"/>
      <c r="AX207" s="413"/>
      <c r="AY207" s="413"/>
      <c r="AZ207" s="414"/>
      <c r="BA207" s="420"/>
      <c r="BB207" s="421"/>
      <c r="BC207" s="421"/>
      <c r="BD207" s="421"/>
      <c r="BE207" s="422"/>
      <c r="BF207" s="86"/>
    </row>
    <row r="208" spans="1:58" ht="21.9" customHeight="1" x14ac:dyDescent="0.2">
      <c r="A208" s="481"/>
      <c r="B208" s="381"/>
      <c r="C208" s="382"/>
      <c r="D208" s="382"/>
      <c r="E208" s="382"/>
      <c r="F208" s="382"/>
      <c r="G208" s="382"/>
      <c r="H208" s="382"/>
      <c r="I208" s="382"/>
      <c r="J208" s="383"/>
      <c r="K208" s="485"/>
      <c r="L208" s="486"/>
      <c r="M208" s="486"/>
      <c r="N208" s="487"/>
      <c r="O208" s="403"/>
      <c r="P208" s="493"/>
      <c r="Q208" s="493"/>
      <c r="R208" s="493"/>
      <c r="S208" s="493"/>
      <c r="T208" s="494"/>
      <c r="U208" s="403"/>
      <c r="V208" s="493"/>
      <c r="W208" s="493"/>
      <c r="X208" s="493"/>
      <c r="Y208" s="493"/>
      <c r="Z208" s="494"/>
      <c r="AA208" s="500"/>
      <c r="AB208" s="501"/>
      <c r="AC208" s="501"/>
      <c r="AD208" s="501"/>
      <c r="AE208" s="502"/>
      <c r="AF208" s="475" t="s">
        <v>248</v>
      </c>
      <c r="AG208" s="476"/>
      <c r="AH208" s="476"/>
      <c r="AI208" s="476"/>
      <c r="AJ208" s="476"/>
      <c r="AK208" s="477"/>
      <c r="AL208" s="412" t="s">
        <v>249</v>
      </c>
      <c r="AM208" s="413"/>
      <c r="AN208" s="413"/>
      <c r="AO208" s="413"/>
      <c r="AP208" s="413"/>
      <c r="AQ208" s="413"/>
      <c r="AR208" s="413"/>
      <c r="AS208" s="413"/>
      <c r="AT208" s="413"/>
      <c r="AU208" s="413"/>
      <c r="AV208" s="413"/>
      <c r="AW208" s="413"/>
      <c r="AX208" s="413"/>
      <c r="AY208" s="413"/>
      <c r="AZ208" s="414"/>
      <c r="BA208" s="420"/>
      <c r="BB208" s="421"/>
      <c r="BC208" s="421"/>
      <c r="BD208" s="421"/>
      <c r="BE208" s="422"/>
      <c r="BF208" s="86"/>
    </row>
    <row r="209" spans="1:58" ht="21.9" customHeight="1" x14ac:dyDescent="0.2">
      <c r="A209" s="481"/>
      <c r="B209" s="381"/>
      <c r="C209" s="382"/>
      <c r="D209" s="382"/>
      <c r="E209" s="382"/>
      <c r="F209" s="382"/>
      <c r="G209" s="382"/>
      <c r="H209" s="382"/>
      <c r="I209" s="382"/>
      <c r="J209" s="383"/>
      <c r="K209" s="485"/>
      <c r="L209" s="486"/>
      <c r="M209" s="486"/>
      <c r="N209" s="487"/>
      <c r="O209" s="403"/>
      <c r="P209" s="493"/>
      <c r="Q209" s="493"/>
      <c r="R209" s="493"/>
      <c r="S209" s="493"/>
      <c r="T209" s="494"/>
      <c r="U209" s="403"/>
      <c r="V209" s="493"/>
      <c r="W209" s="493"/>
      <c r="X209" s="493"/>
      <c r="Y209" s="493"/>
      <c r="Z209" s="494"/>
      <c r="AA209" s="500"/>
      <c r="AB209" s="501"/>
      <c r="AC209" s="501"/>
      <c r="AD209" s="501"/>
      <c r="AE209" s="502"/>
      <c r="AF209" s="416" t="s">
        <v>193</v>
      </c>
      <c r="AG209" s="416"/>
      <c r="AH209" s="416"/>
      <c r="AI209" s="416"/>
      <c r="AJ209" s="416"/>
      <c r="AK209" s="417"/>
      <c r="AL209" s="468" t="s">
        <v>228</v>
      </c>
      <c r="AM209" s="469"/>
      <c r="AN209" s="469"/>
      <c r="AO209" s="469"/>
      <c r="AP209" s="469"/>
      <c r="AQ209" s="469"/>
      <c r="AR209" s="469"/>
      <c r="AS209" s="469"/>
      <c r="AT209" s="469"/>
      <c r="AU209" s="469"/>
      <c r="AV209" s="469"/>
      <c r="AW209" s="469"/>
      <c r="AX209" s="469"/>
      <c r="AY209" s="469"/>
      <c r="AZ209" s="470"/>
      <c r="BA209" s="356"/>
      <c r="BB209" s="356"/>
      <c r="BC209" s="356"/>
      <c r="BD209" s="356"/>
      <c r="BE209" s="407"/>
      <c r="BF209" s="86"/>
    </row>
    <row r="210" spans="1:58" ht="21.9" customHeight="1" x14ac:dyDescent="0.2">
      <c r="A210" s="481"/>
      <c r="B210" s="381"/>
      <c r="C210" s="382"/>
      <c r="D210" s="382"/>
      <c r="E210" s="382"/>
      <c r="F210" s="382"/>
      <c r="G210" s="382"/>
      <c r="H210" s="382"/>
      <c r="I210" s="382"/>
      <c r="J210" s="383"/>
      <c r="K210" s="485"/>
      <c r="L210" s="486"/>
      <c r="M210" s="486"/>
      <c r="N210" s="487"/>
      <c r="O210" s="403"/>
      <c r="P210" s="493"/>
      <c r="Q210" s="493"/>
      <c r="R210" s="493"/>
      <c r="S210" s="493"/>
      <c r="T210" s="494"/>
      <c r="U210" s="403"/>
      <c r="V210" s="493"/>
      <c r="W210" s="493"/>
      <c r="X210" s="493"/>
      <c r="Y210" s="493"/>
      <c r="Z210" s="494"/>
      <c r="AA210" s="500"/>
      <c r="AB210" s="501"/>
      <c r="AC210" s="501"/>
      <c r="AD210" s="501"/>
      <c r="AE210" s="502"/>
      <c r="AF210" s="415" t="s">
        <v>325</v>
      </c>
      <c r="AG210" s="416"/>
      <c r="AH210" s="416"/>
      <c r="AI210" s="416"/>
      <c r="AJ210" s="416"/>
      <c r="AK210" s="417"/>
      <c r="AL210" s="468" t="s">
        <v>228</v>
      </c>
      <c r="AM210" s="469"/>
      <c r="AN210" s="469"/>
      <c r="AO210" s="469"/>
      <c r="AP210" s="469"/>
      <c r="AQ210" s="469"/>
      <c r="AR210" s="469"/>
      <c r="AS210" s="469"/>
      <c r="AT210" s="469"/>
      <c r="AU210" s="469"/>
      <c r="AV210" s="469"/>
      <c r="AW210" s="469"/>
      <c r="AX210" s="469"/>
      <c r="AY210" s="469"/>
      <c r="AZ210" s="470"/>
      <c r="BA210" s="429"/>
      <c r="BB210" s="430"/>
      <c r="BC210" s="430"/>
      <c r="BD210" s="430"/>
      <c r="BE210" s="431"/>
      <c r="BF210" s="86"/>
    </row>
    <row r="211" spans="1:58" ht="21.9" customHeight="1" x14ac:dyDescent="0.2">
      <c r="A211" s="481"/>
      <c r="B211" s="381"/>
      <c r="C211" s="382"/>
      <c r="D211" s="382"/>
      <c r="E211" s="382"/>
      <c r="F211" s="382"/>
      <c r="G211" s="382"/>
      <c r="H211" s="382"/>
      <c r="I211" s="382"/>
      <c r="J211" s="383"/>
      <c r="K211" s="485"/>
      <c r="L211" s="486"/>
      <c r="M211" s="486"/>
      <c r="N211" s="487"/>
      <c r="O211" s="403"/>
      <c r="P211" s="493"/>
      <c r="Q211" s="493"/>
      <c r="R211" s="493"/>
      <c r="S211" s="493"/>
      <c r="T211" s="494"/>
      <c r="U211" s="403"/>
      <c r="V211" s="493"/>
      <c r="W211" s="493"/>
      <c r="X211" s="493"/>
      <c r="Y211" s="493"/>
      <c r="Z211" s="494"/>
      <c r="AA211" s="500"/>
      <c r="AB211" s="501"/>
      <c r="AC211" s="501"/>
      <c r="AD211" s="501"/>
      <c r="AE211" s="502"/>
      <c r="AF211" s="415" t="s">
        <v>434</v>
      </c>
      <c r="AG211" s="416"/>
      <c r="AH211" s="416"/>
      <c r="AI211" s="416"/>
      <c r="AJ211" s="416"/>
      <c r="AK211" s="417"/>
      <c r="AL211" s="468" t="s">
        <v>228</v>
      </c>
      <c r="AM211" s="469"/>
      <c r="AN211" s="469"/>
      <c r="AO211" s="469"/>
      <c r="AP211" s="469"/>
      <c r="AQ211" s="469"/>
      <c r="AR211" s="469"/>
      <c r="AS211" s="469"/>
      <c r="AT211" s="469"/>
      <c r="AU211" s="469"/>
      <c r="AV211" s="469"/>
      <c r="AW211" s="469"/>
      <c r="AX211" s="469"/>
      <c r="AY211" s="469"/>
      <c r="AZ211" s="470"/>
      <c r="BA211" s="444"/>
      <c r="BB211" s="445"/>
      <c r="BC211" s="445"/>
      <c r="BD211" s="445"/>
      <c r="BE211" s="446"/>
      <c r="BF211" s="86"/>
    </row>
    <row r="212" spans="1:58" ht="63" customHeight="1" x14ac:dyDescent="0.2">
      <c r="A212" s="481"/>
      <c r="B212" s="381"/>
      <c r="C212" s="382"/>
      <c r="D212" s="382"/>
      <c r="E212" s="382"/>
      <c r="F212" s="382"/>
      <c r="G212" s="382"/>
      <c r="H212" s="382"/>
      <c r="I212" s="382"/>
      <c r="J212" s="383"/>
      <c r="K212" s="485"/>
      <c r="L212" s="486"/>
      <c r="M212" s="486"/>
      <c r="N212" s="487"/>
      <c r="O212" s="403"/>
      <c r="P212" s="493"/>
      <c r="Q212" s="493"/>
      <c r="R212" s="493"/>
      <c r="S212" s="493"/>
      <c r="T212" s="494"/>
      <c r="U212" s="403"/>
      <c r="V212" s="493"/>
      <c r="W212" s="493"/>
      <c r="X212" s="493"/>
      <c r="Y212" s="493"/>
      <c r="Z212" s="494"/>
      <c r="AA212" s="500"/>
      <c r="AB212" s="501"/>
      <c r="AC212" s="501"/>
      <c r="AD212" s="501"/>
      <c r="AE212" s="502"/>
      <c r="AF212" s="416" t="s">
        <v>224</v>
      </c>
      <c r="AG212" s="471"/>
      <c r="AH212" s="471"/>
      <c r="AI212" s="471"/>
      <c r="AJ212" s="471"/>
      <c r="AK212" s="472"/>
      <c r="AL212" s="432" t="s">
        <v>433</v>
      </c>
      <c r="AM212" s="433"/>
      <c r="AN212" s="433"/>
      <c r="AO212" s="433"/>
      <c r="AP212" s="433"/>
      <c r="AQ212" s="433"/>
      <c r="AR212" s="433"/>
      <c r="AS212" s="433"/>
      <c r="AT212" s="433"/>
      <c r="AU212" s="433"/>
      <c r="AV212" s="433"/>
      <c r="AW212" s="433"/>
      <c r="AX212" s="433"/>
      <c r="AY212" s="433"/>
      <c r="AZ212" s="434"/>
      <c r="BA212" s="356"/>
      <c r="BB212" s="357"/>
      <c r="BC212" s="357"/>
      <c r="BD212" s="357"/>
      <c r="BE212" s="358"/>
      <c r="BF212" s="86"/>
    </row>
    <row r="213" spans="1:58" ht="21.9" customHeight="1" x14ac:dyDescent="0.2">
      <c r="A213" s="481"/>
      <c r="B213" s="381"/>
      <c r="C213" s="382"/>
      <c r="D213" s="382"/>
      <c r="E213" s="382"/>
      <c r="F213" s="382"/>
      <c r="G213" s="382"/>
      <c r="H213" s="382"/>
      <c r="I213" s="382"/>
      <c r="J213" s="383"/>
      <c r="K213" s="485"/>
      <c r="L213" s="486"/>
      <c r="M213" s="486"/>
      <c r="N213" s="487"/>
      <c r="O213" s="403"/>
      <c r="P213" s="493"/>
      <c r="Q213" s="493"/>
      <c r="R213" s="493"/>
      <c r="S213" s="493"/>
      <c r="T213" s="494"/>
      <c r="U213" s="403"/>
      <c r="V213" s="493"/>
      <c r="W213" s="493"/>
      <c r="X213" s="493"/>
      <c r="Y213" s="493"/>
      <c r="Z213" s="494"/>
      <c r="AA213" s="500"/>
      <c r="AB213" s="501"/>
      <c r="AC213" s="501"/>
      <c r="AD213" s="501"/>
      <c r="AE213" s="502"/>
      <c r="AF213" s="415" t="s">
        <v>326</v>
      </c>
      <c r="AG213" s="416"/>
      <c r="AH213" s="416"/>
      <c r="AI213" s="416"/>
      <c r="AJ213" s="416"/>
      <c r="AK213" s="417"/>
      <c r="AL213" s="468" t="s">
        <v>327</v>
      </c>
      <c r="AM213" s="469"/>
      <c r="AN213" s="469"/>
      <c r="AO213" s="469"/>
      <c r="AP213" s="469"/>
      <c r="AQ213" s="469"/>
      <c r="AR213" s="469"/>
      <c r="AS213" s="469"/>
      <c r="AT213" s="469"/>
      <c r="AU213" s="469"/>
      <c r="AV213" s="469"/>
      <c r="AW213" s="469"/>
      <c r="AX213" s="469"/>
      <c r="AY213" s="469"/>
      <c r="AZ213" s="470"/>
      <c r="BA213" s="429"/>
      <c r="BB213" s="430"/>
      <c r="BC213" s="430"/>
      <c r="BD213" s="430"/>
      <c r="BE213" s="431"/>
      <c r="BF213" s="86"/>
    </row>
    <row r="214" spans="1:58" ht="21.9" customHeight="1" x14ac:dyDescent="0.2">
      <c r="A214" s="481"/>
      <c r="B214" s="381"/>
      <c r="C214" s="382"/>
      <c r="D214" s="382"/>
      <c r="E214" s="382"/>
      <c r="F214" s="382"/>
      <c r="G214" s="382"/>
      <c r="H214" s="382"/>
      <c r="I214" s="382"/>
      <c r="J214" s="383"/>
      <c r="K214" s="485"/>
      <c r="L214" s="486"/>
      <c r="M214" s="486"/>
      <c r="N214" s="487"/>
      <c r="O214" s="403"/>
      <c r="P214" s="493"/>
      <c r="Q214" s="493"/>
      <c r="R214" s="493"/>
      <c r="S214" s="493"/>
      <c r="T214" s="494"/>
      <c r="U214" s="403"/>
      <c r="V214" s="493"/>
      <c r="W214" s="493"/>
      <c r="X214" s="493"/>
      <c r="Y214" s="493"/>
      <c r="Z214" s="494"/>
      <c r="AA214" s="500"/>
      <c r="AB214" s="501"/>
      <c r="AC214" s="501"/>
      <c r="AD214" s="501"/>
      <c r="AE214" s="502"/>
      <c r="AF214" s="359" t="s">
        <v>239</v>
      </c>
      <c r="AG214" s="359"/>
      <c r="AH214" s="359"/>
      <c r="AI214" s="359"/>
      <c r="AJ214" s="359"/>
      <c r="AK214" s="360"/>
      <c r="AL214" s="361" t="s">
        <v>231</v>
      </c>
      <c r="AM214" s="362"/>
      <c r="AN214" s="362"/>
      <c r="AO214" s="362"/>
      <c r="AP214" s="362"/>
      <c r="AQ214" s="362"/>
      <c r="AR214" s="362"/>
      <c r="AS214" s="362"/>
      <c r="AT214" s="362"/>
      <c r="AU214" s="362"/>
      <c r="AV214" s="362"/>
      <c r="AW214" s="362"/>
      <c r="AX214" s="362"/>
      <c r="AY214" s="362"/>
      <c r="AZ214" s="363"/>
      <c r="BA214" s="356"/>
      <c r="BB214" s="356"/>
      <c r="BC214" s="356"/>
      <c r="BD214" s="356"/>
      <c r="BE214" s="407"/>
      <c r="BF214" s="86"/>
    </row>
    <row r="215" spans="1:58" ht="21.9" customHeight="1" x14ac:dyDescent="0.2">
      <c r="A215" s="481"/>
      <c r="B215" s="381"/>
      <c r="C215" s="382"/>
      <c r="D215" s="382"/>
      <c r="E215" s="382"/>
      <c r="F215" s="382"/>
      <c r="G215" s="382"/>
      <c r="H215" s="382"/>
      <c r="I215" s="382"/>
      <c r="J215" s="383"/>
      <c r="K215" s="485"/>
      <c r="L215" s="486"/>
      <c r="M215" s="486"/>
      <c r="N215" s="487"/>
      <c r="O215" s="403"/>
      <c r="P215" s="493"/>
      <c r="Q215" s="493"/>
      <c r="R215" s="493"/>
      <c r="S215" s="493"/>
      <c r="T215" s="494"/>
      <c r="U215" s="403"/>
      <c r="V215" s="493"/>
      <c r="W215" s="493"/>
      <c r="X215" s="493"/>
      <c r="Y215" s="493"/>
      <c r="Z215" s="494"/>
      <c r="AA215" s="500"/>
      <c r="AB215" s="501"/>
      <c r="AC215" s="501"/>
      <c r="AD215" s="501"/>
      <c r="AE215" s="502"/>
      <c r="AF215" s="359" t="s">
        <v>355</v>
      </c>
      <c r="AG215" s="359"/>
      <c r="AH215" s="359"/>
      <c r="AI215" s="359"/>
      <c r="AJ215" s="359"/>
      <c r="AK215" s="360"/>
      <c r="AL215" s="353" t="s">
        <v>228</v>
      </c>
      <c r="AM215" s="354"/>
      <c r="AN215" s="354"/>
      <c r="AO215" s="354"/>
      <c r="AP215" s="354"/>
      <c r="AQ215" s="354"/>
      <c r="AR215" s="354"/>
      <c r="AS215" s="354"/>
      <c r="AT215" s="354"/>
      <c r="AU215" s="354"/>
      <c r="AV215" s="354"/>
      <c r="AW215" s="354"/>
      <c r="AX215" s="354"/>
      <c r="AY215" s="354"/>
      <c r="AZ215" s="355"/>
      <c r="BA215" s="405"/>
      <c r="BB215" s="440"/>
      <c r="BC215" s="440"/>
      <c r="BD215" s="440"/>
      <c r="BE215" s="441"/>
      <c r="BF215" s="86"/>
    </row>
    <row r="216" spans="1:58" ht="21.9" customHeight="1" x14ac:dyDescent="0.2">
      <c r="A216" s="481"/>
      <c r="B216" s="381"/>
      <c r="C216" s="382"/>
      <c r="D216" s="382"/>
      <c r="E216" s="382"/>
      <c r="F216" s="382"/>
      <c r="G216" s="382"/>
      <c r="H216" s="382"/>
      <c r="I216" s="382"/>
      <c r="J216" s="383"/>
      <c r="K216" s="485"/>
      <c r="L216" s="486"/>
      <c r="M216" s="486"/>
      <c r="N216" s="487"/>
      <c r="O216" s="403"/>
      <c r="P216" s="493"/>
      <c r="Q216" s="493"/>
      <c r="R216" s="493"/>
      <c r="S216" s="493"/>
      <c r="T216" s="494"/>
      <c r="U216" s="403"/>
      <c r="V216" s="493"/>
      <c r="W216" s="493"/>
      <c r="X216" s="493"/>
      <c r="Y216" s="493"/>
      <c r="Z216" s="494"/>
      <c r="AA216" s="500"/>
      <c r="AB216" s="501"/>
      <c r="AC216" s="501"/>
      <c r="AD216" s="501"/>
      <c r="AE216" s="502"/>
      <c r="AF216" s="359" t="s">
        <v>230</v>
      </c>
      <c r="AG216" s="359"/>
      <c r="AH216" s="359"/>
      <c r="AI216" s="359"/>
      <c r="AJ216" s="359"/>
      <c r="AK216" s="360"/>
      <c r="AL216" s="361" t="s">
        <v>231</v>
      </c>
      <c r="AM216" s="362"/>
      <c r="AN216" s="362"/>
      <c r="AO216" s="362"/>
      <c r="AP216" s="362"/>
      <c r="AQ216" s="362"/>
      <c r="AR216" s="362"/>
      <c r="AS216" s="362"/>
      <c r="AT216" s="362"/>
      <c r="AU216" s="362"/>
      <c r="AV216" s="362"/>
      <c r="AW216" s="362"/>
      <c r="AX216" s="362"/>
      <c r="AY216" s="362"/>
      <c r="AZ216" s="363"/>
      <c r="BA216" s="356"/>
      <c r="BB216" s="356"/>
      <c r="BC216" s="356"/>
      <c r="BD216" s="356"/>
      <c r="BE216" s="407"/>
      <c r="BF216" s="86"/>
    </row>
    <row r="217" spans="1:58" ht="21.9" customHeight="1" x14ac:dyDescent="0.2">
      <c r="A217" s="481"/>
      <c r="B217" s="381"/>
      <c r="C217" s="382"/>
      <c r="D217" s="382"/>
      <c r="E217" s="382"/>
      <c r="F217" s="382"/>
      <c r="G217" s="382"/>
      <c r="H217" s="382"/>
      <c r="I217" s="382"/>
      <c r="J217" s="383"/>
      <c r="K217" s="485"/>
      <c r="L217" s="486"/>
      <c r="M217" s="486"/>
      <c r="N217" s="487"/>
      <c r="O217" s="403"/>
      <c r="P217" s="493"/>
      <c r="Q217" s="493"/>
      <c r="R217" s="493"/>
      <c r="S217" s="493"/>
      <c r="T217" s="494"/>
      <c r="U217" s="403"/>
      <c r="V217" s="493"/>
      <c r="W217" s="493"/>
      <c r="X217" s="493"/>
      <c r="Y217" s="493"/>
      <c r="Z217" s="494"/>
      <c r="AA217" s="500"/>
      <c r="AB217" s="501"/>
      <c r="AC217" s="501"/>
      <c r="AD217" s="501"/>
      <c r="AE217" s="502"/>
      <c r="AF217" s="359" t="s">
        <v>250</v>
      </c>
      <c r="AG217" s="359"/>
      <c r="AH217" s="359"/>
      <c r="AI217" s="359"/>
      <c r="AJ217" s="359"/>
      <c r="AK217" s="360"/>
      <c r="AL217" s="361" t="s">
        <v>228</v>
      </c>
      <c r="AM217" s="362"/>
      <c r="AN217" s="362"/>
      <c r="AO217" s="362"/>
      <c r="AP217" s="362"/>
      <c r="AQ217" s="362"/>
      <c r="AR217" s="362"/>
      <c r="AS217" s="362"/>
      <c r="AT217" s="362"/>
      <c r="AU217" s="362"/>
      <c r="AV217" s="362"/>
      <c r="AW217" s="362"/>
      <c r="AX217" s="362"/>
      <c r="AY217" s="362"/>
      <c r="AZ217" s="363"/>
      <c r="BA217" s="356"/>
      <c r="BB217" s="356"/>
      <c r="BC217" s="356"/>
      <c r="BD217" s="356"/>
      <c r="BE217" s="407"/>
      <c r="BF217" s="86"/>
    </row>
    <row r="218" spans="1:58" ht="21.9" customHeight="1" x14ac:dyDescent="0.2">
      <c r="A218" s="481"/>
      <c r="B218" s="381"/>
      <c r="C218" s="382"/>
      <c r="D218" s="382"/>
      <c r="E218" s="382"/>
      <c r="F218" s="382"/>
      <c r="G218" s="382"/>
      <c r="H218" s="382"/>
      <c r="I218" s="382"/>
      <c r="J218" s="383"/>
      <c r="K218" s="485"/>
      <c r="L218" s="486"/>
      <c r="M218" s="486"/>
      <c r="N218" s="487"/>
      <c r="O218" s="403"/>
      <c r="P218" s="493"/>
      <c r="Q218" s="493"/>
      <c r="R218" s="493"/>
      <c r="S218" s="493"/>
      <c r="T218" s="494"/>
      <c r="U218" s="403"/>
      <c r="V218" s="493"/>
      <c r="W218" s="493"/>
      <c r="X218" s="493"/>
      <c r="Y218" s="493"/>
      <c r="Z218" s="494"/>
      <c r="AA218" s="500"/>
      <c r="AB218" s="501"/>
      <c r="AC218" s="501"/>
      <c r="AD218" s="501"/>
      <c r="AE218" s="502"/>
      <c r="AF218" s="364" t="s">
        <v>232</v>
      </c>
      <c r="AG218" s="359"/>
      <c r="AH218" s="359"/>
      <c r="AI218" s="359"/>
      <c r="AJ218" s="359"/>
      <c r="AK218" s="360"/>
      <c r="AL218" s="409" t="s">
        <v>231</v>
      </c>
      <c r="AM218" s="410"/>
      <c r="AN218" s="410"/>
      <c r="AO218" s="410"/>
      <c r="AP218" s="410"/>
      <c r="AQ218" s="410"/>
      <c r="AR218" s="410"/>
      <c r="AS218" s="410"/>
      <c r="AT218" s="410"/>
      <c r="AU218" s="410"/>
      <c r="AV218" s="410"/>
      <c r="AW218" s="410"/>
      <c r="AX218" s="410"/>
      <c r="AY218" s="410"/>
      <c r="AZ218" s="411"/>
      <c r="BA218" s="356"/>
      <c r="BB218" s="357"/>
      <c r="BC218" s="357"/>
      <c r="BD218" s="357"/>
      <c r="BE218" s="358"/>
      <c r="BF218" s="86"/>
    </row>
    <row r="219" spans="1:58" ht="21.9" customHeight="1" x14ac:dyDescent="0.2">
      <c r="A219" s="481"/>
      <c r="B219" s="384"/>
      <c r="C219" s="385"/>
      <c r="D219" s="385"/>
      <c r="E219" s="385"/>
      <c r="F219" s="385"/>
      <c r="G219" s="385"/>
      <c r="H219" s="385"/>
      <c r="I219" s="385"/>
      <c r="J219" s="386"/>
      <c r="K219" s="488"/>
      <c r="L219" s="489"/>
      <c r="M219" s="489"/>
      <c r="N219" s="490"/>
      <c r="O219" s="404"/>
      <c r="P219" s="495"/>
      <c r="Q219" s="495"/>
      <c r="R219" s="495"/>
      <c r="S219" s="495"/>
      <c r="T219" s="496"/>
      <c r="U219" s="404"/>
      <c r="V219" s="495"/>
      <c r="W219" s="495"/>
      <c r="X219" s="495"/>
      <c r="Y219" s="495"/>
      <c r="Z219" s="496"/>
      <c r="AA219" s="503"/>
      <c r="AB219" s="504"/>
      <c r="AC219" s="504"/>
      <c r="AD219" s="504"/>
      <c r="AE219" s="505"/>
      <c r="AF219" s="364" t="s">
        <v>470</v>
      </c>
      <c r="AG219" s="359"/>
      <c r="AH219" s="359"/>
      <c r="AI219" s="359"/>
      <c r="AJ219" s="359"/>
      <c r="AK219" s="360"/>
      <c r="AL219" s="409" t="s">
        <v>363</v>
      </c>
      <c r="AM219" s="410"/>
      <c r="AN219" s="410"/>
      <c r="AO219" s="410"/>
      <c r="AP219" s="410"/>
      <c r="AQ219" s="410"/>
      <c r="AR219" s="410"/>
      <c r="AS219" s="410"/>
      <c r="AT219" s="410"/>
      <c r="AU219" s="410"/>
      <c r="AV219" s="410"/>
      <c r="AW219" s="410"/>
      <c r="AX219" s="410"/>
      <c r="AY219" s="410"/>
      <c r="AZ219" s="411"/>
      <c r="BA219" s="405"/>
      <c r="BB219" s="440"/>
      <c r="BC219" s="440"/>
      <c r="BD219" s="440"/>
      <c r="BE219" s="441"/>
      <c r="BF219" s="86"/>
    </row>
    <row r="220" spans="1:58" ht="21.9" customHeight="1" x14ac:dyDescent="0.2">
      <c r="A220" s="481"/>
      <c r="B220" s="378" t="s">
        <v>44</v>
      </c>
      <c r="C220" s="379"/>
      <c r="D220" s="379"/>
      <c r="E220" s="379"/>
      <c r="F220" s="379"/>
      <c r="G220" s="379"/>
      <c r="H220" s="379"/>
      <c r="I220" s="379"/>
      <c r="J220" s="380"/>
      <c r="K220" s="378"/>
      <c r="L220" s="379"/>
      <c r="M220" s="379"/>
      <c r="N220" s="380"/>
      <c r="O220" s="402" t="s">
        <v>199</v>
      </c>
      <c r="P220" s="379"/>
      <c r="Q220" s="379"/>
      <c r="R220" s="379"/>
      <c r="S220" s="379"/>
      <c r="T220" s="380"/>
      <c r="U220" s="387"/>
      <c r="V220" s="388"/>
      <c r="W220" s="388"/>
      <c r="X220" s="388"/>
      <c r="Y220" s="388"/>
      <c r="Z220" s="389"/>
      <c r="AA220" s="387"/>
      <c r="AB220" s="388"/>
      <c r="AC220" s="388"/>
      <c r="AD220" s="388"/>
      <c r="AE220" s="389"/>
      <c r="AF220" s="423" t="s">
        <v>55</v>
      </c>
      <c r="AG220" s="423"/>
      <c r="AH220" s="423"/>
      <c r="AI220" s="423"/>
      <c r="AJ220" s="423"/>
      <c r="AK220" s="423"/>
      <c r="AL220" s="412" t="s">
        <v>275</v>
      </c>
      <c r="AM220" s="413"/>
      <c r="AN220" s="413"/>
      <c r="AO220" s="413"/>
      <c r="AP220" s="413"/>
      <c r="AQ220" s="413"/>
      <c r="AR220" s="413"/>
      <c r="AS220" s="413"/>
      <c r="AT220" s="413"/>
      <c r="AU220" s="413"/>
      <c r="AV220" s="413"/>
      <c r="AW220" s="413"/>
      <c r="AX220" s="413"/>
      <c r="AY220" s="413"/>
      <c r="AZ220" s="414"/>
      <c r="BA220" s="356"/>
      <c r="BB220" s="356"/>
      <c r="BC220" s="356"/>
      <c r="BD220" s="356"/>
      <c r="BE220" s="407"/>
      <c r="BF220" s="86"/>
    </row>
    <row r="221" spans="1:58" ht="128.15" customHeight="1" x14ac:dyDescent="0.2">
      <c r="A221" s="481"/>
      <c r="B221" s="381"/>
      <c r="C221" s="382"/>
      <c r="D221" s="382"/>
      <c r="E221" s="382"/>
      <c r="F221" s="382"/>
      <c r="G221" s="382"/>
      <c r="H221" s="382"/>
      <c r="I221" s="382"/>
      <c r="J221" s="383"/>
      <c r="K221" s="381"/>
      <c r="L221" s="382"/>
      <c r="M221" s="382"/>
      <c r="N221" s="383"/>
      <c r="O221" s="403"/>
      <c r="P221" s="382"/>
      <c r="Q221" s="382"/>
      <c r="R221" s="382"/>
      <c r="S221" s="382"/>
      <c r="T221" s="383"/>
      <c r="U221" s="390"/>
      <c r="V221" s="391"/>
      <c r="W221" s="391"/>
      <c r="X221" s="391"/>
      <c r="Y221" s="391"/>
      <c r="Z221" s="392"/>
      <c r="AA221" s="390"/>
      <c r="AB221" s="391"/>
      <c r="AC221" s="391"/>
      <c r="AD221" s="391"/>
      <c r="AE221" s="392"/>
      <c r="AF221" s="432" t="s">
        <v>349</v>
      </c>
      <c r="AG221" s="433"/>
      <c r="AH221" s="433"/>
      <c r="AI221" s="433"/>
      <c r="AJ221" s="433"/>
      <c r="AK221" s="434"/>
      <c r="AL221" s="432" t="s">
        <v>276</v>
      </c>
      <c r="AM221" s="433"/>
      <c r="AN221" s="433"/>
      <c r="AO221" s="433"/>
      <c r="AP221" s="433"/>
      <c r="AQ221" s="433"/>
      <c r="AR221" s="433"/>
      <c r="AS221" s="433"/>
      <c r="AT221" s="433"/>
      <c r="AU221" s="433"/>
      <c r="AV221" s="433"/>
      <c r="AW221" s="433"/>
      <c r="AX221" s="433"/>
      <c r="AY221" s="433"/>
      <c r="AZ221" s="434"/>
      <c r="BA221" s="429"/>
      <c r="BB221" s="430"/>
      <c r="BC221" s="430"/>
      <c r="BD221" s="430"/>
      <c r="BE221" s="431"/>
      <c r="BF221" s="86"/>
    </row>
    <row r="222" spans="1:58" ht="21.9" customHeight="1" x14ac:dyDescent="0.2">
      <c r="A222" s="481"/>
      <c r="B222" s="381"/>
      <c r="C222" s="382"/>
      <c r="D222" s="382"/>
      <c r="E222" s="382"/>
      <c r="F222" s="382"/>
      <c r="G222" s="382"/>
      <c r="H222" s="382"/>
      <c r="I222" s="382"/>
      <c r="J222" s="383"/>
      <c r="K222" s="381"/>
      <c r="L222" s="382"/>
      <c r="M222" s="382"/>
      <c r="N222" s="383"/>
      <c r="O222" s="381"/>
      <c r="P222" s="382"/>
      <c r="Q222" s="382"/>
      <c r="R222" s="382"/>
      <c r="S222" s="382"/>
      <c r="T222" s="383"/>
      <c r="U222" s="390"/>
      <c r="V222" s="391"/>
      <c r="W222" s="391"/>
      <c r="X222" s="391"/>
      <c r="Y222" s="391"/>
      <c r="Z222" s="392"/>
      <c r="AA222" s="390"/>
      <c r="AB222" s="391"/>
      <c r="AC222" s="391"/>
      <c r="AD222" s="391"/>
      <c r="AE222" s="392"/>
      <c r="AF222" s="416" t="s">
        <v>61</v>
      </c>
      <c r="AG222" s="416"/>
      <c r="AH222" s="416"/>
      <c r="AI222" s="416"/>
      <c r="AJ222" s="416"/>
      <c r="AK222" s="417"/>
      <c r="AL222" s="468" t="s">
        <v>228</v>
      </c>
      <c r="AM222" s="469"/>
      <c r="AN222" s="469"/>
      <c r="AO222" s="469"/>
      <c r="AP222" s="469"/>
      <c r="AQ222" s="469"/>
      <c r="AR222" s="469"/>
      <c r="AS222" s="469"/>
      <c r="AT222" s="469"/>
      <c r="AU222" s="469"/>
      <c r="AV222" s="469"/>
      <c r="AW222" s="469"/>
      <c r="AX222" s="469"/>
      <c r="AY222" s="469"/>
      <c r="AZ222" s="470"/>
      <c r="BA222" s="356"/>
      <c r="BB222" s="356"/>
      <c r="BC222" s="356"/>
      <c r="BD222" s="356"/>
      <c r="BE222" s="407"/>
      <c r="BF222" s="86"/>
    </row>
    <row r="223" spans="1:58" ht="21.9" customHeight="1" x14ac:dyDescent="0.2">
      <c r="A223" s="481"/>
      <c r="B223" s="381"/>
      <c r="C223" s="382"/>
      <c r="D223" s="382"/>
      <c r="E223" s="382"/>
      <c r="F223" s="382"/>
      <c r="G223" s="382"/>
      <c r="H223" s="382"/>
      <c r="I223" s="382"/>
      <c r="J223" s="383"/>
      <c r="K223" s="381"/>
      <c r="L223" s="382"/>
      <c r="M223" s="382"/>
      <c r="N223" s="383"/>
      <c r="O223" s="381"/>
      <c r="P223" s="382"/>
      <c r="Q223" s="382"/>
      <c r="R223" s="382"/>
      <c r="S223" s="382"/>
      <c r="T223" s="383"/>
      <c r="U223" s="390"/>
      <c r="V223" s="391"/>
      <c r="W223" s="391"/>
      <c r="X223" s="391"/>
      <c r="Y223" s="391"/>
      <c r="Z223" s="392"/>
      <c r="AA223" s="390"/>
      <c r="AB223" s="391"/>
      <c r="AC223" s="391"/>
      <c r="AD223" s="391"/>
      <c r="AE223" s="392"/>
      <c r="AF223" s="417" t="s">
        <v>53</v>
      </c>
      <c r="AG223" s="423"/>
      <c r="AH223" s="423"/>
      <c r="AI223" s="423"/>
      <c r="AJ223" s="423"/>
      <c r="AK223" s="423"/>
      <c r="AL223" s="468" t="s">
        <v>228</v>
      </c>
      <c r="AM223" s="469"/>
      <c r="AN223" s="469"/>
      <c r="AO223" s="469"/>
      <c r="AP223" s="469"/>
      <c r="AQ223" s="469"/>
      <c r="AR223" s="469"/>
      <c r="AS223" s="469"/>
      <c r="AT223" s="469"/>
      <c r="AU223" s="469"/>
      <c r="AV223" s="469"/>
      <c r="AW223" s="469"/>
      <c r="AX223" s="469"/>
      <c r="AY223" s="469"/>
      <c r="AZ223" s="470"/>
      <c r="BA223" s="356"/>
      <c r="BB223" s="356"/>
      <c r="BC223" s="356"/>
      <c r="BD223" s="356"/>
      <c r="BE223" s="407"/>
      <c r="BF223" s="86"/>
    </row>
    <row r="224" spans="1:58" ht="21.9" customHeight="1" x14ac:dyDescent="0.2">
      <c r="A224" s="481"/>
      <c r="B224" s="381"/>
      <c r="C224" s="382"/>
      <c r="D224" s="382"/>
      <c r="E224" s="382"/>
      <c r="F224" s="382"/>
      <c r="G224" s="382"/>
      <c r="H224" s="382"/>
      <c r="I224" s="382"/>
      <c r="J224" s="383"/>
      <c r="K224" s="381"/>
      <c r="L224" s="382"/>
      <c r="M224" s="382"/>
      <c r="N224" s="383"/>
      <c r="O224" s="381"/>
      <c r="P224" s="382"/>
      <c r="Q224" s="382"/>
      <c r="R224" s="382"/>
      <c r="S224" s="382"/>
      <c r="T224" s="383"/>
      <c r="U224" s="390"/>
      <c r="V224" s="391"/>
      <c r="W224" s="391"/>
      <c r="X224" s="391"/>
      <c r="Y224" s="391"/>
      <c r="Z224" s="392"/>
      <c r="AA224" s="390"/>
      <c r="AB224" s="391"/>
      <c r="AC224" s="391"/>
      <c r="AD224" s="391"/>
      <c r="AE224" s="392"/>
      <c r="AF224" s="417" t="s">
        <v>236</v>
      </c>
      <c r="AG224" s="423"/>
      <c r="AH224" s="423"/>
      <c r="AI224" s="423"/>
      <c r="AJ224" s="423"/>
      <c r="AK224" s="423"/>
      <c r="AL224" s="412" t="s">
        <v>228</v>
      </c>
      <c r="AM224" s="413"/>
      <c r="AN224" s="413"/>
      <c r="AO224" s="413"/>
      <c r="AP224" s="413"/>
      <c r="AQ224" s="413"/>
      <c r="AR224" s="413"/>
      <c r="AS224" s="413"/>
      <c r="AT224" s="413"/>
      <c r="AU224" s="413"/>
      <c r="AV224" s="413"/>
      <c r="AW224" s="413"/>
      <c r="AX224" s="413"/>
      <c r="AY224" s="413"/>
      <c r="AZ224" s="414"/>
      <c r="BA224" s="356"/>
      <c r="BB224" s="356"/>
      <c r="BC224" s="356"/>
      <c r="BD224" s="356"/>
      <c r="BE224" s="407"/>
      <c r="BF224" s="86"/>
    </row>
    <row r="225" spans="1:58" ht="21.9" customHeight="1" x14ac:dyDescent="0.2">
      <c r="A225" s="481"/>
      <c r="B225" s="381"/>
      <c r="C225" s="382"/>
      <c r="D225" s="382"/>
      <c r="E225" s="382"/>
      <c r="F225" s="382"/>
      <c r="G225" s="382"/>
      <c r="H225" s="382"/>
      <c r="I225" s="382"/>
      <c r="J225" s="383"/>
      <c r="K225" s="381"/>
      <c r="L225" s="382"/>
      <c r="M225" s="382"/>
      <c r="N225" s="383"/>
      <c r="O225" s="381"/>
      <c r="P225" s="382"/>
      <c r="Q225" s="382"/>
      <c r="R225" s="382"/>
      <c r="S225" s="382"/>
      <c r="T225" s="383"/>
      <c r="U225" s="390"/>
      <c r="V225" s="391"/>
      <c r="W225" s="391"/>
      <c r="X225" s="391"/>
      <c r="Y225" s="391"/>
      <c r="Z225" s="392"/>
      <c r="AA225" s="390"/>
      <c r="AB225" s="391"/>
      <c r="AC225" s="391"/>
      <c r="AD225" s="391"/>
      <c r="AE225" s="392"/>
      <c r="AF225" s="417" t="s">
        <v>59</v>
      </c>
      <c r="AG225" s="423"/>
      <c r="AH225" s="423"/>
      <c r="AI225" s="423"/>
      <c r="AJ225" s="423"/>
      <c r="AK225" s="423"/>
      <c r="AL225" s="468" t="s">
        <v>228</v>
      </c>
      <c r="AM225" s="469"/>
      <c r="AN225" s="469"/>
      <c r="AO225" s="469"/>
      <c r="AP225" s="469"/>
      <c r="AQ225" s="469"/>
      <c r="AR225" s="469"/>
      <c r="AS225" s="469"/>
      <c r="AT225" s="469"/>
      <c r="AU225" s="469"/>
      <c r="AV225" s="469"/>
      <c r="AW225" s="469"/>
      <c r="AX225" s="469"/>
      <c r="AY225" s="469"/>
      <c r="AZ225" s="470"/>
      <c r="BA225" s="356"/>
      <c r="BB225" s="356"/>
      <c r="BC225" s="356"/>
      <c r="BD225" s="356"/>
      <c r="BE225" s="407"/>
      <c r="BF225" s="86"/>
    </row>
    <row r="226" spans="1:58" ht="21.9" customHeight="1" x14ac:dyDescent="0.2">
      <c r="A226" s="481"/>
      <c r="B226" s="381"/>
      <c r="C226" s="382"/>
      <c r="D226" s="382"/>
      <c r="E226" s="382"/>
      <c r="F226" s="382"/>
      <c r="G226" s="382"/>
      <c r="H226" s="382"/>
      <c r="I226" s="382"/>
      <c r="J226" s="383"/>
      <c r="K226" s="381"/>
      <c r="L226" s="382"/>
      <c r="M226" s="382"/>
      <c r="N226" s="383"/>
      <c r="O226" s="381"/>
      <c r="P226" s="382"/>
      <c r="Q226" s="382"/>
      <c r="R226" s="382"/>
      <c r="S226" s="382"/>
      <c r="T226" s="383"/>
      <c r="U226" s="390"/>
      <c r="V226" s="391"/>
      <c r="W226" s="391"/>
      <c r="X226" s="391"/>
      <c r="Y226" s="391"/>
      <c r="Z226" s="392"/>
      <c r="AA226" s="390"/>
      <c r="AB226" s="391"/>
      <c r="AC226" s="391"/>
      <c r="AD226" s="391"/>
      <c r="AE226" s="392"/>
      <c r="AF226" s="364" t="s">
        <v>460</v>
      </c>
      <c r="AG226" s="359"/>
      <c r="AH226" s="359"/>
      <c r="AI226" s="359"/>
      <c r="AJ226" s="359"/>
      <c r="AK226" s="360"/>
      <c r="AL226" s="409" t="s">
        <v>481</v>
      </c>
      <c r="AM226" s="410"/>
      <c r="AN226" s="410"/>
      <c r="AO226" s="410"/>
      <c r="AP226" s="410"/>
      <c r="AQ226" s="410"/>
      <c r="AR226" s="410"/>
      <c r="AS226" s="410"/>
      <c r="AT226" s="410"/>
      <c r="AU226" s="410"/>
      <c r="AV226" s="410"/>
      <c r="AW226" s="410"/>
      <c r="AX226" s="410"/>
      <c r="AY226" s="410"/>
      <c r="AZ226" s="411"/>
      <c r="BA226" s="426"/>
      <c r="BB226" s="427"/>
      <c r="BC226" s="427"/>
      <c r="BD226" s="427"/>
      <c r="BE226" s="428"/>
      <c r="BF226" s="86"/>
    </row>
    <row r="227" spans="1:58" ht="21.9" customHeight="1" x14ac:dyDescent="0.2">
      <c r="A227" s="481"/>
      <c r="B227" s="381"/>
      <c r="C227" s="382"/>
      <c r="D227" s="382"/>
      <c r="E227" s="382"/>
      <c r="F227" s="382"/>
      <c r="G227" s="382"/>
      <c r="H227" s="382"/>
      <c r="I227" s="382"/>
      <c r="J227" s="383"/>
      <c r="K227" s="381"/>
      <c r="L227" s="382"/>
      <c r="M227" s="382"/>
      <c r="N227" s="383"/>
      <c r="O227" s="381"/>
      <c r="P227" s="382"/>
      <c r="Q227" s="382"/>
      <c r="R227" s="382"/>
      <c r="S227" s="382"/>
      <c r="T227" s="383"/>
      <c r="U227" s="390"/>
      <c r="V227" s="391"/>
      <c r="W227" s="391"/>
      <c r="X227" s="391"/>
      <c r="Y227" s="391"/>
      <c r="Z227" s="392"/>
      <c r="AA227" s="390"/>
      <c r="AB227" s="391"/>
      <c r="AC227" s="391"/>
      <c r="AD227" s="391"/>
      <c r="AE227" s="392"/>
      <c r="AF227" s="364" t="s">
        <v>461</v>
      </c>
      <c r="AG227" s="359"/>
      <c r="AH227" s="359"/>
      <c r="AI227" s="359"/>
      <c r="AJ227" s="359"/>
      <c r="AK227" s="360"/>
      <c r="AL227" s="409" t="s">
        <v>228</v>
      </c>
      <c r="AM227" s="410"/>
      <c r="AN227" s="410"/>
      <c r="AO227" s="410"/>
      <c r="AP227" s="410"/>
      <c r="AQ227" s="410"/>
      <c r="AR227" s="410"/>
      <c r="AS227" s="410"/>
      <c r="AT227" s="410"/>
      <c r="AU227" s="410"/>
      <c r="AV227" s="410"/>
      <c r="AW227" s="410"/>
      <c r="AX227" s="410"/>
      <c r="AY227" s="410"/>
      <c r="AZ227" s="411"/>
      <c r="BA227" s="426"/>
      <c r="BB227" s="427"/>
      <c r="BC227" s="427"/>
      <c r="BD227" s="427"/>
      <c r="BE227" s="428"/>
      <c r="BF227" s="86"/>
    </row>
    <row r="228" spans="1:58" ht="21.9" customHeight="1" x14ac:dyDescent="0.2">
      <c r="A228" s="481"/>
      <c r="B228" s="381"/>
      <c r="C228" s="382"/>
      <c r="D228" s="382"/>
      <c r="E228" s="382"/>
      <c r="F228" s="382"/>
      <c r="G228" s="382"/>
      <c r="H228" s="382"/>
      <c r="I228" s="382"/>
      <c r="J228" s="383"/>
      <c r="K228" s="381"/>
      <c r="L228" s="382"/>
      <c r="M228" s="382"/>
      <c r="N228" s="383"/>
      <c r="O228" s="381"/>
      <c r="P228" s="382"/>
      <c r="Q228" s="382"/>
      <c r="R228" s="382"/>
      <c r="S228" s="382"/>
      <c r="T228" s="383"/>
      <c r="U228" s="390"/>
      <c r="V228" s="391"/>
      <c r="W228" s="391"/>
      <c r="X228" s="391"/>
      <c r="Y228" s="391"/>
      <c r="Z228" s="392"/>
      <c r="AA228" s="390"/>
      <c r="AB228" s="391"/>
      <c r="AC228" s="391"/>
      <c r="AD228" s="391"/>
      <c r="AE228" s="392"/>
      <c r="AF228" s="359" t="s">
        <v>462</v>
      </c>
      <c r="AG228" s="359"/>
      <c r="AH228" s="359"/>
      <c r="AI228" s="359"/>
      <c r="AJ228" s="359"/>
      <c r="AK228" s="360"/>
      <c r="AL228" s="361" t="s">
        <v>228</v>
      </c>
      <c r="AM228" s="362"/>
      <c r="AN228" s="362"/>
      <c r="AO228" s="362"/>
      <c r="AP228" s="362"/>
      <c r="AQ228" s="362"/>
      <c r="AR228" s="362"/>
      <c r="AS228" s="362"/>
      <c r="AT228" s="362"/>
      <c r="AU228" s="362"/>
      <c r="AV228" s="362"/>
      <c r="AW228" s="362"/>
      <c r="AX228" s="362"/>
      <c r="AY228" s="362"/>
      <c r="AZ228" s="363"/>
      <c r="BA228" s="424"/>
      <c r="BB228" s="424"/>
      <c r="BC228" s="424"/>
      <c r="BD228" s="424"/>
      <c r="BE228" s="425"/>
      <c r="BF228" s="86"/>
    </row>
    <row r="229" spans="1:58" ht="21.9" customHeight="1" x14ac:dyDescent="0.2">
      <c r="A229" s="481"/>
      <c r="B229" s="381"/>
      <c r="C229" s="382"/>
      <c r="D229" s="382"/>
      <c r="E229" s="382"/>
      <c r="F229" s="382"/>
      <c r="G229" s="382"/>
      <c r="H229" s="382"/>
      <c r="I229" s="382"/>
      <c r="J229" s="383"/>
      <c r="K229" s="381"/>
      <c r="L229" s="382"/>
      <c r="M229" s="382"/>
      <c r="N229" s="383"/>
      <c r="O229" s="381"/>
      <c r="P229" s="382"/>
      <c r="Q229" s="382"/>
      <c r="R229" s="382"/>
      <c r="S229" s="382"/>
      <c r="T229" s="383"/>
      <c r="U229" s="390"/>
      <c r="V229" s="391"/>
      <c r="W229" s="391"/>
      <c r="X229" s="391"/>
      <c r="Y229" s="391"/>
      <c r="Z229" s="392"/>
      <c r="AA229" s="390"/>
      <c r="AB229" s="391"/>
      <c r="AC229" s="391"/>
      <c r="AD229" s="391"/>
      <c r="AE229" s="392"/>
      <c r="AF229" s="359" t="s">
        <v>463</v>
      </c>
      <c r="AG229" s="359"/>
      <c r="AH229" s="359"/>
      <c r="AI229" s="359"/>
      <c r="AJ229" s="359"/>
      <c r="AK229" s="360"/>
      <c r="AL229" s="361" t="s">
        <v>228</v>
      </c>
      <c r="AM229" s="362"/>
      <c r="AN229" s="362"/>
      <c r="AO229" s="362"/>
      <c r="AP229" s="362"/>
      <c r="AQ229" s="362"/>
      <c r="AR229" s="362"/>
      <c r="AS229" s="362"/>
      <c r="AT229" s="362"/>
      <c r="AU229" s="362"/>
      <c r="AV229" s="362"/>
      <c r="AW229" s="362"/>
      <c r="AX229" s="362"/>
      <c r="AY229" s="362"/>
      <c r="AZ229" s="363"/>
      <c r="BA229" s="424"/>
      <c r="BB229" s="424"/>
      <c r="BC229" s="424"/>
      <c r="BD229" s="424"/>
      <c r="BE229" s="425"/>
      <c r="BF229" s="86"/>
    </row>
    <row r="230" spans="1:58" ht="21.9" customHeight="1" x14ac:dyDescent="0.2">
      <c r="A230" s="481"/>
      <c r="B230" s="381"/>
      <c r="C230" s="382"/>
      <c r="D230" s="382"/>
      <c r="E230" s="382"/>
      <c r="F230" s="382"/>
      <c r="G230" s="382"/>
      <c r="H230" s="382"/>
      <c r="I230" s="382"/>
      <c r="J230" s="383"/>
      <c r="K230" s="381"/>
      <c r="L230" s="382"/>
      <c r="M230" s="382"/>
      <c r="N230" s="383"/>
      <c r="O230" s="381"/>
      <c r="P230" s="382"/>
      <c r="Q230" s="382"/>
      <c r="R230" s="382"/>
      <c r="S230" s="382"/>
      <c r="T230" s="383"/>
      <c r="U230" s="390"/>
      <c r="V230" s="391"/>
      <c r="W230" s="391"/>
      <c r="X230" s="391"/>
      <c r="Y230" s="391"/>
      <c r="Z230" s="392"/>
      <c r="AA230" s="390"/>
      <c r="AB230" s="391"/>
      <c r="AC230" s="391"/>
      <c r="AD230" s="391"/>
      <c r="AE230" s="392"/>
      <c r="AF230" s="360" t="s">
        <v>244</v>
      </c>
      <c r="AG230" s="408"/>
      <c r="AH230" s="408"/>
      <c r="AI230" s="408"/>
      <c r="AJ230" s="408"/>
      <c r="AK230" s="408"/>
      <c r="AL230" s="409" t="s">
        <v>238</v>
      </c>
      <c r="AM230" s="410"/>
      <c r="AN230" s="410"/>
      <c r="AO230" s="410"/>
      <c r="AP230" s="410"/>
      <c r="AQ230" s="410"/>
      <c r="AR230" s="410"/>
      <c r="AS230" s="410"/>
      <c r="AT230" s="410"/>
      <c r="AU230" s="410"/>
      <c r="AV230" s="410"/>
      <c r="AW230" s="410"/>
      <c r="AX230" s="410"/>
      <c r="AY230" s="410"/>
      <c r="AZ230" s="411"/>
      <c r="BA230" s="356"/>
      <c r="BB230" s="356"/>
      <c r="BC230" s="356"/>
      <c r="BD230" s="356"/>
      <c r="BE230" s="407"/>
      <c r="BF230" s="86"/>
    </row>
    <row r="231" spans="1:58" ht="21.9" customHeight="1" x14ac:dyDescent="0.2">
      <c r="A231" s="481"/>
      <c r="B231" s="381"/>
      <c r="C231" s="382"/>
      <c r="D231" s="382"/>
      <c r="E231" s="382"/>
      <c r="F231" s="382"/>
      <c r="G231" s="382"/>
      <c r="H231" s="382"/>
      <c r="I231" s="382"/>
      <c r="J231" s="383"/>
      <c r="K231" s="381"/>
      <c r="L231" s="382"/>
      <c r="M231" s="382"/>
      <c r="N231" s="383"/>
      <c r="O231" s="381"/>
      <c r="P231" s="382"/>
      <c r="Q231" s="382"/>
      <c r="R231" s="382"/>
      <c r="S231" s="382"/>
      <c r="T231" s="383"/>
      <c r="U231" s="390"/>
      <c r="V231" s="391"/>
      <c r="W231" s="391"/>
      <c r="X231" s="391"/>
      <c r="Y231" s="391"/>
      <c r="Z231" s="392"/>
      <c r="AA231" s="390"/>
      <c r="AB231" s="391"/>
      <c r="AC231" s="391"/>
      <c r="AD231" s="391"/>
      <c r="AE231" s="392"/>
      <c r="AF231" s="360" t="s">
        <v>71</v>
      </c>
      <c r="AG231" s="408"/>
      <c r="AH231" s="408"/>
      <c r="AI231" s="408"/>
      <c r="AJ231" s="408"/>
      <c r="AK231" s="408"/>
      <c r="AL231" s="361" t="s">
        <v>228</v>
      </c>
      <c r="AM231" s="362"/>
      <c r="AN231" s="362"/>
      <c r="AO231" s="362"/>
      <c r="AP231" s="362"/>
      <c r="AQ231" s="362"/>
      <c r="AR231" s="362"/>
      <c r="AS231" s="362"/>
      <c r="AT231" s="362"/>
      <c r="AU231" s="362"/>
      <c r="AV231" s="362"/>
      <c r="AW231" s="362"/>
      <c r="AX231" s="362"/>
      <c r="AY231" s="362"/>
      <c r="AZ231" s="363"/>
      <c r="BA231" s="356"/>
      <c r="BB231" s="356"/>
      <c r="BC231" s="356"/>
      <c r="BD231" s="356"/>
      <c r="BE231" s="407"/>
      <c r="BF231" s="86"/>
    </row>
    <row r="232" spans="1:58" ht="21.9" customHeight="1" x14ac:dyDescent="0.2">
      <c r="A232" s="481"/>
      <c r="B232" s="381"/>
      <c r="C232" s="382"/>
      <c r="D232" s="382"/>
      <c r="E232" s="382"/>
      <c r="F232" s="382"/>
      <c r="G232" s="382"/>
      <c r="H232" s="382"/>
      <c r="I232" s="382"/>
      <c r="J232" s="383"/>
      <c r="K232" s="381"/>
      <c r="L232" s="382"/>
      <c r="M232" s="382"/>
      <c r="N232" s="383"/>
      <c r="O232" s="381"/>
      <c r="P232" s="382"/>
      <c r="Q232" s="382"/>
      <c r="R232" s="382"/>
      <c r="S232" s="382"/>
      <c r="T232" s="383"/>
      <c r="U232" s="390"/>
      <c r="V232" s="391"/>
      <c r="W232" s="391"/>
      <c r="X232" s="391"/>
      <c r="Y232" s="391"/>
      <c r="Z232" s="392"/>
      <c r="AA232" s="390"/>
      <c r="AB232" s="391"/>
      <c r="AC232" s="391"/>
      <c r="AD232" s="391"/>
      <c r="AE232" s="392"/>
      <c r="AF232" s="360" t="s">
        <v>246</v>
      </c>
      <c r="AG232" s="408"/>
      <c r="AH232" s="408"/>
      <c r="AI232" s="408"/>
      <c r="AJ232" s="408"/>
      <c r="AK232" s="408"/>
      <c r="AL232" s="409" t="s">
        <v>464</v>
      </c>
      <c r="AM232" s="410"/>
      <c r="AN232" s="410"/>
      <c r="AO232" s="410"/>
      <c r="AP232" s="410"/>
      <c r="AQ232" s="410"/>
      <c r="AR232" s="410"/>
      <c r="AS232" s="410"/>
      <c r="AT232" s="410"/>
      <c r="AU232" s="410"/>
      <c r="AV232" s="410"/>
      <c r="AW232" s="410"/>
      <c r="AX232" s="410"/>
      <c r="AY232" s="410"/>
      <c r="AZ232" s="411"/>
      <c r="BA232" s="356"/>
      <c r="BB232" s="356"/>
      <c r="BC232" s="356"/>
      <c r="BD232" s="356"/>
      <c r="BE232" s="407"/>
      <c r="BF232" s="86"/>
    </row>
    <row r="233" spans="1:58" ht="21.9" customHeight="1" x14ac:dyDescent="0.2">
      <c r="A233" s="481"/>
      <c r="B233" s="381"/>
      <c r="C233" s="382"/>
      <c r="D233" s="382"/>
      <c r="E233" s="382"/>
      <c r="F233" s="382"/>
      <c r="G233" s="382"/>
      <c r="H233" s="382"/>
      <c r="I233" s="382"/>
      <c r="J233" s="383"/>
      <c r="K233" s="381"/>
      <c r="L233" s="382"/>
      <c r="M233" s="382"/>
      <c r="N233" s="383"/>
      <c r="O233" s="381"/>
      <c r="P233" s="382"/>
      <c r="Q233" s="382"/>
      <c r="R233" s="382"/>
      <c r="S233" s="382"/>
      <c r="T233" s="383"/>
      <c r="U233" s="390"/>
      <c r="V233" s="391"/>
      <c r="W233" s="391"/>
      <c r="X233" s="391"/>
      <c r="Y233" s="391"/>
      <c r="Z233" s="392"/>
      <c r="AA233" s="390"/>
      <c r="AB233" s="391"/>
      <c r="AC233" s="391"/>
      <c r="AD233" s="391"/>
      <c r="AE233" s="392"/>
      <c r="AF233" s="360" t="s">
        <v>58</v>
      </c>
      <c r="AG233" s="408"/>
      <c r="AH233" s="408"/>
      <c r="AI233" s="408"/>
      <c r="AJ233" s="408"/>
      <c r="AK233" s="408"/>
      <c r="AL233" s="409" t="s">
        <v>269</v>
      </c>
      <c r="AM233" s="410"/>
      <c r="AN233" s="410"/>
      <c r="AO233" s="410"/>
      <c r="AP233" s="410"/>
      <c r="AQ233" s="410"/>
      <c r="AR233" s="410"/>
      <c r="AS233" s="410"/>
      <c r="AT233" s="410"/>
      <c r="AU233" s="410"/>
      <c r="AV233" s="410"/>
      <c r="AW233" s="410"/>
      <c r="AX233" s="410"/>
      <c r="AY233" s="410"/>
      <c r="AZ233" s="411"/>
      <c r="BA233" s="356"/>
      <c r="BB233" s="356"/>
      <c r="BC233" s="356"/>
      <c r="BD233" s="356"/>
      <c r="BE233" s="407"/>
      <c r="BF233" s="86"/>
    </row>
    <row r="234" spans="1:58" ht="21.9" customHeight="1" x14ac:dyDescent="0.2">
      <c r="A234" s="481"/>
      <c r="B234" s="381"/>
      <c r="C234" s="382"/>
      <c r="D234" s="382"/>
      <c r="E234" s="382"/>
      <c r="F234" s="382"/>
      <c r="G234" s="382"/>
      <c r="H234" s="382"/>
      <c r="I234" s="382"/>
      <c r="J234" s="383"/>
      <c r="K234" s="381"/>
      <c r="L234" s="382"/>
      <c r="M234" s="382"/>
      <c r="N234" s="383"/>
      <c r="O234" s="381"/>
      <c r="P234" s="382"/>
      <c r="Q234" s="382"/>
      <c r="R234" s="382"/>
      <c r="S234" s="382"/>
      <c r="T234" s="383"/>
      <c r="U234" s="390"/>
      <c r="V234" s="391"/>
      <c r="W234" s="391"/>
      <c r="X234" s="391"/>
      <c r="Y234" s="391"/>
      <c r="Z234" s="392"/>
      <c r="AA234" s="390"/>
      <c r="AB234" s="391"/>
      <c r="AC234" s="391"/>
      <c r="AD234" s="391"/>
      <c r="AE234" s="392"/>
      <c r="AF234" s="360" t="s">
        <v>54</v>
      </c>
      <c r="AG234" s="408"/>
      <c r="AH234" s="408"/>
      <c r="AI234" s="408"/>
      <c r="AJ234" s="408"/>
      <c r="AK234" s="408"/>
      <c r="AL234" s="361" t="s">
        <v>228</v>
      </c>
      <c r="AM234" s="362"/>
      <c r="AN234" s="362"/>
      <c r="AO234" s="362"/>
      <c r="AP234" s="362"/>
      <c r="AQ234" s="362"/>
      <c r="AR234" s="362"/>
      <c r="AS234" s="362"/>
      <c r="AT234" s="362"/>
      <c r="AU234" s="362"/>
      <c r="AV234" s="362"/>
      <c r="AW234" s="362"/>
      <c r="AX234" s="362"/>
      <c r="AY234" s="362"/>
      <c r="AZ234" s="363"/>
      <c r="BA234" s="356"/>
      <c r="BB234" s="356"/>
      <c r="BC234" s="356"/>
      <c r="BD234" s="356"/>
      <c r="BE234" s="407"/>
      <c r="BF234" s="86"/>
    </row>
    <row r="235" spans="1:58" ht="21.9" customHeight="1" x14ac:dyDescent="0.2">
      <c r="A235" s="481"/>
      <c r="B235" s="381"/>
      <c r="C235" s="382"/>
      <c r="D235" s="382"/>
      <c r="E235" s="382"/>
      <c r="F235" s="382"/>
      <c r="G235" s="382"/>
      <c r="H235" s="382"/>
      <c r="I235" s="382"/>
      <c r="J235" s="383"/>
      <c r="K235" s="381"/>
      <c r="L235" s="382"/>
      <c r="M235" s="382"/>
      <c r="N235" s="383"/>
      <c r="O235" s="381"/>
      <c r="P235" s="382"/>
      <c r="Q235" s="382"/>
      <c r="R235" s="382"/>
      <c r="S235" s="382"/>
      <c r="T235" s="383"/>
      <c r="U235" s="390"/>
      <c r="V235" s="391"/>
      <c r="W235" s="391"/>
      <c r="X235" s="391"/>
      <c r="Y235" s="391"/>
      <c r="Z235" s="392"/>
      <c r="AA235" s="390"/>
      <c r="AB235" s="391"/>
      <c r="AC235" s="391"/>
      <c r="AD235" s="391"/>
      <c r="AE235" s="392"/>
      <c r="AF235" s="360" t="s">
        <v>350</v>
      </c>
      <c r="AG235" s="408"/>
      <c r="AH235" s="408"/>
      <c r="AI235" s="408"/>
      <c r="AJ235" s="408"/>
      <c r="AK235" s="408"/>
      <c r="AL235" s="361" t="s">
        <v>228</v>
      </c>
      <c r="AM235" s="362"/>
      <c r="AN235" s="362"/>
      <c r="AO235" s="362"/>
      <c r="AP235" s="362"/>
      <c r="AQ235" s="362"/>
      <c r="AR235" s="362"/>
      <c r="AS235" s="362"/>
      <c r="AT235" s="362"/>
      <c r="AU235" s="362"/>
      <c r="AV235" s="362"/>
      <c r="AW235" s="362"/>
      <c r="AX235" s="362"/>
      <c r="AY235" s="362"/>
      <c r="AZ235" s="363"/>
      <c r="BA235" s="356"/>
      <c r="BB235" s="356"/>
      <c r="BC235" s="356"/>
      <c r="BD235" s="356"/>
      <c r="BE235" s="407"/>
      <c r="BF235" s="86"/>
    </row>
    <row r="236" spans="1:58" ht="21.9" customHeight="1" x14ac:dyDescent="0.2">
      <c r="A236" s="481"/>
      <c r="B236" s="381"/>
      <c r="C236" s="382"/>
      <c r="D236" s="382"/>
      <c r="E236" s="382"/>
      <c r="F236" s="382"/>
      <c r="G236" s="382"/>
      <c r="H236" s="382"/>
      <c r="I236" s="382"/>
      <c r="J236" s="383"/>
      <c r="K236" s="381"/>
      <c r="L236" s="382"/>
      <c r="M236" s="382"/>
      <c r="N236" s="383"/>
      <c r="O236" s="381"/>
      <c r="P236" s="382"/>
      <c r="Q236" s="382"/>
      <c r="R236" s="382"/>
      <c r="S236" s="382"/>
      <c r="T236" s="383"/>
      <c r="U236" s="390"/>
      <c r="V236" s="391"/>
      <c r="W236" s="391"/>
      <c r="X236" s="391"/>
      <c r="Y236" s="391"/>
      <c r="Z236" s="392"/>
      <c r="AA236" s="390"/>
      <c r="AB236" s="391"/>
      <c r="AC236" s="391"/>
      <c r="AD236" s="391"/>
      <c r="AE236" s="392"/>
      <c r="AF236" s="360" t="s">
        <v>56</v>
      </c>
      <c r="AG236" s="408"/>
      <c r="AH236" s="408"/>
      <c r="AI236" s="408"/>
      <c r="AJ236" s="408"/>
      <c r="AK236" s="408"/>
      <c r="AL236" s="409" t="s">
        <v>247</v>
      </c>
      <c r="AM236" s="410"/>
      <c r="AN236" s="410"/>
      <c r="AO236" s="410"/>
      <c r="AP236" s="410"/>
      <c r="AQ236" s="410"/>
      <c r="AR236" s="410"/>
      <c r="AS236" s="410"/>
      <c r="AT236" s="410"/>
      <c r="AU236" s="410"/>
      <c r="AV236" s="410"/>
      <c r="AW236" s="410"/>
      <c r="AX236" s="410"/>
      <c r="AY236" s="410"/>
      <c r="AZ236" s="411"/>
      <c r="BA236" s="356"/>
      <c r="BB236" s="356"/>
      <c r="BC236" s="356"/>
      <c r="BD236" s="356"/>
      <c r="BE236" s="407"/>
      <c r="BF236" s="86"/>
    </row>
    <row r="237" spans="1:58" ht="21.9" customHeight="1" x14ac:dyDescent="0.2">
      <c r="A237" s="481"/>
      <c r="B237" s="381"/>
      <c r="C237" s="382"/>
      <c r="D237" s="382"/>
      <c r="E237" s="382"/>
      <c r="F237" s="382"/>
      <c r="G237" s="382"/>
      <c r="H237" s="382"/>
      <c r="I237" s="382"/>
      <c r="J237" s="383"/>
      <c r="K237" s="381"/>
      <c r="L237" s="382"/>
      <c r="M237" s="382"/>
      <c r="N237" s="383"/>
      <c r="O237" s="381"/>
      <c r="P237" s="382"/>
      <c r="Q237" s="382"/>
      <c r="R237" s="382"/>
      <c r="S237" s="382"/>
      <c r="T237" s="383"/>
      <c r="U237" s="390"/>
      <c r="V237" s="391"/>
      <c r="W237" s="391"/>
      <c r="X237" s="391"/>
      <c r="Y237" s="391"/>
      <c r="Z237" s="392"/>
      <c r="AA237" s="390"/>
      <c r="AB237" s="391"/>
      <c r="AC237" s="391"/>
      <c r="AD237" s="391"/>
      <c r="AE237" s="392"/>
      <c r="AF237" s="371" t="s">
        <v>274</v>
      </c>
      <c r="AG237" s="359"/>
      <c r="AH237" s="359"/>
      <c r="AI237" s="359"/>
      <c r="AJ237" s="359"/>
      <c r="AK237" s="360"/>
      <c r="AL237" s="361" t="s">
        <v>228</v>
      </c>
      <c r="AM237" s="362"/>
      <c r="AN237" s="362"/>
      <c r="AO237" s="362"/>
      <c r="AP237" s="362"/>
      <c r="AQ237" s="362"/>
      <c r="AR237" s="362"/>
      <c r="AS237" s="362"/>
      <c r="AT237" s="362"/>
      <c r="AU237" s="362"/>
      <c r="AV237" s="362"/>
      <c r="AW237" s="362"/>
      <c r="AX237" s="362"/>
      <c r="AY237" s="362"/>
      <c r="AZ237" s="363"/>
      <c r="BA237" s="356"/>
      <c r="BB237" s="356"/>
      <c r="BC237" s="356"/>
      <c r="BD237" s="356"/>
      <c r="BE237" s="407"/>
      <c r="BF237" s="86"/>
    </row>
    <row r="238" spans="1:58" ht="21.9" customHeight="1" x14ac:dyDescent="0.2">
      <c r="A238" s="481"/>
      <c r="B238" s="381"/>
      <c r="C238" s="382"/>
      <c r="D238" s="382"/>
      <c r="E238" s="382"/>
      <c r="F238" s="382"/>
      <c r="G238" s="382"/>
      <c r="H238" s="382"/>
      <c r="I238" s="382"/>
      <c r="J238" s="383"/>
      <c r="K238" s="381"/>
      <c r="L238" s="382"/>
      <c r="M238" s="382"/>
      <c r="N238" s="383"/>
      <c r="O238" s="381"/>
      <c r="P238" s="382"/>
      <c r="Q238" s="382"/>
      <c r="R238" s="382"/>
      <c r="S238" s="382"/>
      <c r="T238" s="383"/>
      <c r="U238" s="390"/>
      <c r="V238" s="391"/>
      <c r="W238" s="391"/>
      <c r="X238" s="391"/>
      <c r="Y238" s="391"/>
      <c r="Z238" s="392"/>
      <c r="AA238" s="390"/>
      <c r="AB238" s="391"/>
      <c r="AC238" s="391"/>
      <c r="AD238" s="391"/>
      <c r="AE238" s="392"/>
      <c r="AF238" s="359" t="s">
        <v>193</v>
      </c>
      <c r="AG238" s="359"/>
      <c r="AH238" s="359"/>
      <c r="AI238" s="359"/>
      <c r="AJ238" s="359"/>
      <c r="AK238" s="360"/>
      <c r="AL238" s="361" t="s">
        <v>228</v>
      </c>
      <c r="AM238" s="362"/>
      <c r="AN238" s="362"/>
      <c r="AO238" s="362"/>
      <c r="AP238" s="362"/>
      <c r="AQ238" s="362"/>
      <c r="AR238" s="362"/>
      <c r="AS238" s="362"/>
      <c r="AT238" s="362"/>
      <c r="AU238" s="362"/>
      <c r="AV238" s="362"/>
      <c r="AW238" s="362"/>
      <c r="AX238" s="362"/>
      <c r="AY238" s="362"/>
      <c r="AZ238" s="363"/>
      <c r="BA238" s="356"/>
      <c r="BB238" s="356"/>
      <c r="BC238" s="356"/>
      <c r="BD238" s="356"/>
      <c r="BE238" s="407"/>
      <c r="BF238" s="86"/>
    </row>
    <row r="239" spans="1:58" ht="21.9" customHeight="1" x14ac:dyDescent="0.2">
      <c r="A239" s="481"/>
      <c r="B239" s="381"/>
      <c r="C239" s="382"/>
      <c r="D239" s="382"/>
      <c r="E239" s="382"/>
      <c r="F239" s="382"/>
      <c r="G239" s="382"/>
      <c r="H239" s="382"/>
      <c r="I239" s="382"/>
      <c r="J239" s="383"/>
      <c r="K239" s="381"/>
      <c r="L239" s="382"/>
      <c r="M239" s="382"/>
      <c r="N239" s="383"/>
      <c r="O239" s="381"/>
      <c r="P239" s="382"/>
      <c r="Q239" s="382"/>
      <c r="R239" s="382"/>
      <c r="S239" s="382"/>
      <c r="T239" s="383"/>
      <c r="U239" s="390"/>
      <c r="V239" s="391"/>
      <c r="W239" s="391"/>
      <c r="X239" s="391"/>
      <c r="Y239" s="391"/>
      <c r="Z239" s="392"/>
      <c r="AA239" s="390"/>
      <c r="AB239" s="391"/>
      <c r="AC239" s="391"/>
      <c r="AD239" s="391"/>
      <c r="AE239" s="392"/>
      <c r="AF239" s="364" t="s">
        <v>325</v>
      </c>
      <c r="AG239" s="359"/>
      <c r="AH239" s="359"/>
      <c r="AI239" s="359"/>
      <c r="AJ239" s="359"/>
      <c r="AK239" s="360"/>
      <c r="AL239" s="361" t="s">
        <v>228</v>
      </c>
      <c r="AM239" s="362"/>
      <c r="AN239" s="362"/>
      <c r="AO239" s="362"/>
      <c r="AP239" s="362"/>
      <c r="AQ239" s="362"/>
      <c r="AR239" s="362"/>
      <c r="AS239" s="362"/>
      <c r="AT239" s="362"/>
      <c r="AU239" s="362"/>
      <c r="AV239" s="362"/>
      <c r="AW239" s="362"/>
      <c r="AX239" s="362"/>
      <c r="AY239" s="362"/>
      <c r="AZ239" s="363"/>
      <c r="BA239" s="429"/>
      <c r="BB239" s="430"/>
      <c r="BC239" s="430"/>
      <c r="BD239" s="430"/>
      <c r="BE239" s="431"/>
      <c r="BF239" s="86"/>
    </row>
    <row r="240" spans="1:58" ht="21.9" customHeight="1" x14ac:dyDescent="0.2">
      <c r="A240" s="481"/>
      <c r="B240" s="381"/>
      <c r="C240" s="382"/>
      <c r="D240" s="382"/>
      <c r="E240" s="382"/>
      <c r="F240" s="382"/>
      <c r="G240" s="382"/>
      <c r="H240" s="382"/>
      <c r="I240" s="382"/>
      <c r="J240" s="383"/>
      <c r="K240" s="381"/>
      <c r="L240" s="382"/>
      <c r="M240" s="382"/>
      <c r="N240" s="383"/>
      <c r="O240" s="381"/>
      <c r="P240" s="382"/>
      <c r="Q240" s="382"/>
      <c r="R240" s="382"/>
      <c r="S240" s="382"/>
      <c r="T240" s="383"/>
      <c r="U240" s="390"/>
      <c r="V240" s="391"/>
      <c r="W240" s="391"/>
      <c r="X240" s="391"/>
      <c r="Y240" s="391"/>
      <c r="Z240" s="392"/>
      <c r="AA240" s="390"/>
      <c r="AB240" s="391"/>
      <c r="AC240" s="391"/>
      <c r="AD240" s="391"/>
      <c r="AE240" s="392"/>
      <c r="AF240" s="364" t="s">
        <v>434</v>
      </c>
      <c r="AG240" s="359"/>
      <c r="AH240" s="359"/>
      <c r="AI240" s="359"/>
      <c r="AJ240" s="359"/>
      <c r="AK240" s="360"/>
      <c r="AL240" s="361" t="s">
        <v>228</v>
      </c>
      <c r="AM240" s="362"/>
      <c r="AN240" s="362"/>
      <c r="AO240" s="362"/>
      <c r="AP240" s="362"/>
      <c r="AQ240" s="362"/>
      <c r="AR240" s="362"/>
      <c r="AS240" s="362"/>
      <c r="AT240" s="362"/>
      <c r="AU240" s="362"/>
      <c r="AV240" s="362"/>
      <c r="AW240" s="362"/>
      <c r="AX240" s="362"/>
      <c r="AY240" s="362"/>
      <c r="AZ240" s="363"/>
      <c r="BA240" s="444"/>
      <c r="BB240" s="445"/>
      <c r="BC240" s="445"/>
      <c r="BD240" s="445"/>
      <c r="BE240" s="446"/>
      <c r="BF240" s="86"/>
    </row>
    <row r="241" spans="1:58" ht="63" customHeight="1" x14ac:dyDescent="0.2">
      <c r="A241" s="481"/>
      <c r="B241" s="381"/>
      <c r="C241" s="382"/>
      <c r="D241" s="382"/>
      <c r="E241" s="382"/>
      <c r="F241" s="382"/>
      <c r="G241" s="382"/>
      <c r="H241" s="382"/>
      <c r="I241" s="382"/>
      <c r="J241" s="383"/>
      <c r="K241" s="381"/>
      <c r="L241" s="382"/>
      <c r="M241" s="382"/>
      <c r="N241" s="383"/>
      <c r="O241" s="381"/>
      <c r="P241" s="382"/>
      <c r="Q241" s="382"/>
      <c r="R241" s="382"/>
      <c r="S241" s="382"/>
      <c r="T241" s="383"/>
      <c r="U241" s="390"/>
      <c r="V241" s="391"/>
      <c r="W241" s="391"/>
      <c r="X241" s="391"/>
      <c r="Y241" s="391"/>
      <c r="Z241" s="392"/>
      <c r="AA241" s="390"/>
      <c r="AB241" s="391"/>
      <c r="AC241" s="391"/>
      <c r="AD241" s="391"/>
      <c r="AE241" s="392"/>
      <c r="AF241" s="359" t="s">
        <v>224</v>
      </c>
      <c r="AG241" s="368"/>
      <c r="AH241" s="368"/>
      <c r="AI241" s="368"/>
      <c r="AJ241" s="368"/>
      <c r="AK241" s="369"/>
      <c r="AL241" s="370" t="s">
        <v>433</v>
      </c>
      <c r="AM241" s="371"/>
      <c r="AN241" s="371"/>
      <c r="AO241" s="371"/>
      <c r="AP241" s="371"/>
      <c r="AQ241" s="371"/>
      <c r="AR241" s="371"/>
      <c r="AS241" s="371"/>
      <c r="AT241" s="371"/>
      <c r="AU241" s="371"/>
      <c r="AV241" s="371"/>
      <c r="AW241" s="371"/>
      <c r="AX241" s="371"/>
      <c r="AY241" s="371"/>
      <c r="AZ241" s="372"/>
      <c r="BA241" s="429"/>
      <c r="BB241" s="442"/>
      <c r="BC241" s="442"/>
      <c r="BD241" s="442"/>
      <c r="BE241" s="443"/>
      <c r="BF241" s="86"/>
    </row>
    <row r="242" spans="1:58" ht="21.9" customHeight="1" x14ac:dyDescent="0.2">
      <c r="A242" s="481"/>
      <c r="B242" s="381"/>
      <c r="C242" s="382"/>
      <c r="D242" s="382"/>
      <c r="E242" s="382"/>
      <c r="F242" s="382"/>
      <c r="G242" s="382"/>
      <c r="H242" s="382"/>
      <c r="I242" s="382"/>
      <c r="J242" s="383"/>
      <c r="K242" s="381"/>
      <c r="L242" s="382"/>
      <c r="M242" s="382"/>
      <c r="N242" s="383"/>
      <c r="O242" s="381"/>
      <c r="P242" s="382"/>
      <c r="Q242" s="382"/>
      <c r="R242" s="382"/>
      <c r="S242" s="382"/>
      <c r="T242" s="383"/>
      <c r="U242" s="390"/>
      <c r="V242" s="391"/>
      <c r="W242" s="391"/>
      <c r="X242" s="391"/>
      <c r="Y242" s="391"/>
      <c r="Z242" s="392"/>
      <c r="AA242" s="390"/>
      <c r="AB242" s="391"/>
      <c r="AC242" s="391"/>
      <c r="AD242" s="391"/>
      <c r="AE242" s="392"/>
      <c r="AF242" s="364" t="s">
        <v>326</v>
      </c>
      <c r="AG242" s="359"/>
      <c r="AH242" s="359"/>
      <c r="AI242" s="359"/>
      <c r="AJ242" s="359"/>
      <c r="AK242" s="360"/>
      <c r="AL242" s="361" t="s">
        <v>327</v>
      </c>
      <c r="AM242" s="362"/>
      <c r="AN242" s="362"/>
      <c r="AO242" s="362"/>
      <c r="AP242" s="362"/>
      <c r="AQ242" s="362"/>
      <c r="AR242" s="362"/>
      <c r="AS242" s="362"/>
      <c r="AT242" s="362"/>
      <c r="AU242" s="362"/>
      <c r="AV242" s="362"/>
      <c r="AW242" s="362"/>
      <c r="AX242" s="362"/>
      <c r="AY242" s="362"/>
      <c r="AZ242" s="363"/>
      <c r="BA242" s="429"/>
      <c r="BB242" s="430"/>
      <c r="BC242" s="430"/>
      <c r="BD242" s="430"/>
      <c r="BE242" s="431"/>
      <c r="BF242" s="86"/>
    </row>
    <row r="243" spans="1:58" ht="21.9" customHeight="1" x14ac:dyDescent="0.2">
      <c r="A243" s="481"/>
      <c r="B243" s="381"/>
      <c r="C243" s="382"/>
      <c r="D243" s="382"/>
      <c r="E243" s="382"/>
      <c r="F243" s="382"/>
      <c r="G243" s="382"/>
      <c r="H243" s="382"/>
      <c r="I243" s="382"/>
      <c r="J243" s="383"/>
      <c r="K243" s="381"/>
      <c r="L243" s="382"/>
      <c r="M243" s="382"/>
      <c r="N243" s="383"/>
      <c r="O243" s="381"/>
      <c r="P243" s="382"/>
      <c r="Q243" s="382"/>
      <c r="R243" s="382"/>
      <c r="S243" s="382"/>
      <c r="T243" s="383"/>
      <c r="U243" s="390"/>
      <c r="V243" s="391"/>
      <c r="W243" s="391"/>
      <c r="X243" s="391"/>
      <c r="Y243" s="391"/>
      <c r="Z243" s="392"/>
      <c r="AA243" s="390"/>
      <c r="AB243" s="391"/>
      <c r="AC243" s="391"/>
      <c r="AD243" s="391"/>
      <c r="AE243" s="392"/>
      <c r="AF243" s="359" t="s">
        <v>239</v>
      </c>
      <c r="AG243" s="359"/>
      <c r="AH243" s="359"/>
      <c r="AI243" s="359"/>
      <c r="AJ243" s="359"/>
      <c r="AK243" s="360"/>
      <c r="AL243" s="361" t="s">
        <v>231</v>
      </c>
      <c r="AM243" s="362"/>
      <c r="AN243" s="362"/>
      <c r="AO243" s="362"/>
      <c r="AP243" s="362"/>
      <c r="AQ243" s="362"/>
      <c r="AR243" s="362"/>
      <c r="AS243" s="362"/>
      <c r="AT243" s="362"/>
      <c r="AU243" s="362"/>
      <c r="AV243" s="362"/>
      <c r="AW243" s="362"/>
      <c r="AX243" s="362"/>
      <c r="AY243" s="362"/>
      <c r="AZ243" s="363"/>
      <c r="BA243" s="356"/>
      <c r="BB243" s="356"/>
      <c r="BC243" s="356"/>
      <c r="BD243" s="356"/>
      <c r="BE243" s="407"/>
      <c r="BF243" s="86"/>
    </row>
    <row r="244" spans="1:58" ht="21.9" customHeight="1" x14ac:dyDescent="0.2">
      <c r="A244" s="481"/>
      <c r="B244" s="381"/>
      <c r="C244" s="382"/>
      <c r="D244" s="382"/>
      <c r="E244" s="382"/>
      <c r="F244" s="382"/>
      <c r="G244" s="382"/>
      <c r="H244" s="382"/>
      <c r="I244" s="382"/>
      <c r="J244" s="383"/>
      <c r="K244" s="381"/>
      <c r="L244" s="382"/>
      <c r="M244" s="382"/>
      <c r="N244" s="383"/>
      <c r="O244" s="381"/>
      <c r="P244" s="382"/>
      <c r="Q244" s="382"/>
      <c r="R244" s="382"/>
      <c r="S244" s="382"/>
      <c r="T244" s="383"/>
      <c r="U244" s="390"/>
      <c r="V244" s="391"/>
      <c r="W244" s="391"/>
      <c r="X244" s="391"/>
      <c r="Y244" s="391"/>
      <c r="Z244" s="392"/>
      <c r="AA244" s="390"/>
      <c r="AB244" s="391"/>
      <c r="AC244" s="391"/>
      <c r="AD244" s="391"/>
      <c r="AE244" s="392"/>
      <c r="AF244" s="364" t="s">
        <v>232</v>
      </c>
      <c r="AG244" s="359"/>
      <c r="AH244" s="359"/>
      <c r="AI244" s="359"/>
      <c r="AJ244" s="359"/>
      <c r="AK244" s="360"/>
      <c r="AL244" s="409" t="s">
        <v>231</v>
      </c>
      <c r="AM244" s="410"/>
      <c r="AN244" s="410"/>
      <c r="AO244" s="410"/>
      <c r="AP244" s="410"/>
      <c r="AQ244" s="410"/>
      <c r="AR244" s="410"/>
      <c r="AS244" s="410"/>
      <c r="AT244" s="410"/>
      <c r="AU244" s="410"/>
      <c r="AV244" s="410"/>
      <c r="AW244" s="410"/>
      <c r="AX244" s="410"/>
      <c r="AY244" s="410"/>
      <c r="AZ244" s="411"/>
      <c r="BA244" s="356"/>
      <c r="BB244" s="356"/>
      <c r="BC244" s="356"/>
      <c r="BD244" s="356"/>
      <c r="BE244" s="407"/>
      <c r="BF244" s="86"/>
    </row>
    <row r="245" spans="1:58" ht="21.9" customHeight="1" x14ac:dyDescent="0.2">
      <c r="A245" s="481"/>
      <c r="B245" s="384"/>
      <c r="C245" s="385"/>
      <c r="D245" s="385"/>
      <c r="E245" s="385"/>
      <c r="F245" s="385"/>
      <c r="G245" s="385"/>
      <c r="H245" s="385"/>
      <c r="I245" s="385"/>
      <c r="J245" s="386"/>
      <c r="K245" s="384"/>
      <c r="L245" s="385"/>
      <c r="M245" s="385"/>
      <c r="N245" s="386"/>
      <c r="O245" s="384"/>
      <c r="P245" s="385"/>
      <c r="Q245" s="385"/>
      <c r="R245" s="385"/>
      <c r="S245" s="385"/>
      <c r="T245" s="386"/>
      <c r="U245" s="393"/>
      <c r="V245" s="394"/>
      <c r="W245" s="394"/>
      <c r="X245" s="394"/>
      <c r="Y245" s="394"/>
      <c r="Z245" s="395"/>
      <c r="AA245" s="393"/>
      <c r="AB245" s="394"/>
      <c r="AC245" s="394"/>
      <c r="AD245" s="394"/>
      <c r="AE245" s="395"/>
      <c r="AF245" s="364" t="s">
        <v>470</v>
      </c>
      <c r="AG245" s="359"/>
      <c r="AH245" s="359"/>
      <c r="AI245" s="359"/>
      <c r="AJ245" s="359"/>
      <c r="AK245" s="360"/>
      <c r="AL245" s="409" t="s">
        <v>363</v>
      </c>
      <c r="AM245" s="410"/>
      <c r="AN245" s="410"/>
      <c r="AO245" s="410"/>
      <c r="AP245" s="410"/>
      <c r="AQ245" s="410"/>
      <c r="AR245" s="410"/>
      <c r="AS245" s="410"/>
      <c r="AT245" s="410"/>
      <c r="AU245" s="410"/>
      <c r="AV245" s="410"/>
      <c r="AW245" s="410"/>
      <c r="AX245" s="410"/>
      <c r="AY245" s="410"/>
      <c r="AZ245" s="411"/>
      <c r="BA245" s="405"/>
      <c r="BB245" s="440"/>
      <c r="BC245" s="440"/>
      <c r="BD245" s="440"/>
      <c r="BE245" s="441"/>
      <c r="BF245" s="86"/>
    </row>
    <row r="246" spans="1:58" ht="128.15" customHeight="1" x14ac:dyDescent="0.2">
      <c r="A246" s="481"/>
      <c r="B246" s="402" t="s">
        <v>222</v>
      </c>
      <c r="C246" s="379"/>
      <c r="D246" s="379"/>
      <c r="E246" s="379"/>
      <c r="F246" s="379"/>
      <c r="G246" s="379"/>
      <c r="H246" s="379"/>
      <c r="I246" s="379"/>
      <c r="J246" s="380"/>
      <c r="K246" s="378"/>
      <c r="L246" s="379"/>
      <c r="M246" s="379"/>
      <c r="N246" s="380"/>
      <c r="O246" s="402" t="s">
        <v>199</v>
      </c>
      <c r="P246" s="379"/>
      <c r="Q246" s="379"/>
      <c r="R246" s="379"/>
      <c r="S246" s="379"/>
      <c r="T246" s="380"/>
      <c r="U246" s="402" t="s">
        <v>199</v>
      </c>
      <c r="V246" s="379"/>
      <c r="W246" s="379"/>
      <c r="X246" s="379"/>
      <c r="Y246" s="379"/>
      <c r="Z246" s="380"/>
      <c r="AA246" s="402" t="s">
        <v>277</v>
      </c>
      <c r="AB246" s="379"/>
      <c r="AC246" s="379"/>
      <c r="AD246" s="379"/>
      <c r="AE246" s="380"/>
      <c r="AF246" s="433" t="s">
        <v>351</v>
      </c>
      <c r="AG246" s="416"/>
      <c r="AH246" s="416"/>
      <c r="AI246" s="416"/>
      <c r="AJ246" s="416"/>
      <c r="AK246" s="417"/>
      <c r="AL246" s="432" t="s">
        <v>352</v>
      </c>
      <c r="AM246" s="416"/>
      <c r="AN246" s="416"/>
      <c r="AO246" s="416"/>
      <c r="AP246" s="416"/>
      <c r="AQ246" s="416"/>
      <c r="AR246" s="416"/>
      <c r="AS246" s="416"/>
      <c r="AT246" s="416"/>
      <c r="AU246" s="416"/>
      <c r="AV246" s="416"/>
      <c r="AW246" s="416"/>
      <c r="AX246" s="416"/>
      <c r="AY246" s="416"/>
      <c r="AZ246" s="417"/>
      <c r="BA246" s="356"/>
      <c r="BB246" s="356"/>
      <c r="BC246" s="356"/>
      <c r="BD246" s="356"/>
      <c r="BE246" s="407"/>
      <c r="BF246" s="86"/>
    </row>
    <row r="247" spans="1:58" ht="21.75" customHeight="1" x14ac:dyDescent="0.2">
      <c r="A247" s="481"/>
      <c r="B247" s="381"/>
      <c r="C247" s="382"/>
      <c r="D247" s="382"/>
      <c r="E247" s="382"/>
      <c r="F247" s="382"/>
      <c r="G247" s="382"/>
      <c r="H247" s="382"/>
      <c r="I247" s="382"/>
      <c r="J247" s="383"/>
      <c r="K247" s="381"/>
      <c r="L247" s="382"/>
      <c r="M247" s="382"/>
      <c r="N247" s="383"/>
      <c r="O247" s="381"/>
      <c r="P247" s="382"/>
      <c r="Q247" s="382"/>
      <c r="R247" s="382"/>
      <c r="S247" s="382"/>
      <c r="T247" s="383"/>
      <c r="U247" s="381"/>
      <c r="V247" s="382"/>
      <c r="W247" s="382"/>
      <c r="X247" s="382"/>
      <c r="Y247" s="382"/>
      <c r="Z247" s="383"/>
      <c r="AA247" s="381"/>
      <c r="AB247" s="382"/>
      <c r="AC247" s="382"/>
      <c r="AD247" s="382"/>
      <c r="AE247" s="383"/>
      <c r="AF247" s="416" t="s">
        <v>61</v>
      </c>
      <c r="AG247" s="416"/>
      <c r="AH247" s="416"/>
      <c r="AI247" s="416"/>
      <c r="AJ247" s="416"/>
      <c r="AK247" s="417"/>
      <c r="AL247" s="468" t="s">
        <v>228</v>
      </c>
      <c r="AM247" s="469"/>
      <c r="AN247" s="469"/>
      <c r="AO247" s="469"/>
      <c r="AP247" s="469"/>
      <c r="AQ247" s="469"/>
      <c r="AR247" s="469"/>
      <c r="AS247" s="469"/>
      <c r="AT247" s="469"/>
      <c r="AU247" s="469"/>
      <c r="AV247" s="469"/>
      <c r="AW247" s="469"/>
      <c r="AX247" s="469"/>
      <c r="AY247" s="469"/>
      <c r="AZ247" s="470"/>
      <c r="BA247" s="356"/>
      <c r="BB247" s="356"/>
      <c r="BC247" s="356"/>
      <c r="BD247" s="356"/>
      <c r="BE247" s="407"/>
      <c r="BF247" s="86"/>
    </row>
    <row r="248" spans="1:58" ht="21.9" customHeight="1" x14ac:dyDescent="0.2">
      <c r="A248" s="481"/>
      <c r="B248" s="381"/>
      <c r="C248" s="382"/>
      <c r="D248" s="382"/>
      <c r="E248" s="382"/>
      <c r="F248" s="382"/>
      <c r="G248" s="382"/>
      <c r="H248" s="382"/>
      <c r="I248" s="382"/>
      <c r="J248" s="383"/>
      <c r="K248" s="381"/>
      <c r="L248" s="382"/>
      <c r="M248" s="382"/>
      <c r="N248" s="383"/>
      <c r="O248" s="381"/>
      <c r="P248" s="382"/>
      <c r="Q248" s="382"/>
      <c r="R248" s="382"/>
      <c r="S248" s="382"/>
      <c r="T248" s="383"/>
      <c r="U248" s="381"/>
      <c r="V248" s="382"/>
      <c r="W248" s="382"/>
      <c r="X248" s="382"/>
      <c r="Y248" s="382"/>
      <c r="Z248" s="383"/>
      <c r="AA248" s="381"/>
      <c r="AB248" s="382"/>
      <c r="AC248" s="382"/>
      <c r="AD248" s="382"/>
      <c r="AE248" s="383"/>
      <c r="AF248" s="417" t="s">
        <v>53</v>
      </c>
      <c r="AG248" s="423"/>
      <c r="AH248" s="423"/>
      <c r="AI248" s="423"/>
      <c r="AJ248" s="423"/>
      <c r="AK248" s="423"/>
      <c r="AL248" s="468" t="s">
        <v>228</v>
      </c>
      <c r="AM248" s="469"/>
      <c r="AN248" s="469"/>
      <c r="AO248" s="469"/>
      <c r="AP248" s="469"/>
      <c r="AQ248" s="469"/>
      <c r="AR248" s="469"/>
      <c r="AS248" s="469"/>
      <c r="AT248" s="469"/>
      <c r="AU248" s="469"/>
      <c r="AV248" s="469"/>
      <c r="AW248" s="469"/>
      <c r="AX248" s="469"/>
      <c r="AY248" s="469"/>
      <c r="AZ248" s="470"/>
      <c r="BA248" s="356"/>
      <c r="BB248" s="356"/>
      <c r="BC248" s="356"/>
      <c r="BD248" s="356"/>
      <c r="BE248" s="407"/>
      <c r="BF248" s="86"/>
    </row>
    <row r="249" spans="1:58" ht="21.9" customHeight="1" x14ac:dyDescent="0.2">
      <c r="A249" s="481"/>
      <c r="B249" s="381"/>
      <c r="C249" s="382"/>
      <c r="D249" s="382"/>
      <c r="E249" s="382"/>
      <c r="F249" s="382"/>
      <c r="G249" s="382"/>
      <c r="H249" s="382"/>
      <c r="I249" s="382"/>
      <c r="J249" s="383"/>
      <c r="K249" s="381"/>
      <c r="L249" s="382"/>
      <c r="M249" s="382"/>
      <c r="N249" s="383"/>
      <c r="O249" s="381"/>
      <c r="P249" s="382"/>
      <c r="Q249" s="382"/>
      <c r="R249" s="382"/>
      <c r="S249" s="382"/>
      <c r="T249" s="383"/>
      <c r="U249" s="381"/>
      <c r="V249" s="382"/>
      <c r="W249" s="382"/>
      <c r="X249" s="382"/>
      <c r="Y249" s="382"/>
      <c r="Z249" s="383"/>
      <c r="AA249" s="381"/>
      <c r="AB249" s="382"/>
      <c r="AC249" s="382"/>
      <c r="AD249" s="382"/>
      <c r="AE249" s="383"/>
      <c r="AF249" s="417" t="s">
        <v>236</v>
      </c>
      <c r="AG249" s="423"/>
      <c r="AH249" s="423"/>
      <c r="AI249" s="423"/>
      <c r="AJ249" s="423"/>
      <c r="AK249" s="423"/>
      <c r="AL249" s="412" t="s">
        <v>228</v>
      </c>
      <c r="AM249" s="413"/>
      <c r="AN249" s="413"/>
      <c r="AO249" s="413"/>
      <c r="AP249" s="413"/>
      <c r="AQ249" s="413"/>
      <c r="AR249" s="413"/>
      <c r="AS249" s="413"/>
      <c r="AT249" s="413"/>
      <c r="AU249" s="413"/>
      <c r="AV249" s="413"/>
      <c r="AW249" s="413"/>
      <c r="AX249" s="413"/>
      <c r="AY249" s="413"/>
      <c r="AZ249" s="414"/>
      <c r="BA249" s="356"/>
      <c r="BB249" s="356"/>
      <c r="BC249" s="356"/>
      <c r="BD249" s="356"/>
      <c r="BE249" s="407"/>
      <c r="BF249" s="86"/>
    </row>
    <row r="250" spans="1:58" ht="21.9" customHeight="1" x14ac:dyDescent="0.2">
      <c r="A250" s="481"/>
      <c r="B250" s="381"/>
      <c r="C250" s="382"/>
      <c r="D250" s="382"/>
      <c r="E250" s="382"/>
      <c r="F250" s="382"/>
      <c r="G250" s="382"/>
      <c r="H250" s="382"/>
      <c r="I250" s="382"/>
      <c r="J250" s="383"/>
      <c r="K250" s="381"/>
      <c r="L250" s="382"/>
      <c r="M250" s="382"/>
      <c r="N250" s="383"/>
      <c r="O250" s="381"/>
      <c r="P250" s="382"/>
      <c r="Q250" s="382"/>
      <c r="R250" s="382"/>
      <c r="S250" s="382"/>
      <c r="T250" s="383"/>
      <c r="U250" s="381"/>
      <c r="V250" s="382"/>
      <c r="W250" s="382"/>
      <c r="X250" s="382"/>
      <c r="Y250" s="382"/>
      <c r="Z250" s="383"/>
      <c r="AA250" s="381"/>
      <c r="AB250" s="382"/>
      <c r="AC250" s="382"/>
      <c r="AD250" s="382"/>
      <c r="AE250" s="383"/>
      <c r="AF250" s="415" t="s">
        <v>353</v>
      </c>
      <c r="AG250" s="416"/>
      <c r="AH250" s="416"/>
      <c r="AI250" s="416"/>
      <c r="AJ250" s="416"/>
      <c r="AK250" s="417"/>
      <c r="AL250" s="468" t="s">
        <v>228</v>
      </c>
      <c r="AM250" s="469"/>
      <c r="AN250" s="469"/>
      <c r="AO250" s="469"/>
      <c r="AP250" s="469"/>
      <c r="AQ250" s="469"/>
      <c r="AR250" s="469"/>
      <c r="AS250" s="469"/>
      <c r="AT250" s="469"/>
      <c r="AU250" s="469"/>
      <c r="AV250" s="469"/>
      <c r="AW250" s="469"/>
      <c r="AX250" s="469"/>
      <c r="AY250" s="469"/>
      <c r="AZ250" s="470"/>
      <c r="BA250" s="429"/>
      <c r="BB250" s="430"/>
      <c r="BC250" s="430"/>
      <c r="BD250" s="430"/>
      <c r="BE250" s="431"/>
      <c r="BF250" s="86"/>
    </row>
    <row r="251" spans="1:58" ht="21.9" customHeight="1" x14ac:dyDescent="0.2">
      <c r="A251" s="481"/>
      <c r="B251" s="381"/>
      <c r="C251" s="382"/>
      <c r="D251" s="382"/>
      <c r="E251" s="382"/>
      <c r="F251" s="382"/>
      <c r="G251" s="382"/>
      <c r="H251" s="382"/>
      <c r="I251" s="382"/>
      <c r="J251" s="383"/>
      <c r="K251" s="381"/>
      <c r="L251" s="382"/>
      <c r="M251" s="382"/>
      <c r="N251" s="383"/>
      <c r="O251" s="381"/>
      <c r="P251" s="382"/>
      <c r="Q251" s="382"/>
      <c r="R251" s="382"/>
      <c r="S251" s="382"/>
      <c r="T251" s="383"/>
      <c r="U251" s="381"/>
      <c r="V251" s="382"/>
      <c r="W251" s="382"/>
      <c r="X251" s="382"/>
      <c r="Y251" s="382"/>
      <c r="Z251" s="383"/>
      <c r="AA251" s="381"/>
      <c r="AB251" s="382"/>
      <c r="AC251" s="382"/>
      <c r="AD251" s="382"/>
      <c r="AE251" s="383"/>
      <c r="AF251" s="364" t="s">
        <v>460</v>
      </c>
      <c r="AG251" s="359"/>
      <c r="AH251" s="359"/>
      <c r="AI251" s="359"/>
      <c r="AJ251" s="359"/>
      <c r="AK251" s="360"/>
      <c r="AL251" s="409" t="s">
        <v>481</v>
      </c>
      <c r="AM251" s="410"/>
      <c r="AN251" s="410"/>
      <c r="AO251" s="410"/>
      <c r="AP251" s="410"/>
      <c r="AQ251" s="410"/>
      <c r="AR251" s="410"/>
      <c r="AS251" s="410"/>
      <c r="AT251" s="410"/>
      <c r="AU251" s="410"/>
      <c r="AV251" s="410"/>
      <c r="AW251" s="410"/>
      <c r="AX251" s="410"/>
      <c r="AY251" s="410"/>
      <c r="AZ251" s="411"/>
      <c r="BA251" s="426"/>
      <c r="BB251" s="427"/>
      <c r="BC251" s="427"/>
      <c r="BD251" s="427"/>
      <c r="BE251" s="428"/>
      <c r="BF251" s="86"/>
    </row>
    <row r="252" spans="1:58" ht="21.9" customHeight="1" x14ac:dyDescent="0.2">
      <c r="A252" s="481"/>
      <c r="B252" s="381"/>
      <c r="C252" s="382"/>
      <c r="D252" s="382"/>
      <c r="E252" s="382"/>
      <c r="F252" s="382"/>
      <c r="G252" s="382"/>
      <c r="H252" s="382"/>
      <c r="I252" s="382"/>
      <c r="J252" s="383"/>
      <c r="K252" s="381"/>
      <c r="L252" s="382"/>
      <c r="M252" s="382"/>
      <c r="N252" s="383"/>
      <c r="O252" s="381"/>
      <c r="P252" s="382"/>
      <c r="Q252" s="382"/>
      <c r="R252" s="382"/>
      <c r="S252" s="382"/>
      <c r="T252" s="383"/>
      <c r="U252" s="381"/>
      <c r="V252" s="382"/>
      <c r="W252" s="382"/>
      <c r="X252" s="382"/>
      <c r="Y252" s="382"/>
      <c r="Z252" s="383"/>
      <c r="AA252" s="381"/>
      <c r="AB252" s="382"/>
      <c r="AC252" s="382"/>
      <c r="AD252" s="382"/>
      <c r="AE252" s="383"/>
      <c r="AF252" s="364" t="s">
        <v>461</v>
      </c>
      <c r="AG252" s="359"/>
      <c r="AH252" s="359"/>
      <c r="AI252" s="359"/>
      <c r="AJ252" s="359"/>
      <c r="AK252" s="360"/>
      <c r="AL252" s="409" t="s">
        <v>228</v>
      </c>
      <c r="AM252" s="410"/>
      <c r="AN252" s="410"/>
      <c r="AO252" s="410"/>
      <c r="AP252" s="410"/>
      <c r="AQ252" s="410"/>
      <c r="AR252" s="410"/>
      <c r="AS252" s="410"/>
      <c r="AT252" s="410"/>
      <c r="AU252" s="410"/>
      <c r="AV252" s="410"/>
      <c r="AW252" s="410"/>
      <c r="AX252" s="410"/>
      <c r="AY252" s="410"/>
      <c r="AZ252" s="411"/>
      <c r="BA252" s="426"/>
      <c r="BB252" s="427"/>
      <c r="BC252" s="427"/>
      <c r="BD252" s="427"/>
      <c r="BE252" s="428"/>
      <c r="BF252" s="86"/>
    </row>
    <row r="253" spans="1:58" ht="21.9" customHeight="1" x14ac:dyDescent="0.2">
      <c r="A253" s="481"/>
      <c r="B253" s="381"/>
      <c r="C253" s="382"/>
      <c r="D253" s="382"/>
      <c r="E253" s="382"/>
      <c r="F253" s="382"/>
      <c r="G253" s="382"/>
      <c r="H253" s="382"/>
      <c r="I253" s="382"/>
      <c r="J253" s="383"/>
      <c r="K253" s="381"/>
      <c r="L253" s="382"/>
      <c r="M253" s="382"/>
      <c r="N253" s="383"/>
      <c r="O253" s="381"/>
      <c r="P253" s="382"/>
      <c r="Q253" s="382"/>
      <c r="R253" s="382"/>
      <c r="S253" s="382"/>
      <c r="T253" s="383"/>
      <c r="U253" s="381"/>
      <c r="V253" s="382"/>
      <c r="W253" s="382"/>
      <c r="X253" s="382"/>
      <c r="Y253" s="382"/>
      <c r="Z253" s="383"/>
      <c r="AA253" s="381"/>
      <c r="AB253" s="382"/>
      <c r="AC253" s="382"/>
      <c r="AD253" s="382"/>
      <c r="AE253" s="383"/>
      <c r="AF253" s="359" t="s">
        <v>462</v>
      </c>
      <c r="AG253" s="359"/>
      <c r="AH253" s="359"/>
      <c r="AI253" s="359"/>
      <c r="AJ253" s="359"/>
      <c r="AK253" s="360"/>
      <c r="AL253" s="361" t="s">
        <v>228</v>
      </c>
      <c r="AM253" s="362"/>
      <c r="AN253" s="362"/>
      <c r="AO253" s="362"/>
      <c r="AP253" s="362"/>
      <c r="AQ253" s="362"/>
      <c r="AR253" s="362"/>
      <c r="AS253" s="362"/>
      <c r="AT253" s="362"/>
      <c r="AU253" s="362"/>
      <c r="AV253" s="362"/>
      <c r="AW253" s="362"/>
      <c r="AX253" s="362"/>
      <c r="AY253" s="362"/>
      <c r="AZ253" s="363"/>
      <c r="BA253" s="424"/>
      <c r="BB253" s="424"/>
      <c r="BC253" s="424"/>
      <c r="BD253" s="424"/>
      <c r="BE253" s="425"/>
      <c r="BF253" s="86"/>
    </row>
    <row r="254" spans="1:58" ht="21.9" customHeight="1" x14ac:dyDescent="0.2">
      <c r="A254" s="481"/>
      <c r="B254" s="381"/>
      <c r="C254" s="382"/>
      <c r="D254" s="382"/>
      <c r="E254" s="382"/>
      <c r="F254" s="382"/>
      <c r="G254" s="382"/>
      <c r="H254" s="382"/>
      <c r="I254" s="382"/>
      <c r="J254" s="383"/>
      <c r="K254" s="381"/>
      <c r="L254" s="382"/>
      <c r="M254" s="382"/>
      <c r="N254" s="383"/>
      <c r="O254" s="381"/>
      <c r="P254" s="382"/>
      <c r="Q254" s="382"/>
      <c r="R254" s="382"/>
      <c r="S254" s="382"/>
      <c r="T254" s="383"/>
      <c r="U254" s="381"/>
      <c r="V254" s="382"/>
      <c r="W254" s="382"/>
      <c r="X254" s="382"/>
      <c r="Y254" s="382"/>
      <c r="Z254" s="383"/>
      <c r="AA254" s="381"/>
      <c r="AB254" s="382"/>
      <c r="AC254" s="382"/>
      <c r="AD254" s="382"/>
      <c r="AE254" s="383"/>
      <c r="AF254" s="359" t="s">
        <v>463</v>
      </c>
      <c r="AG254" s="359"/>
      <c r="AH254" s="359"/>
      <c r="AI254" s="359"/>
      <c r="AJ254" s="359"/>
      <c r="AK254" s="360"/>
      <c r="AL254" s="361" t="s">
        <v>228</v>
      </c>
      <c r="AM254" s="362"/>
      <c r="AN254" s="362"/>
      <c r="AO254" s="362"/>
      <c r="AP254" s="362"/>
      <c r="AQ254" s="362"/>
      <c r="AR254" s="362"/>
      <c r="AS254" s="362"/>
      <c r="AT254" s="362"/>
      <c r="AU254" s="362"/>
      <c r="AV254" s="362"/>
      <c r="AW254" s="362"/>
      <c r="AX254" s="362"/>
      <c r="AY254" s="362"/>
      <c r="AZ254" s="363"/>
      <c r="BA254" s="424"/>
      <c r="BB254" s="424"/>
      <c r="BC254" s="424"/>
      <c r="BD254" s="424"/>
      <c r="BE254" s="425"/>
      <c r="BF254" s="86"/>
    </row>
    <row r="255" spans="1:58" ht="21.9" customHeight="1" x14ac:dyDescent="0.2">
      <c r="A255" s="481"/>
      <c r="B255" s="381"/>
      <c r="C255" s="382"/>
      <c r="D255" s="382"/>
      <c r="E255" s="382"/>
      <c r="F255" s="382"/>
      <c r="G255" s="382"/>
      <c r="H255" s="382"/>
      <c r="I255" s="382"/>
      <c r="J255" s="383"/>
      <c r="K255" s="381"/>
      <c r="L255" s="382"/>
      <c r="M255" s="382"/>
      <c r="N255" s="383"/>
      <c r="O255" s="381"/>
      <c r="P255" s="382"/>
      <c r="Q255" s="382"/>
      <c r="R255" s="382"/>
      <c r="S255" s="382"/>
      <c r="T255" s="383"/>
      <c r="U255" s="381"/>
      <c r="V255" s="382"/>
      <c r="W255" s="382"/>
      <c r="X255" s="382"/>
      <c r="Y255" s="382"/>
      <c r="Z255" s="383"/>
      <c r="AA255" s="381"/>
      <c r="AB255" s="382"/>
      <c r="AC255" s="382"/>
      <c r="AD255" s="382"/>
      <c r="AE255" s="383"/>
      <c r="AF255" s="360" t="s">
        <v>244</v>
      </c>
      <c r="AG255" s="408"/>
      <c r="AH255" s="408"/>
      <c r="AI255" s="408"/>
      <c r="AJ255" s="408"/>
      <c r="AK255" s="408"/>
      <c r="AL255" s="409" t="s">
        <v>238</v>
      </c>
      <c r="AM255" s="410"/>
      <c r="AN255" s="410"/>
      <c r="AO255" s="410"/>
      <c r="AP255" s="410"/>
      <c r="AQ255" s="410"/>
      <c r="AR255" s="410"/>
      <c r="AS255" s="410"/>
      <c r="AT255" s="410"/>
      <c r="AU255" s="410"/>
      <c r="AV255" s="410"/>
      <c r="AW255" s="410"/>
      <c r="AX255" s="410"/>
      <c r="AY255" s="410"/>
      <c r="AZ255" s="411"/>
      <c r="BA255" s="356"/>
      <c r="BB255" s="356"/>
      <c r="BC255" s="356"/>
      <c r="BD255" s="356"/>
      <c r="BE255" s="407"/>
      <c r="BF255" s="86"/>
    </row>
    <row r="256" spans="1:58" ht="21.9" customHeight="1" x14ac:dyDescent="0.2">
      <c r="A256" s="481"/>
      <c r="B256" s="381"/>
      <c r="C256" s="382"/>
      <c r="D256" s="382"/>
      <c r="E256" s="382"/>
      <c r="F256" s="382"/>
      <c r="G256" s="382"/>
      <c r="H256" s="382"/>
      <c r="I256" s="382"/>
      <c r="J256" s="383"/>
      <c r="K256" s="381"/>
      <c r="L256" s="382"/>
      <c r="M256" s="382"/>
      <c r="N256" s="383"/>
      <c r="O256" s="381"/>
      <c r="P256" s="382"/>
      <c r="Q256" s="382"/>
      <c r="R256" s="382"/>
      <c r="S256" s="382"/>
      <c r="T256" s="383"/>
      <c r="U256" s="381"/>
      <c r="V256" s="382"/>
      <c r="W256" s="382"/>
      <c r="X256" s="382"/>
      <c r="Y256" s="382"/>
      <c r="Z256" s="383"/>
      <c r="AA256" s="381"/>
      <c r="AB256" s="382"/>
      <c r="AC256" s="382"/>
      <c r="AD256" s="382"/>
      <c r="AE256" s="383"/>
      <c r="AF256" s="359" t="s">
        <v>246</v>
      </c>
      <c r="AG256" s="359"/>
      <c r="AH256" s="359"/>
      <c r="AI256" s="359"/>
      <c r="AJ256" s="359"/>
      <c r="AK256" s="360"/>
      <c r="AL256" s="409" t="s">
        <v>464</v>
      </c>
      <c r="AM256" s="410"/>
      <c r="AN256" s="410"/>
      <c r="AO256" s="410"/>
      <c r="AP256" s="410"/>
      <c r="AQ256" s="410"/>
      <c r="AR256" s="410"/>
      <c r="AS256" s="410"/>
      <c r="AT256" s="410"/>
      <c r="AU256" s="410"/>
      <c r="AV256" s="410"/>
      <c r="AW256" s="410"/>
      <c r="AX256" s="410"/>
      <c r="AY256" s="410"/>
      <c r="AZ256" s="411"/>
      <c r="BA256" s="356"/>
      <c r="BB256" s="356"/>
      <c r="BC256" s="356"/>
      <c r="BD256" s="356"/>
      <c r="BE256" s="407"/>
      <c r="BF256" s="86"/>
    </row>
    <row r="257" spans="1:58" ht="21.9" customHeight="1" x14ac:dyDescent="0.2">
      <c r="A257" s="481"/>
      <c r="B257" s="381"/>
      <c r="C257" s="382"/>
      <c r="D257" s="382"/>
      <c r="E257" s="382"/>
      <c r="F257" s="382"/>
      <c r="G257" s="382"/>
      <c r="H257" s="382"/>
      <c r="I257" s="382"/>
      <c r="J257" s="383"/>
      <c r="K257" s="381"/>
      <c r="L257" s="382"/>
      <c r="M257" s="382"/>
      <c r="N257" s="383"/>
      <c r="O257" s="381"/>
      <c r="P257" s="382"/>
      <c r="Q257" s="382"/>
      <c r="R257" s="382"/>
      <c r="S257" s="382"/>
      <c r="T257" s="383"/>
      <c r="U257" s="381"/>
      <c r="V257" s="382"/>
      <c r="W257" s="382"/>
      <c r="X257" s="382"/>
      <c r="Y257" s="382"/>
      <c r="Z257" s="383"/>
      <c r="AA257" s="381"/>
      <c r="AB257" s="382"/>
      <c r="AC257" s="382"/>
      <c r="AD257" s="382"/>
      <c r="AE257" s="383"/>
      <c r="AF257" s="417" t="s">
        <v>69</v>
      </c>
      <c r="AG257" s="423"/>
      <c r="AH257" s="423"/>
      <c r="AI257" s="423"/>
      <c r="AJ257" s="423"/>
      <c r="AK257" s="423"/>
      <c r="AL257" s="468" t="s">
        <v>256</v>
      </c>
      <c r="AM257" s="469"/>
      <c r="AN257" s="469"/>
      <c r="AO257" s="469"/>
      <c r="AP257" s="469"/>
      <c r="AQ257" s="469"/>
      <c r="AR257" s="469"/>
      <c r="AS257" s="469"/>
      <c r="AT257" s="469"/>
      <c r="AU257" s="469"/>
      <c r="AV257" s="469"/>
      <c r="AW257" s="469"/>
      <c r="AX257" s="469"/>
      <c r="AY257" s="469"/>
      <c r="AZ257" s="470"/>
      <c r="BA257" s="356"/>
      <c r="BB257" s="356"/>
      <c r="BC257" s="356"/>
      <c r="BD257" s="356"/>
      <c r="BE257" s="407"/>
      <c r="BF257" s="86"/>
    </row>
    <row r="258" spans="1:58" ht="21.9" customHeight="1" x14ac:dyDescent="0.2">
      <c r="A258" s="481"/>
      <c r="B258" s="381"/>
      <c r="C258" s="382"/>
      <c r="D258" s="382"/>
      <c r="E258" s="382"/>
      <c r="F258" s="382"/>
      <c r="G258" s="382"/>
      <c r="H258" s="382"/>
      <c r="I258" s="382"/>
      <c r="J258" s="383"/>
      <c r="K258" s="381"/>
      <c r="L258" s="382"/>
      <c r="M258" s="382"/>
      <c r="N258" s="383"/>
      <c r="O258" s="381"/>
      <c r="P258" s="382"/>
      <c r="Q258" s="382"/>
      <c r="R258" s="382"/>
      <c r="S258" s="382"/>
      <c r="T258" s="383"/>
      <c r="U258" s="381"/>
      <c r="V258" s="382"/>
      <c r="W258" s="382"/>
      <c r="X258" s="382"/>
      <c r="Y258" s="382"/>
      <c r="Z258" s="383"/>
      <c r="AA258" s="381"/>
      <c r="AB258" s="382"/>
      <c r="AC258" s="382"/>
      <c r="AD258" s="382"/>
      <c r="AE258" s="383"/>
      <c r="AF258" s="417" t="s">
        <v>60</v>
      </c>
      <c r="AG258" s="423"/>
      <c r="AH258" s="423"/>
      <c r="AI258" s="423"/>
      <c r="AJ258" s="423"/>
      <c r="AK258" s="423"/>
      <c r="AL258" s="468" t="s">
        <v>228</v>
      </c>
      <c r="AM258" s="469"/>
      <c r="AN258" s="469"/>
      <c r="AO258" s="469"/>
      <c r="AP258" s="469"/>
      <c r="AQ258" s="469"/>
      <c r="AR258" s="469"/>
      <c r="AS258" s="469"/>
      <c r="AT258" s="469"/>
      <c r="AU258" s="469"/>
      <c r="AV258" s="469"/>
      <c r="AW258" s="469"/>
      <c r="AX258" s="469"/>
      <c r="AY258" s="469"/>
      <c r="AZ258" s="470"/>
      <c r="BA258" s="356"/>
      <c r="BB258" s="356"/>
      <c r="BC258" s="356"/>
      <c r="BD258" s="356"/>
      <c r="BE258" s="407"/>
      <c r="BF258" s="86"/>
    </row>
    <row r="259" spans="1:58" ht="21.9" customHeight="1" x14ac:dyDescent="0.2">
      <c r="A259" s="481"/>
      <c r="B259" s="381"/>
      <c r="C259" s="382"/>
      <c r="D259" s="382"/>
      <c r="E259" s="382"/>
      <c r="F259" s="382"/>
      <c r="G259" s="382"/>
      <c r="H259" s="382"/>
      <c r="I259" s="382"/>
      <c r="J259" s="383"/>
      <c r="K259" s="381"/>
      <c r="L259" s="382"/>
      <c r="M259" s="382"/>
      <c r="N259" s="383"/>
      <c r="O259" s="381"/>
      <c r="P259" s="382"/>
      <c r="Q259" s="382"/>
      <c r="R259" s="382"/>
      <c r="S259" s="382"/>
      <c r="T259" s="383"/>
      <c r="U259" s="381"/>
      <c r="V259" s="382"/>
      <c r="W259" s="382"/>
      <c r="X259" s="382"/>
      <c r="Y259" s="382"/>
      <c r="Z259" s="383"/>
      <c r="AA259" s="381"/>
      <c r="AB259" s="382"/>
      <c r="AC259" s="382"/>
      <c r="AD259" s="382"/>
      <c r="AE259" s="383"/>
      <c r="AF259" s="475" t="s">
        <v>248</v>
      </c>
      <c r="AG259" s="476"/>
      <c r="AH259" s="476"/>
      <c r="AI259" s="476"/>
      <c r="AJ259" s="476"/>
      <c r="AK259" s="477"/>
      <c r="AL259" s="412" t="s">
        <v>249</v>
      </c>
      <c r="AM259" s="413"/>
      <c r="AN259" s="413"/>
      <c r="AO259" s="413"/>
      <c r="AP259" s="413"/>
      <c r="AQ259" s="413"/>
      <c r="AR259" s="413"/>
      <c r="AS259" s="413"/>
      <c r="AT259" s="413"/>
      <c r="AU259" s="413"/>
      <c r="AV259" s="413"/>
      <c r="AW259" s="413"/>
      <c r="AX259" s="413"/>
      <c r="AY259" s="413"/>
      <c r="AZ259" s="414"/>
      <c r="BA259" s="420"/>
      <c r="BB259" s="421"/>
      <c r="BC259" s="421"/>
      <c r="BD259" s="421"/>
      <c r="BE259" s="422"/>
      <c r="BF259" s="86"/>
    </row>
    <row r="260" spans="1:58" ht="21" customHeight="1" x14ac:dyDescent="0.2">
      <c r="A260" s="481"/>
      <c r="B260" s="381"/>
      <c r="C260" s="382"/>
      <c r="D260" s="382"/>
      <c r="E260" s="382"/>
      <c r="F260" s="382"/>
      <c r="G260" s="382"/>
      <c r="H260" s="382"/>
      <c r="I260" s="382"/>
      <c r="J260" s="383"/>
      <c r="K260" s="381"/>
      <c r="L260" s="382"/>
      <c r="M260" s="382"/>
      <c r="N260" s="383"/>
      <c r="O260" s="381"/>
      <c r="P260" s="382"/>
      <c r="Q260" s="382"/>
      <c r="R260" s="382"/>
      <c r="S260" s="382"/>
      <c r="T260" s="383"/>
      <c r="U260" s="381"/>
      <c r="V260" s="382"/>
      <c r="W260" s="382"/>
      <c r="X260" s="382"/>
      <c r="Y260" s="382"/>
      <c r="Z260" s="383"/>
      <c r="AA260" s="381"/>
      <c r="AB260" s="382"/>
      <c r="AC260" s="382"/>
      <c r="AD260" s="382"/>
      <c r="AE260" s="383"/>
      <c r="AF260" s="417" t="s">
        <v>278</v>
      </c>
      <c r="AG260" s="423"/>
      <c r="AH260" s="423"/>
      <c r="AI260" s="423"/>
      <c r="AJ260" s="423"/>
      <c r="AK260" s="423"/>
      <c r="AL260" s="468" t="s">
        <v>228</v>
      </c>
      <c r="AM260" s="469"/>
      <c r="AN260" s="469"/>
      <c r="AO260" s="469"/>
      <c r="AP260" s="469"/>
      <c r="AQ260" s="469"/>
      <c r="AR260" s="469"/>
      <c r="AS260" s="469"/>
      <c r="AT260" s="469"/>
      <c r="AU260" s="469"/>
      <c r="AV260" s="469"/>
      <c r="AW260" s="469"/>
      <c r="AX260" s="469"/>
      <c r="AY260" s="469"/>
      <c r="AZ260" s="470"/>
      <c r="BA260" s="356"/>
      <c r="BB260" s="356"/>
      <c r="BC260" s="356"/>
      <c r="BD260" s="356"/>
      <c r="BE260" s="407"/>
      <c r="BF260" s="86"/>
    </row>
    <row r="261" spans="1:58" ht="21.9" customHeight="1" x14ac:dyDescent="0.2">
      <c r="A261" s="481"/>
      <c r="B261" s="381"/>
      <c r="C261" s="382"/>
      <c r="D261" s="382"/>
      <c r="E261" s="382"/>
      <c r="F261" s="382"/>
      <c r="G261" s="382"/>
      <c r="H261" s="382"/>
      <c r="I261" s="382"/>
      <c r="J261" s="383"/>
      <c r="K261" s="381"/>
      <c r="L261" s="382"/>
      <c r="M261" s="382"/>
      <c r="N261" s="383"/>
      <c r="O261" s="381"/>
      <c r="P261" s="382"/>
      <c r="Q261" s="382"/>
      <c r="R261" s="382"/>
      <c r="S261" s="382"/>
      <c r="T261" s="383"/>
      <c r="U261" s="381"/>
      <c r="V261" s="382"/>
      <c r="W261" s="382"/>
      <c r="X261" s="382"/>
      <c r="Y261" s="382"/>
      <c r="Z261" s="383"/>
      <c r="AA261" s="381"/>
      <c r="AB261" s="382"/>
      <c r="AC261" s="382"/>
      <c r="AD261" s="382"/>
      <c r="AE261" s="383"/>
      <c r="AF261" s="417" t="s">
        <v>56</v>
      </c>
      <c r="AG261" s="423"/>
      <c r="AH261" s="423"/>
      <c r="AI261" s="423"/>
      <c r="AJ261" s="423"/>
      <c r="AK261" s="423"/>
      <c r="AL261" s="412" t="s">
        <v>247</v>
      </c>
      <c r="AM261" s="413"/>
      <c r="AN261" s="413"/>
      <c r="AO261" s="413"/>
      <c r="AP261" s="413"/>
      <c r="AQ261" s="413"/>
      <c r="AR261" s="413"/>
      <c r="AS261" s="413"/>
      <c r="AT261" s="413"/>
      <c r="AU261" s="413"/>
      <c r="AV261" s="413"/>
      <c r="AW261" s="413"/>
      <c r="AX261" s="413"/>
      <c r="AY261" s="413"/>
      <c r="AZ261" s="414"/>
      <c r="BA261" s="356"/>
      <c r="BB261" s="356"/>
      <c r="BC261" s="356"/>
      <c r="BD261" s="356"/>
      <c r="BE261" s="407"/>
      <c r="BF261" s="86"/>
    </row>
    <row r="262" spans="1:58" ht="21.9" customHeight="1" x14ac:dyDescent="0.2">
      <c r="A262" s="481"/>
      <c r="B262" s="381"/>
      <c r="C262" s="382"/>
      <c r="D262" s="382"/>
      <c r="E262" s="382"/>
      <c r="F262" s="382"/>
      <c r="G262" s="382"/>
      <c r="H262" s="382"/>
      <c r="I262" s="382"/>
      <c r="J262" s="383"/>
      <c r="K262" s="381"/>
      <c r="L262" s="382"/>
      <c r="M262" s="382"/>
      <c r="N262" s="383"/>
      <c r="O262" s="381"/>
      <c r="P262" s="382"/>
      <c r="Q262" s="382"/>
      <c r="R262" s="382"/>
      <c r="S262" s="382"/>
      <c r="T262" s="383"/>
      <c r="U262" s="381"/>
      <c r="V262" s="382"/>
      <c r="W262" s="382"/>
      <c r="X262" s="382"/>
      <c r="Y262" s="382"/>
      <c r="Z262" s="383"/>
      <c r="AA262" s="381"/>
      <c r="AB262" s="382"/>
      <c r="AC262" s="382"/>
      <c r="AD262" s="382"/>
      <c r="AE262" s="383"/>
      <c r="AF262" s="417" t="s">
        <v>54</v>
      </c>
      <c r="AG262" s="423"/>
      <c r="AH262" s="423"/>
      <c r="AI262" s="423"/>
      <c r="AJ262" s="423"/>
      <c r="AK262" s="423"/>
      <c r="AL262" s="468" t="s">
        <v>228</v>
      </c>
      <c r="AM262" s="469"/>
      <c r="AN262" s="469"/>
      <c r="AO262" s="469"/>
      <c r="AP262" s="469"/>
      <c r="AQ262" s="469"/>
      <c r="AR262" s="469"/>
      <c r="AS262" s="469"/>
      <c r="AT262" s="469"/>
      <c r="AU262" s="469"/>
      <c r="AV262" s="469"/>
      <c r="AW262" s="469"/>
      <c r="AX262" s="469"/>
      <c r="AY262" s="469"/>
      <c r="AZ262" s="470"/>
      <c r="BA262" s="356"/>
      <c r="BB262" s="356"/>
      <c r="BC262" s="356"/>
      <c r="BD262" s="356"/>
      <c r="BE262" s="407"/>
      <c r="BF262" s="86"/>
    </row>
    <row r="263" spans="1:58" ht="21.9" customHeight="1" x14ac:dyDescent="0.2">
      <c r="A263" s="481"/>
      <c r="B263" s="381"/>
      <c r="C263" s="382"/>
      <c r="D263" s="382"/>
      <c r="E263" s="382"/>
      <c r="F263" s="382"/>
      <c r="G263" s="382"/>
      <c r="H263" s="382"/>
      <c r="I263" s="382"/>
      <c r="J263" s="383"/>
      <c r="K263" s="381"/>
      <c r="L263" s="382"/>
      <c r="M263" s="382"/>
      <c r="N263" s="383"/>
      <c r="O263" s="381"/>
      <c r="P263" s="382"/>
      <c r="Q263" s="382"/>
      <c r="R263" s="382"/>
      <c r="S263" s="382"/>
      <c r="T263" s="383"/>
      <c r="U263" s="381"/>
      <c r="V263" s="382"/>
      <c r="W263" s="382"/>
      <c r="X263" s="382"/>
      <c r="Y263" s="382"/>
      <c r="Z263" s="383"/>
      <c r="AA263" s="381"/>
      <c r="AB263" s="382"/>
      <c r="AC263" s="382"/>
      <c r="AD263" s="382"/>
      <c r="AE263" s="383"/>
      <c r="AF263" s="433" t="s">
        <v>274</v>
      </c>
      <c r="AG263" s="416"/>
      <c r="AH263" s="416"/>
      <c r="AI263" s="416"/>
      <c r="AJ263" s="416"/>
      <c r="AK263" s="417"/>
      <c r="AL263" s="468" t="s">
        <v>228</v>
      </c>
      <c r="AM263" s="469"/>
      <c r="AN263" s="469"/>
      <c r="AO263" s="469"/>
      <c r="AP263" s="469"/>
      <c r="AQ263" s="469"/>
      <c r="AR263" s="469"/>
      <c r="AS263" s="469"/>
      <c r="AT263" s="469"/>
      <c r="AU263" s="469"/>
      <c r="AV263" s="469"/>
      <c r="AW263" s="469"/>
      <c r="AX263" s="469"/>
      <c r="AY263" s="469"/>
      <c r="AZ263" s="470"/>
      <c r="BA263" s="356"/>
      <c r="BB263" s="356"/>
      <c r="BC263" s="356"/>
      <c r="BD263" s="356"/>
      <c r="BE263" s="407"/>
      <c r="BF263" s="86"/>
    </row>
    <row r="264" spans="1:58" ht="21.9" customHeight="1" x14ac:dyDescent="0.2">
      <c r="A264" s="481"/>
      <c r="B264" s="381"/>
      <c r="C264" s="382"/>
      <c r="D264" s="382"/>
      <c r="E264" s="382"/>
      <c r="F264" s="382"/>
      <c r="G264" s="382"/>
      <c r="H264" s="382"/>
      <c r="I264" s="382"/>
      <c r="J264" s="383"/>
      <c r="K264" s="447"/>
      <c r="L264" s="448"/>
      <c r="M264" s="448"/>
      <c r="N264" s="449"/>
      <c r="O264" s="447"/>
      <c r="P264" s="448"/>
      <c r="Q264" s="448"/>
      <c r="R264" s="448"/>
      <c r="S264" s="448"/>
      <c r="T264" s="449"/>
      <c r="U264" s="447"/>
      <c r="V264" s="448"/>
      <c r="W264" s="448"/>
      <c r="X264" s="448"/>
      <c r="Y264" s="448"/>
      <c r="Z264" s="449"/>
      <c r="AA264" s="447"/>
      <c r="AB264" s="448"/>
      <c r="AC264" s="448"/>
      <c r="AD264" s="448"/>
      <c r="AE264" s="449"/>
      <c r="AF264" s="473" t="s">
        <v>62</v>
      </c>
      <c r="AG264" s="473"/>
      <c r="AH264" s="473"/>
      <c r="AI264" s="473"/>
      <c r="AJ264" s="473"/>
      <c r="AK264" s="474"/>
      <c r="AL264" s="468" t="s">
        <v>279</v>
      </c>
      <c r="AM264" s="469"/>
      <c r="AN264" s="469"/>
      <c r="AO264" s="469"/>
      <c r="AP264" s="469"/>
      <c r="AQ264" s="469"/>
      <c r="AR264" s="469"/>
      <c r="AS264" s="469"/>
      <c r="AT264" s="469"/>
      <c r="AU264" s="469"/>
      <c r="AV264" s="469"/>
      <c r="AW264" s="469"/>
      <c r="AX264" s="469"/>
      <c r="AY264" s="469"/>
      <c r="AZ264" s="470"/>
      <c r="BA264" s="418"/>
      <c r="BB264" s="418"/>
      <c r="BC264" s="418"/>
      <c r="BD264" s="418"/>
      <c r="BE264" s="419"/>
      <c r="BF264" s="86"/>
    </row>
    <row r="265" spans="1:58" ht="21.9" customHeight="1" x14ac:dyDescent="0.2">
      <c r="A265" s="481"/>
      <c r="B265" s="381"/>
      <c r="C265" s="382"/>
      <c r="D265" s="382"/>
      <c r="E265" s="382"/>
      <c r="F265" s="382"/>
      <c r="G265" s="382"/>
      <c r="H265" s="382"/>
      <c r="I265" s="382"/>
      <c r="J265" s="383"/>
      <c r="K265" s="447"/>
      <c r="L265" s="448"/>
      <c r="M265" s="448"/>
      <c r="N265" s="449"/>
      <c r="O265" s="447"/>
      <c r="P265" s="448"/>
      <c r="Q265" s="448"/>
      <c r="R265" s="448"/>
      <c r="S265" s="448"/>
      <c r="T265" s="449"/>
      <c r="U265" s="447"/>
      <c r="V265" s="448"/>
      <c r="W265" s="448"/>
      <c r="X265" s="448"/>
      <c r="Y265" s="448"/>
      <c r="Z265" s="449"/>
      <c r="AA265" s="447"/>
      <c r="AB265" s="448"/>
      <c r="AC265" s="448"/>
      <c r="AD265" s="448"/>
      <c r="AE265" s="449"/>
      <c r="AF265" s="416" t="s">
        <v>193</v>
      </c>
      <c r="AG265" s="416"/>
      <c r="AH265" s="416"/>
      <c r="AI265" s="416"/>
      <c r="AJ265" s="416"/>
      <c r="AK265" s="417"/>
      <c r="AL265" s="468" t="s">
        <v>228</v>
      </c>
      <c r="AM265" s="469"/>
      <c r="AN265" s="469"/>
      <c r="AO265" s="469"/>
      <c r="AP265" s="469"/>
      <c r="AQ265" s="469"/>
      <c r="AR265" s="469"/>
      <c r="AS265" s="469"/>
      <c r="AT265" s="469"/>
      <c r="AU265" s="469"/>
      <c r="AV265" s="469"/>
      <c r="AW265" s="469"/>
      <c r="AX265" s="469"/>
      <c r="AY265" s="469"/>
      <c r="AZ265" s="470"/>
      <c r="BA265" s="356"/>
      <c r="BB265" s="356"/>
      <c r="BC265" s="356"/>
      <c r="BD265" s="356"/>
      <c r="BE265" s="407"/>
      <c r="BF265" s="86"/>
    </row>
    <row r="266" spans="1:58" ht="21.9" customHeight="1" x14ac:dyDescent="0.2">
      <c r="A266" s="481"/>
      <c r="B266" s="381"/>
      <c r="C266" s="382"/>
      <c r="D266" s="382"/>
      <c r="E266" s="382"/>
      <c r="F266" s="382"/>
      <c r="G266" s="382"/>
      <c r="H266" s="382"/>
      <c r="I266" s="382"/>
      <c r="J266" s="383"/>
      <c r="K266" s="447"/>
      <c r="L266" s="448"/>
      <c r="M266" s="448"/>
      <c r="N266" s="449"/>
      <c r="O266" s="447"/>
      <c r="P266" s="448"/>
      <c r="Q266" s="448"/>
      <c r="R266" s="448"/>
      <c r="S266" s="448"/>
      <c r="T266" s="449"/>
      <c r="U266" s="447"/>
      <c r="V266" s="448"/>
      <c r="W266" s="448"/>
      <c r="X266" s="448"/>
      <c r="Y266" s="448"/>
      <c r="Z266" s="449"/>
      <c r="AA266" s="447"/>
      <c r="AB266" s="448"/>
      <c r="AC266" s="448"/>
      <c r="AD266" s="448"/>
      <c r="AE266" s="449"/>
      <c r="AF266" s="415" t="s">
        <v>325</v>
      </c>
      <c r="AG266" s="416"/>
      <c r="AH266" s="416"/>
      <c r="AI266" s="416"/>
      <c r="AJ266" s="416"/>
      <c r="AK266" s="417"/>
      <c r="AL266" s="468" t="s">
        <v>228</v>
      </c>
      <c r="AM266" s="469"/>
      <c r="AN266" s="469"/>
      <c r="AO266" s="469"/>
      <c r="AP266" s="469"/>
      <c r="AQ266" s="469"/>
      <c r="AR266" s="469"/>
      <c r="AS266" s="469"/>
      <c r="AT266" s="469"/>
      <c r="AU266" s="469"/>
      <c r="AV266" s="469"/>
      <c r="AW266" s="469"/>
      <c r="AX266" s="469"/>
      <c r="AY266" s="469"/>
      <c r="AZ266" s="470"/>
      <c r="BA266" s="429"/>
      <c r="BB266" s="430"/>
      <c r="BC266" s="430"/>
      <c r="BD266" s="430"/>
      <c r="BE266" s="431"/>
      <c r="BF266" s="86"/>
    </row>
    <row r="267" spans="1:58" ht="21.9" customHeight="1" x14ac:dyDescent="0.2">
      <c r="A267" s="481"/>
      <c r="B267" s="381"/>
      <c r="C267" s="382"/>
      <c r="D267" s="382"/>
      <c r="E267" s="382"/>
      <c r="F267" s="382"/>
      <c r="G267" s="382"/>
      <c r="H267" s="382"/>
      <c r="I267" s="382"/>
      <c r="J267" s="383"/>
      <c r="K267" s="447"/>
      <c r="L267" s="448"/>
      <c r="M267" s="448"/>
      <c r="N267" s="449"/>
      <c r="O267" s="447"/>
      <c r="P267" s="448"/>
      <c r="Q267" s="448"/>
      <c r="R267" s="448"/>
      <c r="S267" s="448"/>
      <c r="T267" s="449"/>
      <c r="U267" s="447"/>
      <c r="V267" s="448"/>
      <c r="W267" s="448"/>
      <c r="X267" s="448"/>
      <c r="Y267" s="448"/>
      <c r="Z267" s="449"/>
      <c r="AA267" s="447"/>
      <c r="AB267" s="448"/>
      <c r="AC267" s="448"/>
      <c r="AD267" s="448"/>
      <c r="AE267" s="449"/>
      <c r="AF267" s="415" t="s">
        <v>434</v>
      </c>
      <c r="AG267" s="416"/>
      <c r="AH267" s="416"/>
      <c r="AI267" s="416"/>
      <c r="AJ267" s="416"/>
      <c r="AK267" s="417"/>
      <c r="AL267" s="468" t="s">
        <v>228</v>
      </c>
      <c r="AM267" s="469"/>
      <c r="AN267" s="469"/>
      <c r="AO267" s="469"/>
      <c r="AP267" s="469"/>
      <c r="AQ267" s="469"/>
      <c r="AR267" s="469"/>
      <c r="AS267" s="469"/>
      <c r="AT267" s="469"/>
      <c r="AU267" s="469"/>
      <c r="AV267" s="469"/>
      <c r="AW267" s="469"/>
      <c r="AX267" s="469"/>
      <c r="AY267" s="469"/>
      <c r="AZ267" s="470"/>
      <c r="BA267" s="444"/>
      <c r="BB267" s="445"/>
      <c r="BC267" s="445"/>
      <c r="BD267" s="445"/>
      <c r="BE267" s="446"/>
      <c r="BF267" s="86"/>
    </row>
    <row r="268" spans="1:58" ht="63" customHeight="1" x14ac:dyDescent="0.2">
      <c r="A268" s="481"/>
      <c r="B268" s="381"/>
      <c r="C268" s="382"/>
      <c r="D268" s="382"/>
      <c r="E268" s="382"/>
      <c r="F268" s="382"/>
      <c r="G268" s="382"/>
      <c r="H268" s="382"/>
      <c r="I268" s="382"/>
      <c r="J268" s="383"/>
      <c r="K268" s="447"/>
      <c r="L268" s="448"/>
      <c r="M268" s="448"/>
      <c r="N268" s="449"/>
      <c r="O268" s="447"/>
      <c r="P268" s="448"/>
      <c r="Q268" s="448"/>
      <c r="R268" s="448"/>
      <c r="S268" s="448"/>
      <c r="T268" s="449"/>
      <c r="U268" s="447"/>
      <c r="V268" s="448"/>
      <c r="W268" s="448"/>
      <c r="X268" s="448"/>
      <c r="Y268" s="448"/>
      <c r="Z268" s="449"/>
      <c r="AA268" s="447"/>
      <c r="AB268" s="448"/>
      <c r="AC268" s="448"/>
      <c r="AD268" s="448"/>
      <c r="AE268" s="449"/>
      <c r="AF268" s="416" t="s">
        <v>224</v>
      </c>
      <c r="AG268" s="471"/>
      <c r="AH268" s="471"/>
      <c r="AI268" s="471"/>
      <c r="AJ268" s="471"/>
      <c r="AK268" s="472"/>
      <c r="AL268" s="432" t="s">
        <v>433</v>
      </c>
      <c r="AM268" s="433"/>
      <c r="AN268" s="433"/>
      <c r="AO268" s="433"/>
      <c r="AP268" s="433"/>
      <c r="AQ268" s="433"/>
      <c r="AR268" s="433"/>
      <c r="AS268" s="433"/>
      <c r="AT268" s="433"/>
      <c r="AU268" s="433"/>
      <c r="AV268" s="433"/>
      <c r="AW268" s="433"/>
      <c r="AX268" s="433"/>
      <c r="AY268" s="433"/>
      <c r="AZ268" s="434"/>
      <c r="BA268" s="429"/>
      <c r="BB268" s="442"/>
      <c r="BC268" s="442"/>
      <c r="BD268" s="442"/>
      <c r="BE268" s="443"/>
      <c r="BF268" s="86"/>
    </row>
    <row r="269" spans="1:58" ht="21.9" customHeight="1" x14ac:dyDescent="0.2">
      <c r="A269" s="481"/>
      <c r="B269" s="381"/>
      <c r="C269" s="382"/>
      <c r="D269" s="382"/>
      <c r="E269" s="382"/>
      <c r="F269" s="382"/>
      <c r="G269" s="382"/>
      <c r="H269" s="382"/>
      <c r="I269" s="382"/>
      <c r="J269" s="383"/>
      <c r="K269" s="447"/>
      <c r="L269" s="448"/>
      <c r="M269" s="448"/>
      <c r="N269" s="449"/>
      <c r="O269" s="447"/>
      <c r="P269" s="448"/>
      <c r="Q269" s="448"/>
      <c r="R269" s="448"/>
      <c r="S269" s="448"/>
      <c r="T269" s="449"/>
      <c r="U269" s="447"/>
      <c r="V269" s="448"/>
      <c r="W269" s="448"/>
      <c r="X269" s="448"/>
      <c r="Y269" s="448"/>
      <c r="Z269" s="449"/>
      <c r="AA269" s="447"/>
      <c r="AB269" s="448"/>
      <c r="AC269" s="448"/>
      <c r="AD269" s="448"/>
      <c r="AE269" s="449"/>
      <c r="AF269" s="415" t="s">
        <v>326</v>
      </c>
      <c r="AG269" s="416"/>
      <c r="AH269" s="416"/>
      <c r="AI269" s="416"/>
      <c r="AJ269" s="416"/>
      <c r="AK269" s="417"/>
      <c r="AL269" s="468" t="s">
        <v>327</v>
      </c>
      <c r="AM269" s="469"/>
      <c r="AN269" s="469"/>
      <c r="AO269" s="469"/>
      <c r="AP269" s="469"/>
      <c r="AQ269" s="469"/>
      <c r="AR269" s="469"/>
      <c r="AS269" s="469"/>
      <c r="AT269" s="469"/>
      <c r="AU269" s="469"/>
      <c r="AV269" s="469"/>
      <c r="AW269" s="469"/>
      <c r="AX269" s="469"/>
      <c r="AY269" s="469"/>
      <c r="AZ269" s="470"/>
      <c r="BA269" s="429"/>
      <c r="BB269" s="430"/>
      <c r="BC269" s="430"/>
      <c r="BD269" s="430"/>
      <c r="BE269" s="431"/>
      <c r="BF269" s="86"/>
    </row>
    <row r="270" spans="1:58" ht="21.9" customHeight="1" x14ac:dyDescent="0.2">
      <c r="A270" s="481"/>
      <c r="B270" s="381"/>
      <c r="C270" s="382"/>
      <c r="D270" s="382"/>
      <c r="E270" s="382"/>
      <c r="F270" s="382"/>
      <c r="G270" s="382"/>
      <c r="H270" s="382"/>
      <c r="I270" s="382"/>
      <c r="J270" s="383"/>
      <c r="K270" s="447"/>
      <c r="L270" s="448"/>
      <c r="M270" s="448"/>
      <c r="N270" s="449"/>
      <c r="O270" s="447"/>
      <c r="P270" s="448"/>
      <c r="Q270" s="448"/>
      <c r="R270" s="448"/>
      <c r="S270" s="448"/>
      <c r="T270" s="449"/>
      <c r="U270" s="447"/>
      <c r="V270" s="448"/>
      <c r="W270" s="448"/>
      <c r="X270" s="448"/>
      <c r="Y270" s="448"/>
      <c r="Z270" s="449"/>
      <c r="AA270" s="447"/>
      <c r="AB270" s="448"/>
      <c r="AC270" s="448"/>
      <c r="AD270" s="448"/>
      <c r="AE270" s="449"/>
      <c r="AF270" s="416" t="s">
        <v>239</v>
      </c>
      <c r="AG270" s="416"/>
      <c r="AH270" s="416"/>
      <c r="AI270" s="416"/>
      <c r="AJ270" s="416"/>
      <c r="AK270" s="417"/>
      <c r="AL270" s="468" t="s">
        <v>231</v>
      </c>
      <c r="AM270" s="469"/>
      <c r="AN270" s="469"/>
      <c r="AO270" s="469"/>
      <c r="AP270" s="469"/>
      <c r="AQ270" s="469"/>
      <c r="AR270" s="469"/>
      <c r="AS270" s="469"/>
      <c r="AT270" s="469"/>
      <c r="AU270" s="469"/>
      <c r="AV270" s="469"/>
      <c r="AW270" s="469"/>
      <c r="AX270" s="469"/>
      <c r="AY270" s="469"/>
      <c r="AZ270" s="470"/>
      <c r="BA270" s="356"/>
      <c r="BB270" s="356"/>
      <c r="BC270" s="356"/>
      <c r="BD270" s="356"/>
      <c r="BE270" s="407"/>
      <c r="BF270" s="86"/>
    </row>
    <row r="271" spans="1:58" ht="21.9" customHeight="1" x14ac:dyDescent="0.2">
      <c r="A271" s="481"/>
      <c r="B271" s="381"/>
      <c r="C271" s="382"/>
      <c r="D271" s="382"/>
      <c r="E271" s="382"/>
      <c r="F271" s="382"/>
      <c r="G271" s="382"/>
      <c r="H271" s="382"/>
      <c r="I271" s="382"/>
      <c r="J271" s="383"/>
      <c r="K271" s="447"/>
      <c r="L271" s="448"/>
      <c r="M271" s="448"/>
      <c r="N271" s="449"/>
      <c r="O271" s="447"/>
      <c r="P271" s="448"/>
      <c r="Q271" s="448"/>
      <c r="R271" s="448"/>
      <c r="S271" s="448"/>
      <c r="T271" s="449"/>
      <c r="U271" s="447"/>
      <c r="V271" s="448"/>
      <c r="W271" s="448"/>
      <c r="X271" s="448"/>
      <c r="Y271" s="448"/>
      <c r="Z271" s="449"/>
      <c r="AA271" s="447"/>
      <c r="AB271" s="448"/>
      <c r="AC271" s="448"/>
      <c r="AD271" s="448"/>
      <c r="AE271" s="449"/>
      <c r="AF271" s="415" t="s">
        <v>232</v>
      </c>
      <c r="AG271" s="416"/>
      <c r="AH271" s="416"/>
      <c r="AI271" s="416"/>
      <c r="AJ271" s="416"/>
      <c r="AK271" s="417"/>
      <c r="AL271" s="412" t="s">
        <v>231</v>
      </c>
      <c r="AM271" s="413"/>
      <c r="AN271" s="413"/>
      <c r="AO271" s="413"/>
      <c r="AP271" s="413"/>
      <c r="AQ271" s="413"/>
      <c r="AR271" s="413"/>
      <c r="AS271" s="413"/>
      <c r="AT271" s="413"/>
      <c r="AU271" s="413"/>
      <c r="AV271" s="413"/>
      <c r="AW271" s="413"/>
      <c r="AX271" s="413"/>
      <c r="AY271" s="413"/>
      <c r="AZ271" s="414"/>
      <c r="BA271" s="356"/>
      <c r="BB271" s="357"/>
      <c r="BC271" s="357"/>
      <c r="BD271" s="357"/>
      <c r="BE271" s="358"/>
      <c r="BF271" s="86"/>
    </row>
    <row r="272" spans="1:58" ht="21.9" customHeight="1" x14ac:dyDescent="0.2">
      <c r="A272" s="481"/>
      <c r="B272" s="384"/>
      <c r="C272" s="385"/>
      <c r="D272" s="385"/>
      <c r="E272" s="385"/>
      <c r="F272" s="385"/>
      <c r="G272" s="385"/>
      <c r="H272" s="385"/>
      <c r="I272" s="385"/>
      <c r="J272" s="386"/>
      <c r="K272" s="450"/>
      <c r="L272" s="451"/>
      <c r="M272" s="451"/>
      <c r="N272" s="452"/>
      <c r="O272" s="450"/>
      <c r="P272" s="451"/>
      <c r="Q272" s="451"/>
      <c r="R272" s="451"/>
      <c r="S272" s="451"/>
      <c r="T272" s="452"/>
      <c r="U272" s="450"/>
      <c r="V272" s="451"/>
      <c r="W272" s="451"/>
      <c r="X272" s="451"/>
      <c r="Y272" s="451"/>
      <c r="Z272" s="452"/>
      <c r="AA272" s="450"/>
      <c r="AB272" s="451"/>
      <c r="AC272" s="451"/>
      <c r="AD272" s="451"/>
      <c r="AE272" s="452"/>
      <c r="AF272" s="364" t="s">
        <v>470</v>
      </c>
      <c r="AG272" s="359"/>
      <c r="AH272" s="359"/>
      <c r="AI272" s="359"/>
      <c r="AJ272" s="359"/>
      <c r="AK272" s="360"/>
      <c r="AL272" s="409" t="s">
        <v>363</v>
      </c>
      <c r="AM272" s="410"/>
      <c r="AN272" s="410"/>
      <c r="AO272" s="410"/>
      <c r="AP272" s="410"/>
      <c r="AQ272" s="410"/>
      <c r="AR272" s="410"/>
      <c r="AS272" s="410"/>
      <c r="AT272" s="410"/>
      <c r="AU272" s="410"/>
      <c r="AV272" s="410"/>
      <c r="AW272" s="410"/>
      <c r="AX272" s="410"/>
      <c r="AY272" s="410"/>
      <c r="AZ272" s="411"/>
      <c r="BA272" s="405"/>
      <c r="BB272" s="440"/>
      <c r="BC272" s="440"/>
      <c r="BD272" s="440"/>
      <c r="BE272" s="441"/>
      <c r="BF272" s="86"/>
    </row>
    <row r="273" spans="1:58" ht="180" customHeight="1" x14ac:dyDescent="0.2">
      <c r="A273" s="481"/>
      <c r="B273" s="378" t="s">
        <v>223</v>
      </c>
      <c r="C273" s="379"/>
      <c r="D273" s="379"/>
      <c r="E273" s="379"/>
      <c r="F273" s="379"/>
      <c r="G273" s="379"/>
      <c r="H273" s="379"/>
      <c r="I273" s="379"/>
      <c r="J273" s="380"/>
      <c r="K273" s="378"/>
      <c r="L273" s="379"/>
      <c r="M273" s="379"/>
      <c r="N273" s="380"/>
      <c r="O273" s="402" t="s">
        <v>199</v>
      </c>
      <c r="P273" s="379"/>
      <c r="Q273" s="379"/>
      <c r="R273" s="379"/>
      <c r="S273" s="379"/>
      <c r="T273" s="380"/>
      <c r="U273" s="402" t="s">
        <v>199</v>
      </c>
      <c r="V273" s="379"/>
      <c r="W273" s="379"/>
      <c r="X273" s="379"/>
      <c r="Y273" s="379"/>
      <c r="Z273" s="380"/>
      <c r="AA273" s="453" t="s">
        <v>497</v>
      </c>
      <c r="AB273" s="454"/>
      <c r="AC273" s="454"/>
      <c r="AD273" s="454"/>
      <c r="AE273" s="455"/>
      <c r="AF273" s="370" t="s">
        <v>354</v>
      </c>
      <c r="AG273" s="371"/>
      <c r="AH273" s="371"/>
      <c r="AI273" s="371"/>
      <c r="AJ273" s="371"/>
      <c r="AK273" s="372"/>
      <c r="AL273" s="370" t="s">
        <v>435</v>
      </c>
      <c r="AM273" s="371"/>
      <c r="AN273" s="371"/>
      <c r="AO273" s="371"/>
      <c r="AP273" s="371"/>
      <c r="AQ273" s="371"/>
      <c r="AR273" s="371"/>
      <c r="AS273" s="371"/>
      <c r="AT273" s="371"/>
      <c r="AU273" s="371"/>
      <c r="AV273" s="371"/>
      <c r="AW273" s="371"/>
      <c r="AX273" s="371"/>
      <c r="AY273" s="371"/>
      <c r="AZ273" s="372"/>
      <c r="BA273" s="356"/>
      <c r="BB273" s="356"/>
      <c r="BC273" s="356"/>
      <c r="BD273" s="356"/>
      <c r="BE273" s="407"/>
      <c r="BF273" s="86"/>
    </row>
    <row r="274" spans="1:58" ht="21.75" customHeight="1" x14ac:dyDescent="0.2">
      <c r="A274" s="481"/>
      <c r="B274" s="381"/>
      <c r="C274" s="382"/>
      <c r="D274" s="382"/>
      <c r="E274" s="382"/>
      <c r="F274" s="382"/>
      <c r="G274" s="382"/>
      <c r="H274" s="382"/>
      <c r="I274" s="382"/>
      <c r="J274" s="383"/>
      <c r="K274" s="381"/>
      <c r="L274" s="382"/>
      <c r="M274" s="382"/>
      <c r="N274" s="383"/>
      <c r="O274" s="381"/>
      <c r="P274" s="382"/>
      <c r="Q274" s="382"/>
      <c r="R274" s="382"/>
      <c r="S274" s="382"/>
      <c r="T274" s="383"/>
      <c r="U274" s="381"/>
      <c r="V274" s="382"/>
      <c r="W274" s="382"/>
      <c r="X274" s="382"/>
      <c r="Y274" s="382"/>
      <c r="Z274" s="383"/>
      <c r="AA274" s="456"/>
      <c r="AB274" s="457"/>
      <c r="AC274" s="457"/>
      <c r="AD274" s="457"/>
      <c r="AE274" s="458"/>
      <c r="AF274" s="359" t="s">
        <v>61</v>
      </c>
      <c r="AG274" s="359"/>
      <c r="AH274" s="359"/>
      <c r="AI274" s="359"/>
      <c r="AJ274" s="359"/>
      <c r="AK274" s="360"/>
      <c r="AL274" s="361" t="s">
        <v>228</v>
      </c>
      <c r="AM274" s="362"/>
      <c r="AN274" s="362"/>
      <c r="AO274" s="362"/>
      <c r="AP274" s="362"/>
      <c r="AQ274" s="362"/>
      <c r="AR274" s="362"/>
      <c r="AS274" s="362"/>
      <c r="AT274" s="362"/>
      <c r="AU274" s="362"/>
      <c r="AV274" s="362"/>
      <c r="AW274" s="362"/>
      <c r="AX274" s="362"/>
      <c r="AY274" s="362"/>
      <c r="AZ274" s="363"/>
      <c r="BA274" s="356"/>
      <c r="BB274" s="356"/>
      <c r="BC274" s="356"/>
      <c r="BD274" s="356"/>
      <c r="BE274" s="407"/>
      <c r="BF274" s="86"/>
    </row>
    <row r="275" spans="1:58" ht="21.9" customHeight="1" x14ac:dyDescent="0.2">
      <c r="A275" s="481"/>
      <c r="B275" s="381"/>
      <c r="C275" s="382"/>
      <c r="D275" s="382"/>
      <c r="E275" s="382"/>
      <c r="F275" s="382"/>
      <c r="G275" s="382"/>
      <c r="H275" s="382"/>
      <c r="I275" s="382"/>
      <c r="J275" s="383"/>
      <c r="K275" s="381"/>
      <c r="L275" s="382"/>
      <c r="M275" s="382"/>
      <c r="N275" s="383"/>
      <c r="O275" s="381"/>
      <c r="P275" s="382"/>
      <c r="Q275" s="382"/>
      <c r="R275" s="382"/>
      <c r="S275" s="382"/>
      <c r="T275" s="383"/>
      <c r="U275" s="381"/>
      <c r="V275" s="382"/>
      <c r="W275" s="382"/>
      <c r="X275" s="382"/>
      <c r="Y275" s="382"/>
      <c r="Z275" s="383"/>
      <c r="AA275" s="456"/>
      <c r="AB275" s="457"/>
      <c r="AC275" s="457"/>
      <c r="AD275" s="457"/>
      <c r="AE275" s="458"/>
      <c r="AF275" s="360" t="s">
        <v>53</v>
      </c>
      <c r="AG275" s="408"/>
      <c r="AH275" s="408"/>
      <c r="AI275" s="408"/>
      <c r="AJ275" s="408"/>
      <c r="AK275" s="408"/>
      <c r="AL275" s="361" t="s">
        <v>228</v>
      </c>
      <c r="AM275" s="362"/>
      <c r="AN275" s="362"/>
      <c r="AO275" s="362"/>
      <c r="AP275" s="362"/>
      <c r="AQ275" s="362"/>
      <c r="AR275" s="362"/>
      <c r="AS275" s="362"/>
      <c r="AT275" s="362"/>
      <c r="AU275" s="362"/>
      <c r="AV275" s="362"/>
      <c r="AW275" s="362"/>
      <c r="AX275" s="362"/>
      <c r="AY275" s="362"/>
      <c r="AZ275" s="363"/>
      <c r="BA275" s="356"/>
      <c r="BB275" s="356"/>
      <c r="BC275" s="356"/>
      <c r="BD275" s="356"/>
      <c r="BE275" s="407"/>
      <c r="BF275" s="86"/>
    </row>
    <row r="276" spans="1:58" ht="21.9" customHeight="1" x14ac:dyDescent="0.2">
      <c r="A276" s="481"/>
      <c r="B276" s="381"/>
      <c r="C276" s="382"/>
      <c r="D276" s="382"/>
      <c r="E276" s="382"/>
      <c r="F276" s="382"/>
      <c r="G276" s="382"/>
      <c r="H276" s="382"/>
      <c r="I276" s="382"/>
      <c r="J276" s="383"/>
      <c r="K276" s="381"/>
      <c r="L276" s="382"/>
      <c r="M276" s="382"/>
      <c r="N276" s="383"/>
      <c r="O276" s="381"/>
      <c r="P276" s="382"/>
      <c r="Q276" s="382"/>
      <c r="R276" s="382"/>
      <c r="S276" s="382"/>
      <c r="T276" s="383"/>
      <c r="U276" s="381"/>
      <c r="V276" s="382"/>
      <c r="W276" s="382"/>
      <c r="X276" s="382"/>
      <c r="Y276" s="382"/>
      <c r="Z276" s="383"/>
      <c r="AA276" s="456"/>
      <c r="AB276" s="457"/>
      <c r="AC276" s="457"/>
      <c r="AD276" s="457"/>
      <c r="AE276" s="458"/>
      <c r="AF276" s="360" t="s">
        <v>236</v>
      </c>
      <c r="AG276" s="408"/>
      <c r="AH276" s="408"/>
      <c r="AI276" s="408"/>
      <c r="AJ276" s="408"/>
      <c r="AK276" s="408"/>
      <c r="AL276" s="409" t="s">
        <v>228</v>
      </c>
      <c r="AM276" s="410"/>
      <c r="AN276" s="410"/>
      <c r="AO276" s="410"/>
      <c r="AP276" s="410"/>
      <c r="AQ276" s="410"/>
      <c r="AR276" s="410"/>
      <c r="AS276" s="410"/>
      <c r="AT276" s="410"/>
      <c r="AU276" s="410"/>
      <c r="AV276" s="410"/>
      <c r="AW276" s="410"/>
      <c r="AX276" s="410"/>
      <c r="AY276" s="410"/>
      <c r="AZ276" s="411"/>
      <c r="BA276" s="356"/>
      <c r="BB276" s="356"/>
      <c r="BC276" s="356"/>
      <c r="BD276" s="356"/>
      <c r="BE276" s="407"/>
      <c r="BF276" s="86"/>
    </row>
    <row r="277" spans="1:58" ht="21.9" customHeight="1" x14ac:dyDescent="0.2">
      <c r="A277" s="481"/>
      <c r="B277" s="381"/>
      <c r="C277" s="382"/>
      <c r="D277" s="382"/>
      <c r="E277" s="382"/>
      <c r="F277" s="382"/>
      <c r="G277" s="382"/>
      <c r="H277" s="382"/>
      <c r="I277" s="382"/>
      <c r="J277" s="383"/>
      <c r="K277" s="381"/>
      <c r="L277" s="382"/>
      <c r="M277" s="382"/>
      <c r="N277" s="383"/>
      <c r="O277" s="381"/>
      <c r="P277" s="382"/>
      <c r="Q277" s="382"/>
      <c r="R277" s="382"/>
      <c r="S277" s="382"/>
      <c r="T277" s="383"/>
      <c r="U277" s="381"/>
      <c r="V277" s="382"/>
      <c r="W277" s="382"/>
      <c r="X277" s="382"/>
      <c r="Y277" s="382"/>
      <c r="Z277" s="383"/>
      <c r="AA277" s="456"/>
      <c r="AB277" s="457"/>
      <c r="AC277" s="457"/>
      <c r="AD277" s="457"/>
      <c r="AE277" s="458"/>
      <c r="AF277" s="364" t="s">
        <v>460</v>
      </c>
      <c r="AG277" s="359"/>
      <c r="AH277" s="359"/>
      <c r="AI277" s="359"/>
      <c r="AJ277" s="359"/>
      <c r="AK277" s="360"/>
      <c r="AL277" s="409" t="s">
        <v>481</v>
      </c>
      <c r="AM277" s="410"/>
      <c r="AN277" s="410"/>
      <c r="AO277" s="410"/>
      <c r="AP277" s="410"/>
      <c r="AQ277" s="410"/>
      <c r="AR277" s="410"/>
      <c r="AS277" s="410"/>
      <c r="AT277" s="410"/>
      <c r="AU277" s="410"/>
      <c r="AV277" s="410"/>
      <c r="AW277" s="410"/>
      <c r="AX277" s="410"/>
      <c r="AY277" s="410"/>
      <c r="AZ277" s="411"/>
      <c r="BA277" s="426"/>
      <c r="BB277" s="427"/>
      <c r="BC277" s="427"/>
      <c r="BD277" s="427"/>
      <c r="BE277" s="428"/>
      <c r="BF277" s="86"/>
    </row>
    <row r="278" spans="1:58" ht="21.9" customHeight="1" x14ac:dyDescent="0.2">
      <c r="A278" s="481"/>
      <c r="B278" s="381"/>
      <c r="C278" s="382"/>
      <c r="D278" s="382"/>
      <c r="E278" s="382"/>
      <c r="F278" s="382"/>
      <c r="G278" s="382"/>
      <c r="H278" s="382"/>
      <c r="I278" s="382"/>
      <c r="J278" s="383"/>
      <c r="K278" s="381"/>
      <c r="L278" s="382"/>
      <c r="M278" s="382"/>
      <c r="N278" s="383"/>
      <c r="O278" s="381"/>
      <c r="P278" s="382"/>
      <c r="Q278" s="382"/>
      <c r="R278" s="382"/>
      <c r="S278" s="382"/>
      <c r="T278" s="383"/>
      <c r="U278" s="381"/>
      <c r="V278" s="382"/>
      <c r="W278" s="382"/>
      <c r="X278" s="382"/>
      <c r="Y278" s="382"/>
      <c r="Z278" s="383"/>
      <c r="AA278" s="456"/>
      <c r="AB278" s="457"/>
      <c r="AC278" s="457"/>
      <c r="AD278" s="457"/>
      <c r="AE278" s="458"/>
      <c r="AF278" s="364" t="s">
        <v>461</v>
      </c>
      <c r="AG278" s="359"/>
      <c r="AH278" s="359"/>
      <c r="AI278" s="359"/>
      <c r="AJ278" s="359"/>
      <c r="AK278" s="360"/>
      <c r="AL278" s="409" t="s">
        <v>228</v>
      </c>
      <c r="AM278" s="410"/>
      <c r="AN278" s="410"/>
      <c r="AO278" s="410"/>
      <c r="AP278" s="410"/>
      <c r="AQ278" s="410"/>
      <c r="AR278" s="410"/>
      <c r="AS278" s="410"/>
      <c r="AT278" s="410"/>
      <c r="AU278" s="410"/>
      <c r="AV278" s="410"/>
      <c r="AW278" s="410"/>
      <c r="AX278" s="410"/>
      <c r="AY278" s="410"/>
      <c r="AZ278" s="411"/>
      <c r="BA278" s="426"/>
      <c r="BB278" s="427"/>
      <c r="BC278" s="427"/>
      <c r="BD278" s="427"/>
      <c r="BE278" s="428"/>
      <c r="BF278" s="86"/>
    </row>
    <row r="279" spans="1:58" ht="21.9" customHeight="1" x14ac:dyDescent="0.2">
      <c r="A279" s="481"/>
      <c r="B279" s="381"/>
      <c r="C279" s="382"/>
      <c r="D279" s="382"/>
      <c r="E279" s="382"/>
      <c r="F279" s="382"/>
      <c r="G279" s="382"/>
      <c r="H279" s="382"/>
      <c r="I279" s="382"/>
      <c r="J279" s="383"/>
      <c r="K279" s="381"/>
      <c r="L279" s="382"/>
      <c r="M279" s="382"/>
      <c r="N279" s="383"/>
      <c r="O279" s="381"/>
      <c r="P279" s="382"/>
      <c r="Q279" s="382"/>
      <c r="R279" s="382"/>
      <c r="S279" s="382"/>
      <c r="T279" s="383"/>
      <c r="U279" s="381"/>
      <c r="V279" s="382"/>
      <c r="W279" s="382"/>
      <c r="X279" s="382"/>
      <c r="Y279" s="382"/>
      <c r="Z279" s="383"/>
      <c r="AA279" s="456"/>
      <c r="AB279" s="457"/>
      <c r="AC279" s="457"/>
      <c r="AD279" s="457"/>
      <c r="AE279" s="458"/>
      <c r="AF279" s="359" t="s">
        <v>462</v>
      </c>
      <c r="AG279" s="359"/>
      <c r="AH279" s="359"/>
      <c r="AI279" s="359"/>
      <c r="AJ279" s="359"/>
      <c r="AK279" s="360"/>
      <c r="AL279" s="361" t="s">
        <v>228</v>
      </c>
      <c r="AM279" s="362"/>
      <c r="AN279" s="362"/>
      <c r="AO279" s="362"/>
      <c r="AP279" s="362"/>
      <c r="AQ279" s="362"/>
      <c r="AR279" s="362"/>
      <c r="AS279" s="362"/>
      <c r="AT279" s="362"/>
      <c r="AU279" s="362"/>
      <c r="AV279" s="362"/>
      <c r="AW279" s="362"/>
      <c r="AX279" s="362"/>
      <c r="AY279" s="362"/>
      <c r="AZ279" s="363"/>
      <c r="BA279" s="424"/>
      <c r="BB279" s="424"/>
      <c r="BC279" s="424"/>
      <c r="BD279" s="424"/>
      <c r="BE279" s="425"/>
      <c r="BF279" s="86"/>
    </row>
    <row r="280" spans="1:58" ht="21.9" customHeight="1" x14ac:dyDescent="0.2">
      <c r="A280" s="481"/>
      <c r="B280" s="381"/>
      <c r="C280" s="382"/>
      <c r="D280" s="382"/>
      <c r="E280" s="382"/>
      <c r="F280" s="382"/>
      <c r="G280" s="382"/>
      <c r="H280" s="382"/>
      <c r="I280" s="382"/>
      <c r="J280" s="383"/>
      <c r="K280" s="381"/>
      <c r="L280" s="382"/>
      <c r="M280" s="382"/>
      <c r="N280" s="383"/>
      <c r="O280" s="381"/>
      <c r="P280" s="382"/>
      <c r="Q280" s="382"/>
      <c r="R280" s="382"/>
      <c r="S280" s="382"/>
      <c r="T280" s="383"/>
      <c r="U280" s="381"/>
      <c r="V280" s="382"/>
      <c r="W280" s="382"/>
      <c r="X280" s="382"/>
      <c r="Y280" s="382"/>
      <c r="Z280" s="383"/>
      <c r="AA280" s="456"/>
      <c r="AB280" s="457"/>
      <c r="AC280" s="457"/>
      <c r="AD280" s="457"/>
      <c r="AE280" s="458"/>
      <c r="AF280" s="359" t="s">
        <v>463</v>
      </c>
      <c r="AG280" s="359"/>
      <c r="AH280" s="359"/>
      <c r="AI280" s="359"/>
      <c r="AJ280" s="359"/>
      <c r="AK280" s="360"/>
      <c r="AL280" s="361" t="s">
        <v>228</v>
      </c>
      <c r="AM280" s="362"/>
      <c r="AN280" s="362"/>
      <c r="AO280" s="362"/>
      <c r="AP280" s="362"/>
      <c r="AQ280" s="362"/>
      <c r="AR280" s="362"/>
      <c r="AS280" s="362"/>
      <c r="AT280" s="362"/>
      <c r="AU280" s="362"/>
      <c r="AV280" s="362"/>
      <c r="AW280" s="362"/>
      <c r="AX280" s="362"/>
      <c r="AY280" s="362"/>
      <c r="AZ280" s="363"/>
      <c r="BA280" s="424"/>
      <c r="BB280" s="424"/>
      <c r="BC280" s="424"/>
      <c r="BD280" s="424"/>
      <c r="BE280" s="425"/>
      <c r="BF280" s="86"/>
    </row>
    <row r="281" spans="1:58" ht="21.9" customHeight="1" x14ac:dyDescent="0.2">
      <c r="A281" s="481"/>
      <c r="B281" s="381"/>
      <c r="C281" s="382"/>
      <c r="D281" s="382"/>
      <c r="E281" s="382"/>
      <c r="F281" s="382"/>
      <c r="G281" s="382"/>
      <c r="H281" s="382"/>
      <c r="I281" s="382"/>
      <c r="J281" s="383"/>
      <c r="K281" s="381"/>
      <c r="L281" s="382"/>
      <c r="M281" s="382"/>
      <c r="N281" s="383"/>
      <c r="O281" s="381"/>
      <c r="P281" s="382"/>
      <c r="Q281" s="382"/>
      <c r="R281" s="382"/>
      <c r="S281" s="382"/>
      <c r="T281" s="383"/>
      <c r="U281" s="381"/>
      <c r="V281" s="382"/>
      <c r="W281" s="382"/>
      <c r="X281" s="382"/>
      <c r="Y281" s="382"/>
      <c r="Z281" s="383"/>
      <c r="AA281" s="456"/>
      <c r="AB281" s="457"/>
      <c r="AC281" s="457"/>
      <c r="AD281" s="457"/>
      <c r="AE281" s="458"/>
      <c r="AF281" s="360" t="s">
        <v>244</v>
      </c>
      <c r="AG281" s="408"/>
      <c r="AH281" s="408"/>
      <c r="AI281" s="408"/>
      <c r="AJ281" s="408"/>
      <c r="AK281" s="408"/>
      <c r="AL281" s="409" t="s">
        <v>238</v>
      </c>
      <c r="AM281" s="410"/>
      <c r="AN281" s="410"/>
      <c r="AO281" s="410"/>
      <c r="AP281" s="410"/>
      <c r="AQ281" s="410"/>
      <c r="AR281" s="410"/>
      <c r="AS281" s="410"/>
      <c r="AT281" s="410"/>
      <c r="AU281" s="410"/>
      <c r="AV281" s="410"/>
      <c r="AW281" s="410"/>
      <c r="AX281" s="410"/>
      <c r="AY281" s="410"/>
      <c r="AZ281" s="411"/>
      <c r="BA281" s="356"/>
      <c r="BB281" s="356"/>
      <c r="BC281" s="356"/>
      <c r="BD281" s="356"/>
      <c r="BE281" s="407"/>
      <c r="BF281" s="86"/>
    </row>
    <row r="282" spans="1:58" ht="21.9" customHeight="1" x14ac:dyDescent="0.2">
      <c r="A282" s="481"/>
      <c r="B282" s="381"/>
      <c r="C282" s="382"/>
      <c r="D282" s="382"/>
      <c r="E282" s="382"/>
      <c r="F282" s="382"/>
      <c r="G282" s="382"/>
      <c r="H282" s="382"/>
      <c r="I282" s="382"/>
      <c r="J282" s="383"/>
      <c r="K282" s="381"/>
      <c r="L282" s="382"/>
      <c r="M282" s="382"/>
      <c r="N282" s="383"/>
      <c r="O282" s="381"/>
      <c r="P282" s="382"/>
      <c r="Q282" s="382"/>
      <c r="R282" s="382"/>
      <c r="S282" s="382"/>
      <c r="T282" s="383"/>
      <c r="U282" s="381"/>
      <c r="V282" s="382"/>
      <c r="W282" s="382"/>
      <c r="X282" s="382"/>
      <c r="Y282" s="382"/>
      <c r="Z282" s="383"/>
      <c r="AA282" s="456"/>
      <c r="AB282" s="457"/>
      <c r="AC282" s="457"/>
      <c r="AD282" s="457"/>
      <c r="AE282" s="458"/>
      <c r="AF282" s="359" t="s">
        <v>246</v>
      </c>
      <c r="AG282" s="359"/>
      <c r="AH282" s="359"/>
      <c r="AI282" s="359"/>
      <c r="AJ282" s="359"/>
      <c r="AK282" s="360"/>
      <c r="AL282" s="409" t="s">
        <v>464</v>
      </c>
      <c r="AM282" s="410"/>
      <c r="AN282" s="410"/>
      <c r="AO282" s="410"/>
      <c r="AP282" s="410"/>
      <c r="AQ282" s="410"/>
      <c r="AR282" s="410"/>
      <c r="AS282" s="410"/>
      <c r="AT282" s="410"/>
      <c r="AU282" s="410"/>
      <c r="AV282" s="410"/>
      <c r="AW282" s="410"/>
      <c r="AX282" s="410"/>
      <c r="AY282" s="410"/>
      <c r="AZ282" s="411"/>
      <c r="BA282" s="356"/>
      <c r="BB282" s="356"/>
      <c r="BC282" s="356"/>
      <c r="BD282" s="356"/>
      <c r="BE282" s="407"/>
      <c r="BF282" s="86"/>
    </row>
    <row r="283" spans="1:58" ht="21.9" customHeight="1" x14ac:dyDescent="0.2">
      <c r="A283" s="481"/>
      <c r="B283" s="381"/>
      <c r="C283" s="382"/>
      <c r="D283" s="382"/>
      <c r="E283" s="382"/>
      <c r="F283" s="382"/>
      <c r="G283" s="382"/>
      <c r="H283" s="382"/>
      <c r="I283" s="382"/>
      <c r="J283" s="383"/>
      <c r="K283" s="381"/>
      <c r="L283" s="382"/>
      <c r="M283" s="382"/>
      <c r="N283" s="383"/>
      <c r="O283" s="381"/>
      <c r="P283" s="382"/>
      <c r="Q283" s="382"/>
      <c r="R283" s="382"/>
      <c r="S283" s="382"/>
      <c r="T283" s="383"/>
      <c r="U283" s="381"/>
      <c r="V283" s="382"/>
      <c r="W283" s="382"/>
      <c r="X283" s="382"/>
      <c r="Y283" s="382"/>
      <c r="Z283" s="383"/>
      <c r="AA283" s="456"/>
      <c r="AB283" s="457"/>
      <c r="AC283" s="457"/>
      <c r="AD283" s="457"/>
      <c r="AE283" s="458"/>
      <c r="AF283" s="360" t="s">
        <v>69</v>
      </c>
      <c r="AG283" s="408"/>
      <c r="AH283" s="408"/>
      <c r="AI283" s="408"/>
      <c r="AJ283" s="408"/>
      <c r="AK283" s="408"/>
      <c r="AL283" s="361" t="s">
        <v>256</v>
      </c>
      <c r="AM283" s="362"/>
      <c r="AN283" s="362"/>
      <c r="AO283" s="362"/>
      <c r="AP283" s="362"/>
      <c r="AQ283" s="362"/>
      <c r="AR283" s="362"/>
      <c r="AS283" s="362"/>
      <c r="AT283" s="362"/>
      <c r="AU283" s="362"/>
      <c r="AV283" s="362"/>
      <c r="AW283" s="362"/>
      <c r="AX283" s="362"/>
      <c r="AY283" s="362"/>
      <c r="AZ283" s="363"/>
      <c r="BA283" s="356"/>
      <c r="BB283" s="356"/>
      <c r="BC283" s="356"/>
      <c r="BD283" s="356"/>
      <c r="BE283" s="407"/>
      <c r="BF283" s="86"/>
    </row>
    <row r="284" spans="1:58" ht="21.9" customHeight="1" x14ac:dyDescent="0.2">
      <c r="A284" s="481"/>
      <c r="B284" s="381"/>
      <c r="C284" s="382"/>
      <c r="D284" s="382"/>
      <c r="E284" s="382"/>
      <c r="F284" s="382"/>
      <c r="G284" s="382"/>
      <c r="H284" s="382"/>
      <c r="I284" s="382"/>
      <c r="J284" s="383"/>
      <c r="K284" s="381"/>
      <c r="L284" s="382"/>
      <c r="M284" s="382"/>
      <c r="N284" s="383"/>
      <c r="O284" s="381"/>
      <c r="P284" s="382"/>
      <c r="Q284" s="382"/>
      <c r="R284" s="382"/>
      <c r="S284" s="382"/>
      <c r="T284" s="383"/>
      <c r="U284" s="381"/>
      <c r="V284" s="382"/>
      <c r="W284" s="382"/>
      <c r="X284" s="382"/>
      <c r="Y284" s="382"/>
      <c r="Z284" s="383"/>
      <c r="AA284" s="456"/>
      <c r="AB284" s="457"/>
      <c r="AC284" s="457"/>
      <c r="AD284" s="457"/>
      <c r="AE284" s="458"/>
      <c r="AF284" s="360" t="s">
        <v>60</v>
      </c>
      <c r="AG284" s="408"/>
      <c r="AH284" s="408"/>
      <c r="AI284" s="408"/>
      <c r="AJ284" s="408"/>
      <c r="AK284" s="408"/>
      <c r="AL284" s="361" t="s">
        <v>228</v>
      </c>
      <c r="AM284" s="362"/>
      <c r="AN284" s="362"/>
      <c r="AO284" s="362"/>
      <c r="AP284" s="362"/>
      <c r="AQ284" s="362"/>
      <c r="AR284" s="362"/>
      <c r="AS284" s="362"/>
      <c r="AT284" s="362"/>
      <c r="AU284" s="362"/>
      <c r="AV284" s="362"/>
      <c r="AW284" s="362"/>
      <c r="AX284" s="362"/>
      <c r="AY284" s="362"/>
      <c r="AZ284" s="363"/>
      <c r="BA284" s="356"/>
      <c r="BB284" s="356"/>
      <c r="BC284" s="356"/>
      <c r="BD284" s="356"/>
      <c r="BE284" s="407"/>
      <c r="BF284" s="86"/>
    </row>
    <row r="285" spans="1:58" ht="21.9" customHeight="1" x14ac:dyDescent="0.2">
      <c r="A285" s="481"/>
      <c r="B285" s="381"/>
      <c r="C285" s="382"/>
      <c r="D285" s="382"/>
      <c r="E285" s="382"/>
      <c r="F285" s="382"/>
      <c r="G285" s="382"/>
      <c r="H285" s="382"/>
      <c r="I285" s="382"/>
      <c r="J285" s="383"/>
      <c r="K285" s="381"/>
      <c r="L285" s="382"/>
      <c r="M285" s="382"/>
      <c r="N285" s="383"/>
      <c r="O285" s="381"/>
      <c r="P285" s="382"/>
      <c r="Q285" s="382"/>
      <c r="R285" s="382"/>
      <c r="S285" s="382"/>
      <c r="T285" s="383"/>
      <c r="U285" s="381"/>
      <c r="V285" s="382"/>
      <c r="W285" s="382"/>
      <c r="X285" s="382"/>
      <c r="Y285" s="382"/>
      <c r="Z285" s="383"/>
      <c r="AA285" s="456"/>
      <c r="AB285" s="457"/>
      <c r="AC285" s="457"/>
      <c r="AD285" s="457"/>
      <c r="AE285" s="458"/>
      <c r="AF285" s="465" t="s">
        <v>248</v>
      </c>
      <c r="AG285" s="466"/>
      <c r="AH285" s="466"/>
      <c r="AI285" s="466"/>
      <c r="AJ285" s="466"/>
      <c r="AK285" s="467"/>
      <c r="AL285" s="409" t="s">
        <v>249</v>
      </c>
      <c r="AM285" s="410"/>
      <c r="AN285" s="410"/>
      <c r="AO285" s="410"/>
      <c r="AP285" s="410"/>
      <c r="AQ285" s="410"/>
      <c r="AR285" s="410"/>
      <c r="AS285" s="410"/>
      <c r="AT285" s="410"/>
      <c r="AU285" s="410"/>
      <c r="AV285" s="410"/>
      <c r="AW285" s="410"/>
      <c r="AX285" s="410"/>
      <c r="AY285" s="410"/>
      <c r="AZ285" s="411"/>
      <c r="BA285" s="420"/>
      <c r="BB285" s="421"/>
      <c r="BC285" s="421"/>
      <c r="BD285" s="421"/>
      <c r="BE285" s="422"/>
      <c r="BF285" s="86"/>
    </row>
    <row r="286" spans="1:58" ht="21.9" customHeight="1" x14ac:dyDescent="0.2">
      <c r="A286" s="481"/>
      <c r="B286" s="381"/>
      <c r="C286" s="382"/>
      <c r="D286" s="382"/>
      <c r="E286" s="382"/>
      <c r="F286" s="382"/>
      <c r="G286" s="382"/>
      <c r="H286" s="382"/>
      <c r="I286" s="382"/>
      <c r="J286" s="383"/>
      <c r="K286" s="381"/>
      <c r="L286" s="382"/>
      <c r="M286" s="382"/>
      <c r="N286" s="383"/>
      <c r="O286" s="381"/>
      <c r="P286" s="382"/>
      <c r="Q286" s="382"/>
      <c r="R286" s="382"/>
      <c r="S286" s="382"/>
      <c r="T286" s="383"/>
      <c r="U286" s="381"/>
      <c r="V286" s="382"/>
      <c r="W286" s="382"/>
      <c r="X286" s="382"/>
      <c r="Y286" s="382"/>
      <c r="Z286" s="383"/>
      <c r="AA286" s="456"/>
      <c r="AB286" s="457"/>
      <c r="AC286" s="457"/>
      <c r="AD286" s="457"/>
      <c r="AE286" s="458"/>
      <c r="AF286" s="360" t="s">
        <v>65</v>
      </c>
      <c r="AG286" s="408"/>
      <c r="AH286" s="408"/>
      <c r="AI286" s="408"/>
      <c r="AJ286" s="408"/>
      <c r="AK286" s="408"/>
      <c r="AL286" s="361" t="s">
        <v>228</v>
      </c>
      <c r="AM286" s="362"/>
      <c r="AN286" s="362"/>
      <c r="AO286" s="362"/>
      <c r="AP286" s="362"/>
      <c r="AQ286" s="362"/>
      <c r="AR286" s="362"/>
      <c r="AS286" s="362"/>
      <c r="AT286" s="362"/>
      <c r="AU286" s="362"/>
      <c r="AV286" s="362"/>
      <c r="AW286" s="362"/>
      <c r="AX286" s="362"/>
      <c r="AY286" s="362"/>
      <c r="AZ286" s="363"/>
      <c r="BA286" s="356"/>
      <c r="BB286" s="356"/>
      <c r="BC286" s="356"/>
      <c r="BD286" s="356"/>
      <c r="BE286" s="407"/>
      <c r="BF286" s="86"/>
    </row>
    <row r="287" spans="1:58" ht="21.9" customHeight="1" x14ac:dyDescent="0.2">
      <c r="A287" s="481"/>
      <c r="B287" s="381"/>
      <c r="C287" s="382"/>
      <c r="D287" s="382"/>
      <c r="E287" s="382"/>
      <c r="F287" s="382"/>
      <c r="G287" s="382"/>
      <c r="H287" s="382"/>
      <c r="I287" s="382"/>
      <c r="J287" s="383"/>
      <c r="K287" s="381"/>
      <c r="L287" s="382"/>
      <c r="M287" s="382"/>
      <c r="N287" s="383"/>
      <c r="O287" s="381"/>
      <c r="P287" s="382"/>
      <c r="Q287" s="382"/>
      <c r="R287" s="382"/>
      <c r="S287" s="382"/>
      <c r="T287" s="383"/>
      <c r="U287" s="381"/>
      <c r="V287" s="382"/>
      <c r="W287" s="382"/>
      <c r="X287" s="382"/>
      <c r="Y287" s="382"/>
      <c r="Z287" s="383"/>
      <c r="AA287" s="456"/>
      <c r="AB287" s="457"/>
      <c r="AC287" s="457"/>
      <c r="AD287" s="457"/>
      <c r="AE287" s="458"/>
      <c r="AF287" s="360" t="s">
        <v>498</v>
      </c>
      <c r="AG287" s="408"/>
      <c r="AH287" s="408"/>
      <c r="AI287" s="408"/>
      <c r="AJ287" s="408"/>
      <c r="AK287" s="408"/>
      <c r="AL287" s="361" t="s">
        <v>363</v>
      </c>
      <c r="AM287" s="362"/>
      <c r="AN287" s="362"/>
      <c r="AO287" s="362"/>
      <c r="AP287" s="362"/>
      <c r="AQ287" s="362"/>
      <c r="AR287" s="362"/>
      <c r="AS287" s="362"/>
      <c r="AT287" s="362"/>
      <c r="AU287" s="362"/>
      <c r="AV287" s="362"/>
      <c r="AW287" s="362"/>
      <c r="AX287" s="362"/>
      <c r="AY287" s="362"/>
      <c r="AZ287" s="363"/>
      <c r="BA287" s="405"/>
      <c r="BB287" s="405"/>
      <c r="BC287" s="405"/>
      <c r="BD287" s="405"/>
      <c r="BE287" s="406"/>
      <c r="BF287" s="86"/>
    </row>
    <row r="288" spans="1:58" ht="21.9" customHeight="1" x14ac:dyDescent="0.2">
      <c r="A288" s="481"/>
      <c r="B288" s="381"/>
      <c r="C288" s="382"/>
      <c r="D288" s="382"/>
      <c r="E288" s="382"/>
      <c r="F288" s="382"/>
      <c r="G288" s="382"/>
      <c r="H288" s="382"/>
      <c r="I288" s="382"/>
      <c r="J288" s="383"/>
      <c r="K288" s="381"/>
      <c r="L288" s="382"/>
      <c r="M288" s="382"/>
      <c r="N288" s="383"/>
      <c r="O288" s="381"/>
      <c r="P288" s="382"/>
      <c r="Q288" s="382"/>
      <c r="R288" s="382"/>
      <c r="S288" s="382"/>
      <c r="T288" s="383"/>
      <c r="U288" s="381"/>
      <c r="V288" s="382"/>
      <c r="W288" s="382"/>
      <c r="X288" s="382"/>
      <c r="Y288" s="382"/>
      <c r="Z288" s="383"/>
      <c r="AA288" s="456"/>
      <c r="AB288" s="457"/>
      <c r="AC288" s="457"/>
      <c r="AD288" s="457"/>
      <c r="AE288" s="458"/>
      <c r="AF288" s="360" t="s">
        <v>56</v>
      </c>
      <c r="AG288" s="408"/>
      <c r="AH288" s="408"/>
      <c r="AI288" s="408"/>
      <c r="AJ288" s="408"/>
      <c r="AK288" s="408"/>
      <c r="AL288" s="409" t="s">
        <v>247</v>
      </c>
      <c r="AM288" s="410"/>
      <c r="AN288" s="410"/>
      <c r="AO288" s="410"/>
      <c r="AP288" s="410"/>
      <c r="AQ288" s="410"/>
      <c r="AR288" s="410"/>
      <c r="AS288" s="410"/>
      <c r="AT288" s="410"/>
      <c r="AU288" s="410"/>
      <c r="AV288" s="410"/>
      <c r="AW288" s="410"/>
      <c r="AX288" s="410"/>
      <c r="AY288" s="410"/>
      <c r="AZ288" s="411"/>
      <c r="BA288" s="356"/>
      <c r="BB288" s="356"/>
      <c r="BC288" s="356"/>
      <c r="BD288" s="356"/>
      <c r="BE288" s="407"/>
      <c r="BF288" s="86"/>
    </row>
    <row r="289" spans="1:58" ht="21" customHeight="1" x14ac:dyDescent="0.2">
      <c r="A289" s="481"/>
      <c r="B289" s="381"/>
      <c r="C289" s="382"/>
      <c r="D289" s="382"/>
      <c r="E289" s="382"/>
      <c r="F289" s="382"/>
      <c r="G289" s="382"/>
      <c r="H289" s="382"/>
      <c r="I289" s="382"/>
      <c r="J289" s="383"/>
      <c r="K289" s="381"/>
      <c r="L289" s="382"/>
      <c r="M289" s="382"/>
      <c r="N289" s="383"/>
      <c r="O289" s="381"/>
      <c r="P289" s="382"/>
      <c r="Q289" s="382"/>
      <c r="R289" s="382"/>
      <c r="S289" s="382"/>
      <c r="T289" s="383"/>
      <c r="U289" s="381"/>
      <c r="V289" s="382"/>
      <c r="W289" s="382"/>
      <c r="X289" s="382"/>
      <c r="Y289" s="382"/>
      <c r="Z289" s="383"/>
      <c r="AA289" s="456"/>
      <c r="AB289" s="457"/>
      <c r="AC289" s="457"/>
      <c r="AD289" s="457"/>
      <c r="AE289" s="458"/>
      <c r="AF289" s="360" t="s">
        <v>54</v>
      </c>
      <c r="AG289" s="408"/>
      <c r="AH289" s="408"/>
      <c r="AI289" s="408"/>
      <c r="AJ289" s="408"/>
      <c r="AK289" s="408"/>
      <c r="AL289" s="361" t="s">
        <v>228</v>
      </c>
      <c r="AM289" s="362"/>
      <c r="AN289" s="362"/>
      <c r="AO289" s="362"/>
      <c r="AP289" s="362"/>
      <c r="AQ289" s="362"/>
      <c r="AR289" s="362"/>
      <c r="AS289" s="362"/>
      <c r="AT289" s="362"/>
      <c r="AU289" s="362"/>
      <c r="AV289" s="362"/>
      <c r="AW289" s="362"/>
      <c r="AX289" s="362"/>
      <c r="AY289" s="362"/>
      <c r="AZ289" s="363"/>
      <c r="BA289" s="356"/>
      <c r="BB289" s="356"/>
      <c r="BC289" s="356"/>
      <c r="BD289" s="356"/>
      <c r="BE289" s="407"/>
      <c r="BF289" s="86"/>
    </row>
    <row r="290" spans="1:58" ht="21.9" customHeight="1" x14ac:dyDescent="0.2">
      <c r="A290" s="481"/>
      <c r="B290" s="381"/>
      <c r="C290" s="382"/>
      <c r="D290" s="382"/>
      <c r="E290" s="382"/>
      <c r="F290" s="382"/>
      <c r="G290" s="382"/>
      <c r="H290" s="382"/>
      <c r="I290" s="382"/>
      <c r="J290" s="383"/>
      <c r="K290" s="447"/>
      <c r="L290" s="448"/>
      <c r="M290" s="448"/>
      <c r="N290" s="449"/>
      <c r="O290" s="447"/>
      <c r="P290" s="448"/>
      <c r="Q290" s="448"/>
      <c r="R290" s="448"/>
      <c r="S290" s="448"/>
      <c r="T290" s="449"/>
      <c r="U290" s="447"/>
      <c r="V290" s="448"/>
      <c r="W290" s="448"/>
      <c r="X290" s="448"/>
      <c r="Y290" s="448"/>
      <c r="Z290" s="449"/>
      <c r="AA290" s="459"/>
      <c r="AB290" s="460"/>
      <c r="AC290" s="460"/>
      <c r="AD290" s="460"/>
      <c r="AE290" s="461"/>
      <c r="AF290" s="371" t="s">
        <v>274</v>
      </c>
      <c r="AG290" s="359"/>
      <c r="AH290" s="359"/>
      <c r="AI290" s="359"/>
      <c r="AJ290" s="359"/>
      <c r="AK290" s="360"/>
      <c r="AL290" s="361" t="s">
        <v>228</v>
      </c>
      <c r="AM290" s="362"/>
      <c r="AN290" s="362"/>
      <c r="AO290" s="362"/>
      <c r="AP290" s="362"/>
      <c r="AQ290" s="362"/>
      <c r="AR290" s="362"/>
      <c r="AS290" s="362"/>
      <c r="AT290" s="362"/>
      <c r="AU290" s="362"/>
      <c r="AV290" s="362"/>
      <c r="AW290" s="362"/>
      <c r="AX290" s="362"/>
      <c r="AY290" s="362"/>
      <c r="AZ290" s="363"/>
      <c r="BA290" s="356"/>
      <c r="BB290" s="356"/>
      <c r="BC290" s="356"/>
      <c r="BD290" s="356"/>
      <c r="BE290" s="407"/>
      <c r="BF290" s="86"/>
    </row>
    <row r="291" spans="1:58" ht="21.9" customHeight="1" x14ac:dyDescent="0.2">
      <c r="A291" s="481"/>
      <c r="B291" s="381"/>
      <c r="C291" s="382"/>
      <c r="D291" s="382"/>
      <c r="E291" s="382"/>
      <c r="F291" s="382"/>
      <c r="G291" s="382"/>
      <c r="H291" s="382"/>
      <c r="I291" s="382"/>
      <c r="J291" s="383"/>
      <c r="K291" s="447"/>
      <c r="L291" s="448"/>
      <c r="M291" s="448"/>
      <c r="N291" s="449"/>
      <c r="O291" s="447"/>
      <c r="P291" s="448"/>
      <c r="Q291" s="448"/>
      <c r="R291" s="448"/>
      <c r="S291" s="448"/>
      <c r="T291" s="449"/>
      <c r="U291" s="447"/>
      <c r="V291" s="448"/>
      <c r="W291" s="448"/>
      <c r="X291" s="448"/>
      <c r="Y291" s="448"/>
      <c r="Z291" s="449"/>
      <c r="AA291" s="459"/>
      <c r="AB291" s="460"/>
      <c r="AC291" s="460"/>
      <c r="AD291" s="460"/>
      <c r="AE291" s="461"/>
      <c r="AF291" s="359" t="s">
        <v>193</v>
      </c>
      <c r="AG291" s="359"/>
      <c r="AH291" s="359"/>
      <c r="AI291" s="359"/>
      <c r="AJ291" s="359"/>
      <c r="AK291" s="360"/>
      <c r="AL291" s="361" t="s">
        <v>228</v>
      </c>
      <c r="AM291" s="362"/>
      <c r="AN291" s="362"/>
      <c r="AO291" s="362"/>
      <c r="AP291" s="362"/>
      <c r="AQ291" s="362"/>
      <c r="AR291" s="362"/>
      <c r="AS291" s="362"/>
      <c r="AT291" s="362"/>
      <c r="AU291" s="362"/>
      <c r="AV291" s="362"/>
      <c r="AW291" s="362"/>
      <c r="AX291" s="362"/>
      <c r="AY291" s="362"/>
      <c r="AZ291" s="363"/>
      <c r="BA291" s="356"/>
      <c r="BB291" s="356"/>
      <c r="BC291" s="356"/>
      <c r="BD291" s="356"/>
      <c r="BE291" s="407"/>
      <c r="BF291" s="86"/>
    </row>
    <row r="292" spans="1:58" ht="21.9" customHeight="1" x14ac:dyDescent="0.2">
      <c r="A292" s="481"/>
      <c r="B292" s="381"/>
      <c r="C292" s="382"/>
      <c r="D292" s="382"/>
      <c r="E292" s="382"/>
      <c r="F292" s="382"/>
      <c r="G292" s="382"/>
      <c r="H292" s="382"/>
      <c r="I292" s="382"/>
      <c r="J292" s="383"/>
      <c r="K292" s="447"/>
      <c r="L292" s="448"/>
      <c r="M292" s="448"/>
      <c r="N292" s="449"/>
      <c r="O292" s="447"/>
      <c r="P292" s="448"/>
      <c r="Q292" s="448"/>
      <c r="R292" s="448"/>
      <c r="S292" s="448"/>
      <c r="T292" s="449"/>
      <c r="U292" s="447"/>
      <c r="V292" s="448"/>
      <c r="W292" s="448"/>
      <c r="X292" s="448"/>
      <c r="Y292" s="448"/>
      <c r="Z292" s="449"/>
      <c r="AA292" s="459"/>
      <c r="AB292" s="460"/>
      <c r="AC292" s="460"/>
      <c r="AD292" s="460"/>
      <c r="AE292" s="461"/>
      <c r="AF292" s="364" t="s">
        <v>325</v>
      </c>
      <c r="AG292" s="359"/>
      <c r="AH292" s="359"/>
      <c r="AI292" s="359"/>
      <c r="AJ292" s="359"/>
      <c r="AK292" s="360"/>
      <c r="AL292" s="361" t="s">
        <v>228</v>
      </c>
      <c r="AM292" s="362"/>
      <c r="AN292" s="362"/>
      <c r="AO292" s="362"/>
      <c r="AP292" s="362"/>
      <c r="AQ292" s="362"/>
      <c r="AR292" s="362"/>
      <c r="AS292" s="362"/>
      <c r="AT292" s="362"/>
      <c r="AU292" s="362"/>
      <c r="AV292" s="362"/>
      <c r="AW292" s="362"/>
      <c r="AX292" s="362"/>
      <c r="AY292" s="362"/>
      <c r="AZ292" s="363"/>
      <c r="BA292" s="429"/>
      <c r="BB292" s="430"/>
      <c r="BC292" s="430"/>
      <c r="BD292" s="430"/>
      <c r="BE292" s="431"/>
      <c r="BF292" s="86"/>
    </row>
    <row r="293" spans="1:58" ht="21.9" customHeight="1" x14ac:dyDescent="0.2">
      <c r="A293" s="481"/>
      <c r="B293" s="381"/>
      <c r="C293" s="382"/>
      <c r="D293" s="382"/>
      <c r="E293" s="382"/>
      <c r="F293" s="382"/>
      <c r="G293" s="382"/>
      <c r="H293" s="382"/>
      <c r="I293" s="382"/>
      <c r="J293" s="383"/>
      <c r="K293" s="447"/>
      <c r="L293" s="448"/>
      <c r="M293" s="448"/>
      <c r="N293" s="449"/>
      <c r="O293" s="447"/>
      <c r="P293" s="448"/>
      <c r="Q293" s="448"/>
      <c r="R293" s="448"/>
      <c r="S293" s="448"/>
      <c r="T293" s="449"/>
      <c r="U293" s="447"/>
      <c r="V293" s="448"/>
      <c r="W293" s="448"/>
      <c r="X293" s="448"/>
      <c r="Y293" s="448"/>
      <c r="Z293" s="449"/>
      <c r="AA293" s="459"/>
      <c r="AB293" s="460"/>
      <c r="AC293" s="460"/>
      <c r="AD293" s="460"/>
      <c r="AE293" s="461"/>
      <c r="AF293" s="364" t="s">
        <v>434</v>
      </c>
      <c r="AG293" s="359"/>
      <c r="AH293" s="359"/>
      <c r="AI293" s="359"/>
      <c r="AJ293" s="359"/>
      <c r="AK293" s="360"/>
      <c r="AL293" s="361" t="s">
        <v>228</v>
      </c>
      <c r="AM293" s="362"/>
      <c r="AN293" s="362"/>
      <c r="AO293" s="362"/>
      <c r="AP293" s="362"/>
      <c r="AQ293" s="362"/>
      <c r="AR293" s="362"/>
      <c r="AS293" s="362"/>
      <c r="AT293" s="362"/>
      <c r="AU293" s="362"/>
      <c r="AV293" s="362"/>
      <c r="AW293" s="362"/>
      <c r="AX293" s="362"/>
      <c r="AY293" s="362"/>
      <c r="AZ293" s="363"/>
      <c r="BA293" s="444"/>
      <c r="BB293" s="445"/>
      <c r="BC293" s="445"/>
      <c r="BD293" s="445"/>
      <c r="BE293" s="446"/>
      <c r="BF293" s="86"/>
    </row>
    <row r="294" spans="1:58" ht="63" customHeight="1" x14ac:dyDescent="0.2">
      <c r="A294" s="481"/>
      <c r="B294" s="381"/>
      <c r="C294" s="382"/>
      <c r="D294" s="382"/>
      <c r="E294" s="382"/>
      <c r="F294" s="382"/>
      <c r="G294" s="382"/>
      <c r="H294" s="382"/>
      <c r="I294" s="382"/>
      <c r="J294" s="383"/>
      <c r="K294" s="447"/>
      <c r="L294" s="448"/>
      <c r="M294" s="448"/>
      <c r="N294" s="449"/>
      <c r="O294" s="447"/>
      <c r="P294" s="448"/>
      <c r="Q294" s="448"/>
      <c r="R294" s="448"/>
      <c r="S294" s="448"/>
      <c r="T294" s="449"/>
      <c r="U294" s="447"/>
      <c r="V294" s="448"/>
      <c r="W294" s="448"/>
      <c r="X294" s="448"/>
      <c r="Y294" s="448"/>
      <c r="Z294" s="449"/>
      <c r="AA294" s="459"/>
      <c r="AB294" s="460"/>
      <c r="AC294" s="460"/>
      <c r="AD294" s="460"/>
      <c r="AE294" s="461"/>
      <c r="AF294" s="359" t="s">
        <v>224</v>
      </c>
      <c r="AG294" s="368"/>
      <c r="AH294" s="368"/>
      <c r="AI294" s="368"/>
      <c r="AJ294" s="368"/>
      <c r="AK294" s="369"/>
      <c r="AL294" s="370" t="s">
        <v>433</v>
      </c>
      <c r="AM294" s="371"/>
      <c r="AN294" s="371"/>
      <c r="AO294" s="371"/>
      <c r="AP294" s="371"/>
      <c r="AQ294" s="371"/>
      <c r="AR294" s="371"/>
      <c r="AS294" s="371"/>
      <c r="AT294" s="371"/>
      <c r="AU294" s="371"/>
      <c r="AV294" s="371"/>
      <c r="AW294" s="371"/>
      <c r="AX294" s="371"/>
      <c r="AY294" s="371"/>
      <c r="AZ294" s="372"/>
      <c r="BA294" s="429"/>
      <c r="BB294" s="442"/>
      <c r="BC294" s="442"/>
      <c r="BD294" s="442"/>
      <c r="BE294" s="443"/>
      <c r="BF294" s="86"/>
    </row>
    <row r="295" spans="1:58" ht="21.9" customHeight="1" x14ac:dyDescent="0.2">
      <c r="A295" s="481"/>
      <c r="B295" s="381"/>
      <c r="C295" s="382"/>
      <c r="D295" s="382"/>
      <c r="E295" s="382"/>
      <c r="F295" s="382"/>
      <c r="G295" s="382"/>
      <c r="H295" s="382"/>
      <c r="I295" s="382"/>
      <c r="J295" s="383"/>
      <c r="K295" s="447"/>
      <c r="L295" s="448"/>
      <c r="M295" s="448"/>
      <c r="N295" s="449"/>
      <c r="O295" s="447"/>
      <c r="P295" s="448"/>
      <c r="Q295" s="448"/>
      <c r="R295" s="448"/>
      <c r="S295" s="448"/>
      <c r="T295" s="449"/>
      <c r="U295" s="447"/>
      <c r="V295" s="448"/>
      <c r="W295" s="448"/>
      <c r="X295" s="448"/>
      <c r="Y295" s="448"/>
      <c r="Z295" s="449"/>
      <c r="AA295" s="459"/>
      <c r="AB295" s="460"/>
      <c r="AC295" s="460"/>
      <c r="AD295" s="460"/>
      <c r="AE295" s="461"/>
      <c r="AF295" s="364" t="s">
        <v>326</v>
      </c>
      <c r="AG295" s="359"/>
      <c r="AH295" s="359"/>
      <c r="AI295" s="359"/>
      <c r="AJ295" s="359"/>
      <c r="AK295" s="360"/>
      <c r="AL295" s="361" t="s">
        <v>327</v>
      </c>
      <c r="AM295" s="362"/>
      <c r="AN295" s="362"/>
      <c r="AO295" s="362"/>
      <c r="AP295" s="362"/>
      <c r="AQ295" s="362"/>
      <c r="AR295" s="362"/>
      <c r="AS295" s="362"/>
      <c r="AT295" s="362"/>
      <c r="AU295" s="362"/>
      <c r="AV295" s="362"/>
      <c r="AW295" s="362"/>
      <c r="AX295" s="362"/>
      <c r="AY295" s="362"/>
      <c r="AZ295" s="363"/>
      <c r="BA295" s="429"/>
      <c r="BB295" s="430"/>
      <c r="BC295" s="430"/>
      <c r="BD295" s="430"/>
      <c r="BE295" s="431"/>
      <c r="BF295" s="86"/>
    </row>
    <row r="296" spans="1:58" ht="21.9" customHeight="1" x14ac:dyDescent="0.2">
      <c r="A296" s="481"/>
      <c r="B296" s="381"/>
      <c r="C296" s="382"/>
      <c r="D296" s="382"/>
      <c r="E296" s="382"/>
      <c r="F296" s="382"/>
      <c r="G296" s="382"/>
      <c r="H296" s="382"/>
      <c r="I296" s="382"/>
      <c r="J296" s="383"/>
      <c r="K296" s="447"/>
      <c r="L296" s="448"/>
      <c r="M296" s="448"/>
      <c r="N296" s="449"/>
      <c r="O296" s="447"/>
      <c r="P296" s="448"/>
      <c r="Q296" s="448"/>
      <c r="R296" s="448"/>
      <c r="S296" s="448"/>
      <c r="T296" s="449"/>
      <c r="U296" s="447"/>
      <c r="V296" s="448"/>
      <c r="W296" s="448"/>
      <c r="X296" s="448"/>
      <c r="Y296" s="448"/>
      <c r="Z296" s="449"/>
      <c r="AA296" s="459"/>
      <c r="AB296" s="460"/>
      <c r="AC296" s="460"/>
      <c r="AD296" s="460"/>
      <c r="AE296" s="461"/>
      <c r="AF296" s="359" t="s">
        <v>239</v>
      </c>
      <c r="AG296" s="359"/>
      <c r="AH296" s="359"/>
      <c r="AI296" s="359"/>
      <c r="AJ296" s="359"/>
      <c r="AK296" s="360"/>
      <c r="AL296" s="361" t="s">
        <v>231</v>
      </c>
      <c r="AM296" s="362"/>
      <c r="AN296" s="362"/>
      <c r="AO296" s="362"/>
      <c r="AP296" s="362"/>
      <c r="AQ296" s="362"/>
      <c r="AR296" s="362"/>
      <c r="AS296" s="362"/>
      <c r="AT296" s="362"/>
      <c r="AU296" s="362"/>
      <c r="AV296" s="362"/>
      <c r="AW296" s="362"/>
      <c r="AX296" s="362"/>
      <c r="AY296" s="362"/>
      <c r="AZ296" s="363"/>
      <c r="BA296" s="356"/>
      <c r="BB296" s="356"/>
      <c r="BC296" s="356"/>
      <c r="BD296" s="356"/>
      <c r="BE296" s="407"/>
      <c r="BF296" s="86"/>
    </row>
    <row r="297" spans="1:58" ht="21.9" customHeight="1" x14ac:dyDescent="0.2">
      <c r="A297" s="481"/>
      <c r="B297" s="381"/>
      <c r="C297" s="382"/>
      <c r="D297" s="382"/>
      <c r="E297" s="382"/>
      <c r="F297" s="382"/>
      <c r="G297" s="382"/>
      <c r="H297" s="382"/>
      <c r="I297" s="382"/>
      <c r="J297" s="383"/>
      <c r="K297" s="447"/>
      <c r="L297" s="448"/>
      <c r="M297" s="448"/>
      <c r="N297" s="449"/>
      <c r="O297" s="447"/>
      <c r="P297" s="448"/>
      <c r="Q297" s="448"/>
      <c r="R297" s="448"/>
      <c r="S297" s="448"/>
      <c r="T297" s="449"/>
      <c r="U297" s="447"/>
      <c r="V297" s="448"/>
      <c r="W297" s="448"/>
      <c r="X297" s="448"/>
      <c r="Y297" s="448"/>
      <c r="Z297" s="449"/>
      <c r="AA297" s="459"/>
      <c r="AB297" s="460"/>
      <c r="AC297" s="460"/>
      <c r="AD297" s="460"/>
      <c r="AE297" s="461"/>
      <c r="AF297" s="359" t="s">
        <v>355</v>
      </c>
      <c r="AG297" s="359"/>
      <c r="AH297" s="359"/>
      <c r="AI297" s="359"/>
      <c r="AJ297" s="359"/>
      <c r="AK297" s="360"/>
      <c r="AL297" s="353" t="s">
        <v>228</v>
      </c>
      <c r="AM297" s="354"/>
      <c r="AN297" s="354"/>
      <c r="AO297" s="354"/>
      <c r="AP297" s="354"/>
      <c r="AQ297" s="354"/>
      <c r="AR297" s="354"/>
      <c r="AS297" s="354"/>
      <c r="AT297" s="354"/>
      <c r="AU297" s="354"/>
      <c r="AV297" s="354"/>
      <c r="AW297" s="354"/>
      <c r="AX297" s="354"/>
      <c r="AY297" s="354"/>
      <c r="AZ297" s="355"/>
      <c r="BA297" s="356"/>
      <c r="BB297" s="357"/>
      <c r="BC297" s="357"/>
      <c r="BD297" s="357"/>
      <c r="BE297" s="358"/>
      <c r="BF297" s="86"/>
    </row>
    <row r="298" spans="1:58" ht="21.9" customHeight="1" x14ac:dyDescent="0.2">
      <c r="A298" s="481"/>
      <c r="B298" s="381"/>
      <c r="C298" s="382"/>
      <c r="D298" s="382"/>
      <c r="E298" s="382"/>
      <c r="F298" s="382"/>
      <c r="G298" s="382"/>
      <c r="H298" s="382"/>
      <c r="I298" s="382"/>
      <c r="J298" s="383"/>
      <c r="K298" s="447"/>
      <c r="L298" s="448"/>
      <c r="M298" s="448"/>
      <c r="N298" s="449"/>
      <c r="O298" s="447"/>
      <c r="P298" s="448"/>
      <c r="Q298" s="448"/>
      <c r="R298" s="448"/>
      <c r="S298" s="448"/>
      <c r="T298" s="449"/>
      <c r="U298" s="447"/>
      <c r="V298" s="448"/>
      <c r="W298" s="448"/>
      <c r="X298" s="448"/>
      <c r="Y298" s="448"/>
      <c r="Z298" s="449"/>
      <c r="AA298" s="459"/>
      <c r="AB298" s="460"/>
      <c r="AC298" s="460"/>
      <c r="AD298" s="460"/>
      <c r="AE298" s="461"/>
      <c r="AF298" s="359" t="s">
        <v>232</v>
      </c>
      <c r="AG298" s="359"/>
      <c r="AH298" s="359"/>
      <c r="AI298" s="359"/>
      <c r="AJ298" s="359"/>
      <c r="AK298" s="360"/>
      <c r="AL298" s="361" t="s">
        <v>231</v>
      </c>
      <c r="AM298" s="362"/>
      <c r="AN298" s="362"/>
      <c r="AO298" s="362"/>
      <c r="AP298" s="362"/>
      <c r="AQ298" s="362"/>
      <c r="AR298" s="362"/>
      <c r="AS298" s="362"/>
      <c r="AT298" s="362"/>
      <c r="AU298" s="362"/>
      <c r="AV298" s="362"/>
      <c r="AW298" s="362"/>
      <c r="AX298" s="362"/>
      <c r="AY298" s="362"/>
      <c r="AZ298" s="363"/>
      <c r="BA298" s="356"/>
      <c r="BB298" s="357"/>
      <c r="BC298" s="357"/>
      <c r="BD298" s="357"/>
      <c r="BE298" s="358"/>
      <c r="BF298" s="86"/>
    </row>
    <row r="299" spans="1:58" ht="21.9" customHeight="1" x14ac:dyDescent="0.2">
      <c r="A299" s="481"/>
      <c r="B299" s="384"/>
      <c r="C299" s="385"/>
      <c r="D299" s="385"/>
      <c r="E299" s="385"/>
      <c r="F299" s="385"/>
      <c r="G299" s="385"/>
      <c r="H299" s="385"/>
      <c r="I299" s="385"/>
      <c r="J299" s="386"/>
      <c r="K299" s="450"/>
      <c r="L299" s="451"/>
      <c r="M299" s="451"/>
      <c r="N299" s="452"/>
      <c r="O299" s="450"/>
      <c r="P299" s="451"/>
      <c r="Q299" s="451"/>
      <c r="R299" s="451"/>
      <c r="S299" s="451"/>
      <c r="T299" s="452"/>
      <c r="U299" s="450"/>
      <c r="V299" s="451"/>
      <c r="W299" s="451"/>
      <c r="X299" s="451"/>
      <c r="Y299" s="451"/>
      <c r="Z299" s="452"/>
      <c r="AA299" s="462"/>
      <c r="AB299" s="463"/>
      <c r="AC299" s="463"/>
      <c r="AD299" s="463"/>
      <c r="AE299" s="464"/>
      <c r="AF299" s="364" t="s">
        <v>470</v>
      </c>
      <c r="AG299" s="359"/>
      <c r="AH299" s="359"/>
      <c r="AI299" s="359"/>
      <c r="AJ299" s="359"/>
      <c r="AK299" s="360"/>
      <c r="AL299" s="409" t="s">
        <v>363</v>
      </c>
      <c r="AM299" s="410"/>
      <c r="AN299" s="410"/>
      <c r="AO299" s="410"/>
      <c r="AP299" s="410"/>
      <c r="AQ299" s="410"/>
      <c r="AR299" s="410"/>
      <c r="AS299" s="410"/>
      <c r="AT299" s="410"/>
      <c r="AU299" s="410"/>
      <c r="AV299" s="410"/>
      <c r="AW299" s="410"/>
      <c r="AX299" s="410"/>
      <c r="AY299" s="410"/>
      <c r="AZ299" s="411"/>
      <c r="BA299" s="405"/>
      <c r="BB299" s="440"/>
      <c r="BC299" s="440"/>
      <c r="BD299" s="440"/>
      <c r="BE299" s="441"/>
      <c r="BF299" s="86"/>
    </row>
    <row r="300" spans="1:58" ht="21.9" customHeight="1" x14ac:dyDescent="0.2">
      <c r="A300" s="481"/>
      <c r="B300" s="378" t="s">
        <v>280</v>
      </c>
      <c r="C300" s="379"/>
      <c r="D300" s="379"/>
      <c r="E300" s="379"/>
      <c r="F300" s="379"/>
      <c r="G300" s="379"/>
      <c r="H300" s="379"/>
      <c r="I300" s="379"/>
      <c r="J300" s="380"/>
      <c r="K300" s="387"/>
      <c r="L300" s="388"/>
      <c r="M300" s="388"/>
      <c r="N300" s="389"/>
      <c r="O300" s="387"/>
      <c r="P300" s="388"/>
      <c r="Q300" s="388"/>
      <c r="R300" s="388"/>
      <c r="S300" s="388"/>
      <c r="T300" s="389"/>
      <c r="U300" s="387"/>
      <c r="V300" s="396"/>
      <c r="W300" s="396"/>
      <c r="X300" s="396"/>
      <c r="Y300" s="396"/>
      <c r="Z300" s="397"/>
      <c r="AA300" s="438"/>
      <c r="AB300" s="388"/>
      <c r="AC300" s="388"/>
      <c r="AD300" s="388"/>
      <c r="AE300" s="389"/>
      <c r="AF300" s="432" t="s">
        <v>281</v>
      </c>
      <c r="AG300" s="433"/>
      <c r="AH300" s="433"/>
      <c r="AI300" s="433"/>
      <c r="AJ300" s="433"/>
      <c r="AK300" s="434"/>
      <c r="AL300" s="412" t="s">
        <v>282</v>
      </c>
      <c r="AM300" s="413"/>
      <c r="AN300" s="413"/>
      <c r="AO300" s="413"/>
      <c r="AP300" s="413"/>
      <c r="AQ300" s="413"/>
      <c r="AR300" s="413"/>
      <c r="AS300" s="413"/>
      <c r="AT300" s="413"/>
      <c r="AU300" s="413"/>
      <c r="AV300" s="413"/>
      <c r="AW300" s="413"/>
      <c r="AX300" s="413"/>
      <c r="AY300" s="413"/>
      <c r="AZ300" s="414"/>
      <c r="BA300" s="429"/>
      <c r="BB300" s="430"/>
      <c r="BC300" s="430"/>
      <c r="BD300" s="430"/>
      <c r="BE300" s="431"/>
      <c r="BF300" s="86"/>
    </row>
    <row r="301" spans="1:58" ht="120" customHeight="1" x14ac:dyDescent="0.2">
      <c r="A301" s="481"/>
      <c r="B301" s="381"/>
      <c r="C301" s="382"/>
      <c r="D301" s="382"/>
      <c r="E301" s="382"/>
      <c r="F301" s="382"/>
      <c r="G301" s="382"/>
      <c r="H301" s="382"/>
      <c r="I301" s="382"/>
      <c r="J301" s="383"/>
      <c r="K301" s="390"/>
      <c r="L301" s="391"/>
      <c r="M301" s="391"/>
      <c r="N301" s="392"/>
      <c r="O301" s="390"/>
      <c r="P301" s="391"/>
      <c r="Q301" s="391"/>
      <c r="R301" s="391"/>
      <c r="S301" s="391"/>
      <c r="T301" s="392"/>
      <c r="U301" s="390"/>
      <c r="V301" s="398"/>
      <c r="W301" s="398"/>
      <c r="X301" s="398"/>
      <c r="Y301" s="398"/>
      <c r="Z301" s="399"/>
      <c r="AA301" s="439"/>
      <c r="AB301" s="391"/>
      <c r="AC301" s="391"/>
      <c r="AD301" s="391"/>
      <c r="AE301" s="392"/>
      <c r="AF301" s="432" t="s">
        <v>283</v>
      </c>
      <c r="AG301" s="433"/>
      <c r="AH301" s="433"/>
      <c r="AI301" s="433"/>
      <c r="AJ301" s="433"/>
      <c r="AK301" s="434"/>
      <c r="AL301" s="432" t="s">
        <v>356</v>
      </c>
      <c r="AM301" s="433"/>
      <c r="AN301" s="433"/>
      <c r="AO301" s="433"/>
      <c r="AP301" s="433"/>
      <c r="AQ301" s="433"/>
      <c r="AR301" s="433"/>
      <c r="AS301" s="433"/>
      <c r="AT301" s="433"/>
      <c r="AU301" s="433"/>
      <c r="AV301" s="433"/>
      <c r="AW301" s="433"/>
      <c r="AX301" s="433"/>
      <c r="AY301" s="433"/>
      <c r="AZ301" s="434"/>
      <c r="BA301" s="429"/>
      <c r="BB301" s="430"/>
      <c r="BC301" s="430"/>
      <c r="BD301" s="430"/>
      <c r="BE301" s="431"/>
      <c r="BF301" s="86"/>
    </row>
    <row r="302" spans="1:58" ht="21.9" customHeight="1" x14ac:dyDescent="0.2">
      <c r="A302" s="481"/>
      <c r="B302" s="381"/>
      <c r="C302" s="382"/>
      <c r="D302" s="382"/>
      <c r="E302" s="382"/>
      <c r="F302" s="382"/>
      <c r="G302" s="382"/>
      <c r="H302" s="382"/>
      <c r="I302" s="382"/>
      <c r="J302" s="383"/>
      <c r="K302" s="390"/>
      <c r="L302" s="391"/>
      <c r="M302" s="391"/>
      <c r="N302" s="392"/>
      <c r="O302" s="390"/>
      <c r="P302" s="391"/>
      <c r="Q302" s="391"/>
      <c r="R302" s="391"/>
      <c r="S302" s="391"/>
      <c r="T302" s="392"/>
      <c r="U302" s="390"/>
      <c r="V302" s="398"/>
      <c r="W302" s="398"/>
      <c r="X302" s="398"/>
      <c r="Y302" s="398"/>
      <c r="Z302" s="399"/>
      <c r="AA302" s="439"/>
      <c r="AB302" s="391"/>
      <c r="AC302" s="391"/>
      <c r="AD302" s="391"/>
      <c r="AE302" s="392"/>
      <c r="AF302" s="417" t="s">
        <v>53</v>
      </c>
      <c r="AG302" s="423"/>
      <c r="AH302" s="423"/>
      <c r="AI302" s="423"/>
      <c r="AJ302" s="423"/>
      <c r="AK302" s="423"/>
      <c r="AL302" s="412" t="s">
        <v>228</v>
      </c>
      <c r="AM302" s="413"/>
      <c r="AN302" s="413"/>
      <c r="AO302" s="413"/>
      <c r="AP302" s="413"/>
      <c r="AQ302" s="413"/>
      <c r="AR302" s="413"/>
      <c r="AS302" s="413"/>
      <c r="AT302" s="413"/>
      <c r="AU302" s="413"/>
      <c r="AV302" s="413"/>
      <c r="AW302" s="413"/>
      <c r="AX302" s="413"/>
      <c r="AY302" s="413"/>
      <c r="AZ302" s="414"/>
      <c r="BA302" s="356"/>
      <c r="BB302" s="356"/>
      <c r="BC302" s="356"/>
      <c r="BD302" s="356"/>
      <c r="BE302" s="407"/>
      <c r="BF302" s="86"/>
    </row>
    <row r="303" spans="1:58" ht="21.9" customHeight="1" x14ac:dyDescent="0.2">
      <c r="A303" s="481"/>
      <c r="B303" s="381"/>
      <c r="C303" s="382"/>
      <c r="D303" s="382"/>
      <c r="E303" s="382"/>
      <c r="F303" s="382"/>
      <c r="G303" s="382"/>
      <c r="H303" s="382"/>
      <c r="I303" s="382"/>
      <c r="J303" s="383"/>
      <c r="K303" s="390"/>
      <c r="L303" s="391"/>
      <c r="M303" s="391"/>
      <c r="N303" s="392"/>
      <c r="O303" s="390"/>
      <c r="P303" s="391"/>
      <c r="Q303" s="391"/>
      <c r="R303" s="391"/>
      <c r="S303" s="391"/>
      <c r="T303" s="392"/>
      <c r="U303" s="390"/>
      <c r="V303" s="398"/>
      <c r="W303" s="398"/>
      <c r="X303" s="398"/>
      <c r="Y303" s="398"/>
      <c r="Z303" s="399"/>
      <c r="AA303" s="439"/>
      <c r="AB303" s="391"/>
      <c r="AC303" s="391"/>
      <c r="AD303" s="391"/>
      <c r="AE303" s="392"/>
      <c r="AF303" s="417" t="s">
        <v>236</v>
      </c>
      <c r="AG303" s="423"/>
      <c r="AH303" s="423"/>
      <c r="AI303" s="423"/>
      <c r="AJ303" s="423"/>
      <c r="AK303" s="423"/>
      <c r="AL303" s="412" t="s">
        <v>228</v>
      </c>
      <c r="AM303" s="413"/>
      <c r="AN303" s="413"/>
      <c r="AO303" s="413"/>
      <c r="AP303" s="413"/>
      <c r="AQ303" s="413"/>
      <c r="AR303" s="413"/>
      <c r="AS303" s="413"/>
      <c r="AT303" s="413"/>
      <c r="AU303" s="413"/>
      <c r="AV303" s="413"/>
      <c r="AW303" s="413"/>
      <c r="AX303" s="413"/>
      <c r="AY303" s="413"/>
      <c r="AZ303" s="414"/>
      <c r="BA303" s="356"/>
      <c r="BB303" s="356"/>
      <c r="BC303" s="356"/>
      <c r="BD303" s="356"/>
      <c r="BE303" s="407"/>
      <c r="BF303" s="86"/>
    </row>
    <row r="304" spans="1:58" ht="21.9" customHeight="1" x14ac:dyDescent="0.2">
      <c r="A304" s="481"/>
      <c r="B304" s="381"/>
      <c r="C304" s="382"/>
      <c r="D304" s="382"/>
      <c r="E304" s="382"/>
      <c r="F304" s="382"/>
      <c r="G304" s="382"/>
      <c r="H304" s="382"/>
      <c r="I304" s="382"/>
      <c r="J304" s="383"/>
      <c r="K304" s="390"/>
      <c r="L304" s="391"/>
      <c r="M304" s="391"/>
      <c r="N304" s="392"/>
      <c r="O304" s="390"/>
      <c r="P304" s="391"/>
      <c r="Q304" s="391"/>
      <c r="R304" s="391"/>
      <c r="S304" s="391"/>
      <c r="T304" s="392"/>
      <c r="U304" s="390"/>
      <c r="V304" s="398"/>
      <c r="W304" s="398"/>
      <c r="X304" s="398"/>
      <c r="Y304" s="398"/>
      <c r="Z304" s="399"/>
      <c r="AA304" s="439"/>
      <c r="AB304" s="391"/>
      <c r="AC304" s="391"/>
      <c r="AD304" s="391"/>
      <c r="AE304" s="392"/>
      <c r="AF304" s="360" t="s">
        <v>499</v>
      </c>
      <c r="AG304" s="408"/>
      <c r="AH304" s="408"/>
      <c r="AI304" s="408"/>
      <c r="AJ304" s="408"/>
      <c r="AK304" s="408"/>
      <c r="AL304" s="409" t="s">
        <v>228</v>
      </c>
      <c r="AM304" s="410"/>
      <c r="AN304" s="410"/>
      <c r="AO304" s="410"/>
      <c r="AP304" s="410"/>
      <c r="AQ304" s="410"/>
      <c r="AR304" s="410"/>
      <c r="AS304" s="410"/>
      <c r="AT304" s="410"/>
      <c r="AU304" s="410"/>
      <c r="AV304" s="410"/>
      <c r="AW304" s="410"/>
      <c r="AX304" s="410"/>
      <c r="AY304" s="410"/>
      <c r="AZ304" s="411"/>
      <c r="BA304" s="405"/>
      <c r="BB304" s="405"/>
      <c r="BC304" s="405"/>
      <c r="BD304" s="405"/>
      <c r="BE304" s="406"/>
      <c r="BF304" s="86"/>
    </row>
    <row r="305" spans="1:58" ht="21.9" customHeight="1" x14ac:dyDescent="0.2">
      <c r="A305" s="481"/>
      <c r="B305" s="381"/>
      <c r="C305" s="382"/>
      <c r="D305" s="382"/>
      <c r="E305" s="382"/>
      <c r="F305" s="382"/>
      <c r="G305" s="382"/>
      <c r="H305" s="382"/>
      <c r="I305" s="382"/>
      <c r="J305" s="383"/>
      <c r="K305" s="390"/>
      <c r="L305" s="391"/>
      <c r="M305" s="391"/>
      <c r="N305" s="392"/>
      <c r="O305" s="390"/>
      <c r="P305" s="391"/>
      <c r="Q305" s="391"/>
      <c r="R305" s="391"/>
      <c r="S305" s="391"/>
      <c r="T305" s="392"/>
      <c r="U305" s="390"/>
      <c r="V305" s="398"/>
      <c r="W305" s="398"/>
      <c r="X305" s="398"/>
      <c r="Y305" s="398"/>
      <c r="Z305" s="399"/>
      <c r="AA305" s="439"/>
      <c r="AB305" s="391"/>
      <c r="AC305" s="391"/>
      <c r="AD305" s="391"/>
      <c r="AE305" s="392"/>
      <c r="AF305" s="364" t="s">
        <v>461</v>
      </c>
      <c r="AG305" s="359"/>
      <c r="AH305" s="359"/>
      <c r="AI305" s="359"/>
      <c r="AJ305" s="359"/>
      <c r="AK305" s="360"/>
      <c r="AL305" s="409" t="s">
        <v>228</v>
      </c>
      <c r="AM305" s="410"/>
      <c r="AN305" s="410"/>
      <c r="AO305" s="410"/>
      <c r="AP305" s="410"/>
      <c r="AQ305" s="410"/>
      <c r="AR305" s="410"/>
      <c r="AS305" s="410"/>
      <c r="AT305" s="410"/>
      <c r="AU305" s="410"/>
      <c r="AV305" s="410"/>
      <c r="AW305" s="410"/>
      <c r="AX305" s="410"/>
      <c r="AY305" s="410"/>
      <c r="AZ305" s="411"/>
      <c r="BA305" s="426"/>
      <c r="BB305" s="427"/>
      <c r="BC305" s="427"/>
      <c r="BD305" s="427"/>
      <c r="BE305" s="428"/>
      <c r="BF305" s="86"/>
    </row>
    <row r="306" spans="1:58" ht="21.9" customHeight="1" x14ac:dyDescent="0.2">
      <c r="A306" s="481"/>
      <c r="B306" s="381"/>
      <c r="C306" s="382"/>
      <c r="D306" s="382"/>
      <c r="E306" s="382"/>
      <c r="F306" s="382"/>
      <c r="G306" s="382"/>
      <c r="H306" s="382"/>
      <c r="I306" s="382"/>
      <c r="J306" s="383"/>
      <c r="K306" s="390"/>
      <c r="L306" s="391"/>
      <c r="M306" s="391"/>
      <c r="N306" s="392"/>
      <c r="O306" s="390"/>
      <c r="P306" s="391"/>
      <c r="Q306" s="391"/>
      <c r="R306" s="391"/>
      <c r="S306" s="391"/>
      <c r="T306" s="392"/>
      <c r="U306" s="390"/>
      <c r="V306" s="398"/>
      <c r="W306" s="398"/>
      <c r="X306" s="398"/>
      <c r="Y306" s="398"/>
      <c r="Z306" s="399"/>
      <c r="AA306" s="439"/>
      <c r="AB306" s="391"/>
      <c r="AC306" s="391"/>
      <c r="AD306" s="391"/>
      <c r="AE306" s="392"/>
      <c r="AF306" s="359" t="s">
        <v>473</v>
      </c>
      <c r="AG306" s="359"/>
      <c r="AH306" s="359"/>
      <c r="AI306" s="359"/>
      <c r="AJ306" s="359"/>
      <c r="AK306" s="360"/>
      <c r="AL306" s="361" t="s">
        <v>228</v>
      </c>
      <c r="AM306" s="362"/>
      <c r="AN306" s="362"/>
      <c r="AO306" s="362"/>
      <c r="AP306" s="362"/>
      <c r="AQ306" s="362"/>
      <c r="AR306" s="362"/>
      <c r="AS306" s="362"/>
      <c r="AT306" s="362"/>
      <c r="AU306" s="362"/>
      <c r="AV306" s="362"/>
      <c r="AW306" s="362"/>
      <c r="AX306" s="362"/>
      <c r="AY306" s="362"/>
      <c r="AZ306" s="363"/>
      <c r="BA306" s="424"/>
      <c r="BB306" s="424"/>
      <c r="BC306" s="424"/>
      <c r="BD306" s="424"/>
      <c r="BE306" s="425"/>
      <c r="BF306" s="86"/>
    </row>
    <row r="307" spans="1:58" ht="21.9" customHeight="1" x14ac:dyDescent="0.2">
      <c r="A307" s="481"/>
      <c r="B307" s="381"/>
      <c r="C307" s="382"/>
      <c r="D307" s="382"/>
      <c r="E307" s="382"/>
      <c r="F307" s="382"/>
      <c r="G307" s="382"/>
      <c r="H307" s="382"/>
      <c r="I307" s="382"/>
      <c r="J307" s="383"/>
      <c r="K307" s="390"/>
      <c r="L307" s="391"/>
      <c r="M307" s="391"/>
      <c r="N307" s="392"/>
      <c r="O307" s="390"/>
      <c r="P307" s="391"/>
      <c r="Q307" s="391"/>
      <c r="R307" s="391"/>
      <c r="S307" s="391"/>
      <c r="T307" s="392"/>
      <c r="U307" s="390"/>
      <c r="V307" s="398"/>
      <c r="W307" s="398"/>
      <c r="X307" s="398"/>
      <c r="Y307" s="398"/>
      <c r="Z307" s="399"/>
      <c r="AA307" s="439"/>
      <c r="AB307" s="391"/>
      <c r="AC307" s="391"/>
      <c r="AD307" s="391"/>
      <c r="AE307" s="392"/>
      <c r="AF307" s="359" t="s">
        <v>463</v>
      </c>
      <c r="AG307" s="359"/>
      <c r="AH307" s="359"/>
      <c r="AI307" s="359"/>
      <c r="AJ307" s="359"/>
      <c r="AK307" s="360"/>
      <c r="AL307" s="361" t="s">
        <v>228</v>
      </c>
      <c r="AM307" s="362"/>
      <c r="AN307" s="362"/>
      <c r="AO307" s="362"/>
      <c r="AP307" s="362"/>
      <c r="AQ307" s="362"/>
      <c r="AR307" s="362"/>
      <c r="AS307" s="362"/>
      <c r="AT307" s="362"/>
      <c r="AU307" s="362"/>
      <c r="AV307" s="362"/>
      <c r="AW307" s="362"/>
      <c r="AX307" s="362"/>
      <c r="AY307" s="362"/>
      <c r="AZ307" s="363"/>
      <c r="BA307" s="424"/>
      <c r="BB307" s="424"/>
      <c r="BC307" s="424"/>
      <c r="BD307" s="424"/>
      <c r="BE307" s="425"/>
      <c r="BF307" s="86"/>
    </row>
    <row r="308" spans="1:58" ht="21.9" customHeight="1" x14ac:dyDescent="0.2">
      <c r="A308" s="481"/>
      <c r="B308" s="381"/>
      <c r="C308" s="382"/>
      <c r="D308" s="382"/>
      <c r="E308" s="382"/>
      <c r="F308" s="382"/>
      <c r="G308" s="382"/>
      <c r="H308" s="382"/>
      <c r="I308" s="382"/>
      <c r="J308" s="383"/>
      <c r="K308" s="390"/>
      <c r="L308" s="391"/>
      <c r="M308" s="391"/>
      <c r="N308" s="392"/>
      <c r="O308" s="390"/>
      <c r="P308" s="391"/>
      <c r="Q308" s="391"/>
      <c r="R308" s="391"/>
      <c r="S308" s="391"/>
      <c r="T308" s="392"/>
      <c r="U308" s="390"/>
      <c r="V308" s="398"/>
      <c r="W308" s="398"/>
      <c r="X308" s="398"/>
      <c r="Y308" s="398"/>
      <c r="Z308" s="399"/>
      <c r="AA308" s="439"/>
      <c r="AB308" s="391"/>
      <c r="AC308" s="391"/>
      <c r="AD308" s="391"/>
      <c r="AE308" s="392"/>
      <c r="AF308" s="372" t="s">
        <v>284</v>
      </c>
      <c r="AG308" s="408"/>
      <c r="AH308" s="408"/>
      <c r="AI308" s="408"/>
      <c r="AJ308" s="408"/>
      <c r="AK308" s="408"/>
      <c r="AL308" s="409" t="s">
        <v>228</v>
      </c>
      <c r="AM308" s="410"/>
      <c r="AN308" s="410"/>
      <c r="AO308" s="410"/>
      <c r="AP308" s="410"/>
      <c r="AQ308" s="410"/>
      <c r="AR308" s="410"/>
      <c r="AS308" s="410"/>
      <c r="AT308" s="410"/>
      <c r="AU308" s="410"/>
      <c r="AV308" s="410"/>
      <c r="AW308" s="410"/>
      <c r="AX308" s="410"/>
      <c r="AY308" s="410"/>
      <c r="AZ308" s="411"/>
      <c r="BA308" s="356"/>
      <c r="BB308" s="356"/>
      <c r="BC308" s="356"/>
      <c r="BD308" s="356"/>
      <c r="BE308" s="407"/>
      <c r="BF308" s="86"/>
    </row>
    <row r="309" spans="1:58" ht="21.9" customHeight="1" x14ac:dyDescent="0.2">
      <c r="A309" s="481"/>
      <c r="B309" s="381"/>
      <c r="C309" s="382"/>
      <c r="D309" s="382"/>
      <c r="E309" s="382"/>
      <c r="F309" s="382"/>
      <c r="G309" s="382"/>
      <c r="H309" s="382"/>
      <c r="I309" s="382"/>
      <c r="J309" s="383"/>
      <c r="K309" s="390"/>
      <c r="L309" s="391"/>
      <c r="M309" s="391"/>
      <c r="N309" s="392"/>
      <c r="O309" s="390"/>
      <c r="P309" s="391"/>
      <c r="Q309" s="391"/>
      <c r="R309" s="391"/>
      <c r="S309" s="391"/>
      <c r="T309" s="392"/>
      <c r="U309" s="390"/>
      <c r="V309" s="398"/>
      <c r="W309" s="398"/>
      <c r="X309" s="398"/>
      <c r="Y309" s="398"/>
      <c r="Z309" s="399"/>
      <c r="AA309" s="439"/>
      <c r="AB309" s="391"/>
      <c r="AC309" s="391"/>
      <c r="AD309" s="391"/>
      <c r="AE309" s="392"/>
      <c r="AF309" s="364" t="s">
        <v>285</v>
      </c>
      <c r="AG309" s="359"/>
      <c r="AH309" s="359"/>
      <c r="AI309" s="359"/>
      <c r="AJ309" s="359"/>
      <c r="AK309" s="360"/>
      <c r="AL309" s="409" t="s">
        <v>228</v>
      </c>
      <c r="AM309" s="410"/>
      <c r="AN309" s="410"/>
      <c r="AO309" s="410"/>
      <c r="AP309" s="410"/>
      <c r="AQ309" s="410"/>
      <c r="AR309" s="410"/>
      <c r="AS309" s="410"/>
      <c r="AT309" s="410"/>
      <c r="AU309" s="410"/>
      <c r="AV309" s="410"/>
      <c r="AW309" s="410"/>
      <c r="AX309" s="410"/>
      <c r="AY309" s="410"/>
      <c r="AZ309" s="411"/>
      <c r="BA309" s="356"/>
      <c r="BB309" s="356"/>
      <c r="BC309" s="356"/>
      <c r="BD309" s="356"/>
      <c r="BE309" s="407"/>
      <c r="BF309" s="86"/>
    </row>
    <row r="310" spans="1:58" ht="21.9" customHeight="1" x14ac:dyDescent="0.2">
      <c r="A310" s="481"/>
      <c r="B310" s="381"/>
      <c r="C310" s="382"/>
      <c r="D310" s="382"/>
      <c r="E310" s="382"/>
      <c r="F310" s="382"/>
      <c r="G310" s="382"/>
      <c r="H310" s="382"/>
      <c r="I310" s="382"/>
      <c r="J310" s="383"/>
      <c r="K310" s="390"/>
      <c r="L310" s="391"/>
      <c r="M310" s="391"/>
      <c r="N310" s="392"/>
      <c r="O310" s="390"/>
      <c r="P310" s="391"/>
      <c r="Q310" s="391"/>
      <c r="R310" s="391"/>
      <c r="S310" s="391"/>
      <c r="T310" s="392"/>
      <c r="U310" s="390"/>
      <c r="V310" s="398"/>
      <c r="W310" s="398"/>
      <c r="X310" s="398"/>
      <c r="Y310" s="398"/>
      <c r="Z310" s="399"/>
      <c r="AA310" s="439"/>
      <c r="AB310" s="391"/>
      <c r="AC310" s="391"/>
      <c r="AD310" s="391"/>
      <c r="AE310" s="392"/>
      <c r="AF310" s="359" t="s">
        <v>193</v>
      </c>
      <c r="AG310" s="359"/>
      <c r="AH310" s="359"/>
      <c r="AI310" s="359"/>
      <c r="AJ310" s="359"/>
      <c r="AK310" s="360"/>
      <c r="AL310" s="361" t="s">
        <v>228</v>
      </c>
      <c r="AM310" s="362"/>
      <c r="AN310" s="362"/>
      <c r="AO310" s="362"/>
      <c r="AP310" s="362"/>
      <c r="AQ310" s="362"/>
      <c r="AR310" s="362"/>
      <c r="AS310" s="362"/>
      <c r="AT310" s="362"/>
      <c r="AU310" s="362"/>
      <c r="AV310" s="362"/>
      <c r="AW310" s="362"/>
      <c r="AX310" s="362"/>
      <c r="AY310" s="362"/>
      <c r="AZ310" s="363"/>
      <c r="BA310" s="405"/>
      <c r="BB310" s="405"/>
      <c r="BC310" s="405"/>
      <c r="BD310" s="405"/>
      <c r="BE310" s="406"/>
      <c r="BF310" s="86"/>
    </row>
    <row r="311" spans="1:58" ht="21.9" customHeight="1" x14ac:dyDescent="0.2">
      <c r="A311" s="481"/>
      <c r="B311" s="381"/>
      <c r="C311" s="382"/>
      <c r="D311" s="382"/>
      <c r="E311" s="382"/>
      <c r="F311" s="382"/>
      <c r="G311" s="382"/>
      <c r="H311" s="382"/>
      <c r="I311" s="382"/>
      <c r="J311" s="383"/>
      <c r="K311" s="390"/>
      <c r="L311" s="391"/>
      <c r="M311" s="391"/>
      <c r="N311" s="392"/>
      <c r="O311" s="390"/>
      <c r="P311" s="391"/>
      <c r="Q311" s="391"/>
      <c r="R311" s="391"/>
      <c r="S311" s="391"/>
      <c r="T311" s="392"/>
      <c r="U311" s="390"/>
      <c r="V311" s="398"/>
      <c r="W311" s="398"/>
      <c r="X311" s="398"/>
      <c r="Y311" s="398"/>
      <c r="Z311" s="399"/>
      <c r="AA311" s="439"/>
      <c r="AB311" s="391"/>
      <c r="AC311" s="391"/>
      <c r="AD311" s="391"/>
      <c r="AE311" s="392"/>
      <c r="AF311" s="364" t="s">
        <v>325</v>
      </c>
      <c r="AG311" s="359"/>
      <c r="AH311" s="359"/>
      <c r="AI311" s="359"/>
      <c r="AJ311" s="359"/>
      <c r="AK311" s="360"/>
      <c r="AL311" s="361" t="s">
        <v>228</v>
      </c>
      <c r="AM311" s="362"/>
      <c r="AN311" s="362"/>
      <c r="AO311" s="362"/>
      <c r="AP311" s="362"/>
      <c r="AQ311" s="362"/>
      <c r="AR311" s="362"/>
      <c r="AS311" s="362"/>
      <c r="AT311" s="362"/>
      <c r="AU311" s="362"/>
      <c r="AV311" s="362"/>
      <c r="AW311" s="362"/>
      <c r="AX311" s="362"/>
      <c r="AY311" s="362"/>
      <c r="AZ311" s="363"/>
      <c r="BA311" s="373"/>
      <c r="BB311" s="376"/>
      <c r="BC311" s="376"/>
      <c r="BD311" s="376"/>
      <c r="BE311" s="377"/>
      <c r="BF311" s="86"/>
    </row>
    <row r="312" spans="1:58" ht="21.9" customHeight="1" x14ac:dyDescent="0.2">
      <c r="A312" s="481"/>
      <c r="B312" s="381"/>
      <c r="C312" s="382"/>
      <c r="D312" s="382"/>
      <c r="E312" s="382"/>
      <c r="F312" s="382"/>
      <c r="G312" s="382"/>
      <c r="H312" s="382"/>
      <c r="I312" s="382"/>
      <c r="J312" s="383"/>
      <c r="K312" s="390"/>
      <c r="L312" s="391"/>
      <c r="M312" s="391"/>
      <c r="N312" s="392"/>
      <c r="O312" s="390"/>
      <c r="P312" s="391"/>
      <c r="Q312" s="391"/>
      <c r="R312" s="391"/>
      <c r="S312" s="391"/>
      <c r="T312" s="392"/>
      <c r="U312" s="390"/>
      <c r="V312" s="398"/>
      <c r="W312" s="398"/>
      <c r="X312" s="398"/>
      <c r="Y312" s="398"/>
      <c r="Z312" s="399"/>
      <c r="AA312" s="439"/>
      <c r="AB312" s="391"/>
      <c r="AC312" s="391"/>
      <c r="AD312" s="391"/>
      <c r="AE312" s="392"/>
      <c r="AF312" s="364" t="s">
        <v>434</v>
      </c>
      <c r="AG312" s="359"/>
      <c r="AH312" s="359"/>
      <c r="AI312" s="359"/>
      <c r="AJ312" s="359"/>
      <c r="AK312" s="360"/>
      <c r="AL312" s="361" t="s">
        <v>228</v>
      </c>
      <c r="AM312" s="362"/>
      <c r="AN312" s="362"/>
      <c r="AO312" s="362"/>
      <c r="AP312" s="362"/>
      <c r="AQ312" s="362"/>
      <c r="AR312" s="362"/>
      <c r="AS312" s="362"/>
      <c r="AT312" s="362"/>
      <c r="AU312" s="362"/>
      <c r="AV312" s="362"/>
      <c r="AW312" s="362"/>
      <c r="AX312" s="362"/>
      <c r="AY312" s="362"/>
      <c r="AZ312" s="363"/>
      <c r="BA312" s="365"/>
      <c r="BB312" s="366"/>
      <c r="BC312" s="366"/>
      <c r="BD312" s="366"/>
      <c r="BE312" s="367"/>
      <c r="BF312" s="86"/>
    </row>
    <row r="313" spans="1:58" ht="63" customHeight="1" x14ac:dyDescent="0.2">
      <c r="A313" s="481"/>
      <c r="B313" s="381"/>
      <c r="C313" s="382"/>
      <c r="D313" s="382"/>
      <c r="E313" s="382"/>
      <c r="F313" s="382"/>
      <c r="G313" s="382"/>
      <c r="H313" s="382"/>
      <c r="I313" s="382"/>
      <c r="J313" s="383"/>
      <c r="K313" s="390"/>
      <c r="L313" s="391"/>
      <c r="M313" s="391"/>
      <c r="N313" s="392"/>
      <c r="O313" s="390"/>
      <c r="P313" s="391"/>
      <c r="Q313" s="391"/>
      <c r="R313" s="391"/>
      <c r="S313" s="391"/>
      <c r="T313" s="392"/>
      <c r="U313" s="390"/>
      <c r="V313" s="398"/>
      <c r="W313" s="398"/>
      <c r="X313" s="398"/>
      <c r="Y313" s="398"/>
      <c r="Z313" s="399"/>
      <c r="AA313" s="439"/>
      <c r="AB313" s="391"/>
      <c r="AC313" s="391"/>
      <c r="AD313" s="391"/>
      <c r="AE313" s="392"/>
      <c r="AF313" s="359" t="s">
        <v>224</v>
      </c>
      <c r="AG313" s="368"/>
      <c r="AH313" s="368"/>
      <c r="AI313" s="368"/>
      <c r="AJ313" s="368"/>
      <c r="AK313" s="369"/>
      <c r="AL313" s="370" t="s">
        <v>433</v>
      </c>
      <c r="AM313" s="371"/>
      <c r="AN313" s="371"/>
      <c r="AO313" s="371"/>
      <c r="AP313" s="371"/>
      <c r="AQ313" s="371"/>
      <c r="AR313" s="371"/>
      <c r="AS313" s="371"/>
      <c r="AT313" s="371"/>
      <c r="AU313" s="371"/>
      <c r="AV313" s="371"/>
      <c r="AW313" s="371"/>
      <c r="AX313" s="371"/>
      <c r="AY313" s="371"/>
      <c r="AZ313" s="372"/>
      <c r="BA313" s="373"/>
      <c r="BB313" s="374"/>
      <c r="BC313" s="374"/>
      <c r="BD313" s="374"/>
      <c r="BE313" s="375"/>
      <c r="BF313" s="86"/>
    </row>
    <row r="314" spans="1:58" ht="21.9" customHeight="1" x14ac:dyDescent="0.2">
      <c r="A314" s="481"/>
      <c r="B314" s="384"/>
      <c r="C314" s="385"/>
      <c r="D314" s="385"/>
      <c r="E314" s="385"/>
      <c r="F314" s="385"/>
      <c r="G314" s="385"/>
      <c r="H314" s="385"/>
      <c r="I314" s="385"/>
      <c r="J314" s="386"/>
      <c r="K314" s="435"/>
      <c r="L314" s="436"/>
      <c r="M314" s="436"/>
      <c r="N314" s="437"/>
      <c r="O314" s="435"/>
      <c r="P314" s="436"/>
      <c r="Q314" s="436"/>
      <c r="R314" s="436"/>
      <c r="S314" s="436"/>
      <c r="T314" s="437"/>
      <c r="U314" s="435"/>
      <c r="V314" s="436"/>
      <c r="W314" s="436"/>
      <c r="X314" s="436"/>
      <c r="Y314" s="436"/>
      <c r="Z314" s="437"/>
      <c r="AA314" s="435"/>
      <c r="AB314" s="436"/>
      <c r="AC314" s="436"/>
      <c r="AD314" s="436"/>
      <c r="AE314" s="437"/>
      <c r="AF314" s="415" t="s">
        <v>232</v>
      </c>
      <c r="AG314" s="416"/>
      <c r="AH314" s="416"/>
      <c r="AI314" s="416"/>
      <c r="AJ314" s="416"/>
      <c r="AK314" s="417"/>
      <c r="AL314" s="412" t="s">
        <v>231</v>
      </c>
      <c r="AM314" s="413"/>
      <c r="AN314" s="413"/>
      <c r="AO314" s="413"/>
      <c r="AP314" s="413"/>
      <c r="AQ314" s="413"/>
      <c r="AR314" s="413"/>
      <c r="AS314" s="413"/>
      <c r="AT314" s="413"/>
      <c r="AU314" s="413"/>
      <c r="AV314" s="413"/>
      <c r="AW314" s="413"/>
      <c r="AX314" s="413"/>
      <c r="AY314" s="413"/>
      <c r="AZ314" s="414"/>
      <c r="BA314" s="356"/>
      <c r="BB314" s="357"/>
      <c r="BC314" s="357"/>
      <c r="BD314" s="357"/>
      <c r="BE314" s="358"/>
      <c r="BF314" s="86"/>
    </row>
    <row r="315" spans="1:58" ht="21.9" customHeight="1" x14ac:dyDescent="0.2">
      <c r="A315" s="481"/>
      <c r="B315" s="378" t="s">
        <v>286</v>
      </c>
      <c r="C315" s="379"/>
      <c r="D315" s="379"/>
      <c r="E315" s="379"/>
      <c r="F315" s="379"/>
      <c r="G315" s="379"/>
      <c r="H315" s="379"/>
      <c r="I315" s="379"/>
      <c r="J315" s="380"/>
      <c r="K315" s="387"/>
      <c r="L315" s="388"/>
      <c r="M315" s="388"/>
      <c r="N315" s="389"/>
      <c r="O315" s="387"/>
      <c r="P315" s="388"/>
      <c r="Q315" s="388"/>
      <c r="R315" s="388"/>
      <c r="S315" s="388"/>
      <c r="T315" s="389"/>
      <c r="U315" s="387"/>
      <c r="V315" s="396"/>
      <c r="W315" s="396"/>
      <c r="X315" s="396"/>
      <c r="Y315" s="396"/>
      <c r="Z315" s="397"/>
      <c r="AA315" s="402" t="s">
        <v>287</v>
      </c>
      <c r="AB315" s="379"/>
      <c r="AC315" s="379"/>
      <c r="AD315" s="379"/>
      <c r="AE315" s="380"/>
      <c r="AF315" s="423" t="s">
        <v>236</v>
      </c>
      <c r="AG315" s="423"/>
      <c r="AH315" s="423"/>
      <c r="AI315" s="423"/>
      <c r="AJ315" s="423"/>
      <c r="AK315" s="423"/>
      <c r="AL315" s="412" t="s">
        <v>228</v>
      </c>
      <c r="AM315" s="413"/>
      <c r="AN315" s="413"/>
      <c r="AO315" s="413"/>
      <c r="AP315" s="413"/>
      <c r="AQ315" s="413"/>
      <c r="AR315" s="413"/>
      <c r="AS315" s="413"/>
      <c r="AT315" s="413"/>
      <c r="AU315" s="413"/>
      <c r="AV315" s="413"/>
      <c r="AW315" s="413"/>
      <c r="AX315" s="413"/>
      <c r="AY315" s="413"/>
      <c r="AZ315" s="414"/>
      <c r="BA315" s="356"/>
      <c r="BB315" s="356"/>
      <c r="BC315" s="356"/>
      <c r="BD315" s="356"/>
      <c r="BE315" s="407"/>
      <c r="BF315" s="86"/>
    </row>
    <row r="316" spans="1:58" ht="21.9" customHeight="1" x14ac:dyDescent="0.2">
      <c r="A316" s="481"/>
      <c r="B316" s="381"/>
      <c r="C316" s="382"/>
      <c r="D316" s="382"/>
      <c r="E316" s="382"/>
      <c r="F316" s="382"/>
      <c r="G316" s="382"/>
      <c r="H316" s="382"/>
      <c r="I316" s="382"/>
      <c r="J316" s="383"/>
      <c r="K316" s="390"/>
      <c r="L316" s="391"/>
      <c r="M316" s="391"/>
      <c r="N316" s="392"/>
      <c r="O316" s="390"/>
      <c r="P316" s="391"/>
      <c r="Q316" s="391"/>
      <c r="R316" s="391"/>
      <c r="S316" s="391"/>
      <c r="T316" s="392"/>
      <c r="U316" s="390"/>
      <c r="V316" s="398"/>
      <c r="W316" s="398"/>
      <c r="X316" s="398"/>
      <c r="Y316" s="398"/>
      <c r="Z316" s="399"/>
      <c r="AA316" s="403"/>
      <c r="AB316" s="382"/>
      <c r="AC316" s="382"/>
      <c r="AD316" s="382"/>
      <c r="AE316" s="383"/>
      <c r="AF316" s="415" t="s">
        <v>59</v>
      </c>
      <c r="AG316" s="416"/>
      <c r="AH316" s="416"/>
      <c r="AI316" s="416"/>
      <c r="AJ316" s="416"/>
      <c r="AK316" s="417"/>
      <c r="AL316" s="412" t="s">
        <v>228</v>
      </c>
      <c r="AM316" s="413"/>
      <c r="AN316" s="413"/>
      <c r="AO316" s="413"/>
      <c r="AP316" s="413"/>
      <c r="AQ316" s="413"/>
      <c r="AR316" s="413"/>
      <c r="AS316" s="413"/>
      <c r="AT316" s="413"/>
      <c r="AU316" s="413"/>
      <c r="AV316" s="413"/>
      <c r="AW316" s="413"/>
      <c r="AX316" s="413"/>
      <c r="AY316" s="413"/>
      <c r="AZ316" s="414"/>
      <c r="BA316" s="418"/>
      <c r="BB316" s="418"/>
      <c r="BC316" s="418"/>
      <c r="BD316" s="418"/>
      <c r="BE316" s="419"/>
      <c r="BF316" s="86"/>
    </row>
    <row r="317" spans="1:58" ht="21.9" customHeight="1" x14ac:dyDescent="0.2">
      <c r="A317" s="481"/>
      <c r="B317" s="381"/>
      <c r="C317" s="382"/>
      <c r="D317" s="382"/>
      <c r="E317" s="382"/>
      <c r="F317" s="382"/>
      <c r="G317" s="382"/>
      <c r="H317" s="382"/>
      <c r="I317" s="382"/>
      <c r="J317" s="383"/>
      <c r="K317" s="390"/>
      <c r="L317" s="391"/>
      <c r="M317" s="391"/>
      <c r="N317" s="392"/>
      <c r="O317" s="390"/>
      <c r="P317" s="391"/>
      <c r="Q317" s="391"/>
      <c r="R317" s="391"/>
      <c r="S317" s="391"/>
      <c r="T317" s="392"/>
      <c r="U317" s="390"/>
      <c r="V317" s="398"/>
      <c r="W317" s="398"/>
      <c r="X317" s="398"/>
      <c r="Y317" s="398"/>
      <c r="Z317" s="399"/>
      <c r="AA317" s="403"/>
      <c r="AB317" s="382"/>
      <c r="AC317" s="382"/>
      <c r="AD317" s="382"/>
      <c r="AE317" s="383"/>
      <c r="AF317" s="364" t="s">
        <v>461</v>
      </c>
      <c r="AG317" s="359"/>
      <c r="AH317" s="359"/>
      <c r="AI317" s="359"/>
      <c r="AJ317" s="359"/>
      <c r="AK317" s="360"/>
      <c r="AL317" s="409" t="s">
        <v>228</v>
      </c>
      <c r="AM317" s="410"/>
      <c r="AN317" s="410"/>
      <c r="AO317" s="410"/>
      <c r="AP317" s="410"/>
      <c r="AQ317" s="410"/>
      <c r="AR317" s="410"/>
      <c r="AS317" s="410"/>
      <c r="AT317" s="410"/>
      <c r="AU317" s="410"/>
      <c r="AV317" s="410"/>
      <c r="AW317" s="410"/>
      <c r="AX317" s="410"/>
      <c r="AY317" s="410"/>
      <c r="AZ317" s="411"/>
      <c r="BA317" s="420"/>
      <c r="BB317" s="421"/>
      <c r="BC317" s="421"/>
      <c r="BD317" s="421"/>
      <c r="BE317" s="422"/>
      <c r="BF317" s="86"/>
    </row>
    <row r="318" spans="1:58" ht="21.9" customHeight="1" x14ac:dyDescent="0.2">
      <c r="A318" s="481"/>
      <c r="B318" s="381"/>
      <c r="C318" s="382"/>
      <c r="D318" s="382"/>
      <c r="E318" s="382"/>
      <c r="F318" s="382"/>
      <c r="G318" s="382"/>
      <c r="H318" s="382"/>
      <c r="I318" s="382"/>
      <c r="J318" s="383"/>
      <c r="K318" s="390"/>
      <c r="L318" s="391"/>
      <c r="M318" s="391"/>
      <c r="N318" s="392"/>
      <c r="O318" s="390"/>
      <c r="P318" s="391"/>
      <c r="Q318" s="391"/>
      <c r="R318" s="391"/>
      <c r="S318" s="391"/>
      <c r="T318" s="392"/>
      <c r="U318" s="390"/>
      <c r="V318" s="398"/>
      <c r="W318" s="398"/>
      <c r="X318" s="398"/>
      <c r="Y318" s="398"/>
      <c r="Z318" s="399"/>
      <c r="AA318" s="403"/>
      <c r="AB318" s="382"/>
      <c r="AC318" s="382"/>
      <c r="AD318" s="382"/>
      <c r="AE318" s="383"/>
      <c r="AF318" s="359" t="s">
        <v>473</v>
      </c>
      <c r="AG318" s="359"/>
      <c r="AH318" s="359"/>
      <c r="AI318" s="359"/>
      <c r="AJ318" s="359"/>
      <c r="AK318" s="360"/>
      <c r="AL318" s="361" t="s">
        <v>228</v>
      </c>
      <c r="AM318" s="362"/>
      <c r="AN318" s="362"/>
      <c r="AO318" s="362"/>
      <c r="AP318" s="362"/>
      <c r="AQ318" s="362"/>
      <c r="AR318" s="362"/>
      <c r="AS318" s="362"/>
      <c r="AT318" s="362"/>
      <c r="AU318" s="362"/>
      <c r="AV318" s="362"/>
      <c r="AW318" s="362"/>
      <c r="AX318" s="362"/>
      <c r="AY318" s="362"/>
      <c r="AZ318" s="363"/>
      <c r="BA318" s="356"/>
      <c r="BB318" s="356"/>
      <c r="BC318" s="356"/>
      <c r="BD318" s="356"/>
      <c r="BE318" s="407"/>
      <c r="BF318" s="86"/>
    </row>
    <row r="319" spans="1:58" ht="21.9" customHeight="1" x14ac:dyDescent="0.2">
      <c r="A319" s="481"/>
      <c r="B319" s="381"/>
      <c r="C319" s="382"/>
      <c r="D319" s="382"/>
      <c r="E319" s="382"/>
      <c r="F319" s="382"/>
      <c r="G319" s="382"/>
      <c r="H319" s="382"/>
      <c r="I319" s="382"/>
      <c r="J319" s="383"/>
      <c r="K319" s="390"/>
      <c r="L319" s="391"/>
      <c r="M319" s="391"/>
      <c r="N319" s="392"/>
      <c r="O319" s="390"/>
      <c r="P319" s="391"/>
      <c r="Q319" s="391"/>
      <c r="R319" s="391"/>
      <c r="S319" s="391"/>
      <c r="T319" s="392"/>
      <c r="U319" s="390"/>
      <c r="V319" s="398"/>
      <c r="W319" s="398"/>
      <c r="X319" s="398"/>
      <c r="Y319" s="398"/>
      <c r="Z319" s="399"/>
      <c r="AA319" s="403"/>
      <c r="AB319" s="382"/>
      <c r="AC319" s="382"/>
      <c r="AD319" s="382"/>
      <c r="AE319" s="383"/>
      <c r="AF319" s="359" t="s">
        <v>463</v>
      </c>
      <c r="AG319" s="359"/>
      <c r="AH319" s="359"/>
      <c r="AI319" s="359"/>
      <c r="AJ319" s="359"/>
      <c r="AK319" s="360"/>
      <c r="AL319" s="361" t="s">
        <v>228</v>
      </c>
      <c r="AM319" s="362"/>
      <c r="AN319" s="362"/>
      <c r="AO319" s="362"/>
      <c r="AP319" s="362"/>
      <c r="AQ319" s="362"/>
      <c r="AR319" s="362"/>
      <c r="AS319" s="362"/>
      <c r="AT319" s="362"/>
      <c r="AU319" s="362"/>
      <c r="AV319" s="362"/>
      <c r="AW319" s="362"/>
      <c r="AX319" s="362"/>
      <c r="AY319" s="362"/>
      <c r="AZ319" s="363"/>
      <c r="BA319" s="356"/>
      <c r="BB319" s="356"/>
      <c r="BC319" s="356"/>
      <c r="BD319" s="356"/>
      <c r="BE319" s="407"/>
      <c r="BF319" s="86"/>
    </row>
    <row r="320" spans="1:58" ht="21.9" customHeight="1" x14ac:dyDescent="0.2">
      <c r="A320" s="481"/>
      <c r="B320" s="381"/>
      <c r="C320" s="382"/>
      <c r="D320" s="382"/>
      <c r="E320" s="382"/>
      <c r="F320" s="382"/>
      <c r="G320" s="382"/>
      <c r="H320" s="382"/>
      <c r="I320" s="382"/>
      <c r="J320" s="383"/>
      <c r="K320" s="390"/>
      <c r="L320" s="391"/>
      <c r="M320" s="391"/>
      <c r="N320" s="392"/>
      <c r="O320" s="390"/>
      <c r="P320" s="391"/>
      <c r="Q320" s="391"/>
      <c r="R320" s="391"/>
      <c r="S320" s="391"/>
      <c r="T320" s="392"/>
      <c r="U320" s="390"/>
      <c r="V320" s="398"/>
      <c r="W320" s="398"/>
      <c r="X320" s="398"/>
      <c r="Y320" s="398"/>
      <c r="Z320" s="399"/>
      <c r="AA320" s="403"/>
      <c r="AB320" s="382"/>
      <c r="AC320" s="382"/>
      <c r="AD320" s="382"/>
      <c r="AE320" s="383"/>
      <c r="AF320" s="360" t="s">
        <v>244</v>
      </c>
      <c r="AG320" s="408"/>
      <c r="AH320" s="408"/>
      <c r="AI320" s="408"/>
      <c r="AJ320" s="408"/>
      <c r="AK320" s="408"/>
      <c r="AL320" s="409" t="s">
        <v>238</v>
      </c>
      <c r="AM320" s="410"/>
      <c r="AN320" s="410"/>
      <c r="AO320" s="410"/>
      <c r="AP320" s="410"/>
      <c r="AQ320" s="410"/>
      <c r="AR320" s="410"/>
      <c r="AS320" s="410"/>
      <c r="AT320" s="410"/>
      <c r="AU320" s="410"/>
      <c r="AV320" s="410"/>
      <c r="AW320" s="410"/>
      <c r="AX320" s="410"/>
      <c r="AY320" s="410"/>
      <c r="AZ320" s="411"/>
      <c r="BA320" s="356"/>
      <c r="BB320" s="356"/>
      <c r="BC320" s="356"/>
      <c r="BD320" s="356"/>
      <c r="BE320" s="407"/>
      <c r="BF320" s="86"/>
    </row>
    <row r="321" spans="1:58" ht="21.9" customHeight="1" x14ac:dyDescent="0.2">
      <c r="A321" s="481"/>
      <c r="B321" s="381"/>
      <c r="C321" s="382"/>
      <c r="D321" s="382"/>
      <c r="E321" s="382"/>
      <c r="F321" s="382"/>
      <c r="G321" s="382"/>
      <c r="H321" s="382"/>
      <c r="I321" s="382"/>
      <c r="J321" s="383"/>
      <c r="K321" s="390"/>
      <c r="L321" s="391"/>
      <c r="M321" s="391"/>
      <c r="N321" s="392"/>
      <c r="O321" s="390"/>
      <c r="P321" s="391"/>
      <c r="Q321" s="391"/>
      <c r="R321" s="391"/>
      <c r="S321" s="391"/>
      <c r="T321" s="392"/>
      <c r="U321" s="390"/>
      <c r="V321" s="398"/>
      <c r="W321" s="398"/>
      <c r="X321" s="398"/>
      <c r="Y321" s="398"/>
      <c r="Z321" s="399"/>
      <c r="AA321" s="403"/>
      <c r="AB321" s="382"/>
      <c r="AC321" s="382"/>
      <c r="AD321" s="382"/>
      <c r="AE321" s="383"/>
      <c r="AF321" s="359" t="s">
        <v>357</v>
      </c>
      <c r="AG321" s="359"/>
      <c r="AH321" s="359"/>
      <c r="AI321" s="359"/>
      <c r="AJ321" s="359"/>
      <c r="AK321" s="360"/>
      <c r="AL321" s="361" t="s">
        <v>231</v>
      </c>
      <c r="AM321" s="362"/>
      <c r="AN321" s="362"/>
      <c r="AO321" s="362"/>
      <c r="AP321" s="362"/>
      <c r="AQ321" s="362"/>
      <c r="AR321" s="362"/>
      <c r="AS321" s="362"/>
      <c r="AT321" s="362"/>
      <c r="AU321" s="362"/>
      <c r="AV321" s="362"/>
      <c r="AW321" s="362"/>
      <c r="AX321" s="362"/>
      <c r="AY321" s="362"/>
      <c r="AZ321" s="363"/>
      <c r="BA321" s="356"/>
      <c r="BB321" s="357"/>
      <c r="BC321" s="357"/>
      <c r="BD321" s="357"/>
      <c r="BE321" s="358"/>
      <c r="BF321" s="86"/>
    </row>
    <row r="322" spans="1:58" ht="21.9" customHeight="1" x14ac:dyDescent="0.2">
      <c r="A322" s="481"/>
      <c r="B322" s="381"/>
      <c r="C322" s="382"/>
      <c r="D322" s="382"/>
      <c r="E322" s="382"/>
      <c r="F322" s="382"/>
      <c r="G322" s="382"/>
      <c r="H322" s="382"/>
      <c r="I322" s="382"/>
      <c r="J322" s="383"/>
      <c r="K322" s="390"/>
      <c r="L322" s="391"/>
      <c r="M322" s="391"/>
      <c r="N322" s="392"/>
      <c r="O322" s="390"/>
      <c r="P322" s="391"/>
      <c r="Q322" s="391"/>
      <c r="R322" s="391"/>
      <c r="S322" s="391"/>
      <c r="T322" s="392"/>
      <c r="U322" s="390"/>
      <c r="V322" s="398"/>
      <c r="W322" s="398"/>
      <c r="X322" s="398"/>
      <c r="Y322" s="398"/>
      <c r="Z322" s="399"/>
      <c r="AA322" s="403"/>
      <c r="AB322" s="382"/>
      <c r="AC322" s="382"/>
      <c r="AD322" s="382"/>
      <c r="AE322" s="383"/>
      <c r="AF322" s="359" t="s">
        <v>193</v>
      </c>
      <c r="AG322" s="359"/>
      <c r="AH322" s="359"/>
      <c r="AI322" s="359"/>
      <c r="AJ322" s="359"/>
      <c r="AK322" s="360"/>
      <c r="AL322" s="361" t="s">
        <v>228</v>
      </c>
      <c r="AM322" s="362"/>
      <c r="AN322" s="362"/>
      <c r="AO322" s="362"/>
      <c r="AP322" s="362"/>
      <c r="AQ322" s="362"/>
      <c r="AR322" s="362"/>
      <c r="AS322" s="362"/>
      <c r="AT322" s="362"/>
      <c r="AU322" s="362"/>
      <c r="AV322" s="362"/>
      <c r="AW322" s="362"/>
      <c r="AX322" s="362"/>
      <c r="AY322" s="362"/>
      <c r="AZ322" s="363"/>
      <c r="BA322" s="405"/>
      <c r="BB322" s="405"/>
      <c r="BC322" s="405"/>
      <c r="BD322" s="405"/>
      <c r="BE322" s="406"/>
      <c r="BF322" s="86"/>
    </row>
    <row r="323" spans="1:58" ht="21.9" customHeight="1" x14ac:dyDescent="0.2">
      <c r="A323" s="481"/>
      <c r="B323" s="381"/>
      <c r="C323" s="382"/>
      <c r="D323" s="382"/>
      <c r="E323" s="382"/>
      <c r="F323" s="382"/>
      <c r="G323" s="382"/>
      <c r="H323" s="382"/>
      <c r="I323" s="382"/>
      <c r="J323" s="383"/>
      <c r="K323" s="390"/>
      <c r="L323" s="391"/>
      <c r="M323" s="391"/>
      <c r="N323" s="392"/>
      <c r="O323" s="390"/>
      <c r="P323" s="391"/>
      <c r="Q323" s="391"/>
      <c r="R323" s="391"/>
      <c r="S323" s="391"/>
      <c r="T323" s="392"/>
      <c r="U323" s="390"/>
      <c r="V323" s="398"/>
      <c r="W323" s="398"/>
      <c r="X323" s="398"/>
      <c r="Y323" s="398"/>
      <c r="Z323" s="399"/>
      <c r="AA323" s="403"/>
      <c r="AB323" s="382"/>
      <c r="AC323" s="382"/>
      <c r="AD323" s="382"/>
      <c r="AE323" s="383"/>
      <c r="AF323" s="364" t="s">
        <v>325</v>
      </c>
      <c r="AG323" s="359"/>
      <c r="AH323" s="359"/>
      <c r="AI323" s="359"/>
      <c r="AJ323" s="359"/>
      <c r="AK323" s="360"/>
      <c r="AL323" s="361" t="s">
        <v>228</v>
      </c>
      <c r="AM323" s="362"/>
      <c r="AN323" s="362"/>
      <c r="AO323" s="362"/>
      <c r="AP323" s="362"/>
      <c r="AQ323" s="362"/>
      <c r="AR323" s="362"/>
      <c r="AS323" s="362"/>
      <c r="AT323" s="362"/>
      <c r="AU323" s="362"/>
      <c r="AV323" s="362"/>
      <c r="AW323" s="362"/>
      <c r="AX323" s="362"/>
      <c r="AY323" s="362"/>
      <c r="AZ323" s="363"/>
      <c r="BA323" s="373"/>
      <c r="BB323" s="376"/>
      <c r="BC323" s="376"/>
      <c r="BD323" s="376"/>
      <c r="BE323" s="377"/>
      <c r="BF323" s="86"/>
    </row>
    <row r="324" spans="1:58" ht="21.9" customHeight="1" x14ac:dyDescent="0.2">
      <c r="A324" s="481"/>
      <c r="B324" s="381"/>
      <c r="C324" s="382"/>
      <c r="D324" s="382"/>
      <c r="E324" s="382"/>
      <c r="F324" s="382"/>
      <c r="G324" s="382"/>
      <c r="H324" s="382"/>
      <c r="I324" s="382"/>
      <c r="J324" s="383"/>
      <c r="K324" s="390"/>
      <c r="L324" s="391"/>
      <c r="M324" s="391"/>
      <c r="N324" s="392"/>
      <c r="O324" s="390"/>
      <c r="P324" s="391"/>
      <c r="Q324" s="391"/>
      <c r="R324" s="391"/>
      <c r="S324" s="391"/>
      <c r="T324" s="392"/>
      <c r="U324" s="390"/>
      <c r="V324" s="398"/>
      <c r="W324" s="398"/>
      <c r="X324" s="398"/>
      <c r="Y324" s="398"/>
      <c r="Z324" s="399"/>
      <c r="AA324" s="403"/>
      <c r="AB324" s="382"/>
      <c r="AC324" s="382"/>
      <c r="AD324" s="382"/>
      <c r="AE324" s="383"/>
      <c r="AF324" s="364" t="s">
        <v>434</v>
      </c>
      <c r="AG324" s="359"/>
      <c r="AH324" s="359"/>
      <c r="AI324" s="359"/>
      <c r="AJ324" s="359"/>
      <c r="AK324" s="360"/>
      <c r="AL324" s="361" t="s">
        <v>228</v>
      </c>
      <c r="AM324" s="362"/>
      <c r="AN324" s="362"/>
      <c r="AO324" s="362"/>
      <c r="AP324" s="362"/>
      <c r="AQ324" s="362"/>
      <c r="AR324" s="362"/>
      <c r="AS324" s="362"/>
      <c r="AT324" s="362"/>
      <c r="AU324" s="362"/>
      <c r="AV324" s="362"/>
      <c r="AW324" s="362"/>
      <c r="AX324" s="362"/>
      <c r="AY324" s="362"/>
      <c r="AZ324" s="363"/>
      <c r="BA324" s="365"/>
      <c r="BB324" s="366"/>
      <c r="BC324" s="366"/>
      <c r="BD324" s="366"/>
      <c r="BE324" s="367"/>
      <c r="BF324" s="86"/>
    </row>
    <row r="325" spans="1:58" ht="63" customHeight="1" x14ac:dyDescent="0.2">
      <c r="A325" s="481"/>
      <c r="B325" s="381"/>
      <c r="C325" s="382"/>
      <c r="D325" s="382"/>
      <c r="E325" s="382"/>
      <c r="F325" s="382"/>
      <c r="G325" s="382"/>
      <c r="H325" s="382"/>
      <c r="I325" s="382"/>
      <c r="J325" s="383"/>
      <c r="K325" s="390"/>
      <c r="L325" s="391"/>
      <c r="M325" s="391"/>
      <c r="N325" s="392"/>
      <c r="O325" s="390"/>
      <c r="P325" s="391"/>
      <c r="Q325" s="391"/>
      <c r="R325" s="391"/>
      <c r="S325" s="391"/>
      <c r="T325" s="392"/>
      <c r="U325" s="390"/>
      <c r="V325" s="398"/>
      <c r="W325" s="398"/>
      <c r="X325" s="398"/>
      <c r="Y325" s="398"/>
      <c r="Z325" s="399"/>
      <c r="AA325" s="403"/>
      <c r="AB325" s="382"/>
      <c r="AC325" s="382"/>
      <c r="AD325" s="382"/>
      <c r="AE325" s="383"/>
      <c r="AF325" s="359" t="s">
        <v>224</v>
      </c>
      <c r="AG325" s="368"/>
      <c r="AH325" s="368"/>
      <c r="AI325" s="368"/>
      <c r="AJ325" s="368"/>
      <c r="AK325" s="369"/>
      <c r="AL325" s="370" t="s">
        <v>433</v>
      </c>
      <c r="AM325" s="371"/>
      <c r="AN325" s="371"/>
      <c r="AO325" s="371"/>
      <c r="AP325" s="371"/>
      <c r="AQ325" s="371"/>
      <c r="AR325" s="371"/>
      <c r="AS325" s="371"/>
      <c r="AT325" s="371"/>
      <c r="AU325" s="371"/>
      <c r="AV325" s="371"/>
      <c r="AW325" s="371"/>
      <c r="AX325" s="371"/>
      <c r="AY325" s="371"/>
      <c r="AZ325" s="372"/>
      <c r="BA325" s="373"/>
      <c r="BB325" s="374"/>
      <c r="BC325" s="374"/>
      <c r="BD325" s="374"/>
      <c r="BE325" s="375"/>
      <c r="BF325" s="86"/>
    </row>
    <row r="326" spans="1:58" ht="21.9" customHeight="1" x14ac:dyDescent="0.2">
      <c r="A326" s="481"/>
      <c r="B326" s="381"/>
      <c r="C326" s="382"/>
      <c r="D326" s="382"/>
      <c r="E326" s="382"/>
      <c r="F326" s="382"/>
      <c r="G326" s="382"/>
      <c r="H326" s="382"/>
      <c r="I326" s="382"/>
      <c r="J326" s="383"/>
      <c r="K326" s="390"/>
      <c r="L326" s="391"/>
      <c r="M326" s="391"/>
      <c r="N326" s="392"/>
      <c r="O326" s="390"/>
      <c r="P326" s="391"/>
      <c r="Q326" s="391"/>
      <c r="R326" s="391"/>
      <c r="S326" s="391"/>
      <c r="T326" s="392"/>
      <c r="U326" s="390"/>
      <c r="V326" s="398"/>
      <c r="W326" s="398"/>
      <c r="X326" s="398"/>
      <c r="Y326" s="398"/>
      <c r="Z326" s="399"/>
      <c r="AA326" s="403"/>
      <c r="AB326" s="382"/>
      <c r="AC326" s="382"/>
      <c r="AD326" s="382"/>
      <c r="AE326" s="383"/>
      <c r="AF326" s="364" t="s">
        <v>326</v>
      </c>
      <c r="AG326" s="359"/>
      <c r="AH326" s="359"/>
      <c r="AI326" s="359"/>
      <c r="AJ326" s="359"/>
      <c r="AK326" s="360"/>
      <c r="AL326" s="361" t="s">
        <v>327</v>
      </c>
      <c r="AM326" s="362"/>
      <c r="AN326" s="362"/>
      <c r="AO326" s="362"/>
      <c r="AP326" s="362"/>
      <c r="AQ326" s="362"/>
      <c r="AR326" s="362"/>
      <c r="AS326" s="362"/>
      <c r="AT326" s="362"/>
      <c r="AU326" s="362"/>
      <c r="AV326" s="362"/>
      <c r="AW326" s="362"/>
      <c r="AX326" s="362"/>
      <c r="AY326" s="362"/>
      <c r="AZ326" s="363"/>
      <c r="BA326" s="373"/>
      <c r="BB326" s="376"/>
      <c r="BC326" s="376"/>
      <c r="BD326" s="376"/>
      <c r="BE326" s="377"/>
      <c r="BF326" s="86"/>
    </row>
    <row r="327" spans="1:58" ht="21.9" customHeight="1" x14ac:dyDescent="0.2">
      <c r="A327" s="481"/>
      <c r="B327" s="381"/>
      <c r="C327" s="382"/>
      <c r="D327" s="382"/>
      <c r="E327" s="382"/>
      <c r="F327" s="382"/>
      <c r="G327" s="382"/>
      <c r="H327" s="382"/>
      <c r="I327" s="382"/>
      <c r="J327" s="383"/>
      <c r="K327" s="390"/>
      <c r="L327" s="391"/>
      <c r="M327" s="391"/>
      <c r="N327" s="392"/>
      <c r="O327" s="390"/>
      <c r="P327" s="391"/>
      <c r="Q327" s="391"/>
      <c r="R327" s="391"/>
      <c r="S327" s="391"/>
      <c r="T327" s="392"/>
      <c r="U327" s="390"/>
      <c r="V327" s="398"/>
      <c r="W327" s="398"/>
      <c r="X327" s="398"/>
      <c r="Y327" s="398"/>
      <c r="Z327" s="399"/>
      <c r="AA327" s="403"/>
      <c r="AB327" s="382"/>
      <c r="AC327" s="382"/>
      <c r="AD327" s="382"/>
      <c r="AE327" s="383"/>
      <c r="AF327" s="359" t="s">
        <v>358</v>
      </c>
      <c r="AG327" s="359"/>
      <c r="AH327" s="359"/>
      <c r="AI327" s="359"/>
      <c r="AJ327" s="359"/>
      <c r="AK327" s="360"/>
      <c r="AL327" s="353" t="s">
        <v>228</v>
      </c>
      <c r="AM327" s="354"/>
      <c r="AN327" s="354"/>
      <c r="AO327" s="354"/>
      <c r="AP327" s="354"/>
      <c r="AQ327" s="354"/>
      <c r="AR327" s="354"/>
      <c r="AS327" s="354"/>
      <c r="AT327" s="354"/>
      <c r="AU327" s="354"/>
      <c r="AV327" s="354"/>
      <c r="AW327" s="354"/>
      <c r="AX327" s="354"/>
      <c r="AY327" s="354"/>
      <c r="AZ327" s="355"/>
      <c r="BA327" s="356"/>
      <c r="BB327" s="357"/>
      <c r="BC327" s="357"/>
      <c r="BD327" s="357"/>
      <c r="BE327" s="358"/>
      <c r="BF327" s="86"/>
    </row>
    <row r="328" spans="1:58" ht="21.9" customHeight="1" x14ac:dyDescent="0.2">
      <c r="A328" s="481"/>
      <c r="B328" s="381"/>
      <c r="C328" s="382"/>
      <c r="D328" s="382"/>
      <c r="E328" s="382"/>
      <c r="F328" s="382"/>
      <c r="G328" s="382"/>
      <c r="H328" s="382"/>
      <c r="I328" s="382"/>
      <c r="J328" s="383"/>
      <c r="K328" s="390"/>
      <c r="L328" s="391"/>
      <c r="M328" s="391"/>
      <c r="N328" s="392"/>
      <c r="O328" s="390"/>
      <c r="P328" s="391"/>
      <c r="Q328" s="391"/>
      <c r="R328" s="391"/>
      <c r="S328" s="391"/>
      <c r="T328" s="392"/>
      <c r="U328" s="390"/>
      <c r="V328" s="398"/>
      <c r="W328" s="398"/>
      <c r="X328" s="398"/>
      <c r="Y328" s="398"/>
      <c r="Z328" s="399"/>
      <c r="AA328" s="403"/>
      <c r="AB328" s="382"/>
      <c r="AC328" s="382"/>
      <c r="AD328" s="382"/>
      <c r="AE328" s="383"/>
      <c r="AF328" s="359" t="s">
        <v>232</v>
      </c>
      <c r="AG328" s="359"/>
      <c r="AH328" s="359"/>
      <c r="AI328" s="359"/>
      <c r="AJ328" s="359"/>
      <c r="AK328" s="360"/>
      <c r="AL328" s="361" t="s">
        <v>231</v>
      </c>
      <c r="AM328" s="362"/>
      <c r="AN328" s="362"/>
      <c r="AO328" s="362"/>
      <c r="AP328" s="362"/>
      <c r="AQ328" s="362"/>
      <c r="AR328" s="362"/>
      <c r="AS328" s="362"/>
      <c r="AT328" s="362"/>
      <c r="AU328" s="362"/>
      <c r="AV328" s="362"/>
      <c r="AW328" s="362"/>
      <c r="AX328" s="362"/>
      <c r="AY328" s="362"/>
      <c r="AZ328" s="363"/>
      <c r="BA328" s="356"/>
      <c r="BB328" s="357"/>
      <c r="BC328" s="357"/>
      <c r="BD328" s="357"/>
      <c r="BE328" s="358"/>
      <c r="BF328" s="86"/>
    </row>
    <row r="329" spans="1:58" ht="21.5" customHeight="1" thickBot="1" x14ac:dyDescent="0.25">
      <c r="A329" s="481"/>
      <c r="B329" s="384"/>
      <c r="C329" s="385"/>
      <c r="D329" s="385"/>
      <c r="E329" s="385"/>
      <c r="F329" s="385"/>
      <c r="G329" s="385"/>
      <c r="H329" s="385"/>
      <c r="I329" s="385"/>
      <c r="J329" s="386"/>
      <c r="K329" s="393"/>
      <c r="L329" s="394"/>
      <c r="M329" s="394"/>
      <c r="N329" s="395"/>
      <c r="O329" s="393"/>
      <c r="P329" s="394"/>
      <c r="Q329" s="394"/>
      <c r="R329" s="394"/>
      <c r="S329" s="394"/>
      <c r="T329" s="395"/>
      <c r="U329" s="393"/>
      <c r="V329" s="400"/>
      <c r="W329" s="400"/>
      <c r="X329" s="400"/>
      <c r="Y329" s="400"/>
      <c r="Z329" s="401"/>
      <c r="AA329" s="404"/>
      <c r="AB329" s="385"/>
      <c r="AC329" s="385"/>
      <c r="AD329" s="385"/>
      <c r="AE329" s="386"/>
      <c r="AF329" s="364" t="s">
        <v>500</v>
      </c>
      <c r="AG329" s="359"/>
      <c r="AH329" s="359"/>
      <c r="AI329" s="359"/>
      <c r="AJ329" s="359"/>
      <c r="AK329" s="360"/>
      <c r="AL329" s="353" t="s">
        <v>228</v>
      </c>
      <c r="AM329" s="354"/>
      <c r="AN329" s="354"/>
      <c r="AO329" s="354"/>
      <c r="AP329" s="354"/>
      <c r="AQ329" s="354"/>
      <c r="AR329" s="354"/>
      <c r="AS329" s="354"/>
      <c r="AT329" s="354"/>
      <c r="AU329" s="354"/>
      <c r="AV329" s="354"/>
      <c r="AW329" s="354"/>
      <c r="AX329" s="354"/>
      <c r="AY329" s="354"/>
      <c r="AZ329" s="355"/>
      <c r="BA329" s="356"/>
      <c r="BB329" s="357"/>
      <c r="BC329" s="357"/>
      <c r="BD329" s="357"/>
      <c r="BE329" s="358"/>
      <c r="BF329" s="86"/>
    </row>
    <row r="330" spans="1:58" ht="11.25" customHeight="1" x14ac:dyDescent="0.2">
      <c r="A330" s="152"/>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88"/>
    </row>
    <row r="331" spans="1:58" ht="9" customHeight="1" x14ac:dyDescent="0.2">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row>
    <row r="332" spans="1:58" ht="27" customHeight="1" x14ac:dyDescent="0.2">
      <c r="A332" s="98" t="s">
        <v>432</v>
      </c>
      <c r="B332" s="94"/>
      <c r="C332" s="350" t="s">
        <v>501</v>
      </c>
      <c r="D332" s="350"/>
      <c r="E332" s="350"/>
      <c r="F332" s="350"/>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0"/>
      <c r="AL332" s="350"/>
      <c r="AM332" s="350"/>
      <c r="AN332" s="350"/>
      <c r="AO332" s="350"/>
      <c r="AP332" s="350"/>
      <c r="AQ332" s="350"/>
      <c r="AR332" s="350"/>
      <c r="AS332" s="350"/>
      <c r="AT332" s="350"/>
      <c r="AU332" s="350"/>
      <c r="AV332" s="350"/>
      <c r="AW332" s="350"/>
      <c r="AX332" s="350"/>
      <c r="AY332" s="350"/>
      <c r="AZ332" s="350"/>
      <c r="BA332" s="350"/>
      <c r="BB332" s="350"/>
      <c r="BC332" s="350"/>
      <c r="BD332" s="350"/>
      <c r="BE332" s="350"/>
    </row>
    <row r="333" spans="1:58" ht="257.25" customHeight="1" x14ac:dyDescent="0.2">
      <c r="A333" s="98"/>
      <c r="B333" s="94"/>
      <c r="C333" s="350"/>
      <c r="D333" s="350"/>
      <c r="E333" s="350"/>
      <c r="F333" s="350"/>
      <c r="G333" s="350"/>
      <c r="H333" s="350"/>
      <c r="I333" s="350"/>
      <c r="J333" s="350"/>
      <c r="K333" s="350"/>
      <c r="L333" s="350"/>
      <c r="M333" s="350"/>
      <c r="N333" s="350"/>
      <c r="O333" s="350"/>
      <c r="P333" s="350"/>
      <c r="Q333" s="350"/>
      <c r="R333" s="350"/>
      <c r="S333" s="350"/>
      <c r="T333" s="350"/>
      <c r="U333" s="350"/>
      <c r="V333" s="350"/>
      <c r="W333" s="350"/>
      <c r="X333" s="350"/>
      <c r="Y333" s="350"/>
      <c r="Z333" s="350"/>
      <c r="AA333" s="350"/>
      <c r="AB333" s="350"/>
      <c r="AC333" s="350"/>
      <c r="AD333" s="350"/>
      <c r="AE333" s="350"/>
      <c r="AF333" s="350"/>
      <c r="AG333" s="350"/>
      <c r="AH333" s="350"/>
      <c r="AI333" s="350"/>
      <c r="AJ333" s="350"/>
      <c r="AK333" s="350"/>
      <c r="AL333" s="350"/>
      <c r="AM333" s="350"/>
      <c r="AN333" s="350"/>
      <c r="AO333" s="350"/>
      <c r="AP333" s="350"/>
      <c r="AQ333" s="350"/>
      <c r="AR333" s="350"/>
      <c r="AS333" s="350"/>
      <c r="AT333" s="350"/>
      <c r="AU333" s="350"/>
      <c r="AV333" s="350"/>
      <c r="AW333" s="350"/>
      <c r="AX333" s="350"/>
      <c r="AY333" s="350"/>
      <c r="AZ333" s="350"/>
      <c r="BA333" s="350"/>
      <c r="BB333" s="350"/>
      <c r="BC333" s="350"/>
      <c r="BD333" s="350"/>
      <c r="BE333" s="350"/>
    </row>
    <row r="334" spans="1:58" ht="26.25" customHeight="1" x14ac:dyDescent="0.2">
      <c r="A334" s="98" t="s">
        <v>431</v>
      </c>
      <c r="B334" s="98"/>
      <c r="C334" s="98" t="s">
        <v>291</v>
      </c>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88"/>
    </row>
    <row r="335" spans="1:58" ht="26.25" customHeight="1" x14ac:dyDescent="0.2">
      <c r="A335" s="98" t="s">
        <v>430</v>
      </c>
      <c r="B335" s="94"/>
      <c r="C335" s="94" t="s">
        <v>367</v>
      </c>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row>
    <row r="336" spans="1:58" ht="22.5" customHeight="1" x14ac:dyDescent="0.2">
      <c r="A336" s="98" t="s">
        <v>429</v>
      </c>
      <c r="B336" s="94"/>
      <c r="C336" s="351" t="s">
        <v>330</v>
      </c>
      <c r="D336" s="351"/>
      <c r="E336" s="351"/>
      <c r="F336" s="351"/>
      <c r="G336" s="351"/>
      <c r="H336" s="351"/>
      <c r="I336" s="351"/>
      <c r="J336" s="351"/>
      <c r="K336" s="351"/>
      <c r="L336" s="351"/>
      <c r="M336" s="351"/>
      <c r="N336" s="351"/>
      <c r="O336" s="351"/>
      <c r="P336" s="351"/>
      <c r="Q336" s="351"/>
      <c r="R336" s="351"/>
      <c r="S336" s="351"/>
      <c r="T336" s="351"/>
      <c r="U336" s="351"/>
      <c r="V336" s="351"/>
      <c r="W336" s="351"/>
      <c r="X336" s="351"/>
      <c r="Y336" s="351"/>
      <c r="Z336" s="351"/>
      <c r="AA336" s="351"/>
      <c r="AB336" s="351"/>
      <c r="AC336" s="351"/>
      <c r="AD336" s="351"/>
      <c r="AE336" s="351"/>
      <c r="AF336" s="351"/>
      <c r="AG336" s="351"/>
      <c r="AH336" s="351"/>
      <c r="AI336" s="351"/>
      <c r="AJ336" s="351"/>
      <c r="AK336" s="351"/>
      <c r="AL336" s="351"/>
      <c r="AM336" s="351"/>
      <c r="AN336" s="351"/>
      <c r="AO336" s="351"/>
      <c r="AP336" s="351"/>
      <c r="AQ336" s="351"/>
      <c r="AR336" s="351"/>
      <c r="AS336" s="351"/>
      <c r="AT336" s="351"/>
      <c r="AU336" s="351"/>
      <c r="AV336" s="351"/>
      <c r="AW336" s="351"/>
      <c r="AX336" s="351"/>
      <c r="AY336" s="351"/>
      <c r="AZ336" s="351"/>
      <c r="BA336" s="351"/>
      <c r="BB336" s="351"/>
      <c r="BC336" s="351"/>
      <c r="BD336" s="351"/>
      <c r="BE336" s="151"/>
    </row>
    <row r="337" spans="1:57" ht="22.5" customHeight="1" x14ac:dyDescent="0.2">
      <c r="A337" s="98"/>
      <c r="B337" s="94"/>
      <c r="C337" s="351"/>
      <c r="D337" s="351"/>
      <c r="E337" s="351"/>
      <c r="F337" s="351"/>
      <c r="G337" s="351"/>
      <c r="H337" s="351"/>
      <c r="I337" s="351"/>
      <c r="J337" s="351"/>
      <c r="K337" s="351"/>
      <c r="L337" s="351"/>
      <c r="M337" s="351"/>
      <c r="N337" s="351"/>
      <c r="O337" s="351"/>
      <c r="P337" s="351"/>
      <c r="Q337" s="351"/>
      <c r="R337" s="351"/>
      <c r="S337" s="351"/>
      <c r="T337" s="351"/>
      <c r="U337" s="351"/>
      <c r="V337" s="351"/>
      <c r="W337" s="351"/>
      <c r="X337" s="351"/>
      <c r="Y337" s="351"/>
      <c r="Z337" s="351"/>
      <c r="AA337" s="351"/>
      <c r="AB337" s="351"/>
      <c r="AC337" s="351"/>
      <c r="AD337" s="351"/>
      <c r="AE337" s="351"/>
      <c r="AF337" s="351"/>
      <c r="AG337" s="351"/>
      <c r="AH337" s="351"/>
      <c r="AI337" s="351"/>
      <c r="AJ337" s="351"/>
      <c r="AK337" s="351"/>
      <c r="AL337" s="351"/>
      <c r="AM337" s="351"/>
      <c r="AN337" s="351"/>
      <c r="AO337" s="351"/>
      <c r="AP337" s="351"/>
      <c r="AQ337" s="351"/>
      <c r="AR337" s="351"/>
      <c r="AS337" s="351"/>
      <c r="AT337" s="351"/>
      <c r="AU337" s="351"/>
      <c r="AV337" s="351"/>
      <c r="AW337" s="351"/>
      <c r="AX337" s="351"/>
      <c r="AY337" s="351"/>
      <c r="AZ337" s="351"/>
      <c r="BA337" s="351"/>
      <c r="BB337" s="351"/>
      <c r="BC337" s="351"/>
      <c r="BD337" s="351"/>
      <c r="BE337" s="151"/>
    </row>
    <row r="338" spans="1:57" ht="26.25" customHeight="1" x14ac:dyDescent="0.2">
      <c r="A338" s="98" t="s">
        <v>428</v>
      </c>
      <c r="B338" s="94"/>
      <c r="C338" s="94" t="s">
        <v>292</v>
      </c>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row>
    <row r="339" spans="1:57" ht="27.75" customHeight="1" x14ac:dyDescent="0.2">
      <c r="A339" s="181" t="s">
        <v>427</v>
      </c>
      <c r="B339" s="182"/>
      <c r="C339" s="183" t="s">
        <v>293</v>
      </c>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3"/>
      <c r="AL339" s="183"/>
      <c r="AM339" s="183"/>
      <c r="AN339" s="183"/>
      <c r="AO339" s="183"/>
      <c r="AP339" s="183"/>
      <c r="AQ339" s="183"/>
      <c r="AR339" s="183"/>
      <c r="AS339" s="183"/>
      <c r="AT339" s="183"/>
      <c r="AU339" s="183"/>
      <c r="AV339" s="183"/>
      <c r="AW339" s="183"/>
      <c r="AX339" s="183"/>
      <c r="AY339" s="183"/>
      <c r="AZ339" s="183"/>
      <c r="BA339" s="183"/>
      <c r="BB339" s="183"/>
      <c r="BC339" s="183"/>
      <c r="BD339" s="183"/>
      <c r="BE339" s="147"/>
    </row>
    <row r="340" spans="1:57" ht="27.75" customHeight="1" x14ac:dyDescent="0.2">
      <c r="A340" s="149" t="s">
        <v>426</v>
      </c>
      <c r="B340" s="99"/>
      <c r="C340" s="94" t="s">
        <v>294</v>
      </c>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row>
    <row r="341" spans="1:57" ht="27.75" customHeight="1" x14ac:dyDescent="0.2">
      <c r="A341" s="98" t="s">
        <v>425</v>
      </c>
      <c r="B341" s="150"/>
      <c r="C341" s="348" t="s">
        <v>502</v>
      </c>
      <c r="D341" s="349"/>
      <c r="E341" s="349"/>
      <c r="F341" s="349"/>
      <c r="G341" s="349"/>
      <c r="H341" s="349"/>
      <c r="I341" s="349"/>
      <c r="J341" s="349"/>
      <c r="K341" s="349"/>
      <c r="L341" s="349"/>
      <c r="M341" s="349"/>
      <c r="N341" s="349"/>
      <c r="O341" s="349"/>
      <c r="P341" s="349"/>
      <c r="Q341" s="349"/>
      <c r="R341" s="349"/>
      <c r="S341" s="349"/>
      <c r="T341" s="349"/>
      <c r="U341" s="349"/>
      <c r="V341" s="349"/>
      <c r="W341" s="349"/>
      <c r="X341" s="349"/>
      <c r="Y341" s="349"/>
      <c r="Z341" s="349"/>
      <c r="AA341" s="349"/>
      <c r="AB341" s="349"/>
      <c r="AC341" s="349"/>
      <c r="AD341" s="349"/>
      <c r="AE341" s="349"/>
      <c r="AF341" s="349"/>
      <c r="AG341" s="349"/>
      <c r="AH341" s="349"/>
      <c r="AI341" s="349"/>
      <c r="AJ341" s="349"/>
      <c r="AK341" s="349"/>
      <c r="AL341" s="349"/>
      <c r="AM341" s="349"/>
      <c r="AN341" s="349"/>
      <c r="AO341" s="349"/>
      <c r="AP341" s="349"/>
      <c r="AQ341" s="349"/>
      <c r="AR341" s="349"/>
      <c r="AS341" s="349"/>
      <c r="AT341" s="349"/>
      <c r="AU341" s="349"/>
      <c r="AV341" s="349"/>
      <c r="AW341" s="349"/>
      <c r="AX341" s="349"/>
      <c r="AY341" s="349"/>
      <c r="AZ341" s="349"/>
      <c r="BA341" s="349"/>
      <c r="BB341" s="349"/>
      <c r="BC341" s="349"/>
      <c r="BD341" s="349"/>
      <c r="BE341" s="349"/>
    </row>
    <row r="342" spans="1:57" ht="34.5" customHeight="1" x14ac:dyDescent="0.2">
      <c r="A342" s="98"/>
      <c r="B342" s="150"/>
      <c r="C342" s="349"/>
      <c r="D342" s="349"/>
      <c r="E342" s="349"/>
      <c r="F342" s="349"/>
      <c r="G342" s="349"/>
      <c r="H342" s="349"/>
      <c r="I342" s="349"/>
      <c r="J342" s="349"/>
      <c r="K342" s="349"/>
      <c r="L342" s="349"/>
      <c r="M342" s="349"/>
      <c r="N342" s="349"/>
      <c r="O342" s="349"/>
      <c r="P342" s="349"/>
      <c r="Q342" s="349"/>
      <c r="R342" s="349"/>
      <c r="S342" s="349"/>
      <c r="T342" s="349"/>
      <c r="U342" s="349"/>
      <c r="V342" s="349"/>
      <c r="W342" s="349"/>
      <c r="X342" s="349"/>
      <c r="Y342" s="349"/>
      <c r="Z342" s="349"/>
      <c r="AA342" s="349"/>
      <c r="AB342" s="349"/>
      <c r="AC342" s="349"/>
      <c r="AD342" s="349"/>
      <c r="AE342" s="349"/>
      <c r="AF342" s="349"/>
      <c r="AG342" s="349"/>
      <c r="AH342" s="349"/>
      <c r="AI342" s="349"/>
      <c r="AJ342" s="349"/>
      <c r="AK342" s="349"/>
      <c r="AL342" s="349"/>
      <c r="AM342" s="349"/>
      <c r="AN342" s="349"/>
      <c r="AO342" s="349"/>
      <c r="AP342" s="349"/>
      <c r="AQ342" s="349"/>
      <c r="AR342" s="349"/>
      <c r="AS342" s="349"/>
      <c r="AT342" s="349"/>
      <c r="AU342" s="349"/>
      <c r="AV342" s="349"/>
      <c r="AW342" s="349"/>
      <c r="AX342" s="349"/>
      <c r="AY342" s="349"/>
      <c r="AZ342" s="349"/>
      <c r="BA342" s="349"/>
      <c r="BB342" s="349"/>
      <c r="BC342" s="349"/>
      <c r="BD342" s="349"/>
      <c r="BE342" s="349"/>
    </row>
    <row r="343" spans="1:57" ht="34.5" customHeight="1" x14ac:dyDescent="0.2">
      <c r="A343" s="98"/>
      <c r="B343" s="150"/>
      <c r="C343" s="349"/>
      <c r="D343" s="349"/>
      <c r="E343" s="349"/>
      <c r="F343" s="349"/>
      <c r="G343" s="349"/>
      <c r="H343" s="349"/>
      <c r="I343" s="349"/>
      <c r="J343" s="349"/>
      <c r="K343" s="349"/>
      <c r="L343" s="349"/>
      <c r="M343" s="349"/>
      <c r="N343" s="349"/>
      <c r="O343" s="349"/>
      <c r="P343" s="349"/>
      <c r="Q343" s="349"/>
      <c r="R343" s="349"/>
      <c r="S343" s="349"/>
      <c r="T343" s="349"/>
      <c r="U343" s="349"/>
      <c r="V343" s="349"/>
      <c r="W343" s="349"/>
      <c r="X343" s="349"/>
      <c r="Y343" s="349"/>
      <c r="Z343" s="349"/>
      <c r="AA343" s="349"/>
      <c r="AB343" s="349"/>
      <c r="AC343" s="349"/>
      <c r="AD343" s="349"/>
      <c r="AE343" s="349"/>
      <c r="AF343" s="349"/>
      <c r="AG343" s="349"/>
      <c r="AH343" s="349"/>
      <c r="AI343" s="349"/>
      <c r="AJ343" s="349"/>
      <c r="AK343" s="349"/>
      <c r="AL343" s="349"/>
      <c r="AM343" s="349"/>
      <c r="AN343" s="349"/>
      <c r="AO343" s="349"/>
      <c r="AP343" s="349"/>
      <c r="AQ343" s="349"/>
      <c r="AR343" s="349"/>
      <c r="AS343" s="349"/>
      <c r="AT343" s="349"/>
      <c r="AU343" s="349"/>
      <c r="AV343" s="349"/>
      <c r="AW343" s="349"/>
      <c r="AX343" s="349"/>
      <c r="AY343" s="349"/>
      <c r="AZ343" s="349"/>
      <c r="BA343" s="349"/>
      <c r="BB343" s="349"/>
      <c r="BC343" s="349"/>
      <c r="BD343" s="349"/>
      <c r="BE343" s="349"/>
    </row>
    <row r="344" spans="1:57" ht="22.5" customHeight="1" x14ac:dyDescent="0.2">
      <c r="A344" s="98" t="s">
        <v>424</v>
      </c>
      <c r="B344" s="94"/>
      <c r="C344" s="352" t="s">
        <v>297</v>
      </c>
      <c r="D344" s="352"/>
      <c r="E344" s="352"/>
      <c r="F344" s="352"/>
      <c r="G344" s="352"/>
      <c r="H344" s="352"/>
      <c r="I344" s="352"/>
      <c r="J344" s="352"/>
      <c r="K344" s="352"/>
      <c r="L344" s="352"/>
      <c r="M344" s="352"/>
      <c r="N344" s="352"/>
      <c r="O344" s="352"/>
      <c r="P344" s="352"/>
      <c r="Q344" s="352"/>
      <c r="R344" s="352"/>
      <c r="S344" s="352"/>
      <c r="T344" s="352"/>
      <c r="U344" s="352"/>
      <c r="V344" s="352"/>
      <c r="W344" s="352"/>
      <c r="X344" s="352"/>
      <c r="Y344" s="352"/>
      <c r="Z344" s="352"/>
      <c r="AA344" s="352"/>
      <c r="AB344" s="352"/>
      <c r="AC344" s="352"/>
      <c r="AD344" s="352"/>
      <c r="AE344" s="352"/>
      <c r="AF344" s="352"/>
      <c r="AG344" s="352"/>
      <c r="AH344" s="352"/>
      <c r="AI344" s="352"/>
      <c r="AJ344" s="352"/>
      <c r="AK344" s="352"/>
      <c r="AL344" s="352"/>
      <c r="AM344" s="352"/>
      <c r="AN344" s="352"/>
      <c r="AO344" s="352"/>
      <c r="AP344" s="352"/>
      <c r="AQ344" s="352"/>
      <c r="AR344" s="352"/>
      <c r="AS344" s="352"/>
      <c r="AT344" s="352"/>
      <c r="AU344" s="352"/>
      <c r="AV344" s="352"/>
      <c r="AW344" s="352"/>
      <c r="AX344" s="352"/>
      <c r="AY344" s="352"/>
      <c r="AZ344" s="352"/>
      <c r="BA344" s="352"/>
      <c r="BB344" s="352"/>
      <c r="BC344" s="352"/>
      <c r="BD344" s="352"/>
      <c r="BE344" s="352"/>
    </row>
    <row r="345" spans="1:57" ht="22.5" customHeight="1" x14ac:dyDescent="0.2">
      <c r="A345" s="98"/>
      <c r="B345" s="94"/>
      <c r="C345" s="352"/>
      <c r="D345" s="352"/>
      <c r="E345" s="352"/>
      <c r="F345" s="352"/>
      <c r="G345" s="352"/>
      <c r="H345" s="352"/>
      <c r="I345" s="352"/>
      <c r="J345" s="352"/>
      <c r="K345" s="352"/>
      <c r="L345" s="352"/>
      <c r="M345" s="352"/>
      <c r="N345" s="352"/>
      <c r="O345" s="352"/>
      <c r="P345" s="352"/>
      <c r="Q345" s="352"/>
      <c r="R345" s="352"/>
      <c r="S345" s="352"/>
      <c r="T345" s="352"/>
      <c r="U345" s="352"/>
      <c r="V345" s="352"/>
      <c r="W345" s="352"/>
      <c r="X345" s="352"/>
      <c r="Y345" s="352"/>
      <c r="Z345" s="352"/>
      <c r="AA345" s="352"/>
      <c r="AB345" s="352"/>
      <c r="AC345" s="352"/>
      <c r="AD345" s="352"/>
      <c r="AE345" s="352"/>
      <c r="AF345" s="352"/>
      <c r="AG345" s="352"/>
      <c r="AH345" s="352"/>
      <c r="AI345" s="352"/>
      <c r="AJ345" s="352"/>
      <c r="AK345" s="352"/>
      <c r="AL345" s="352"/>
      <c r="AM345" s="352"/>
      <c r="AN345" s="352"/>
      <c r="AO345" s="352"/>
      <c r="AP345" s="352"/>
      <c r="AQ345" s="352"/>
      <c r="AR345" s="352"/>
      <c r="AS345" s="352"/>
      <c r="AT345" s="352"/>
      <c r="AU345" s="352"/>
      <c r="AV345" s="352"/>
      <c r="AW345" s="352"/>
      <c r="AX345" s="352"/>
      <c r="AY345" s="352"/>
      <c r="AZ345" s="352"/>
      <c r="BA345" s="352"/>
      <c r="BB345" s="352"/>
      <c r="BC345" s="352"/>
      <c r="BD345" s="352"/>
      <c r="BE345" s="352"/>
    </row>
    <row r="346" spans="1:57" ht="27.75" customHeight="1" x14ac:dyDescent="0.2">
      <c r="A346" s="98" t="s">
        <v>423</v>
      </c>
      <c r="B346" s="94"/>
      <c r="C346" s="352" t="s">
        <v>298</v>
      </c>
      <c r="D346" s="352"/>
      <c r="E346" s="352"/>
      <c r="F346" s="352"/>
      <c r="G346" s="352"/>
      <c r="H346" s="352"/>
      <c r="I346" s="352"/>
      <c r="J346" s="352"/>
      <c r="K346" s="352"/>
      <c r="L346" s="352"/>
      <c r="M346" s="352"/>
      <c r="N346" s="352"/>
      <c r="O346" s="352"/>
      <c r="P346" s="352"/>
      <c r="Q346" s="352"/>
      <c r="R346" s="352"/>
      <c r="S346" s="352"/>
      <c r="T346" s="352"/>
      <c r="U346" s="352"/>
      <c r="V346" s="352"/>
      <c r="W346" s="352"/>
      <c r="X346" s="352"/>
      <c r="Y346" s="352"/>
      <c r="Z346" s="352"/>
      <c r="AA346" s="352"/>
      <c r="AB346" s="352"/>
      <c r="AC346" s="352"/>
      <c r="AD346" s="352"/>
      <c r="AE346" s="352"/>
      <c r="AF346" s="352"/>
      <c r="AG346" s="352"/>
      <c r="AH346" s="352"/>
      <c r="AI346" s="352"/>
      <c r="AJ346" s="352"/>
      <c r="AK346" s="352"/>
      <c r="AL346" s="352"/>
      <c r="AM346" s="352"/>
      <c r="AN346" s="352"/>
      <c r="AO346" s="352"/>
      <c r="AP346" s="352"/>
      <c r="AQ346" s="352"/>
      <c r="AR346" s="352"/>
      <c r="AS346" s="352"/>
      <c r="AT346" s="352"/>
      <c r="AU346" s="352"/>
      <c r="AV346" s="352"/>
      <c r="AW346" s="352"/>
      <c r="AX346" s="352"/>
      <c r="AY346" s="352"/>
      <c r="AZ346" s="352"/>
      <c r="BA346" s="352"/>
      <c r="BB346" s="352"/>
      <c r="BC346" s="352"/>
      <c r="BD346" s="352"/>
    </row>
    <row r="347" spans="1:57" ht="26.25" customHeight="1" x14ac:dyDescent="0.2">
      <c r="A347" s="181" t="s">
        <v>503</v>
      </c>
      <c r="C347" s="182" t="s">
        <v>504</v>
      </c>
    </row>
    <row r="348" spans="1:57" ht="26.25" customHeight="1" x14ac:dyDescent="0.2">
      <c r="A348" s="181"/>
      <c r="C348" s="182" t="s">
        <v>505</v>
      </c>
    </row>
    <row r="349" spans="1:57" ht="26.25" customHeight="1" x14ac:dyDescent="0.2">
      <c r="A349" s="181" t="s">
        <v>506</v>
      </c>
      <c r="C349" s="182" t="s">
        <v>507</v>
      </c>
    </row>
    <row r="350" spans="1:57" ht="26.25" customHeight="1" x14ac:dyDescent="0.2">
      <c r="A350" s="181" t="s">
        <v>508</v>
      </c>
      <c r="C350" s="182" t="s">
        <v>509</v>
      </c>
    </row>
    <row r="351" spans="1:57" ht="66.75" customHeight="1" x14ac:dyDescent="0.2">
      <c r="A351" s="184" t="s">
        <v>510</v>
      </c>
      <c r="C351" s="348" t="s">
        <v>511</v>
      </c>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c r="AS351" s="348"/>
      <c r="AT351" s="348"/>
      <c r="AU351" s="348"/>
      <c r="AV351" s="348"/>
      <c r="AW351" s="348"/>
      <c r="AX351" s="348"/>
      <c r="AY351" s="348"/>
      <c r="AZ351" s="348"/>
      <c r="BA351" s="348"/>
      <c r="BB351" s="348"/>
      <c r="BC351" s="348"/>
      <c r="BD351" s="348"/>
      <c r="BE351" s="348"/>
    </row>
    <row r="352" spans="1:57" ht="57.75" customHeight="1" x14ac:dyDescent="0.2">
      <c r="A352" s="184" t="s">
        <v>512</v>
      </c>
      <c r="C352" s="348" t="s">
        <v>513</v>
      </c>
      <c r="D352" s="349"/>
      <c r="E352" s="349"/>
      <c r="F352" s="349"/>
      <c r="G352" s="349"/>
      <c r="H352" s="349"/>
      <c r="I352" s="349"/>
      <c r="J352" s="349"/>
      <c r="K352" s="349"/>
      <c r="L352" s="349"/>
      <c r="M352" s="349"/>
      <c r="N352" s="349"/>
      <c r="O352" s="349"/>
      <c r="P352" s="349"/>
      <c r="Q352" s="349"/>
      <c r="R352" s="349"/>
      <c r="S352" s="349"/>
      <c r="T352" s="349"/>
      <c r="U352" s="349"/>
      <c r="V352" s="349"/>
      <c r="W352" s="349"/>
      <c r="X352" s="349"/>
      <c r="Y352" s="349"/>
      <c r="Z352" s="349"/>
      <c r="AA352" s="349"/>
      <c r="AB352" s="349"/>
      <c r="AC352" s="349"/>
      <c r="AD352" s="349"/>
      <c r="AE352" s="349"/>
      <c r="AF352" s="349"/>
      <c r="AG352" s="349"/>
      <c r="AH352" s="349"/>
      <c r="AI352" s="349"/>
      <c r="AJ352" s="349"/>
      <c r="AK352" s="349"/>
      <c r="AL352" s="349"/>
      <c r="AM352" s="349"/>
      <c r="AN352" s="349"/>
      <c r="AO352" s="349"/>
      <c r="AP352" s="349"/>
      <c r="AQ352" s="349"/>
      <c r="AR352" s="349"/>
      <c r="AS352" s="349"/>
      <c r="AT352" s="349"/>
      <c r="AU352" s="349"/>
      <c r="AV352" s="349"/>
      <c r="AW352" s="349"/>
      <c r="AX352" s="349"/>
      <c r="AY352" s="349"/>
      <c r="AZ352" s="349"/>
      <c r="BA352" s="349"/>
      <c r="BB352" s="349"/>
      <c r="BC352" s="349"/>
      <c r="BD352" s="349"/>
      <c r="BE352" s="349"/>
    </row>
    <row r="353" spans="1:57" ht="26.25" customHeight="1" x14ac:dyDescent="0.2">
      <c r="A353" s="184" t="s">
        <v>514</v>
      </c>
      <c r="B353" s="185"/>
      <c r="C353" s="186" t="s">
        <v>515</v>
      </c>
      <c r="D353" s="185"/>
    </row>
    <row r="354" spans="1:57" ht="53.25" customHeight="1" x14ac:dyDescent="0.2">
      <c r="A354" s="184" t="s">
        <v>516</v>
      </c>
      <c r="B354" s="185"/>
      <c r="C354" s="348" t="s">
        <v>517</v>
      </c>
      <c r="D354" s="349"/>
      <c r="E354" s="349"/>
      <c r="F354" s="349"/>
      <c r="G354" s="349"/>
      <c r="H354" s="349"/>
      <c r="I354" s="349"/>
      <c r="J354" s="349"/>
      <c r="K354" s="349"/>
      <c r="L354" s="349"/>
      <c r="M354" s="349"/>
      <c r="N354" s="349"/>
      <c r="O354" s="349"/>
      <c r="P354" s="349"/>
      <c r="Q354" s="349"/>
      <c r="R354" s="349"/>
      <c r="S354" s="349"/>
      <c r="T354" s="349"/>
      <c r="U354" s="349"/>
      <c r="V354" s="349"/>
      <c r="W354" s="349"/>
      <c r="X354" s="349"/>
      <c r="Y354" s="349"/>
      <c r="Z354" s="349"/>
      <c r="AA354" s="349"/>
      <c r="AB354" s="349"/>
      <c r="AC354" s="349"/>
      <c r="AD354" s="349"/>
      <c r="AE354" s="349"/>
      <c r="AF354" s="349"/>
      <c r="AG354" s="349"/>
      <c r="AH354" s="349"/>
      <c r="AI354" s="349"/>
      <c r="AJ354" s="349"/>
      <c r="AK354" s="349"/>
      <c r="AL354" s="349"/>
      <c r="AM354" s="349"/>
      <c r="AN354" s="349"/>
      <c r="AO354" s="349"/>
      <c r="AP354" s="349"/>
      <c r="AQ354" s="349"/>
      <c r="AR354" s="349"/>
      <c r="AS354" s="349"/>
      <c r="AT354" s="349"/>
      <c r="AU354" s="349"/>
      <c r="AV354" s="349"/>
      <c r="AW354" s="349"/>
      <c r="AX354" s="349"/>
      <c r="AY354" s="349"/>
      <c r="AZ354" s="349"/>
      <c r="BA354" s="349"/>
      <c r="BB354" s="349"/>
      <c r="BC354" s="349"/>
      <c r="BD354" s="349"/>
      <c r="BE354" s="349"/>
    </row>
    <row r="355" spans="1:57" x14ac:dyDescent="0.2">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row>
    <row r="356" spans="1:57" x14ac:dyDescent="0.2">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row>
    <row r="357" spans="1:57" x14ac:dyDescent="0.2">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row>
    <row r="358" spans="1:57" x14ac:dyDescent="0.2">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row>
    <row r="359" spans="1:57" x14ac:dyDescent="0.2">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row>
    <row r="360" spans="1:57" x14ac:dyDescent="0.2">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row>
    <row r="361" spans="1:57" x14ac:dyDescent="0.2">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row>
    <row r="362" spans="1:57" x14ac:dyDescent="0.2">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row>
    <row r="363" spans="1:57" x14ac:dyDescent="0.2">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row>
    <row r="364" spans="1:57" x14ac:dyDescent="0.2">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row>
    <row r="365" spans="1:57" x14ac:dyDescent="0.2">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row>
    <row r="366" spans="1:57" x14ac:dyDescent="0.2">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row>
    <row r="367" spans="1:57" x14ac:dyDescent="0.2">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row>
    <row r="368" spans="1:57" x14ac:dyDescent="0.2">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row>
    <row r="369" spans="3:57" x14ac:dyDescent="0.2">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row>
    <row r="370" spans="3:57" x14ac:dyDescent="0.2">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row>
    <row r="371" spans="3:57" x14ac:dyDescent="0.2">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row>
    <row r="372" spans="3:57" x14ac:dyDescent="0.2">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row>
    <row r="373" spans="3:57" x14ac:dyDescent="0.2">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row>
    <row r="374" spans="3:57" x14ac:dyDescent="0.2">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row>
    <row r="375" spans="3:57" x14ac:dyDescent="0.2">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row>
    <row r="376" spans="3:57" x14ac:dyDescent="0.2">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row>
    <row r="377" spans="3:57" x14ac:dyDescent="0.2">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row>
    <row r="378" spans="3:57" x14ac:dyDescent="0.2">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row>
    <row r="379" spans="3:57" x14ac:dyDescent="0.2">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row>
    <row r="380" spans="3:57" x14ac:dyDescent="0.2">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row>
    <row r="381" spans="3:57" x14ac:dyDescent="0.2">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row>
    <row r="382" spans="3:57" x14ac:dyDescent="0.2">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row>
    <row r="383" spans="3:57" x14ac:dyDescent="0.2">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row>
    <row r="384" spans="3:57" x14ac:dyDescent="0.2">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row>
    <row r="385" spans="3:57" x14ac:dyDescent="0.2">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row>
    <row r="386" spans="3:57" x14ac:dyDescent="0.2">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row>
    <row r="387" spans="3:57" x14ac:dyDescent="0.2">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row>
    <row r="388" spans="3:57" x14ac:dyDescent="0.2">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row>
    <row r="389" spans="3:57" x14ac:dyDescent="0.2">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row>
    <row r="390" spans="3:57" x14ac:dyDescent="0.2">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row>
    <row r="391" spans="3:57" x14ac:dyDescent="0.2">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row>
    <row r="392" spans="3:57" x14ac:dyDescent="0.2">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row>
    <row r="393" spans="3:57" x14ac:dyDescent="0.2">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row>
    <row r="394" spans="3:57" x14ac:dyDescent="0.2">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row>
    <row r="395" spans="3:57" x14ac:dyDescent="0.2">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row>
    <row r="396" spans="3:57" x14ac:dyDescent="0.2">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row>
    <row r="397" spans="3:57" x14ac:dyDescent="0.2">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row>
    <row r="398" spans="3:57" x14ac:dyDescent="0.2">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row>
    <row r="399" spans="3:57" x14ac:dyDescent="0.2">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row>
    <row r="400" spans="3:57" x14ac:dyDescent="0.2">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row>
    <row r="401" spans="3:57" x14ac:dyDescent="0.2">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row>
    <row r="402" spans="3:57" x14ac:dyDescent="0.2">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row>
    <row r="403" spans="3:57" x14ac:dyDescent="0.2">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row>
    <row r="404" spans="3:57" x14ac:dyDescent="0.2">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row>
    <row r="405" spans="3:57" x14ac:dyDescent="0.2">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row>
    <row r="406" spans="3:57" x14ac:dyDescent="0.2">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row>
    <row r="407" spans="3:57" x14ac:dyDescent="0.2">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row>
    <row r="408" spans="3:57" x14ac:dyDescent="0.2">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row>
    <row r="409" spans="3:57" x14ac:dyDescent="0.2">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row>
    <row r="410" spans="3:57" x14ac:dyDescent="0.2">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row>
    <row r="411" spans="3:57" x14ac:dyDescent="0.2">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row>
    <row r="412" spans="3:57" x14ac:dyDescent="0.2">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row>
    <row r="413" spans="3:57" x14ac:dyDescent="0.2">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row>
    <row r="414" spans="3:57" x14ac:dyDescent="0.2">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row>
    <row r="415" spans="3:57" x14ac:dyDescent="0.2">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row>
    <row r="416" spans="3:57" x14ac:dyDescent="0.2">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row>
    <row r="417" spans="3:57" x14ac:dyDescent="0.2">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row>
    <row r="418" spans="3:57" x14ac:dyDescent="0.2">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row>
    <row r="419" spans="3:57" x14ac:dyDescent="0.2">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row>
    <row r="420" spans="3:57" x14ac:dyDescent="0.2">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row>
    <row r="421" spans="3:57" x14ac:dyDescent="0.2">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row>
    <row r="422" spans="3:57" x14ac:dyDescent="0.2">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row>
    <row r="423" spans="3:57" x14ac:dyDescent="0.2">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row>
    <row r="424" spans="3:57" x14ac:dyDescent="0.2">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row>
    <row r="425" spans="3:57" x14ac:dyDescent="0.2">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row>
    <row r="426" spans="3:57" x14ac:dyDescent="0.2">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row>
    <row r="427" spans="3:57" x14ac:dyDescent="0.2">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row>
    <row r="428" spans="3:57" x14ac:dyDescent="0.2">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row>
    <row r="429" spans="3:57" x14ac:dyDescent="0.2">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row>
    <row r="430" spans="3:57" x14ac:dyDescent="0.2">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row>
    <row r="431" spans="3:57" x14ac:dyDescent="0.2">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row>
    <row r="432" spans="3:57" x14ac:dyDescent="0.2">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100"/>
      <c r="AX432" s="100"/>
      <c r="AY432" s="100"/>
      <c r="AZ432" s="100"/>
      <c r="BA432" s="100"/>
      <c r="BB432" s="100"/>
      <c r="BC432" s="100"/>
      <c r="BD432" s="100"/>
      <c r="BE432" s="100"/>
    </row>
    <row r="433" spans="3:57" x14ac:dyDescent="0.2">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c r="AU433" s="100"/>
      <c r="AV433" s="100"/>
      <c r="AW433" s="100"/>
      <c r="AX433" s="100"/>
      <c r="AY433" s="100"/>
      <c r="AZ433" s="100"/>
      <c r="BA433" s="100"/>
      <c r="BB433" s="100"/>
      <c r="BC433" s="100"/>
      <c r="BD433" s="100"/>
      <c r="BE433" s="100"/>
    </row>
    <row r="434" spans="3:57" x14ac:dyDescent="0.2">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c r="AU434" s="100"/>
      <c r="AV434" s="100"/>
      <c r="AW434" s="100"/>
      <c r="AX434" s="100"/>
      <c r="AY434" s="100"/>
      <c r="AZ434" s="100"/>
      <c r="BA434" s="100"/>
      <c r="BB434" s="100"/>
      <c r="BC434" s="100"/>
      <c r="BD434" s="100"/>
      <c r="BE434" s="100"/>
    </row>
    <row r="435" spans="3:57" x14ac:dyDescent="0.2">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100"/>
      <c r="AX435" s="100"/>
      <c r="AY435" s="100"/>
      <c r="AZ435" s="100"/>
      <c r="BA435" s="100"/>
      <c r="BB435" s="100"/>
      <c r="BC435" s="100"/>
      <c r="BD435" s="100"/>
      <c r="BE435" s="100"/>
    </row>
    <row r="436" spans="3:57" x14ac:dyDescent="0.2">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100"/>
      <c r="AX436" s="100"/>
      <c r="AY436" s="100"/>
      <c r="AZ436" s="100"/>
      <c r="BA436" s="100"/>
      <c r="BB436" s="100"/>
      <c r="BC436" s="100"/>
      <c r="BD436" s="100"/>
      <c r="BE436" s="100"/>
    </row>
    <row r="437" spans="3:57" x14ac:dyDescent="0.2">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c r="AU437" s="100"/>
      <c r="AV437" s="100"/>
      <c r="AW437" s="100"/>
      <c r="AX437" s="100"/>
      <c r="AY437" s="100"/>
      <c r="AZ437" s="100"/>
      <c r="BA437" s="100"/>
      <c r="BB437" s="100"/>
      <c r="BC437" s="100"/>
      <c r="BD437" s="100"/>
      <c r="BE437" s="100"/>
    </row>
    <row r="438" spans="3:57" x14ac:dyDescent="0.2">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c r="AU438" s="100"/>
      <c r="AV438" s="100"/>
      <c r="AW438" s="100"/>
      <c r="AX438" s="100"/>
      <c r="AY438" s="100"/>
      <c r="AZ438" s="100"/>
      <c r="BA438" s="100"/>
      <c r="BB438" s="100"/>
      <c r="BC438" s="100"/>
      <c r="BD438" s="100"/>
      <c r="BE438" s="100"/>
    </row>
    <row r="439" spans="3:57" x14ac:dyDescent="0.2">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c r="AR439" s="100"/>
      <c r="AS439" s="100"/>
      <c r="AT439" s="100"/>
      <c r="AU439" s="100"/>
      <c r="AV439" s="100"/>
      <c r="AW439" s="100"/>
      <c r="AX439" s="100"/>
      <c r="AY439" s="100"/>
      <c r="AZ439" s="100"/>
      <c r="BA439" s="100"/>
      <c r="BB439" s="100"/>
      <c r="BC439" s="100"/>
      <c r="BD439" s="100"/>
      <c r="BE439" s="100"/>
    </row>
    <row r="440" spans="3:57" x14ac:dyDescent="0.2">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c r="AR440" s="100"/>
      <c r="AS440" s="100"/>
      <c r="AT440" s="100"/>
      <c r="AU440" s="100"/>
      <c r="AV440" s="100"/>
      <c r="AW440" s="100"/>
      <c r="AX440" s="100"/>
      <c r="AY440" s="100"/>
      <c r="AZ440" s="100"/>
      <c r="BA440" s="100"/>
      <c r="BB440" s="100"/>
      <c r="BC440" s="100"/>
      <c r="BD440" s="100"/>
      <c r="BE440" s="100"/>
    </row>
    <row r="441" spans="3:57" x14ac:dyDescent="0.2">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row>
    <row r="442" spans="3:57" x14ac:dyDescent="0.2">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c r="AR442" s="100"/>
      <c r="AS442" s="100"/>
      <c r="AT442" s="100"/>
      <c r="AU442" s="100"/>
      <c r="AV442" s="100"/>
      <c r="AW442" s="100"/>
      <c r="AX442" s="100"/>
      <c r="AY442" s="100"/>
      <c r="AZ442" s="100"/>
      <c r="BA442" s="100"/>
      <c r="BB442" s="100"/>
      <c r="BC442" s="100"/>
      <c r="BD442" s="100"/>
      <c r="BE442" s="100"/>
    </row>
    <row r="443" spans="3:57" x14ac:dyDescent="0.2">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row>
    <row r="444" spans="3:57" x14ac:dyDescent="0.2">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0"/>
      <c r="AY444" s="100"/>
      <c r="AZ444" s="100"/>
      <c r="BA444" s="100"/>
      <c r="BB444" s="100"/>
      <c r="BC444" s="100"/>
      <c r="BD444" s="100"/>
      <c r="BE444" s="100"/>
    </row>
    <row r="445" spans="3:57" x14ac:dyDescent="0.2">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0"/>
      <c r="AY445" s="100"/>
      <c r="AZ445" s="100"/>
      <c r="BA445" s="100"/>
      <c r="BB445" s="100"/>
      <c r="BC445" s="100"/>
      <c r="BD445" s="100"/>
      <c r="BE445" s="100"/>
    </row>
    <row r="446" spans="3:57" x14ac:dyDescent="0.2">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c r="AU446" s="100"/>
      <c r="AV446" s="100"/>
      <c r="AW446" s="100"/>
      <c r="AX446" s="100"/>
      <c r="AY446" s="100"/>
      <c r="AZ446" s="100"/>
      <c r="BA446" s="100"/>
      <c r="BB446" s="100"/>
      <c r="BC446" s="100"/>
      <c r="BD446" s="100"/>
      <c r="BE446" s="100"/>
    </row>
    <row r="447" spans="3:57" x14ac:dyDescent="0.2">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row>
    <row r="448" spans="3:57" x14ac:dyDescent="0.2">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c r="AU448" s="100"/>
      <c r="AV448" s="100"/>
      <c r="AW448" s="100"/>
      <c r="AX448" s="100"/>
      <c r="AY448" s="100"/>
      <c r="AZ448" s="100"/>
      <c r="BA448" s="100"/>
      <c r="BB448" s="100"/>
      <c r="BC448" s="100"/>
      <c r="BD448" s="100"/>
      <c r="BE448" s="100"/>
    </row>
    <row r="449" spans="3:57" x14ac:dyDescent="0.2">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row>
    <row r="450" spans="3:57" x14ac:dyDescent="0.2">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100"/>
      <c r="AZ450" s="100"/>
      <c r="BA450" s="100"/>
      <c r="BB450" s="100"/>
      <c r="BC450" s="100"/>
      <c r="BD450" s="100"/>
      <c r="BE450" s="100"/>
    </row>
    <row r="451" spans="3:57" x14ac:dyDescent="0.2">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row>
    <row r="452" spans="3:57" x14ac:dyDescent="0.2">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c r="AU452" s="100"/>
      <c r="AV452" s="100"/>
      <c r="AW452" s="100"/>
      <c r="AX452" s="100"/>
      <c r="AY452" s="100"/>
      <c r="AZ452" s="100"/>
      <c r="BA452" s="100"/>
      <c r="BB452" s="100"/>
      <c r="BC452" s="100"/>
      <c r="BD452" s="100"/>
      <c r="BE452" s="100"/>
    </row>
    <row r="453" spans="3:57" x14ac:dyDescent="0.2">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c r="AR453" s="100"/>
      <c r="AS453" s="100"/>
      <c r="AT453" s="100"/>
      <c r="AU453" s="100"/>
      <c r="AV453" s="100"/>
      <c r="AW453" s="100"/>
      <c r="AX453" s="100"/>
      <c r="AY453" s="100"/>
      <c r="AZ453" s="100"/>
      <c r="BA453" s="100"/>
      <c r="BB453" s="100"/>
      <c r="BC453" s="100"/>
      <c r="BD453" s="100"/>
      <c r="BE453" s="100"/>
    </row>
    <row r="454" spans="3:57" x14ac:dyDescent="0.2">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c r="AR454" s="100"/>
      <c r="AS454" s="100"/>
      <c r="AT454" s="100"/>
      <c r="AU454" s="100"/>
      <c r="AV454" s="100"/>
      <c r="AW454" s="100"/>
      <c r="AX454" s="100"/>
      <c r="AY454" s="100"/>
      <c r="AZ454" s="100"/>
      <c r="BA454" s="100"/>
      <c r="BB454" s="100"/>
      <c r="BC454" s="100"/>
      <c r="BD454" s="100"/>
      <c r="BE454" s="100"/>
    </row>
    <row r="455" spans="3:57" x14ac:dyDescent="0.2">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c r="AR455" s="100"/>
      <c r="AS455" s="100"/>
      <c r="AT455" s="100"/>
      <c r="AU455" s="100"/>
      <c r="AV455" s="100"/>
      <c r="AW455" s="100"/>
      <c r="AX455" s="100"/>
      <c r="AY455" s="100"/>
      <c r="AZ455" s="100"/>
      <c r="BA455" s="100"/>
      <c r="BB455" s="100"/>
      <c r="BC455" s="100"/>
      <c r="BD455" s="100"/>
      <c r="BE455" s="100"/>
    </row>
    <row r="456" spans="3:57" x14ac:dyDescent="0.2">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0"/>
      <c r="AR456" s="100"/>
      <c r="AS456" s="100"/>
      <c r="AT456" s="100"/>
      <c r="AU456" s="100"/>
      <c r="AV456" s="100"/>
      <c r="AW456" s="100"/>
      <c r="AX456" s="100"/>
      <c r="AY456" s="100"/>
      <c r="AZ456" s="100"/>
      <c r="BA456" s="100"/>
      <c r="BB456" s="100"/>
      <c r="BC456" s="100"/>
      <c r="BD456" s="100"/>
      <c r="BE456" s="100"/>
    </row>
    <row r="457" spans="3:57" x14ac:dyDescent="0.2">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0"/>
      <c r="AR457" s="100"/>
      <c r="AS457" s="100"/>
      <c r="AT457" s="100"/>
      <c r="AU457" s="100"/>
      <c r="AV457" s="100"/>
      <c r="AW457" s="100"/>
      <c r="AX457" s="100"/>
      <c r="AY457" s="100"/>
      <c r="AZ457" s="100"/>
      <c r="BA457" s="100"/>
      <c r="BB457" s="100"/>
      <c r="BC457" s="100"/>
      <c r="BD457" s="100"/>
      <c r="BE457" s="100"/>
    </row>
    <row r="458" spans="3:57" x14ac:dyDescent="0.2">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c r="AP458" s="100"/>
      <c r="AQ458" s="100"/>
      <c r="AR458" s="100"/>
      <c r="AS458" s="100"/>
      <c r="AT458" s="100"/>
      <c r="AU458" s="100"/>
      <c r="AV458" s="100"/>
      <c r="AW458" s="100"/>
      <c r="AX458" s="100"/>
      <c r="AY458" s="100"/>
      <c r="AZ458" s="100"/>
      <c r="BA458" s="100"/>
      <c r="BB458" s="100"/>
      <c r="BC458" s="100"/>
      <c r="BD458" s="100"/>
      <c r="BE458" s="100"/>
    </row>
    <row r="459" spans="3:57" x14ac:dyDescent="0.2">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c r="AN459" s="100"/>
      <c r="AO459" s="100"/>
      <c r="AP459" s="100"/>
      <c r="AQ459" s="100"/>
      <c r="AR459" s="100"/>
      <c r="AS459" s="100"/>
      <c r="AT459" s="100"/>
      <c r="AU459" s="100"/>
      <c r="AV459" s="100"/>
      <c r="AW459" s="100"/>
      <c r="AX459" s="100"/>
      <c r="AY459" s="100"/>
      <c r="AZ459" s="100"/>
      <c r="BA459" s="100"/>
      <c r="BB459" s="100"/>
      <c r="BC459" s="100"/>
      <c r="BD459" s="100"/>
      <c r="BE459" s="100"/>
    </row>
    <row r="460" spans="3:57" x14ac:dyDescent="0.2">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c r="AN460" s="100"/>
      <c r="AO460" s="100"/>
      <c r="AP460" s="100"/>
      <c r="AQ460" s="100"/>
      <c r="AR460" s="100"/>
      <c r="AS460" s="100"/>
      <c r="AT460" s="100"/>
      <c r="AU460" s="100"/>
      <c r="AV460" s="100"/>
      <c r="AW460" s="100"/>
      <c r="AX460" s="100"/>
      <c r="AY460" s="100"/>
      <c r="AZ460" s="100"/>
      <c r="BA460" s="100"/>
      <c r="BB460" s="100"/>
      <c r="BC460" s="100"/>
      <c r="BD460" s="100"/>
      <c r="BE460" s="100"/>
    </row>
    <row r="461" spans="3:57" x14ac:dyDescent="0.2">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c r="AN461" s="100"/>
      <c r="AO461" s="100"/>
      <c r="AP461" s="100"/>
      <c r="AQ461" s="100"/>
      <c r="AR461" s="100"/>
      <c r="AS461" s="100"/>
      <c r="AT461" s="100"/>
      <c r="AU461" s="100"/>
      <c r="AV461" s="100"/>
      <c r="AW461" s="100"/>
      <c r="AX461" s="100"/>
      <c r="AY461" s="100"/>
      <c r="AZ461" s="100"/>
      <c r="BA461" s="100"/>
      <c r="BB461" s="100"/>
      <c r="BC461" s="100"/>
      <c r="BD461" s="100"/>
      <c r="BE461" s="100"/>
    </row>
    <row r="462" spans="3:57" x14ac:dyDescent="0.2">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0"/>
      <c r="AY462" s="100"/>
      <c r="AZ462" s="100"/>
      <c r="BA462" s="100"/>
      <c r="BB462" s="100"/>
      <c r="BC462" s="100"/>
      <c r="BD462" s="100"/>
      <c r="BE462" s="100"/>
    </row>
    <row r="463" spans="3:57" x14ac:dyDescent="0.2">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0"/>
      <c r="AY463" s="100"/>
      <c r="AZ463" s="100"/>
      <c r="BA463" s="100"/>
      <c r="BB463" s="100"/>
      <c r="BC463" s="100"/>
      <c r="BD463" s="100"/>
      <c r="BE463" s="100"/>
    </row>
    <row r="464" spans="3:57" x14ac:dyDescent="0.2">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0"/>
      <c r="AY464" s="100"/>
      <c r="AZ464" s="100"/>
      <c r="BA464" s="100"/>
      <c r="BB464" s="100"/>
      <c r="BC464" s="100"/>
      <c r="BD464" s="100"/>
      <c r="BE464" s="100"/>
    </row>
    <row r="465" spans="3:57" x14ac:dyDescent="0.2">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c r="AN465" s="100"/>
      <c r="AO465" s="100"/>
      <c r="AP465" s="100"/>
      <c r="AQ465" s="100"/>
      <c r="AR465" s="100"/>
      <c r="AS465" s="100"/>
      <c r="AT465" s="100"/>
      <c r="AU465" s="100"/>
      <c r="AV465" s="100"/>
      <c r="AW465" s="100"/>
      <c r="AX465" s="100"/>
      <c r="AY465" s="100"/>
      <c r="AZ465" s="100"/>
      <c r="BA465" s="100"/>
      <c r="BB465" s="100"/>
      <c r="BC465" s="100"/>
      <c r="BD465" s="100"/>
      <c r="BE465" s="100"/>
    </row>
    <row r="466" spans="3:57" x14ac:dyDescent="0.2">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c r="AN466" s="100"/>
      <c r="AO466" s="100"/>
      <c r="AP466" s="100"/>
      <c r="AQ466" s="100"/>
      <c r="AR466" s="100"/>
      <c r="AS466" s="100"/>
      <c r="AT466" s="100"/>
      <c r="AU466" s="100"/>
      <c r="AV466" s="100"/>
      <c r="AW466" s="100"/>
      <c r="AX466" s="100"/>
      <c r="AY466" s="100"/>
      <c r="AZ466" s="100"/>
      <c r="BA466" s="100"/>
      <c r="BB466" s="100"/>
      <c r="BC466" s="100"/>
      <c r="BD466" s="100"/>
      <c r="BE466" s="100"/>
    </row>
    <row r="467" spans="3:57" x14ac:dyDescent="0.2">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c r="AN467" s="100"/>
      <c r="AO467" s="100"/>
      <c r="AP467" s="100"/>
      <c r="AQ467" s="100"/>
      <c r="AR467" s="100"/>
      <c r="AS467" s="100"/>
      <c r="AT467" s="100"/>
      <c r="AU467" s="100"/>
      <c r="AV467" s="100"/>
      <c r="AW467" s="100"/>
      <c r="AX467" s="100"/>
      <c r="AY467" s="100"/>
      <c r="AZ467" s="100"/>
      <c r="BA467" s="100"/>
      <c r="BB467" s="100"/>
      <c r="BC467" s="100"/>
      <c r="BD467" s="100"/>
      <c r="BE467" s="100"/>
    </row>
    <row r="468" spans="3:57" x14ac:dyDescent="0.2">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c r="AN468" s="100"/>
      <c r="AO468" s="100"/>
      <c r="AP468" s="100"/>
      <c r="AQ468" s="100"/>
      <c r="AR468" s="100"/>
      <c r="AS468" s="100"/>
      <c r="AT468" s="100"/>
      <c r="AU468" s="100"/>
      <c r="AV468" s="100"/>
      <c r="AW468" s="100"/>
      <c r="AX468" s="100"/>
      <c r="AY468" s="100"/>
      <c r="AZ468" s="100"/>
      <c r="BA468" s="100"/>
      <c r="BB468" s="100"/>
      <c r="BC468" s="100"/>
      <c r="BD468" s="100"/>
      <c r="BE468" s="100"/>
    </row>
    <row r="469" spans="3:57" x14ac:dyDescent="0.2">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c r="AN469" s="100"/>
      <c r="AO469" s="100"/>
      <c r="AP469" s="100"/>
      <c r="AQ469" s="100"/>
      <c r="AR469" s="100"/>
      <c r="AS469" s="100"/>
      <c r="AT469" s="100"/>
      <c r="AU469" s="100"/>
      <c r="AV469" s="100"/>
      <c r="AW469" s="100"/>
      <c r="AX469" s="100"/>
      <c r="AY469" s="100"/>
      <c r="AZ469" s="100"/>
      <c r="BA469" s="100"/>
      <c r="BB469" s="100"/>
      <c r="BC469" s="100"/>
      <c r="BD469" s="100"/>
      <c r="BE469" s="100"/>
    </row>
    <row r="470" spans="3:57" x14ac:dyDescent="0.2">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c r="AN470" s="100"/>
      <c r="AO470" s="100"/>
      <c r="AP470" s="100"/>
      <c r="AQ470" s="100"/>
      <c r="AR470" s="100"/>
      <c r="AS470" s="100"/>
      <c r="AT470" s="100"/>
      <c r="AU470" s="100"/>
      <c r="AV470" s="100"/>
      <c r="AW470" s="100"/>
      <c r="AX470" s="100"/>
      <c r="AY470" s="100"/>
      <c r="AZ470" s="100"/>
      <c r="BA470" s="100"/>
      <c r="BB470" s="100"/>
      <c r="BC470" s="100"/>
      <c r="BD470" s="100"/>
      <c r="BE470" s="100"/>
    </row>
    <row r="471" spans="3:57" x14ac:dyDescent="0.2">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c r="AR471" s="100"/>
      <c r="AS471" s="100"/>
      <c r="AT471" s="100"/>
      <c r="AU471" s="100"/>
      <c r="AV471" s="100"/>
      <c r="AW471" s="100"/>
      <c r="AX471" s="100"/>
      <c r="AY471" s="100"/>
      <c r="AZ471" s="100"/>
      <c r="BA471" s="100"/>
      <c r="BB471" s="100"/>
      <c r="BC471" s="100"/>
      <c r="BD471" s="100"/>
      <c r="BE471" s="100"/>
    </row>
    <row r="472" spans="3:57" x14ac:dyDescent="0.2">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c r="AR472" s="100"/>
      <c r="AS472" s="100"/>
      <c r="AT472" s="100"/>
      <c r="AU472" s="100"/>
      <c r="AV472" s="100"/>
      <c r="AW472" s="100"/>
      <c r="AX472" s="100"/>
      <c r="AY472" s="100"/>
      <c r="AZ472" s="100"/>
      <c r="BA472" s="100"/>
      <c r="BB472" s="100"/>
      <c r="BC472" s="100"/>
      <c r="BD472" s="100"/>
      <c r="BE472" s="100"/>
    </row>
    <row r="473" spans="3:57" x14ac:dyDescent="0.2">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c r="AN473" s="100"/>
      <c r="AO473" s="100"/>
      <c r="AP473" s="100"/>
      <c r="AQ473" s="100"/>
      <c r="AR473" s="100"/>
      <c r="AS473" s="100"/>
      <c r="AT473" s="100"/>
      <c r="AU473" s="100"/>
      <c r="AV473" s="100"/>
      <c r="AW473" s="100"/>
      <c r="AX473" s="100"/>
      <c r="AY473" s="100"/>
      <c r="AZ473" s="100"/>
      <c r="BA473" s="100"/>
      <c r="BB473" s="100"/>
      <c r="BC473" s="100"/>
      <c r="BD473" s="100"/>
      <c r="BE473" s="100"/>
    </row>
    <row r="474" spans="3:57" x14ac:dyDescent="0.2">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c r="AN474" s="100"/>
      <c r="AO474" s="100"/>
      <c r="AP474" s="100"/>
      <c r="AQ474" s="100"/>
      <c r="AR474" s="100"/>
      <c r="AS474" s="100"/>
      <c r="AT474" s="100"/>
      <c r="AU474" s="100"/>
      <c r="AV474" s="100"/>
      <c r="AW474" s="100"/>
      <c r="AX474" s="100"/>
      <c r="AY474" s="100"/>
      <c r="AZ474" s="100"/>
      <c r="BA474" s="100"/>
      <c r="BB474" s="100"/>
      <c r="BC474" s="100"/>
      <c r="BD474" s="100"/>
      <c r="BE474" s="100"/>
    </row>
    <row r="475" spans="3:57" x14ac:dyDescent="0.2">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c r="AN475" s="100"/>
      <c r="AO475" s="100"/>
      <c r="AP475" s="100"/>
      <c r="AQ475" s="100"/>
      <c r="AR475" s="100"/>
      <c r="AS475" s="100"/>
      <c r="AT475" s="100"/>
      <c r="AU475" s="100"/>
      <c r="AV475" s="100"/>
      <c r="AW475" s="100"/>
      <c r="AX475" s="100"/>
      <c r="AY475" s="100"/>
      <c r="AZ475" s="100"/>
      <c r="BA475" s="100"/>
      <c r="BB475" s="100"/>
      <c r="BC475" s="100"/>
      <c r="BD475" s="100"/>
      <c r="BE475" s="100"/>
    </row>
    <row r="476" spans="3:57" x14ac:dyDescent="0.2">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c r="AN476" s="100"/>
      <c r="AO476" s="100"/>
      <c r="AP476" s="100"/>
      <c r="AQ476" s="100"/>
      <c r="AR476" s="100"/>
      <c r="AS476" s="100"/>
      <c r="AT476" s="100"/>
      <c r="AU476" s="100"/>
      <c r="AV476" s="100"/>
      <c r="AW476" s="100"/>
      <c r="AX476" s="100"/>
      <c r="AY476" s="100"/>
      <c r="AZ476" s="100"/>
      <c r="BA476" s="100"/>
      <c r="BB476" s="100"/>
      <c r="BC476" s="100"/>
      <c r="BD476" s="100"/>
      <c r="BE476" s="100"/>
    </row>
    <row r="477" spans="3:57" x14ac:dyDescent="0.2">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c r="AN477" s="100"/>
      <c r="AO477" s="100"/>
      <c r="AP477" s="100"/>
      <c r="AQ477" s="100"/>
      <c r="AR477" s="100"/>
      <c r="AS477" s="100"/>
      <c r="AT477" s="100"/>
      <c r="AU477" s="100"/>
      <c r="AV477" s="100"/>
      <c r="AW477" s="100"/>
      <c r="AX477" s="100"/>
      <c r="AY477" s="100"/>
      <c r="AZ477" s="100"/>
      <c r="BA477" s="100"/>
      <c r="BB477" s="100"/>
      <c r="BC477" s="100"/>
      <c r="BD477" s="100"/>
      <c r="BE477" s="100"/>
    </row>
    <row r="478" spans="3:57" x14ac:dyDescent="0.2">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c r="AN478" s="100"/>
      <c r="AO478" s="100"/>
      <c r="AP478" s="100"/>
      <c r="AQ478" s="100"/>
      <c r="AR478" s="100"/>
      <c r="AS478" s="100"/>
      <c r="AT478" s="100"/>
      <c r="AU478" s="100"/>
      <c r="AV478" s="100"/>
      <c r="AW478" s="100"/>
      <c r="AX478" s="100"/>
      <c r="AY478" s="100"/>
      <c r="AZ478" s="100"/>
      <c r="BA478" s="100"/>
      <c r="BB478" s="100"/>
      <c r="BC478" s="100"/>
      <c r="BD478" s="100"/>
      <c r="BE478" s="100"/>
    </row>
    <row r="479" spans="3:57" x14ac:dyDescent="0.2">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c r="AN479" s="100"/>
      <c r="AO479" s="100"/>
      <c r="AP479" s="100"/>
      <c r="AQ479" s="100"/>
      <c r="AR479" s="100"/>
      <c r="AS479" s="100"/>
      <c r="AT479" s="100"/>
      <c r="AU479" s="100"/>
      <c r="AV479" s="100"/>
      <c r="AW479" s="100"/>
      <c r="AX479" s="100"/>
      <c r="AY479" s="100"/>
      <c r="AZ479" s="100"/>
      <c r="BA479" s="100"/>
      <c r="BB479" s="100"/>
      <c r="BC479" s="100"/>
      <c r="BD479" s="100"/>
      <c r="BE479" s="100"/>
    </row>
    <row r="480" spans="3:57" x14ac:dyDescent="0.2">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c r="AN480" s="100"/>
      <c r="AO480" s="100"/>
      <c r="AP480" s="100"/>
      <c r="AQ480" s="100"/>
      <c r="AR480" s="100"/>
      <c r="AS480" s="100"/>
      <c r="AT480" s="100"/>
      <c r="AU480" s="100"/>
      <c r="AV480" s="100"/>
      <c r="AW480" s="100"/>
      <c r="AX480" s="100"/>
      <c r="AY480" s="100"/>
      <c r="AZ480" s="100"/>
      <c r="BA480" s="100"/>
      <c r="BB480" s="100"/>
      <c r="BC480" s="100"/>
      <c r="BD480" s="100"/>
      <c r="BE480" s="100"/>
    </row>
  </sheetData>
  <autoFilter ref="B1:B480" xr:uid="{00000000-0001-0000-0000-000000000000}"/>
  <mergeCells count="1067">
    <mergeCell ref="AL7:AZ7"/>
    <mergeCell ref="BA7:BE7"/>
    <mergeCell ref="A8:A179"/>
    <mergeCell ref="B8:J20"/>
    <mergeCell ref="K8:N20"/>
    <mergeCell ref="O8:T20"/>
    <mergeCell ref="U8:Z20"/>
    <mergeCell ref="AA8:AE2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L21:AZ21"/>
    <mergeCell ref="BA21:BE21"/>
    <mergeCell ref="AF22:AK22"/>
    <mergeCell ref="AL22:AZ22"/>
    <mergeCell ref="BA22:BE22"/>
    <mergeCell ref="AF23:AK23"/>
    <mergeCell ref="AL23:AZ23"/>
    <mergeCell ref="BA23:BE23"/>
    <mergeCell ref="B21:J32"/>
    <mergeCell ref="K21:N32"/>
    <mergeCell ref="O21:T32"/>
    <mergeCell ref="U21:Z32"/>
    <mergeCell ref="AA21:AE32"/>
    <mergeCell ref="AF21:AK21"/>
    <mergeCell ref="AF24:AK24"/>
    <mergeCell ref="AF27:AK27"/>
    <mergeCell ref="AF30:AK30"/>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L24:AZ24"/>
    <mergeCell ref="BA24:BE24"/>
    <mergeCell ref="AF25:AK25"/>
    <mergeCell ref="AL25:AZ25"/>
    <mergeCell ref="BA25:BE25"/>
    <mergeCell ref="AF26:AK26"/>
    <mergeCell ref="AL26:AZ26"/>
    <mergeCell ref="BA26:BE26"/>
    <mergeCell ref="AL36:AZ36"/>
    <mergeCell ref="BA36:BE36"/>
    <mergeCell ref="AF37:AK37"/>
    <mergeCell ref="AL37:AZ37"/>
    <mergeCell ref="BA37:BE37"/>
    <mergeCell ref="AF38:AK38"/>
    <mergeCell ref="AL38:AZ38"/>
    <mergeCell ref="BA38:BE38"/>
    <mergeCell ref="AL33:AZ33"/>
    <mergeCell ref="BA33:BE33"/>
    <mergeCell ref="AF34:AK34"/>
    <mergeCell ref="AL34:AZ34"/>
    <mergeCell ref="BA34:BE34"/>
    <mergeCell ref="AF35:AK35"/>
    <mergeCell ref="AL35:AZ35"/>
    <mergeCell ref="BA35:BE35"/>
    <mergeCell ref="B33:J43"/>
    <mergeCell ref="K33:N43"/>
    <mergeCell ref="O33:T43"/>
    <mergeCell ref="U33:Z43"/>
    <mergeCell ref="AA33:AE43"/>
    <mergeCell ref="AF33:AK33"/>
    <mergeCell ref="AF36:AK36"/>
    <mergeCell ref="AF39:AK39"/>
    <mergeCell ref="AF42:AK42"/>
    <mergeCell ref="AF44:AK44"/>
    <mergeCell ref="AL44:AZ44"/>
    <mergeCell ref="BA44:BE44"/>
    <mergeCell ref="AF45:AK45"/>
    <mergeCell ref="AL45:AZ45"/>
    <mergeCell ref="BA45:BE45"/>
    <mergeCell ref="AL42:AZ42"/>
    <mergeCell ref="BA42:BE42"/>
    <mergeCell ref="AF43:AK43"/>
    <mergeCell ref="AL43:AZ43"/>
    <mergeCell ref="BA43:BE43"/>
    <mergeCell ref="B44:J55"/>
    <mergeCell ref="K44:N55"/>
    <mergeCell ref="O44:T55"/>
    <mergeCell ref="U44:Z55"/>
    <mergeCell ref="AA44:AE55"/>
    <mergeCell ref="AL39:AZ39"/>
    <mergeCell ref="BA39:BE39"/>
    <mergeCell ref="AF40:AK40"/>
    <mergeCell ref="AL40:AZ40"/>
    <mergeCell ref="BA40:BE40"/>
    <mergeCell ref="AF41:AK41"/>
    <mergeCell ref="AL41:AZ41"/>
    <mergeCell ref="BA41:BE41"/>
    <mergeCell ref="AF50:AK50"/>
    <mergeCell ref="AL50:AZ50"/>
    <mergeCell ref="BA50:BE50"/>
    <mergeCell ref="AF51:AK51"/>
    <mergeCell ref="AL51:AZ51"/>
    <mergeCell ref="BA51:BE51"/>
    <mergeCell ref="AF48:AK48"/>
    <mergeCell ref="AL48:AZ48"/>
    <mergeCell ref="BA48:BE48"/>
    <mergeCell ref="AF49:AK49"/>
    <mergeCell ref="AL49:AZ49"/>
    <mergeCell ref="BA49:BE49"/>
    <mergeCell ref="AF46:AK46"/>
    <mergeCell ref="AL46:AZ46"/>
    <mergeCell ref="BA46:BE46"/>
    <mergeCell ref="AF47:AK47"/>
    <mergeCell ref="AL47:AZ47"/>
    <mergeCell ref="BA47:BE47"/>
    <mergeCell ref="B56:J72"/>
    <mergeCell ref="K56:N72"/>
    <mergeCell ref="O56:T72"/>
    <mergeCell ref="U56:Z72"/>
    <mergeCell ref="AA56:AE72"/>
    <mergeCell ref="AF56:AK56"/>
    <mergeCell ref="AF59:AK59"/>
    <mergeCell ref="AF62:AK62"/>
    <mergeCell ref="AF65:AK65"/>
    <mergeCell ref="AF68:AK68"/>
    <mergeCell ref="AF54:AK54"/>
    <mergeCell ref="AL54:AZ54"/>
    <mergeCell ref="BA54:BE54"/>
    <mergeCell ref="AF55:AK55"/>
    <mergeCell ref="AL55:AZ55"/>
    <mergeCell ref="BA55:BE55"/>
    <mergeCell ref="AF52:AK52"/>
    <mergeCell ref="AL52:AZ52"/>
    <mergeCell ref="BA52:BE52"/>
    <mergeCell ref="AF53:AK53"/>
    <mergeCell ref="AL53:AZ53"/>
    <mergeCell ref="BA53:BE53"/>
    <mergeCell ref="AL62:AZ62"/>
    <mergeCell ref="BA62:BE62"/>
    <mergeCell ref="AF63:AK63"/>
    <mergeCell ref="AL63:AZ63"/>
    <mergeCell ref="BA63:BE63"/>
    <mergeCell ref="AF64:AK64"/>
    <mergeCell ref="AL64:AZ64"/>
    <mergeCell ref="BA64:BE64"/>
    <mergeCell ref="AL59:AZ59"/>
    <mergeCell ref="BA59:BE59"/>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F71:AK71"/>
    <mergeCell ref="AL71:AZ71"/>
    <mergeCell ref="BA71:BE71"/>
    <mergeCell ref="AF72:AK72"/>
    <mergeCell ref="AL72:AZ72"/>
    <mergeCell ref="BA72:BE72"/>
    <mergeCell ref="AL68:AZ68"/>
    <mergeCell ref="BA68:BE68"/>
    <mergeCell ref="AF69:AK69"/>
    <mergeCell ref="AL69:AZ69"/>
    <mergeCell ref="BA69:BE69"/>
    <mergeCell ref="AF70:AK70"/>
    <mergeCell ref="AL70:AZ70"/>
    <mergeCell ref="BA70:BE70"/>
    <mergeCell ref="AL65:AZ65"/>
    <mergeCell ref="BA65:BE65"/>
    <mergeCell ref="AF66:AK66"/>
    <mergeCell ref="AL66:AZ66"/>
    <mergeCell ref="BA66:BE66"/>
    <mergeCell ref="AF67:AK67"/>
    <mergeCell ref="AL67:AZ67"/>
    <mergeCell ref="BA67:BE67"/>
    <mergeCell ref="AL79:AZ79"/>
    <mergeCell ref="BA79:BE79"/>
    <mergeCell ref="AF80:AK80"/>
    <mergeCell ref="AL80:AZ80"/>
    <mergeCell ref="BA80:BE80"/>
    <mergeCell ref="AF81:AK81"/>
    <mergeCell ref="AL81:AZ81"/>
    <mergeCell ref="BA81:BE81"/>
    <mergeCell ref="AL76:AZ76"/>
    <mergeCell ref="BA76:BE76"/>
    <mergeCell ref="AF77:AK77"/>
    <mergeCell ref="AL77:AZ77"/>
    <mergeCell ref="BA77:BE77"/>
    <mergeCell ref="AF78:AK78"/>
    <mergeCell ref="AL78:AZ78"/>
    <mergeCell ref="BA78:BE78"/>
    <mergeCell ref="AL73:AZ73"/>
    <mergeCell ref="BA73:BE73"/>
    <mergeCell ref="AF74:AK74"/>
    <mergeCell ref="AL74:AZ74"/>
    <mergeCell ref="BA74:BE74"/>
    <mergeCell ref="AF75:AK75"/>
    <mergeCell ref="AL75:AZ75"/>
    <mergeCell ref="BA75:BE75"/>
    <mergeCell ref="AF73:AK73"/>
    <mergeCell ref="AF76:AK76"/>
    <mergeCell ref="AF79:AK79"/>
    <mergeCell ref="AF88:AK88"/>
    <mergeCell ref="AL88:AZ88"/>
    <mergeCell ref="BA88:BE88"/>
    <mergeCell ref="AF89:AK89"/>
    <mergeCell ref="AL89:AZ89"/>
    <mergeCell ref="BA89:BE89"/>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AF82:AK82"/>
    <mergeCell ref="AF85:AK85"/>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12:AK112"/>
    <mergeCell ref="AL112:AZ112"/>
    <mergeCell ref="BA112:BE112"/>
    <mergeCell ref="B113:J137"/>
    <mergeCell ref="K113:N137"/>
    <mergeCell ref="O113:T137"/>
    <mergeCell ref="U113:Z137"/>
    <mergeCell ref="AA113:AE137"/>
    <mergeCell ref="AF113:AK113"/>
    <mergeCell ref="AL113:AZ113"/>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B73:J112"/>
    <mergeCell ref="K73:N112"/>
    <mergeCell ref="O73:T112"/>
    <mergeCell ref="U73:Z112"/>
    <mergeCell ref="AA73:AE112"/>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BA113:BE113"/>
    <mergeCell ref="AF114:AK114"/>
    <mergeCell ref="AL114:AZ114"/>
    <mergeCell ref="BA114:BE114"/>
    <mergeCell ref="AF115:AK115"/>
    <mergeCell ref="AL115:AZ115"/>
    <mergeCell ref="BA115:BE115"/>
    <mergeCell ref="AF124:AK124"/>
    <mergeCell ref="AL124:AZ124"/>
    <mergeCell ref="BA124:BE124"/>
    <mergeCell ref="AF125:AK125"/>
    <mergeCell ref="AL125:AZ125"/>
    <mergeCell ref="BA125:BE125"/>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L141:AZ141"/>
    <mergeCell ref="BA141:BE141"/>
    <mergeCell ref="AF142:AK142"/>
    <mergeCell ref="AL142:AZ142"/>
    <mergeCell ref="BA142:BE142"/>
    <mergeCell ref="AF143:AK143"/>
    <mergeCell ref="AL143:AZ143"/>
    <mergeCell ref="BA143:BE143"/>
    <mergeCell ref="AL138:AZ138"/>
    <mergeCell ref="BA138:BE138"/>
    <mergeCell ref="AF139:AK139"/>
    <mergeCell ref="AL139:AZ139"/>
    <mergeCell ref="BA139:BE139"/>
    <mergeCell ref="AF140:AK140"/>
    <mergeCell ref="AL140:AZ140"/>
    <mergeCell ref="BA140:BE140"/>
    <mergeCell ref="B138:J151"/>
    <mergeCell ref="K138:N151"/>
    <mergeCell ref="O138:T151"/>
    <mergeCell ref="U138:Z151"/>
    <mergeCell ref="AA138:AE151"/>
    <mergeCell ref="AF138:AK138"/>
    <mergeCell ref="AF141:AK141"/>
    <mergeCell ref="AF144:AK144"/>
    <mergeCell ref="AF147:AK147"/>
    <mergeCell ref="AF150:AK150"/>
    <mergeCell ref="B152:J179"/>
    <mergeCell ref="K152:N179"/>
    <mergeCell ref="O152:T179"/>
    <mergeCell ref="U152:Z179"/>
    <mergeCell ref="AA152:AE179"/>
    <mergeCell ref="AL147:AZ147"/>
    <mergeCell ref="BA147:BE147"/>
    <mergeCell ref="AF148:AK148"/>
    <mergeCell ref="AL148:AZ148"/>
    <mergeCell ref="BA148:BE148"/>
    <mergeCell ref="AF149:AK149"/>
    <mergeCell ref="AL149:AZ149"/>
    <mergeCell ref="BA149:BE149"/>
    <mergeCell ref="AL144:AZ144"/>
    <mergeCell ref="BA144:BE144"/>
    <mergeCell ref="AF145:AK145"/>
    <mergeCell ref="AL145:AZ145"/>
    <mergeCell ref="BA145:BE145"/>
    <mergeCell ref="AF146:AK146"/>
    <mergeCell ref="AL146:AZ146"/>
    <mergeCell ref="BA146:BE146"/>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L150:AZ150"/>
    <mergeCell ref="BA150:BE150"/>
    <mergeCell ref="AF151:AK151"/>
    <mergeCell ref="AL151:AZ151"/>
    <mergeCell ref="BA151:BE151"/>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180:A329"/>
    <mergeCell ref="B180:J219"/>
    <mergeCell ref="K180:N219"/>
    <mergeCell ref="O180:T219"/>
    <mergeCell ref="U180:Z219"/>
    <mergeCell ref="AA180:AE219"/>
    <mergeCell ref="B220:J245"/>
    <mergeCell ref="K220:N245"/>
    <mergeCell ref="O220:T245"/>
    <mergeCell ref="U220:Z245"/>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AF185:AK185"/>
    <mergeCell ref="AL185:AZ185"/>
    <mergeCell ref="BA185:BE185"/>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5:AK225"/>
    <mergeCell ref="AL225:AZ225"/>
    <mergeCell ref="BA225:BE225"/>
    <mergeCell ref="AF226:AK226"/>
    <mergeCell ref="AL226:AZ226"/>
    <mergeCell ref="BA226:BE226"/>
    <mergeCell ref="AF223:AK223"/>
    <mergeCell ref="AL223:AZ223"/>
    <mergeCell ref="BA223:BE223"/>
    <mergeCell ref="AF224:AK224"/>
    <mergeCell ref="AL224:AZ224"/>
    <mergeCell ref="BA224:BE224"/>
    <mergeCell ref="AA220:AE245"/>
    <mergeCell ref="AF220:AK220"/>
    <mergeCell ref="AL220:AZ220"/>
    <mergeCell ref="BA220:BE220"/>
    <mergeCell ref="AF221:AK221"/>
    <mergeCell ref="AL221:AZ221"/>
    <mergeCell ref="BA221:BE221"/>
    <mergeCell ref="AF222:AK222"/>
    <mergeCell ref="AL222:AZ222"/>
    <mergeCell ref="BA222:BE222"/>
    <mergeCell ref="AF231:AK231"/>
    <mergeCell ref="AL231:AZ231"/>
    <mergeCell ref="BA231:BE231"/>
    <mergeCell ref="AF232:AK232"/>
    <mergeCell ref="AL232:AZ232"/>
    <mergeCell ref="BA232:BE232"/>
    <mergeCell ref="AF229:AK229"/>
    <mergeCell ref="AL229:AZ229"/>
    <mergeCell ref="BA229:BE229"/>
    <mergeCell ref="AF230:AK230"/>
    <mergeCell ref="AL230:AZ230"/>
    <mergeCell ref="BA230:BE230"/>
    <mergeCell ref="AF227:AK227"/>
    <mergeCell ref="AL227:AZ227"/>
    <mergeCell ref="BA227:BE227"/>
    <mergeCell ref="AF228:AK228"/>
    <mergeCell ref="AL228:AZ228"/>
    <mergeCell ref="BA228:BE228"/>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BA246:BE246"/>
    <mergeCell ref="AF247:AK247"/>
    <mergeCell ref="AL247:AZ247"/>
    <mergeCell ref="BA247:BE247"/>
    <mergeCell ref="AF248:AK248"/>
    <mergeCell ref="AL248:AZ248"/>
    <mergeCell ref="BA248:BE248"/>
    <mergeCell ref="AF245:AK245"/>
    <mergeCell ref="AL245:AZ245"/>
    <mergeCell ref="BA245:BE245"/>
    <mergeCell ref="B246:J272"/>
    <mergeCell ref="K246:N272"/>
    <mergeCell ref="O246:T272"/>
    <mergeCell ref="U246:Z272"/>
    <mergeCell ref="AA246:AE272"/>
    <mergeCell ref="AF246:AK246"/>
    <mergeCell ref="AL246:AZ24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76:AZ276"/>
    <mergeCell ref="BA276:BE276"/>
    <mergeCell ref="AF277:AK277"/>
    <mergeCell ref="AL277:AZ277"/>
    <mergeCell ref="BA277:BE277"/>
    <mergeCell ref="AF278:AK278"/>
    <mergeCell ref="AL278:AZ278"/>
    <mergeCell ref="BA278:BE278"/>
    <mergeCell ref="AL273:AZ273"/>
    <mergeCell ref="BA273:BE273"/>
    <mergeCell ref="AF274:AK274"/>
    <mergeCell ref="AL274:AZ274"/>
    <mergeCell ref="BA274:BE274"/>
    <mergeCell ref="AF275:AK275"/>
    <mergeCell ref="AL275:AZ275"/>
    <mergeCell ref="BA275:BE275"/>
    <mergeCell ref="B273:J299"/>
    <mergeCell ref="K273:N299"/>
    <mergeCell ref="O273:T299"/>
    <mergeCell ref="U273:Z299"/>
    <mergeCell ref="AA273:AE299"/>
    <mergeCell ref="AF273:AK273"/>
    <mergeCell ref="AF276:AK276"/>
    <mergeCell ref="AF279:AK279"/>
    <mergeCell ref="AF282:AK282"/>
    <mergeCell ref="AF285:AK285"/>
    <mergeCell ref="AL285:AZ285"/>
    <mergeCell ref="BA285:BE285"/>
    <mergeCell ref="AF286:AK286"/>
    <mergeCell ref="AL286:AZ286"/>
    <mergeCell ref="BA286:BE286"/>
    <mergeCell ref="AF287:AK287"/>
    <mergeCell ref="AL287:AZ287"/>
    <mergeCell ref="BA287:BE287"/>
    <mergeCell ref="AL282:AZ282"/>
    <mergeCell ref="BA282:BE282"/>
    <mergeCell ref="AF283:AK283"/>
    <mergeCell ref="AL283:AZ283"/>
    <mergeCell ref="BA283:BE283"/>
    <mergeCell ref="AF284:AK284"/>
    <mergeCell ref="AL284:AZ284"/>
    <mergeCell ref="BA284:BE284"/>
    <mergeCell ref="AL279:AZ279"/>
    <mergeCell ref="BA279:BE279"/>
    <mergeCell ref="AF280:AK280"/>
    <mergeCell ref="AL280:AZ280"/>
    <mergeCell ref="BA280:BE280"/>
    <mergeCell ref="AF281:AK281"/>
    <mergeCell ref="AL281:AZ281"/>
    <mergeCell ref="BA281:BE281"/>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L303:AZ303"/>
    <mergeCell ref="BA303:BE303"/>
    <mergeCell ref="AF304:AK304"/>
    <mergeCell ref="AL304:AZ304"/>
    <mergeCell ref="BA304:BE304"/>
    <mergeCell ref="AF305:AK305"/>
    <mergeCell ref="AL305:AZ305"/>
    <mergeCell ref="BA305:BE305"/>
    <mergeCell ref="AL300:AZ300"/>
    <mergeCell ref="BA300:BE300"/>
    <mergeCell ref="AF301:AK301"/>
    <mergeCell ref="AL301:AZ301"/>
    <mergeCell ref="BA301:BE301"/>
    <mergeCell ref="AF302:AK302"/>
    <mergeCell ref="AL302:AZ302"/>
    <mergeCell ref="BA302:BE302"/>
    <mergeCell ref="B300:J314"/>
    <mergeCell ref="K300:N314"/>
    <mergeCell ref="O300:T314"/>
    <mergeCell ref="U300:Z314"/>
    <mergeCell ref="AA300:AE314"/>
    <mergeCell ref="AF300:AK300"/>
    <mergeCell ref="AF303:AK303"/>
    <mergeCell ref="AF306:AK306"/>
    <mergeCell ref="AF309:AK309"/>
    <mergeCell ref="AF312:AK312"/>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BA321:BE321"/>
    <mergeCell ref="AF322:AK322"/>
    <mergeCell ref="AL322:AZ322"/>
    <mergeCell ref="BA322:BE322"/>
    <mergeCell ref="AF323:AK323"/>
    <mergeCell ref="AL323:AZ323"/>
    <mergeCell ref="BA323:BE323"/>
    <mergeCell ref="AL318:AZ318"/>
    <mergeCell ref="BA318:BE318"/>
    <mergeCell ref="AF319:AK319"/>
    <mergeCell ref="AL319:AZ319"/>
    <mergeCell ref="BA319:BE319"/>
    <mergeCell ref="AF320:AK320"/>
    <mergeCell ref="AL320:AZ320"/>
    <mergeCell ref="BA320:BE320"/>
    <mergeCell ref="AL315:AZ315"/>
    <mergeCell ref="BA315:BE315"/>
    <mergeCell ref="AF316:AK316"/>
    <mergeCell ref="AL316:AZ316"/>
    <mergeCell ref="BA316:BE316"/>
    <mergeCell ref="AF317:AK317"/>
    <mergeCell ref="AL317:AZ317"/>
    <mergeCell ref="BA317:BE317"/>
    <mergeCell ref="AF315:AK315"/>
    <mergeCell ref="AF318:AK318"/>
    <mergeCell ref="AF321:AK321"/>
    <mergeCell ref="C352:BE352"/>
    <mergeCell ref="C354:BE354"/>
    <mergeCell ref="C332:BE333"/>
    <mergeCell ref="C336:BD337"/>
    <mergeCell ref="C341:BE343"/>
    <mergeCell ref="C344:BE345"/>
    <mergeCell ref="C346:BD346"/>
    <mergeCell ref="C351:BE351"/>
    <mergeCell ref="AL327:AZ327"/>
    <mergeCell ref="BA327:BE327"/>
    <mergeCell ref="AF328:AK328"/>
    <mergeCell ref="AL328:AZ328"/>
    <mergeCell ref="BA328:BE328"/>
    <mergeCell ref="AF329:AK329"/>
    <mergeCell ref="AL329:AZ329"/>
    <mergeCell ref="BA329:BE329"/>
    <mergeCell ref="AL324:AZ324"/>
    <mergeCell ref="BA324:BE324"/>
    <mergeCell ref="AF325:AK325"/>
    <mergeCell ref="AL325:AZ325"/>
    <mergeCell ref="BA325:BE325"/>
    <mergeCell ref="AF326:AK326"/>
    <mergeCell ref="AL326:AZ326"/>
    <mergeCell ref="BA326:BE326"/>
    <mergeCell ref="B315:J329"/>
    <mergeCell ref="K315:N329"/>
    <mergeCell ref="O315:T329"/>
    <mergeCell ref="U315:Z329"/>
    <mergeCell ref="AA315:AE329"/>
    <mergeCell ref="AF324:AK324"/>
    <mergeCell ref="AF327:AK327"/>
    <mergeCell ref="AL321:AZ321"/>
  </mergeCells>
  <phoneticPr fontId="4"/>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0" manualBreakCount="10">
    <brk id="43" max="16383" man="1"/>
    <brk id="72" max="16383" man="1"/>
    <brk id="112" max="16383" man="1"/>
    <brk id="137" max="16383" man="1"/>
    <brk id="179" max="16383" man="1"/>
    <brk id="219" max="16383" man="1"/>
    <brk id="245" max="16383" man="1"/>
    <brk id="272" max="16383" man="1"/>
    <brk id="299" max="16383" man="1"/>
    <brk id="3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850C-EC47-48CE-946A-B3FDFDE0A572}">
  <dimension ref="A1:BH431"/>
  <sheetViews>
    <sheetView view="pageBreakPreview" zoomScale="85" zoomScaleNormal="70" zoomScaleSheetLayoutView="85" workbookViewId="0"/>
  </sheetViews>
  <sheetFormatPr defaultColWidth="9.81640625" defaultRowHeight="13" x14ac:dyDescent="0.2"/>
  <cols>
    <col min="1" max="1" width="2.81640625" style="84" customWidth="1"/>
    <col min="2" max="2" width="8.1796875" style="84" customWidth="1"/>
    <col min="3" max="13" width="2.81640625" style="84" customWidth="1"/>
    <col min="14" max="14" width="5" style="84" customWidth="1"/>
    <col min="15" max="20" width="3.90625" style="84" customWidth="1"/>
    <col min="21" max="26" width="3.81640625" style="84" customWidth="1"/>
    <col min="27" max="31" width="3.6328125" style="84" customWidth="1"/>
    <col min="32" max="36" width="5.453125" style="84" customWidth="1"/>
    <col min="37" max="37" width="6.36328125" style="84" customWidth="1"/>
    <col min="38" max="51" width="4.90625" style="84" customWidth="1"/>
    <col min="52" max="52" width="20.453125" style="84" customWidth="1"/>
    <col min="53" max="54" width="2.81640625" style="84" customWidth="1"/>
    <col min="55" max="55" width="4.6328125" style="84" customWidth="1"/>
    <col min="56" max="59" width="2.81640625" style="84" customWidth="1"/>
    <col min="60" max="60" width="9.81640625" style="84" customWidth="1"/>
    <col min="61" max="16384" width="9.81640625" style="84"/>
  </cols>
  <sheetData>
    <row r="1" spans="1:58" ht="18" customHeight="1" x14ac:dyDescent="0.2">
      <c r="A1" s="95" t="s">
        <v>563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1:58"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1:58" ht="21" x14ac:dyDescent="0.2">
      <c r="A3" s="588" t="s">
        <v>191</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85"/>
    </row>
    <row r="4" spans="1:58" ht="13.5" thickBot="1"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spans="1:58" ht="22" customHeight="1" thickBot="1" x14ac:dyDescent="0.25">
      <c r="A5" s="589" t="s">
        <v>48</v>
      </c>
      <c r="B5" s="590"/>
      <c r="C5" s="590"/>
      <c r="D5" s="590"/>
      <c r="E5" s="590"/>
      <c r="F5" s="590"/>
      <c r="G5" s="590"/>
      <c r="H5" s="590"/>
      <c r="I5" s="590"/>
      <c r="J5" s="591"/>
      <c r="K5" s="595" t="s">
        <v>39</v>
      </c>
      <c r="L5" s="590"/>
      <c r="M5" s="590"/>
      <c r="N5" s="591"/>
      <c r="O5" s="595" t="s">
        <v>49</v>
      </c>
      <c r="P5" s="590"/>
      <c r="Q5" s="590"/>
      <c r="R5" s="590"/>
      <c r="S5" s="590"/>
      <c r="T5" s="591"/>
      <c r="U5" s="597" t="s">
        <v>225</v>
      </c>
      <c r="V5" s="598"/>
      <c r="W5" s="598"/>
      <c r="X5" s="598"/>
      <c r="Y5" s="598"/>
      <c r="Z5" s="599"/>
      <c r="AA5" s="597" t="s">
        <v>219</v>
      </c>
      <c r="AB5" s="590"/>
      <c r="AC5" s="590"/>
      <c r="AD5" s="590"/>
      <c r="AE5" s="590"/>
      <c r="AF5" s="603" t="s">
        <v>50</v>
      </c>
      <c r="AG5" s="604"/>
      <c r="AH5" s="604"/>
      <c r="AI5" s="604"/>
      <c r="AJ5" s="604"/>
      <c r="AK5" s="604"/>
      <c r="AL5" s="604"/>
      <c r="AM5" s="604"/>
      <c r="AN5" s="604"/>
      <c r="AO5" s="604"/>
      <c r="AP5" s="604"/>
      <c r="AQ5" s="604"/>
      <c r="AR5" s="604"/>
      <c r="AS5" s="604"/>
      <c r="AT5" s="604"/>
      <c r="AU5" s="604"/>
      <c r="AV5" s="604"/>
      <c r="AW5" s="604"/>
      <c r="AX5" s="604"/>
      <c r="AY5" s="604"/>
      <c r="AZ5" s="604"/>
      <c r="BA5" s="154"/>
      <c r="BB5" s="154"/>
      <c r="BC5" s="154"/>
      <c r="BD5" s="154"/>
      <c r="BE5" s="153"/>
      <c r="BF5" s="86"/>
    </row>
    <row r="6" spans="1:58" ht="22" customHeight="1" thickTop="1" thickBot="1" x14ac:dyDescent="0.25">
      <c r="A6" s="592"/>
      <c r="B6" s="593"/>
      <c r="C6" s="593"/>
      <c r="D6" s="593"/>
      <c r="E6" s="593"/>
      <c r="F6" s="593"/>
      <c r="G6" s="593"/>
      <c r="H6" s="593"/>
      <c r="I6" s="593"/>
      <c r="J6" s="594"/>
      <c r="K6" s="596"/>
      <c r="L6" s="593"/>
      <c r="M6" s="593"/>
      <c r="N6" s="594"/>
      <c r="O6" s="596"/>
      <c r="P6" s="593"/>
      <c r="Q6" s="593"/>
      <c r="R6" s="593"/>
      <c r="S6" s="593"/>
      <c r="T6" s="594"/>
      <c r="U6" s="600"/>
      <c r="V6" s="601"/>
      <c r="W6" s="601"/>
      <c r="X6" s="601"/>
      <c r="Y6" s="601"/>
      <c r="Z6" s="602"/>
      <c r="AA6" s="596"/>
      <c r="AB6" s="593"/>
      <c r="AC6" s="593"/>
      <c r="AD6" s="593"/>
      <c r="AE6" s="593"/>
      <c r="AF6" s="605"/>
      <c r="AG6" s="606"/>
      <c r="AH6" s="606"/>
      <c r="AI6" s="606"/>
      <c r="AJ6" s="606"/>
      <c r="AK6" s="606"/>
      <c r="AL6" s="606"/>
      <c r="AM6" s="606"/>
      <c r="AN6" s="606"/>
      <c r="AO6" s="606"/>
      <c r="AP6" s="606"/>
      <c r="AQ6" s="606"/>
      <c r="AR6" s="606"/>
      <c r="AS6" s="606"/>
      <c r="AT6" s="606"/>
      <c r="AU6" s="606"/>
      <c r="AV6" s="606"/>
      <c r="AW6" s="606"/>
      <c r="AX6" s="606"/>
      <c r="AY6" s="606"/>
      <c r="AZ6" s="606"/>
      <c r="BA6" s="607" t="s">
        <v>51</v>
      </c>
      <c r="BB6" s="608"/>
      <c r="BC6" s="608"/>
      <c r="BD6" s="608"/>
      <c r="BE6" s="609"/>
      <c r="BF6" s="86"/>
    </row>
    <row r="7" spans="1:58" ht="57.75" customHeight="1" thickTop="1" thickBot="1" x14ac:dyDescent="0.25">
      <c r="A7" s="576" t="s">
        <v>52</v>
      </c>
      <c r="B7" s="577"/>
      <c r="C7" s="577"/>
      <c r="D7" s="577"/>
      <c r="E7" s="577"/>
      <c r="F7" s="577"/>
      <c r="G7" s="577"/>
      <c r="H7" s="577"/>
      <c r="I7" s="577"/>
      <c r="J7" s="578"/>
      <c r="K7" s="579"/>
      <c r="L7" s="580"/>
      <c r="M7" s="580"/>
      <c r="N7" s="581"/>
      <c r="O7" s="579"/>
      <c r="P7" s="580"/>
      <c r="Q7" s="580"/>
      <c r="R7" s="580"/>
      <c r="S7" s="580"/>
      <c r="T7" s="581"/>
      <c r="U7" s="582"/>
      <c r="V7" s="583"/>
      <c r="W7" s="583"/>
      <c r="X7" s="583"/>
      <c r="Y7" s="583"/>
      <c r="Z7" s="584"/>
      <c r="AA7" s="579"/>
      <c r="AB7" s="580"/>
      <c r="AC7" s="580"/>
      <c r="AD7" s="580"/>
      <c r="AE7" s="580"/>
      <c r="AF7" s="585" t="s">
        <v>226</v>
      </c>
      <c r="AG7" s="586"/>
      <c r="AH7" s="586"/>
      <c r="AI7" s="586"/>
      <c r="AJ7" s="586"/>
      <c r="AK7" s="587"/>
      <c r="AL7" s="558" t="s">
        <v>343</v>
      </c>
      <c r="AM7" s="559"/>
      <c r="AN7" s="559"/>
      <c r="AO7" s="559"/>
      <c r="AP7" s="559"/>
      <c r="AQ7" s="559"/>
      <c r="AR7" s="559"/>
      <c r="AS7" s="559"/>
      <c r="AT7" s="559"/>
      <c r="AU7" s="559"/>
      <c r="AV7" s="559"/>
      <c r="AW7" s="559"/>
      <c r="AX7" s="559"/>
      <c r="AY7" s="559"/>
      <c r="AZ7" s="560"/>
      <c r="BA7" s="561"/>
      <c r="BB7" s="562"/>
      <c r="BC7" s="562"/>
      <c r="BD7" s="562"/>
      <c r="BE7" s="563"/>
      <c r="BF7" s="237"/>
    </row>
    <row r="8" spans="1:58" ht="22" customHeight="1" x14ac:dyDescent="0.2">
      <c r="A8" s="610" t="s">
        <v>192</v>
      </c>
      <c r="B8" s="613" t="s">
        <v>35</v>
      </c>
      <c r="C8" s="613"/>
      <c r="D8" s="613"/>
      <c r="E8" s="613"/>
      <c r="F8" s="613"/>
      <c r="G8" s="613"/>
      <c r="H8" s="613"/>
      <c r="I8" s="613"/>
      <c r="J8" s="613"/>
      <c r="K8" s="615"/>
      <c r="L8" s="616"/>
      <c r="M8" s="616"/>
      <c r="N8" s="616"/>
      <c r="O8" s="615"/>
      <c r="P8" s="616"/>
      <c r="Q8" s="616"/>
      <c r="R8" s="616"/>
      <c r="S8" s="616"/>
      <c r="T8" s="616"/>
      <c r="U8" s="615"/>
      <c r="V8" s="616"/>
      <c r="W8" s="616"/>
      <c r="X8" s="616"/>
      <c r="Y8" s="616"/>
      <c r="Z8" s="616"/>
      <c r="AA8" s="615"/>
      <c r="AB8" s="616"/>
      <c r="AC8" s="616"/>
      <c r="AD8" s="616"/>
      <c r="AE8" s="616"/>
      <c r="AF8" s="570" t="s">
        <v>472</v>
      </c>
      <c r="AG8" s="571"/>
      <c r="AH8" s="571"/>
      <c r="AI8" s="571"/>
      <c r="AJ8" s="571"/>
      <c r="AK8" s="572"/>
      <c r="AL8" s="573" t="s">
        <v>363</v>
      </c>
      <c r="AM8" s="574"/>
      <c r="AN8" s="574"/>
      <c r="AO8" s="574"/>
      <c r="AP8" s="574"/>
      <c r="AQ8" s="574"/>
      <c r="AR8" s="574"/>
      <c r="AS8" s="574"/>
      <c r="AT8" s="574"/>
      <c r="AU8" s="574"/>
      <c r="AV8" s="574"/>
      <c r="AW8" s="574"/>
      <c r="AX8" s="574"/>
      <c r="AY8" s="574"/>
      <c r="AZ8" s="575"/>
      <c r="BA8" s="613"/>
      <c r="BB8" s="613"/>
      <c r="BC8" s="613"/>
      <c r="BD8" s="613"/>
      <c r="BE8" s="623"/>
      <c r="BF8" s="86"/>
    </row>
    <row r="9" spans="1:58" ht="22" customHeight="1" x14ac:dyDescent="0.2">
      <c r="A9" s="611"/>
      <c r="B9" s="614"/>
      <c r="C9" s="614"/>
      <c r="D9" s="614"/>
      <c r="E9" s="614"/>
      <c r="F9" s="614"/>
      <c r="G9" s="614"/>
      <c r="H9" s="614"/>
      <c r="I9" s="614"/>
      <c r="J9" s="614"/>
      <c r="K9" s="617"/>
      <c r="L9" s="618"/>
      <c r="M9" s="618"/>
      <c r="N9" s="618"/>
      <c r="O9" s="617"/>
      <c r="P9" s="618"/>
      <c r="Q9" s="618"/>
      <c r="R9" s="618"/>
      <c r="S9" s="618"/>
      <c r="T9" s="618"/>
      <c r="U9" s="617"/>
      <c r="V9" s="618"/>
      <c r="W9" s="618"/>
      <c r="X9" s="618"/>
      <c r="Y9" s="618"/>
      <c r="Z9" s="618"/>
      <c r="AA9" s="617"/>
      <c r="AB9" s="618"/>
      <c r="AC9" s="618"/>
      <c r="AD9" s="618"/>
      <c r="AE9" s="618"/>
      <c r="AF9" s="416" t="s">
        <v>461</v>
      </c>
      <c r="AG9" s="416"/>
      <c r="AH9" s="416"/>
      <c r="AI9" s="416"/>
      <c r="AJ9" s="416"/>
      <c r="AK9" s="417"/>
      <c r="AL9" s="468" t="s">
        <v>228</v>
      </c>
      <c r="AM9" s="469"/>
      <c r="AN9" s="469"/>
      <c r="AO9" s="469"/>
      <c r="AP9" s="469"/>
      <c r="AQ9" s="469"/>
      <c r="AR9" s="469"/>
      <c r="AS9" s="469"/>
      <c r="AT9" s="469"/>
      <c r="AU9" s="469"/>
      <c r="AV9" s="469"/>
      <c r="AW9" s="469"/>
      <c r="AX9" s="469"/>
      <c r="AY9" s="469"/>
      <c r="AZ9" s="470"/>
      <c r="BA9" s="423"/>
      <c r="BB9" s="423"/>
      <c r="BC9" s="423"/>
      <c r="BD9" s="423"/>
      <c r="BE9" s="622"/>
      <c r="BF9" s="86"/>
    </row>
    <row r="10" spans="1:58" ht="22" customHeight="1" x14ac:dyDescent="0.2">
      <c r="A10" s="611"/>
      <c r="B10" s="614"/>
      <c r="C10" s="614"/>
      <c r="D10" s="614"/>
      <c r="E10" s="614"/>
      <c r="F10" s="614"/>
      <c r="G10" s="614"/>
      <c r="H10" s="614"/>
      <c r="I10" s="614"/>
      <c r="J10" s="614"/>
      <c r="K10" s="617"/>
      <c r="L10" s="618"/>
      <c r="M10" s="618"/>
      <c r="N10" s="618"/>
      <c r="O10" s="617"/>
      <c r="P10" s="618"/>
      <c r="Q10" s="618"/>
      <c r="R10" s="618"/>
      <c r="S10" s="618"/>
      <c r="T10" s="618"/>
      <c r="U10" s="617"/>
      <c r="V10" s="618"/>
      <c r="W10" s="618"/>
      <c r="X10" s="618"/>
      <c r="Y10" s="618"/>
      <c r="Z10" s="618"/>
      <c r="AA10" s="617"/>
      <c r="AB10" s="618"/>
      <c r="AC10" s="618"/>
      <c r="AD10" s="618"/>
      <c r="AE10" s="618"/>
      <c r="AF10" s="416" t="s">
        <v>530</v>
      </c>
      <c r="AG10" s="416"/>
      <c r="AH10" s="416"/>
      <c r="AI10" s="416"/>
      <c r="AJ10" s="416"/>
      <c r="AK10" s="417"/>
      <c r="AL10" s="468" t="s">
        <v>228</v>
      </c>
      <c r="AM10" s="469"/>
      <c r="AN10" s="469"/>
      <c r="AO10" s="469"/>
      <c r="AP10" s="469"/>
      <c r="AQ10" s="469"/>
      <c r="AR10" s="469"/>
      <c r="AS10" s="469"/>
      <c r="AT10" s="469"/>
      <c r="AU10" s="469"/>
      <c r="AV10" s="469"/>
      <c r="AW10" s="469"/>
      <c r="AX10" s="469"/>
      <c r="AY10" s="469"/>
      <c r="AZ10" s="470"/>
      <c r="BA10" s="423"/>
      <c r="BB10" s="423"/>
      <c r="BC10" s="423"/>
      <c r="BD10" s="423"/>
      <c r="BE10" s="622"/>
      <c r="BF10" s="86"/>
    </row>
    <row r="11" spans="1:58" ht="22" customHeight="1" x14ac:dyDescent="0.2">
      <c r="A11" s="611"/>
      <c r="B11" s="614"/>
      <c r="C11" s="614"/>
      <c r="D11" s="614"/>
      <c r="E11" s="614"/>
      <c r="F11" s="614"/>
      <c r="G11" s="614"/>
      <c r="H11" s="614"/>
      <c r="I11" s="614"/>
      <c r="J11" s="614"/>
      <c r="K11" s="617"/>
      <c r="L11" s="618"/>
      <c r="M11" s="618"/>
      <c r="N11" s="618"/>
      <c r="O11" s="617"/>
      <c r="P11" s="618"/>
      <c r="Q11" s="618"/>
      <c r="R11" s="618"/>
      <c r="S11" s="618"/>
      <c r="T11" s="618"/>
      <c r="U11" s="617"/>
      <c r="V11" s="618"/>
      <c r="W11" s="618"/>
      <c r="X11" s="618"/>
      <c r="Y11" s="618"/>
      <c r="Z11" s="618"/>
      <c r="AA11" s="617"/>
      <c r="AB11" s="618"/>
      <c r="AC11" s="618"/>
      <c r="AD11" s="618"/>
      <c r="AE11" s="618"/>
      <c r="AF11" s="416" t="s">
        <v>463</v>
      </c>
      <c r="AG11" s="416"/>
      <c r="AH11" s="416"/>
      <c r="AI11" s="416"/>
      <c r="AJ11" s="416"/>
      <c r="AK11" s="417"/>
      <c r="AL11" s="468" t="s">
        <v>228</v>
      </c>
      <c r="AM11" s="469"/>
      <c r="AN11" s="469"/>
      <c r="AO11" s="469"/>
      <c r="AP11" s="469"/>
      <c r="AQ11" s="469"/>
      <c r="AR11" s="469"/>
      <c r="AS11" s="469"/>
      <c r="AT11" s="469"/>
      <c r="AU11" s="469"/>
      <c r="AV11" s="469"/>
      <c r="AW11" s="469"/>
      <c r="AX11" s="469"/>
      <c r="AY11" s="469"/>
      <c r="AZ11" s="470"/>
      <c r="BA11" s="423"/>
      <c r="BB11" s="423"/>
      <c r="BC11" s="423"/>
      <c r="BD11" s="423"/>
      <c r="BE11" s="622"/>
      <c r="BF11" s="86"/>
    </row>
    <row r="12" spans="1:58" ht="22" customHeight="1" x14ac:dyDescent="0.2">
      <c r="A12" s="611"/>
      <c r="B12" s="614"/>
      <c r="C12" s="614"/>
      <c r="D12" s="614"/>
      <c r="E12" s="614"/>
      <c r="F12" s="614"/>
      <c r="G12" s="614"/>
      <c r="H12" s="614"/>
      <c r="I12" s="614"/>
      <c r="J12" s="614"/>
      <c r="K12" s="617"/>
      <c r="L12" s="618"/>
      <c r="M12" s="618"/>
      <c r="N12" s="618"/>
      <c r="O12" s="617"/>
      <c r="P12" s="618"/>
      <c r="Q12" s="618"/>
      <c r="R12" s="618"/>
      <c r="S12" s="618"/>
      <c r="T12" s="618"/>
      <c r="U12" s="617"/>
      <c r="V12" s="618"/>
      <c r="W12" s="618"/>
      <c r="X12" s="618"/>
      <c r="Y12" s="618"/>
      <c r="Z12" s="618"/>
      <c r="AA12" s="617"/>
      <c r="AB12" s="618"/>
      <c r="AC12" s="618"/>
      <c r="AD12" s="618"/>
      <c r="AE12" s="618"/>
      <c r="AF12" s="416" t="s">
        <v>70</v>
      </c>
      <c r="AG12" s="416"/>
      <c r="AH12" s="416"/>
      <c r="AI12" s="416"/>
      <c r="AJ12" s="416"/>
      <c r="AK12" s="417"/>
      <c r="AL12" s="468" t="s">
        <v>227</v>
      </c>
      <c r="AM12" s="469"/>
      <c r="AN12" s="469"/>
      <c r="AO12" s="469"/>
      <c r="AP12" s="469"/>
      <c r="AQ12" s="469"/>
      <c r="AR12" s="469"/>
      <c r="AS12" s="469"/>
      <c r="AT12" s="469"/>
      <c r="AU12" s="469"/>
      <c r="AV12" s="469"/>
      <c r="AW12" s="469"/>
      <c r="AX12" s="469"/>
      <c r="AY12" s="469"/>
      <c r="AZ12" s="470"/>
      <c r="BA12" s="423"/>
      <c r="BB12" s="423"/>
      <c r="BC12" s="423"/>
      <c r="BD12" s="423"/>
      <c r="BE12" s="622"/>
      <c r="BF12" s="86"/>
    </row>
    <row r="13" spans="1:58" ht="22" customHeight="1" x14ac:dyDescent="0.2">
      <c r="A13" s="611"/>
      <c r="B13" s="614"/>
      <c r="C13" s="614"/>
      <c r="D13" s="614"/>
      <c r="E13" s="614"/>
      <c r="F13" s="614"/>
      <c r="G13" s="614"/>
      <c r="H13" s="614"/>
      <c r="I13" s="614"/>
      <c r="J13" s="614"/>
      <c r="K13" s="617"/>
      <c r="L13" s="618"/>
      <c r="M13" s="618"/>
      <c r="N13" s="618"/>
      <c r="O13" s="617"/>
      <c r="P13" s="618"/>
      <c r="Q13" s="618"/>
      <c r="R13" s="618"/>
      <c r="S13" s="618"/>
      <c r="T13" s="618"/>
      <c r="U13" s="617"/>
      <c r="V13" s="618"/>
      <c r="W13" s="618"/>
      <c r="X13" s="618"/>
      <c r="Y13" s="618"/>
      <c r="Z13" s="618"/>
      <c r="AA13" s="617"/>
      <c r="AB13" s="618"/>
      <c r="AC13" s="618"/>
      <c r="AD13" s="618"/>
      <c r="AE13" s="618"/>
      <c r="AF13" s="416" t="s">
        <v>531</v>
      </c>
      <c r="AG13" s="416"/>
      <c r="AH13" s="416"/>
      <c r="AI13" s="416"/>
      <c r="AJ13" s="416"/>
      <c r="AK13" s="417"/>
      <c r="AL13" s="468" t="s">
        <v>475</v>
      </c>
      <c r="AM13" s="469"/>
      <c r="AN13" s="469"/>
      <c r="AO13" s="469"/>
      <c r="AP13" s="469"/>
      <c r="AQ13" s="469"/>
      <c r="AR13" s="469"/>
      <c r="AS13" s="469"/>
      <c r="AT13" s="469"/>
      <c r="AU13" s="469"/>
      <c r="AV13" s="469"/>
      <c r="AW13" s="469"/>
      <c r="AX13" s="469"/>
      <c r="AY13" s="469"/>
      <c r="AZ13" s="470"/>
      <c r="BA13" s="423"/>
      <c r="BB13" s="423"/>
      <c r="BC13" s="423"/>
      <c r="BD13" s="423"/>
      <c r="BE13" s="622"/>
      <c r="BF13" s="86"/>
    </row>
    <row r="14" spans="1:58" ht="22" customHeight="1" x14ac:dyDescent="0.2">
      <c r="A14" s="611"/>
      <c r="B14" s="614"/>
      <c r="C14" s="614"/>
      <c r="D14" s="614"/>
      <c r="E14" s="614"/>
      <c r="F14" s="614"/>
      <c r="G14" s="614"/>
      <c r="H14" s="614"/>
      <c r="I14" s="614"/>
      <c r="J14" s="614"/>
      <c r="K14" s="617"/>
      <c r="L14" s="618"/>
      <c r="M14" s="618"/>
      <c r="N14" s="618"/>
      <c r="O14" s="617"/>
      <c r="P14" s="618"/>
      <c r="Q14" s="618"/>
      <c r="R14" s="618"/>
      <c r="S14" s="618"/>
      <c r="T14" s="618"/>
      <c r="U14" s="617"/>
      <c r="V14" s="618"/>
      <c r="W14" s="618"/>
      <c r="X14" s="618"/>
      <c r="Y14" s="618"/>
      <c r="Z14" s="618"/>
      <c r="AA14" s="617"/>
      <c r="AB14" s="618"/>
      <c r="AC14" s="618"/>
      <c r="AD14" s="618"/>
      <c r="AE14" s="618"/>
      <c r="AF14" s="416" t="s">
        <v>532</v>
      </c>
      <c r="AG14" s="416"/>
      <c r="AH14" s="416"/>
      <c r="AI14" s="416"/>
      <c r="AJ14" s="416"/>
      <c r="AK14" s="417"/>
      <c r="AL14" s="468" t="s">
        <v>533</v>
      </c>
      <c r="AM14" s="469"/>
      <c r="AN14" s="469"/>
      <c r="AO14" s="469"/>
      <c r="AP14" s="469"/>
      <c r="AQ14" s="469"/>
      <c r="AR14" s="469"/>
      <c r="AS14" s="469"/>
      <c r="AT14" s="469"/>
      <c r="AU14" s="469"/>
      <c r="AV14" s="469"/>
      <c r="AW14" s="469"/>
      <c r="AX14" s="469"/>
      <c r="AY14" s="469"/>
      <c r="AZ14" s="470"/>
      <c r="BA14" s="423"/>
      <c r="BB14" s="423"/>
      <c r="BC14" s="423"/>
      <c r="BD14" s="423"/>
      <c r="BE14" s="622"/>
      <c r="BF14" s="86"/>
    </row>
    <row r="15" spans="1:58" ht="44.15" customHeight="1" x14ac:dyDescent="0.2">
      <c r="A15" s="611"/>
      <c r="B15" s="614"/>
      <c r="C15" s="614"/>
      <c r="D15" s="614"/>
      <c r="E15" s="614"/>
      <c r="F15" s="614"/>
      <c r="G15" s="614"/>
      <c r="H15" s="614"/>
      <c r="I15" s="614"/>
      <c r="J15" s="614"/>
      <c r="K15" s="617"/>
      <c r="L15" s="618"/>
      <c r="M15" s="618"/>
      <c r="N15" s="618"/>
      <c r="O15" s="617"/>
      <c r="P15" s="618"/>
      <c r="Q15" s="618"/>
      <c r="R15" s="618"/>
      <c r="S15" s="618"/>
      <c r="T15" s="618"/>
      <c r="U15" s="617"/>
      <c r="V15" s="618"/>
      <c r="W15" s="618"/>
      <c r="X15" s="618"/>
      <c r="Y15" s="618"/>
      <c r="Z15" s="618"/>
      <c r="AA15" s="617"/>
      <c r="AB15" s="618"/>
      <c r="AC15" s="618"/>
      <c r="AD15" s="618"/>
      <c r="AE15" s="618"/>
      <c r="AF15" s="415" t="s">
        <v>534</v>
      </c>
      <c r="AG15" s="416"/>
      <c r="AH15" s="416"/>
      <c r="AI15" s="416"/>
      <c r="AJ15" s="416"/>
      <c r="AK15" s="417"/>
      <c r="AL15" s="620" t="s">
        <v>535</v>
      </c>
      <c r="AM15" s="469"/>
      <c r="AN15" s="469"/>
      <c r="AO15" s="469"/>
      <c r="AP15" s="469"/>
      <c r="AQ15" s="469"/>
      <c r="AR15" s="469"/>
      <c r="AS15" s="469"/>
      <c r="AT15" s="469"/>
      <c r="AU15" s="469"/>
      <c r="AV15" s="469"/>
      <c r="AW15" s="469"/>
      <c r="AX15" s="469"/>
      <c r="AY15" s="469"/>
      <c r="AZ15" s="470"/>
      <c r="BA15" s="415"/>
      <c r="BB15" s="416"/>
      <c r="BC15" s="416"/>
      <c r="BD15" s="416"/>
      <c r="BE15" s="624"/>
      <c r="BF15" s="86"/>
    </row>
    <row r="16" spans="1:58" ht="22" customHeight="1" x14ac:dyDescent="0.2">
      <c r="A16" s="611"/>
      <c r="B16" s="423"/>
      <c r="C16" s="423"/>
      <c r="D16" s="423"/>
      <c r="E16" s="423"/>
      <c r="F16" s="423"/>
      <c r="G16" s="423"/>
      <c r="H16" s="423"/>
      <c r="I16" s="423"/>
      <c r="J16" s="423"/>
      <c r="K16" s="619"/>
      <c r="L16" s="619"/>
      <c r="M16" s="619"/>
      <c r="N16" s="619"/>
      <c r="O16" s="619"/>
      <c r="P16" s="619"/>
      <c r="Q16" s="619"/>
      <c r="R16" s="619"/>
      <c r="S16" s="619"/>
      <c r="T16" s="619"/>
      <c r="U16" s="619"/>
      <c r="V16" s="619"/>
      <c r="W16" s="619"/>
      <c r="X16" s="619"/>
      <c r="Y16" s="619"/>
      <c r="Z16" s="619"/>
      <c r="AA16" s="619"/>
      <c r="AB16" s="619"/>
      <c r="AC16" s="619"/>
      <c r="AD16" s="619"/>
      <c r="AE16" s="619"/>
      <c r="AF16" s="416" t="s">
        <v>230</v>
      </c>
      <c r="AG16" s="416"/>
      <c r="AH16" s="416"/>
      <c r="AI16" s="416"/>
      <c r="AJ16" s="416"/>
      <c r="AK16" s="417"/>
      <c r="AL16" s="468" t="s">
        <v>231</v>
      </c>
      <c r="AM16" s="469"/>
      <c r="AN16" s="469"/>
      <c r="AO16" s="469"/>
      <c r="AP16" s="469"/>
      <c r="AQ16" s="469"/>
      <c r="AR16" s="469"/>
      <c r="AS16" s="469"/>
      <c r="AT16" s="469"/>
      <c r="AU16" s="469"/>
      <c r="AV16" s="469"/>
      <c r="AW16" s="469"/>
      <c r="AX16" s="469"/>
      <c r="AY16" s="469"/>
      <c r="AZ16" s="470"/>
      <c r="BA16" s="423"/>
      <c r="BB16" s="625"/>
      <c r="BC16" s="625"/>
      <c r="BD16" s="625"/>
      <c r="BE16" s="626"/>
      <c r="BF16" s="237"/>
    </row>
    <row r="17" spans="1:60" ht="22" customHeight="1" x14ac:dyDescent="0.2">
      <c r="A17" s="611"/>
      <c r="B17" s="423"/>
      <c r="C17" s="423"/>
      <c r="D17" s="423"/>
      <c r="E17" s="423"/>
      <c r="F17" s="423"/>
      <c r="G17" s="423"/>
      <c r="H17" s="423"/>
      <c r="I17" s="423"/>
      <c r="J17" s="423"/>
      <c r="K17" s="619"/>
      <c r="L17" s="619"/>
      <c r="M17" s="619"/>
      <c r="N17" s="619"/>
      <c r="O17" s="619"/>
      <c r="P17" s="619"/>
      <c r="Q17" s="619"/>
      <c r="R17" s="619"/>
      <c r="S17" s="619"/>
      <c r="T17" s="619"/>
      <c r="U17" s="619"/>
      <c r="V17" s="619"/>
      <c r="W17" s="619"/>
      <c r="X17" s="619"/>
      <c r="Y17" s="619"/>
      <c r="Z17" s="619"/>
      <c r="AA17" s="619"/>
      <c r="AB17" s="619"/>
      <c r="AC17" s="619"/>
      <c r="AD17" s="619"/>
      <c r="AE17" s="619"/>
      <c r="AF17" s="415" t="s">
        <v>232</v>
      </c>
      <c r="AG17" s="416"/>
      <c r="AH17" s="416"/>
      <c r="AI17" s="416"/>
      <c r="AJ17" s="416"/>
      <c r="AK17" s="417"/>
      <c r="AL17" s="412" t="s">
        <v>231</v>
      </c>
      <c r="AM17" s="413"/>
      <c r="AN17" s="413"/>
      <c r="AO17" s="413"/>
      <c r="AP17" s="413"/>
      <c r="AQ17" s="413"/>
      <c r="AR17" s="413"/>
      <c r="AS17" s="413"/>
      <c r="AT17" s="413"/>
      <c r="AU17" s="413"/>
      <c r="AV17" s="413"/>
      <c r="AW17" s="413"/>
      <c r="AX17" s="413"/>
      <c r="AY17" s="413"/>
      <c r="AZ17" s="414"/>
      <c r="BA17" s="423"/>
      <c r="BB17" s="625"/>
      <c r="BC17" s="625"/>
      <c r="BD17" s="625"/>
      <c r="BE17" s="626"/>
      <c r="BF17" s="87"/>
    </row>
    <row r="18" spans="1:60" ht="22" customHeight="1" x14ac:dyDescent="0.2">
      <c r="A18" s="611"/>
      <c r="B18" s="423" t="s">
        <v>36</v>
      </c>
      <c r="C18" s="625"/>
      <c r="D18" s="625"/>
      <c r="E18" s="625"/>
      <c r="F18" s="625"/>
      <c r="G18" s="625"/>
      <c r="H18" s="625"/>
      <c r="I18" s="625"/>
      <c r="J18" s="625"/>
      <c r="K18" s="627"/>
      <c r="L18" s="619"/>
      <c r="M18" s="619"/>
      <c r="N18" s="619"/>
      <c r="O18" s="627"/>
      <c r="P18" s="619"/>
      <c r="Q18" s="619"/>
      <c r="R18" s="619"/>
      <c r="S18" s="619"/>
      <c r="T18" s="619"/>
      <c r="U18" s="627"/>
      <c r="V18" s="619"/>
      <c r="W18" s="619"/>
      <c r="X18" s="619"/>
      <c r="Y18" s="619"/>
      <c r="Z18" s="619"/>
      <c r="AA18" s="627"/>
      <c r="AB18" s="619"/>
      <c r="AC18" s="619"/>
      <c r="AD18" s="619"/>
      <c r="AE18" s="619"/>
      <c r="AF18" s="415" t="s">
        <v>460</v>
      </c>
      <c r="AG18" s="416"/>
      <c r="AH18" s="416"/>
      <c r="AI18" s="416"/>
      <c r="AJ18" s="416"/>
      <c r="AK18" s="417"/>
      <c r="AL18" s="412" t="s">
        <v>476</v>
      </c>
      <c r="AM18" s="413"/>
      <c r="AN18" s="413"/>
      <c r="AO18" s="413"/>
      <c r="AP18" s="413"/>
      <c r="AQ18" s="413"/>
      <c r="AR18" s="413"/>
      <c r="AS18" s="413"/>
      <c r="AT18" s="413"/>
      <c r="AU18" s="413"/>
      <c r="AV18" s="413"/>
      <c r="AW18" s="413"/>
      <c r="AX18" s="413"/>
      <c r="AY18" s="413"/>
      <c r="AZ18" s="414"/>
      <c r="BA18" s="423"/>
      <c r="BB18" s="423"/>
      <c r="BC18" s="423"/>
      <c r="BD18" s="423"/>
      <c r="BE18" s="622"/>
      <c r="BF18" s="86"/>
      <c r="BH18" s="84" t="s">
        <v>229</v>
      </c>
    </row>
    <row r="19" spans="1:60" ht="22" customHeight="1" x14ac:dyDescent="0.2">
      <c r="A19" s="611"/>
      <c r="B19" s="423"/>
      <c r="C19" s="625"/>
      <c r="D19" s="625"/>
      <c r="E19" s="625"/>
      <c r="F19" s="625"/>
      <c r="G19" s="625"/>
      <c r="H19" s="625"/>
      <c r="I19" s="625"/>
      <c r="J19" s="625"/>
      <c r="K19" s="627"/>
      <c r="L19" s="619"/>
      <c r="M19" s="619"/>
      <c r="N19" s="619"/>
      <c r="O19" s="627"/>
      <c r="P19" s="619"/>
      <c r="Q19" s="619"/>
      <c r="R19" s="619"/>
      <c r="S19" s="619"/>
      <c r="T19" s="619"/>
      <c r="U19" s="627"/>
      <c r="V19" s="619"/>
      <c r="W19" s="619"/>
      <c r="X19" s="619"/>
      <c r="Y19" s="619"/>
      <c r="Z19" s="619"/>
      <c r="AA19" s="627"/>
      <c r="AB19" s="619"/>
      <c r="AC19" s="619"/>
      <c r="AD19" s="619"/>
      <c r="AE19" s="619"/>
      <c r="AF19" s="415" t="s">
        <v>461</v>
      </c>
      <c r="AG19" s="416"/>
      <c r="AH19" s="416"/>
      <c r="AI19" s="416"/>
      <c r="AJ19" s="416"/>
      <c r="AK19" s="417"/>
      <c r="AL19" s="412" t="s">
        <v>477</v>
      </c>
      <c r="AM19" s="413"/>
      <c r="AN19" s="413"/>
      <c r="AO19" s="413"/>
      <c r="AP19" s="413"/>
      <c r="AQ19" s="413"/>
      <c r="AR19" s="413"/>
      <c r="AS19" s="413"/>
      <c r="AT19" s="413"/>
      <c r="AU19" s="413"/>
      <c r="AV19" s="413"/>
      <c r="AW19" s="413"/>
      <c r="AX19" s="413"/>
      <c r="AY19" s="413"/>
      <c r="AZ19" s="414"/>
      <c r="BA19" s="423"/>
      <c r="BB19" s="423"/>
      <c r="BC19" s="423"/>
      <c r="BD19" s="423"/>
      <c r="BE19" s="622"/>
      <c r="BF19" s="86"/>
    </row>
    <row r="20" spans="1:60" ht="22" customHeight="1" x14ac:dyDescent="0.2">
      <c r="A20" s="611"/>
      <c r="B20" s="423"/>
      <c r="C20" s="625"/>
      <c r="D20" s="625"/>
      <c r="E20" s="625"/>
      <c r="F20" s="625"/>
      <c r="G20" s="625"/>
      <c r="H20" s="625"/>
      <c r="I20" s="625"/>
      <c r="J20" s="625"/>
      <c r="K20" s="627"/>
      <c r="L20" s="619"/>
      <c r="M20" s="619"/>
      <c r="N20" s="619"/>
      <c r="O20" s="627"/>
      <c r="P20" s="619"/>
      <c r="Q20" s="619"/>
      <c r="R20" s="619"/>
      <c r="S20" s="619"/>
      <c r="T20" s="619"/>
      <c r="U20" s="627"/>
      <c r="V20" s="619"/>
      <c r="W20" s="619"/>
      <c r="X20" s="619"/>
      <c r="Y20" s="619"/>
      <c r="Z20" s="619"/>
      <c r="AA20" s="627"/>
      <c r="AB20" s="619"/>
      <c r="AC20" s="619"/>
      <c r="AD20" s="619"/>
      <c r="AE20" s="619"/>
      <c r="AF20" s="416" t="s">
        <v>530</v>
      </c>
      <c r="AG20" s="416"/>
      <c r="AH20" s="416"/>
      <c r="AI20" s="416"/>
      <c r="AJ20" s="416"/>
      <c r="AK20" s="417"/>
      <c r="AL20" s="468" t="s">
        <v>477</v>
      </c>
      <c r="AM20" s="469"/>
      <c r="AN20" s="469"/>
      <c r="AO20" s="469"/>
      <c r="AP20" s="469"/>
      <c r="AQ20" s="469"/>
      <c r="AR20" s="469"/>
      <c r="AS20" s="469"/>
      <c r="AT20" s="469"/>
      <c r="AU20" s="469"/>
      <c r="AV20" s="469"/>
      <c r="AW20" s="469"/>
      <c r="AX20" s="469"/>
      <c r="AY20" s="469"/>
      <c r="AZ20" s="470"/>
      <c r="BA20" s="423"/>
      <c r="BB20" s="423"/>
      <c r="BC20" s="423"/>
      <c r="BD20" s="423"/>
      <c r="BE20" s="622"/>
      <c r="BF20" s="86"/>
    </row>
    <row r="21" spans="1:60" ht="22" customHeight="1" x14ac:dyDescent="0.2">
      <c r="A21" s="611"/>
      <c r="B21" s="423"/>
      <c r="C21" s="625"/>
      <c r="D21" s="625"/>
      <c r="E21" s="625"/>
      <c r="F21" s="625"/>
      <c r="G21" s="625"/>
      <c r="H21" s="625"/>
      <c r="I21" s="625"/>
      <c r="J21" s="625"/>
      <c r="K21" s="627"/>
      <c r="L21" s="619"/>
      <c r="M21" s="619"/>
      <c r="N21" s="619"/>
      <c r="O21" s="627"/>
      <c r="P21" s="619"/>
      <c r="Q21" s="619"/>
      <c r="R21" s="619"/>
      <c r="S21" s="619"/>
      <c r="T21" s="619"/>
      <c r="U21" s="627"/>
      <c r="V21" s="619"/>
      <c r="W21" s="619"/>
      <c r="X21" s="619"/>
      <c r="Y21" s="619"/>
      <c r="Z21" s="619"/>
      <c r="AA21" s="627"/>
      <c r="AB21" s="619"/>
      <c r="AC21" s="619"/>
      <c r="AD21" s="619"/>
      <c r="AE21" s="619"/>
      <c r="AF21" s="416" t="s">
        <v>463</v>
      </c>
      <c r="AG21" s="416"/>
      <c r="AH21" s="416"/>
      <c r="AI21" s="416"/>
      <c r="AJ21" s="416"/>
      <c r="AK21" s="417"/>
      <c r="AL21" s="468" t="s">
        <v>477</v>
      </c>
      <c r="AM21" s="469"/>
      <c r="AN21" s="469"/>
      <c r="AO21" s="469"/>
      <c r="AP21" s="469"/>
      <c r="AQ21" s="469"/>
      <c r="AR21" s="469"/>
      <c r="AS21" s="469"/>
      <c r="AT21" s="469"/>
      <c r="AU21" s="469"/>
      <c r="AV21" s="469"/>
      <c r="AW21" s="469"/>
      <c r="AX21" s="469"/>
      <c r="AY21" s="469"/>
      <c r="AZ21" s="470"/>
      <c r="BA21" s="423"/>
      <c r="BB21" s="423"/>
      <c r="BC21" s="423"/>
      <c r="BD21" s="423"/>
      <c r="BE21" s="622"/>
      <c r="BF21" s="86"/>
    </row>
    <row r="22" spans="1:60" ht="22" customHeight="1" x14ac:dyDescent="0.2">
      <c r="A22" s="611"/>
      <c r="B22" s="423"/>
      <c r="C22" s="625"/>
      <c r="D22" s="625"/>
      <c r="E22" s="625"/>
      <c r="F22" s="625"/>
      <c r="G22" s="625"/>
      <c r="H22" s="625"/>
      <c r="I22" s="625"/>
      <c r="J22" s="625"/>
      <c r="K22" s="627"/>
      <c r="L22" s="619"/>
      <c r="M22" s="619"/>
      <c r="N22" s="619"/>
      <c r="O22" s="627"/>
      <c r="P22" s="619"/>
      <c r="Q22" s="619"/>
      <c r="R22" s="619"/>
      <c r="S22" s="619"/>
      <c r="T22" s="619"/>
      <c r="U22" s="627"/>
      <c r="V22" s="619"/>
      <c r="W22" s="619"/>
      <c r="X22" s="619"/>
      <c r="Y22" s="619"/>
      <c r="Z22" s="619"/>
      <c r="AA22" s="627"/>
      <c r="AB22" s="619"/>
      <c r="AC22" s="619"/>
      <c r="AD22" s="619"/>
      <c r="AE22" s="619"/>
      <c r="AF22" s="415" t="s">
        <v>70</v>
      </c>
      <c r="AG22" s="416"/>
      <c r="AH22" s="416"/>
      <c r="AI22" s="416"/>
      <c r="AJ22" s="416"/>
      <c r="AK22" s="417"/>
      <c r="AL22" s="468" t="s">
        <v>233</v>
      </c>
      <c r="AM22" s="469"/>
      <c r="AN22" s="469"/>
      <c r="AO22" s="469"/>
      <c r="AP22" s="469"/>
      <c r="AQ22" s="469"/>
      <c r="AR22" s="469"/>
      <c r="AS22" s="469"/>
      <c r="AT22" s="469"/>
      <c r="AU22" s="469"/>
      <c r="AV22" s="469"/>
      <c r="AW22" s="469"/>
      <c r="AX22" s="469"/>
      <c r="AY22" s="469"/>
      <c r="AZ22" s="470"/>
      <c r="BA22" s="415"/>
      <c r="BB22" s="416"/>
      <c r="BC22" s="416"/>
      <c r="BD22" s="416"/>
      <c r="BE22" s="624"/>
      <c r="BF22" s="86"/>
      <c r="BH22" s="84" t="s">
        <v>229</v>
      </c>
    </row>
    <row r="23" spans="1:60" ht="22" customHeight="1" x14ac:dyDescent="0.2">
      <c r="A23" s="611"/>
      <c r="B23" s="423"/>
      <c r="C23" s="625"/>
      <c r="D23" s="625"/>
      <c r="E23" s="625"/>
      <c r="F23" s="625"/>
      <c r="G23" s="625"/>
      <c r="H23" s="625"/>
      <c r="I23" s="625"/>
      <c r="J23" s="625"/>
      <c r="K23" s="627"/>
      <c r="L23" s="619"/>
      <c r="M23" s="619"/>
      <c r="N23" s="619"/>
      <c r="O23" s="627"/>
      <c r="P23" s="619"/>
      <c r="Q23" s="619"/>
      <c r="R23" s="619"/>
      <c r="S23" s="619"/>
      <c r="T23" s="619"/>
      <c r="U23" s="627"/>
      <c r="V23" s="619"/>
      <c r="W23" s="619"/>
      <c r="X23" s="619"/>
      <c r="Y23" s="619"/>
      <c r="Z23" s="619"/>
      <c r="AA23" s="627"/>
      <c r="AB23" s="619"/>
      <c r="AC23" s="619"/>
      <c r="AD23" s="619"/>
      <c r="AE23" s="619"/>
      <c r="AF23" s="416" t="s">
        <v>532</v>
      </c>
      <c r="AG23" s="416"/>
      <c r="AH23" s="416"/>
      <c r="AI23" s="416"/>
      <c r="AJ23" s="416"/>
      <c r="AK23" s="417"/>
      <c r="AL23" s="468" t="s">
        <v>533</v>
      </c>
      <c r="AM23" s="469"/>
      <c r="AN23" s="469"/>
      <c r="AO23" s="469"/>
      <c r="AP23" s="469"/>
      <c r="AQ23" s="469"/>
      <c r="AR23" s="469"/>
      <c r="AS23" s="469"/>
      <c r="AT23" s="469"/>
      <c r="AU23" s="469"/>
      <c r="AV23" s="469"/>
      <c r="AW23" s="469"/>
      <c r="AX23" s="469"/>
      <c r="AY23" s="469"/>
      <c r="AZ23" s="470"/>
      <c r="BA23" s="423"/>
      <c r="BB23" s="423"/>
      <c r="BC23" s="423"/>
      <c r="BD23" s="423"/>
      <c r="BE23" s="622"/>
      <c r="BF23" s="86"/>
      <c r="BH23" s="84" t="s">
        <v>229</v>
      </c>
    </row>
    <row r="24" spans="1:60" ht="44.15" customHeight="1" x14ac:dyDescent="0.2">
      <c r="A24" s="611"/>
      <c r="B24" s="423"/>
      <c r="C24" s="625"/>
      <c r="D24" s="625"/>
      <c r="E24" s="625"/>
      <c r="F24" s="625"/>
      <c r="G24" s="625"/>
      <c r="H24" s="625"/>
      <c r="I24" s="625"/>
      <c r="J24" s="625"/>
      <c r="K24" s="627"/>
      <c r="L24" s="619"/>
      <c r="M24" s="619"/>
      <c r="N24" s="619"/>
      <c r="O24" s="627"/>
      <c r="P24" s="619"/>
      <c r="Q24" s="619"/>
      <c r="R24" s="619"/>
      <c r="S24" s="619"/>
      <c r="T24" s="619"/>
      <c r="U24" s="627"/>
      <c r="V24" s="619"/>
      <c r="W24" s="619"/>
      <c r="X24" s="619"/>
      <c r="Y24" s="619"/>
      <c r="Z24" s="619"/>
      <c r="AA24" s="627"/>
      <c r="AB24" s="619"/>
      <c r="AC24" s="619"/>
      <c r="AD24" s="619"/>
      <c r="AE24" s="619"/>
      <c r="AF24" s="415" t="s">
        <v>534</v>
      </c>
      <c r="AG24" s="416"/>
      <c r="AH24" s="416"/>
      <c r="AI24" s="416"/>
      <c r="AJ24" s="416"/>
      <c r="AK24" s="417"/>
      <c r="AL24" s="620" t="s">
        <v>535</v>
      </c>
      <c r="AM24" s="469"/>
      <c r="AN24" s="469"/>
      <c r="AO24" s="469"/>
      <c r="AP24" s="469"/>
      <c r="AQ24" s="469"/>
      <c r="AR24" s="469"/>
      <c r="AS24" s="469"/>
      <c r="AT24" s="469"/>
      <c r="AU24" s="469"/>
      <c r="AV24" s="469"/>
      <c r="AW24" s="469"/>
      <c r="AX24" s="469"/>
      <c r="AY24" s="469"/>
      <c r="AZ24" s="470"/>
      <c r="BA24" s="415"/>
      <c r="BB24" s="416"/>
      <c r="BC24" s="416"/>
      <c r="BD24" s="416"/>
      <c r="BE24" s="624"/>
      <c r="BF24" s="86"/>
    </row>
    <row r="25" spans="1:60" ht="22" customHeight="1" x14ac:dyDescent="0.2">
      <c r="A25" s="611"/>
      <c r="B25" s="625"/>
      <c r="C25" s="625"/>
      <c r="D25" s="625"/>
      <c r="E25" s="625"/>
      <c r="F25" s="625"/>
      <c r="G25" s="625"/>
      <c r="H25" s="625"/>
      <c r="I25" s="625"/>
      <c r="J25" s="625"/>
      <c r="K25" s="619"/>
      <c r="L25" s="619"/>
      <c r="M25" s="619"/>
      <c r="N25" s="619"/>
      <c r="O25" s="619"/>
      <c r="P25" s="619"/>
      <c r="Q25" s="619"/>
      <c r="R25" s="619"/>
      <c r="S25" s="619"/>
      <c r="T25" s="619"/>
      <c r="U25" s="619"/>
      <c r="V25" s="619"/>
      <c r="W25" s="619"/>
      <c r="X25" s="619"/>
      <c r="Y25" s="619"/>
      <c r="Z25" s="619"/>
      <c r="AA25" s="619"/>
      <c r="AB25" s="619"/>
      <c r="AC25" s="619"/>
      <c r="AD25" s="619"/>
      <c r="AE25" s="619"/>
      <c r="AF25" s="416" t="s">
        <v>230</v>
      </c>
      <c r="AG25" s="416"/>
      <c r="AH25" s="416"/>
      <c r="AI25" s="416"/>
      <c r="AJ25" s="416"/>
      <c r="AK25" s="417"/>
      <c r="AL25" s="468" t="s">
        <v>231</v>
      </c>
      <c r="AM25" s="469"/>
      <c r="AN25" s="469"/>
      <c r="AO25" s="469"/>
      <c r="AP25" s="469"/>
      <c r="AQ25" s="469"/>
      <c r="AR25" s="469"/>
      <c r="AS25" s="469"/>
      <c r="AT25" s="469"/>
      <c r="AU25" s="469"/>
      <c r="AV25" s="469"/>
      <c r="AW25" s="469"/>
      <c r="AX25" s="469"/>
      <c r="AY25" s="469"/>
      <c r="AZ25" s="470"/>
      <c r="BA25" s="423"/>
      <c r="BB25" s="625"/>
      <c r="BC25" s="625"/>
      <c r="BD25" s="625"/>
      <c r="BE25" s="626"/>
      <c r="BF25" s="237"/>
    </row>
    <row r="26" spans="1:60" ht="22" customHeight="1" x14ac:dyDescent="0.2">
      <c r="A26" s="611"/>
      <c r="B26" s="625"/>
      <c r="C26" s="625"/>
      <c r="D26" s="625"/>
      <c r="E26" s="625"/>
      <c r="F26" s="625"/>
      <c r="G26" s="625"/>
      <c r="H26" s="625"/>
      <c r="I26" s="625"/>
      <c r="J26" s="625"/>
      <c r="K26" s="619"/>
      <c r="L26" s="619"/>
      <c r="M26" s="619"/>
      <c r="N26" s="619"/>
      <c r="O26" s="619"/>
      <c r="P26" s="619"/>
      <c r="Q26" s="619"/>
      <c r="R26" s="619"/>
      <c r="S26" s="619"/>
      <c r="T26" s="619"/>
      <c r="U26" s="619"/>
      <c r="V26" s="619"/>
      <c r="W26" s="619"/>
      <c r="X26" s="619"/>
      <c r="Y26" s="619"/>
      <c r="Z26" s="619"/>
      <c r="AA26" s="619"/>
      <c r="AB26" s="619"/>
      <c r="AC26" s="619"/>
      <c r="AD26" s="619"/>
      <c r="AE26" s="619"/>
      <c r="AF26" s="416" t="s">
        <v>232</v>
      </c>
      <c r="AG26" s="416"/>
      <c r="AH26" s="416"/>
      <c r="AI26" s="416"/>
      <c r="AJ26" s="416"/>
      <c r="AK26" s="417"/>
      <c r="AL26" s="468" t="s">
        <v>231</v>
      </c>
      <c r="AM26" s="469"/>
      <c r="AN26" s="469"/>
      <c r="AO26" s="469"/>
      <c r="AP26" s="469"/>
      <c r="AQ26" s="469"/>
      <c r="AR26" s="469"/>
      <c r="AS26" s="469"/>
      <c r="AT26" s="469"/>
      <c r="AU26" s="469"/>
      <c r="AV26" s="469"/>
      <c r="AW26" s="469"/>
      <c r="AX26" s="469"/>
      <c r="AY26" s="469"/>
      <c r="AZ26" s="470"/>
      <c r="BA26" s="423"/>
      <c r="BB26" s="625"/>
      <c r="BC26" s="625"/>
      <c r="BD26" s="625"/>
      <c r="BE26" s="626"/>
      <c r="BF26" s="87"/>
    </row>
    <row r="27" spans="1:60" ht="22" customHeight="1" x14ac:dyDescent="0.2">
      <c r="A27" s="611"/>
      <c r="B27" s="423" t="s">
        <v>190</v>
      </c>
      <c r="C27" s="423"/>
      <c r="D27" s="423"/>
      <c r="E27" s="423"/>
      <c r="F27" s="423"/>
      <c r="G27" s="423"/>
      <c r="H27" s="423"/>
      <c r="I27" s="423"/>
      <c r="J27" s="423"/>
      <c r="K27" s="627"/>
      <c r="L27" s="619"/>
      <c r="M27" s="619"/>
      <c r="N27" s="619"/>
      <c r="O27" s="627"/>
      <c r="P27" s="619"/>
      <c r="Q27" s="619"/>
      <c r="R27" s="619"/>
      <c r="S27" s="619"/>
      <c r="T27" s="619"/>
      <c r="U27" s="627"/>
      <c r="V27" s="619"/>
      <c r="W27" s="619"/>
      <c r="X27" s="619"/>
      <c r="Y27" s="619"/>
      <c r="Z27" s="619"/>
      <c r="AA27" s="627"/>
      <c r="AB27" s="619"/>
      <c r="AC27" s="619"/>
      <c r="AD27" s="619"/>
      <c r="AE27" s="619"/>
      <c r="AF27" s="415" t="s">
        <v>460</v>
      </c>
      <c r="AG27" s="416"/>
      <c r="AH27" s="416"/>
      <c r="AI27" s="416"/>
      <c r="AJ27" s="416"/>
      <c r="AK27" s="417"/>
      <c r="AL27" s="412" t="s">
        <v>363</v>
      </c>
      <c r="AM27" s="413"/>
      <c r="AN27" s="413"/>
      <c r="AO27" s="413"/>
      <c r="AP27" s="413"/>
      <c r="AQ27" s="413"/>
      <c r="AR27" s="413"/>
      <c r="AS27" s="413"/>
      <c r="AT27" s="413"/>
      <c r="AU27" s="413"/>
      <c r="AV27" s="413"/>
      <c r="AW27" s="413"/>
      <c r="AX27" s="413"/>
      <c r="AY27" s="413"/>
      <c r="AZ27" s="414"/>
      <c r="BA27" s="423"/>
      <c r="BB27" s="423"/>
      <c r="BC27" s="423"/>
      <c r="BD27" s="423"/>
      <c r="BE27" s="622"/>
      <c r="BF27" s="86"/>
      <c r="BH27" s="84" t="s">
        <v>229</v>
      </c>
    </row>
    <row r="28" spans="1:60" ht="22" customHeight="1" x14ac:dyDescent="0.2">
      <c r="A28" s="611"/>
      <c r="B28" s="423"/>
      <c r="C28" s="423"/>
      <c r="D28" s="423"/>
      <c r="E28" s="423"/>
      <c r="F28" s="423"/>
      <c r="G28" s="423"/>
      <c r="H28" s="423"/>
      <c r="I28" s="423"/>
      <c r="J28" s="423"/>
      <c r="K28" s="627"/>
      <c r="L28" s="619"/>
      <c r="M28" s="619"/>
      <c r="N28" s="619"/>
      <c r="O28" s="627"/>
      <c r="P28" s="619"/>
      <c r="Q28" s="619"/>
      <c r="R28" s="619"/>
      <c r="S28" s="619"/>
      <c r="T28" s="619"/>
      <c r="U28" s="627"/>
      <c r="V28" s="619"/>
      <c r="W28" s="619"/>
      <c r="X28" s="619"/>
      <c r="Y28" s="619"/>
      <c r="Z28" s="619"/>
      <c r="AA28" s="627"/>
      <c r="AB28" s="619"/>
      <c r="AC28" s="619"/>
      <c r="AD28" s="619"/>
      <c r="AE28" s="619"/>
      <c r="AF28" s="415" t="s">
        <v>461</v>
      </c>
      <c r="AG28" s="416"/>
      <c r="AH28" s="416"/>
      <c r="AI28" s="416"/>
      <c r="AJ28" s="416"/>
      <c r="AK28" s="417"/>
      <c r="AL28" s="412" t="s">
        <v>228</v>
      </c>
      <c r="AM28" s="413"/>
      <c r="AN28" s="413"/>
      <c r="AO28" s="413"/>
      <c r="AP28" s="413"/>
      <c r="AQ28" s="413"/>
      <c r="AR28" s="413"/>
      <c r="AS28" s="413"/>
      <c r="AT28" s="413"/>
      <c r="AU28" s="413"/>
      <c r="AV28" s="413"/>
      <c r="AW28" s="413"/>
      <c r="AX28" s="413"/>
      <c r="AY28" s="413"/>
      <c r="AZ28" s="414"/>
      <c r="BA28" s="423"/>
      <c r="BB28" s="423"/>
      <c r="BC28" s="423"/>
      <c r="BD28" s="423"/>
      <c r="BE28" s="622"/>
      <c r="BF28" s="86"/>
    </row>
    <row r="29" spans="1:60" ht="22" customHeight="1" x14ac:dyDescent="0.2">
      <c r="A29" s="611"/>
      <c r="B29" s="423"/>
      <c r="C29" s="423"/>
      <c r="D29" s="423"/>
      <c r="E29" s="423"/>
      <c r="F29" s="423"/>
      <c r="G29" s="423"/>
      <c r="H29" s="423"/>
      <c r="I29" s="423"/>
      <c r="J29" s="423"/>
      <c r="K29" s="627"/>
      <c r="L29" s="619"/>
      <c r="M29" s="619"/>
      <c r="N29" s="619"/>
      <c r="O29" s="627"/>
      <c r="P29" s="619"/>
      <c r="Q29" s="619"/>
      <c r="R29" s="619"/>
      <c r="S29" s="619"/>
      <c r="T29" s="619"/>
      <c r="U29" s="627"/>
      <c r="V29" s="619"/>
      <c r="W29" s="619"/>
      <c r="X29" s="619"/>
      <c r="Y29" s="619"/>
      <c r="Z29" s="619"/>
      <c r="AA29" s="627"/>
      <c r="AB29" s="619"/>
      <c r="AC29" s="619"/>
      <c r="AD29" s="619"/>
      <c r="AE29" s="619"/>
      <c r="AF29" s="416" t="s">
        <v>530</v>
      </c>
      <c r="AG29" s="416"/>
      <c r="AH29" s="416"/>
      <c r="AI29" s="416"/>
      <c r="AJ29" s="416"/>
      <c r="AK29" s="417"/>
      <c r="AL29" s="468" t="s">
        <v>228</v>
      </c>
      <c r="AM29" s="469"/>
      <c r="AN29" s="469"/>
      <c r="AO29" s="469"/>
      <c r="AP29" s="469"/>
      <c r="AQ29" s="469"/>
      <c r="AR29" s="469"/>
      <c r="AS29" s="469"/>
      <c r="AT29" s="469"/>
      <c r="AU29" s="469"/>
      <c r="AV29" s="469"/>
      <c r="AW29" s="469"/>
      <c r="AX29" s="469"/>
      <c r="AY29" s="469"/>
      <c r="AZ29" s="470"/>
      <c r="BA29" s="423"/>
      <c r="BB29" s="423"/>
      <c r="BC29" s="423"/>
      <c r="BD29" s="423"/>
      <c r="BE29" s="622"/>
      <c r="BF29" s="86"/>
    </row>
    <row r="30" spans="1:60" ht="22" customHeight="1" x14ac:dyDescent="0.2">
      <c r="A30" s="611"/>
      <c r="B30" s="423"/>
      <c r="C30" s="423"/>
      <c r="D30" s="423"/>
      <c r="E30" s="423"/>
      <c r="F30" s="423"/>
      <c r="G30" s="423"/>
      <c r="H30" s="423"/>
      <c r="I30" s="423"/>
      <c r="J30" s="423"/>
      <c r="K30" s="627"/>
      <c r="L30" s="619"/>
      <c r="M30" s="619"/>
      <c r="N30" s="619"/>
      <c r="O30" s="627"/>
      <c r="P30" s="619"/>
      <c r="Q30" s="619"/>
      <c r="R30" s="619"/>
      <c r="S30" s="619"/>
      <c r="T30" s="619"/>
      <c r="U30" s="627"/>
      <c r="V30" s="619"/>
      <c r="W30" s="619"/>
      <c r="X30" s="619"/>
      <c r="Y30" s="619"/>
      <c r="Z30" s="619"/>
      <c r="AA30" s="627"/>
      <c r="AB30" s="619"/>
      <c r="AC30" s="619"/>
      <c r="AD30" s="619"/>
      <c r="AE30" s="619"/>
      <c r="AF30" s="416" t="s">
        <v>463</v>
      </c>
      <c r="AG30" s="416"/>
      <c r="AH30" s="416"/>
      <c r="AI30" s="416"/>
      <c r="AJ30" s="416"/>
      <c r="AK30" s="417"/>
      <c r="AL30" s="468" t="s">
        <v>228</v>
      </c>
      <c r="AM30" s="469"/>
      <c r="AN30" s="469"/>
      <c r="AO30" s="469"/>
      <c r="AP30" s="469"/>
      <c r="AQ30" s="469"/>
      <c r="AR30" s="469"/>
      <c r="AS30" s="469"/>
      <c r="AT30" s="469"/>
      <c r="AU30" s="469"/>
      <c r="AV30" s="469"/>
      <c r="AW30" s="469"/>
      <c r="AX30" s="469"/>
      <c r="AY30" s="469"/>
      <c r="AZ30" s="470"/>
      <c r="BA30" s="423"/>
      <c r="BB30" s="423"/>
      <c r="BC30" s="423"/>
      <c r="BD30" s="423"/>
      <c r="BE30" s="622"/>
      <c r="BF30" s="86"/>
    </row>
    <row r="31" spans="1:60" ht="22" customHeight="1" x14ac:dyDescent="0.2">
      <c r="A31" s="611"/>
      <c r="B31" s="423"/>
      <c r="C31" s="423"/>
      <c r="D31" s="423"/>
      <c r="E31" s="423"/>
      <c r="F31" s="423"/>
      <c r="G31" s="423"/>
      <c r="H31" s="423"/>
      <c r="I31" s="423"/>
      <c r="J31" s="423"/>
      <c r="K31" s="627"/>
      <c r="L31" s="619"/>
      <c r="M31" s="619"/>
      <c r="N31" s="619"/>
      <c r="O31" s="627"/>
      <c r="P31" s="619"/>
      <c r="Q31" s="619"/>
      <c r="R31" s="619"/>
      <c r="S31" s="619"/>
      <c r="T31" s="619"/>
      <c r="U31" s="627"/>
      <c r="V31" s="619"/>
      <c r="W31" s="619"/>
      <c r="X31" s="619"/>
      <c r="Y31" s="619"/>
      <c r="Z31" s="619"/>
      <c r="AA31" s="627"/>
      <c r="AB31" s="619"/>
      <c r="AC31" s="619"/>
      <c r="AD31" s="619"/>
      <c r="AE31" s="619"/>
      <c r="AF31" s="621" t="s">
        <v>70</v>
      </c>
      <c r="AG31" s="473"/>
      <c r="AH31" s="473"/>
      <c r="AI31" s="473"/>
      <c r="AJ31" s="473"/>
      <c r="AK31" s="474"/>
      <c r="AL31" s="468" t="s">
        <v>227</v>
      </c>
      <c r="AM31" s="469"/>
      <c r="AN31" s="469"/>
      <c r="AO31" s="469"/>
      <c r="AP31" s="469"/>
      <c r="AQ31" s="469"/>
      <c r="AR31" s="469"/>
      <c r="AS31" s="469"/>
      <c r="AT31" s="469"/>
      <c r="AU31" s="469"/>
      <c r="AV31" s="469"/>
      <c r="AW31" s="469"/>
      <c r="AX31" s="469"/>
      <c r="AY31" s="469"/>
      <c r="AZ31" s="470"/>
      <c r="BA31" s="423"/>
      <c r="BB31" s="423"/>
      <c r="BC31" s="423"/>
      <c r="BD31" s="423"/>
      <c r="BE31" s="622"/>
      <c r="BF31" s="86"/>
    </row>
    <row r="32" spans="1:60" ht="22" customHeight="1" x14ac:dyDescent="0.2">
      <c r="A32" s="611"/>
      <c r="B32" s="423"/>
      <c r="C32" s="423"/>
      <c r="D32" s="423"/>
      <c r="E32" s="423"/>
      <c r="F32" s="423"/>
      <c r="G32" s="423"/>
      <c r="H32" s="423"/>
      <c r="I32" s="423"/>
      <c r="J32" s="423"/>
      <c r="K32" s="627"/>
      <c r="L32" s="619"/>
      <c r="M32" s="619"/>
      <c r="N32" s="619"/>
      <c r="O32" s="627"/>
      <c r="P32" s="619"/>
      <c r="Q32" s="619"/>
      <c r="R32" s="619"/>
      <c r="S32" s="619"/>
      <c r="T32" s="619"/>
      <c r="U32" s="627"/>
      <c r="V32" s="619"/>
      <c r="W32" s="619"/>
      <c r="X32" s="619"/>
      <c r="Y32" s="619"/>
      <c r="Z32" s="619"/>
      <c r="AA32" s="627"/>
      <c r="AB32" s="619"/>
      <c r="AC32" s="619"/>
      <c r="AD32" s="619"/>
      <c r="AE32" s="619"/>
      <c r="AF32" s="416" t="s">
        <v>532</v>
      </c>
      <c r="AG32" s="416"/>
      <c r="AH32" s="416"/>
      <c r="AI32" s="416"/>
      <c r="AJ32" s="416"/>
      <c r="AK32" s="417"/>
      <c r="AL32" s="468" t="s">
        <v>533</v>
      </c>
      <c r="AM32" s="469"/>
      <c r="AN32" s="469"/>
      <c r="AO32" s="469"/>
      <c r="AP32" s="469"/>
      <c r="AQ32" s="469"/>
      <c r="AR32" s="469"/>
      <c r="AS32" s="469"/>
      <c r="AT32" s="469"/>
      <c r="AU32" s="469"/>
      <c r="AV32" s="469"/>
      <c r="AW32" s="469"/>
      <c r="AX32" s="469"/>
      <c r="AY32" s="469"/>
      <c r="AZ32" s="470"/>
      <c r="BA32" s="423"/>
      <c r="BB32" s="423"/>
      <c r="BC32" s="423"/>
      <c r="BD32" s="423"/>
      <c r="BE32" s="622"/>
      <c r="BF32" s="86"/>
    </row>
    <row r="33" spans="1:58" ht="44.15" customHeight="1" x14ac:dyDescent="0.2">
      <c r="A33" s="611"/>
      <c r="B33" s="423"/>
      <c r="C33" s="423"/>
      <c r="D33" s="423"/>
      <c r="E33" s="423"/>
      <c r="F33" s="423"/>
      <c r="G33" s="423"/>
      <c r="H33" s="423"/>
      <c r="I33" s="423"/>
      <c r="J33" s="423"/>
      <c r="K33" s="627"/>
      <c r="L33" s="619"/>
      <c r="M33" s="619"/>
      <c r="N33" s="619"/>
      <c r="O33" s="627"/>
      <c r="P33" s="619"/>
      <c r="Q33" s="619"/>
      <c r="R33" s="619"/>
      <c r="S33" s="619"/>
      <c r="T33" s="619"/>
      <c r="U33" s="627"/>
      <c r="V33" s="619"/>
      <c r="W33" s="619"/>
      <c r="X33" s="619"/>
      <c r="Y33" s="619"/>
      <c r="Z33" s="619"/>
      <c r="AA33" s="627"/>
      <c r="AB33" s="619"/>
      <c r="AC33" s="619"/>
      <c r="AD33" s="619"/>
      <c r="AE33" s="619"/>
      <c r="AF33" s="415" t="s">
        <v>534</v>
      </c>
      <c r="AG33" s="416"/>
      <c r="AH33" s="416"/>
      <c r="AI33" s="416"/>
      <c r="AJ33" s="416"/>
      <c r="AK33" s="417"/>
      <c r="AL33" s="620" t="s">
        <v>535</v>
      </c>
      <c r="AM33" s="469"/>
      <c r="AN33" s="469"/>
      <c r="AO33" s="469"/>
      <c r="AP33" s="469"/>
      <c r="AQ33" s="469"/>
      <c r="AR33" s="469"/>
      <c r="AS33" s="469"/>
      <c r="AT33" s="469"/>
      <c r="AU33" s="469"/>
      <c r="AV33" s="469"/>
      <c r="AW33" s="469"/>
      <c r="AX33" s="469"/>
      <c r="AY33" s="469"/>
      <c r="AZ33" s="470"/>
      <c r="BA33" s="415"/>
      <c r="BB33" s="416"/>
      <c r="BC33" s="416"/>
      <c r="BD33" s="416"/>
      <c r="BE33" s="624"/>
      <c r="BF33" s="86"/>
    </row>
    <row r="34" spans="1:58" ht="22" customHeight="1" x14ac:dyDescent="0.2">
      <c r="A34" s="611"/>
      <c r="B34" s="423"/>
      <c r="C34" s="423"/>
      <c r="D34" s="423"/>
      <c r="E34" s="423"/>
      <c r="F34" s="423"/>
      <c r="G34" s="423"/>
      <c r="H34" s="423"/>
      <c r="I34" s="423"/>
      <c r="J34" s="423"/>
      <c r="K34" s="619"/>
      <c r="L34" s="619"/>
      <c r="M34" s="619"/>
      <c r="N34" s="619"/>
      <c r="O34" s="619"/>
      <c r="P34" s="619"/>
      <c r="Q34" s="619"/>
      <c r="R34" s="619"/>
      <c r="S34" s="619"/>
      <c r="T34" s="619"/>
      <c r="U34" s="619"/>
      <c r="V34" s="619"/>
      <c r="W34" s="619"/>
      <c r="X34" s="619"/>
      <c r="Y34" s="619"/>
      <c r="Z34" s="619"/>
      <c r="AA34" s="619"/>
      <c r="AB34" s="619"/>
      <c r="AC34" s="619"/>
      <c r="AD34" s="619"/>
      <c r="AE34" s="619"/>
      <c r="AF34" s="416" t="s">
        <v>232</v>
      </c>
      <c r="AG34" s="416"/>
      <c r="AH34" s="416"/>
      <c r="AI34" s="416"/>
      <c r="AJ34" s="416"/>
      <c r="AK34" s="417"/>
      <c r="AL34" s="468" t="s">
        <v>231</v>
      </c>
      <c r="AM34" s="469"/>
      <c r="AN34" s="469"/>
      <c r="AO34" s="469"/>
      <c r="AP34" s="469"/>
      <c r="AQ34" s="469"/>
      <c r="AR34" s="469"/>
      <c r="AS34" s="469"/>
      <c r="AT34" s="469"/>
      <c r="AU34" s="469"/>
      <c r="AV34" s="469"/>
      <c r="AW34" s="469"/>
      <c r="AX34" s="469"/>
      <c r="AY34" s="469"/>
      <c r="AZ34" s="470"/>
      <c r="BA34" s="423"/>
      <c r="BB34" s="625"/>
      <c r="BC34" s="625"/>
      <c r="BD34" s="625"/>
      <c r="BE34" s="626"/>
      <c r="BF34" s="87"/>
    </row>
    <row r="35" spans="1:58" ht="22" customHeight="1" x14ac:dyDescent="0.2">
      <c r="A35" s="611"/>
      <c r="B35" s="628" t="s">
        <v>37</v>
      </c>
      <c r="C35" s="628"/>
      <c r="D35" s="628"/>
      <c r="E35" s="628"/>
      <c r="F35" s="628"/>
      <c r="G35" s="628"/>
      <c r="H35" s="628"/>
      <c r="I35" s="628"/>
      <c r="J35" s="628"/>
      <c r="K35" s="630"/>
      <c r="L35" s="631"/>
      <c r="M35" s="631"/>
      <c r="N35" s="631"/>
      <c r="O35" s="630"/>
      <c r="P35" s="631"/>
      <c r="Q35" s="631"/>
      <c r="R35" s="631"/>
      <c r="S35" s="631"/>
      <c r="T35" s="631"/>
      <c r="U35" s="630"/>
      <c r="V35" s="631"/>
      <c r="W35" s="631"/>
      <c r="X35" s="631"/>
      <c r="Y35" s="631"/>
      <c r="Z35" s="631"/>
      <c r="AA35" s="630"/>
      <c r="AB35" s="631"/>
      <c r="AC35" s="631"/>
      <c r="AD35" s="631"/>
      <c r="AE35" s="631"/>
      <c r="AF35" s="415" t="s">
        <v>460</v>
      </c>
      <c r="AG35" s="416"/>
      <c r="AH35" s="416"/>
      <c r="AI35" s="416"/>
      <c r="AJ35" s="416"/>
      <c r="AK35" s="417"/>
      <c r="AL35" s="412" t="s">
        <v>363</v>
      </c>
      <c r="AM35" s="413"/>
      <c r="AN35" s="413"/>
      <c r="AO35" s="413"/>
      <c r="AP35" s="413"/>
      <c r="AQ35" s="413"/>
      <c r="AR35" s="413"/>
      <c r="AS35" s="413"/>
      <c r="AT35" s="413"/>
      <c r="AU35" s="413"/>
      <c r="AV35" s="413"/>
      <c r="AW35" s="413"/>
      <c r="AX35" s="413"/>
      <c r="AY35" s="413"/>
      <c r="AZ35" s="414"/>
      <c r="BA35" s="423"/>
      <c r="BB35" s="423"/>
      <c r="BC35" s="423"/>
      <c r="BD35" s="423"/>
      <c r="BE35" s="622"/>
      <c r="BF35" s="86"/>
    </row>
    <row r="36" spans="1:58" ht="22" customHeight="1" x14ac:dyDescent="0.2">
      <c r="A36" s="611"/>
      <c r="B36" s="629"/>
      <c r="C36" s="629"/>
      <c r="D36" s="629"/>
      <c r="E36" s="629"/>
      <c r="F36" s="629"/>
      <c r="G36" s="629"/>
      <c r="H36" s="629"/>
      <c r="I36" s="629"/>
      <c r="J36" s="629"/>
      <c r="K36" s="632"/>
      <c r="L36" s="633"/>
      <c r="M36" s="633"/>
      <c r="N36" s="633"/>
      <c r="O36" s="632"/>
      <c r="P36" s="633"/>
      <c r="Q36" s="633"/>
      <c r="R36" s="633"/>
      <c r="S36" s="633"/>
      <c r="T36" s="633"/>
      <c r="U36" s="632"/>
      <c r="V36" s="633"/>
      <c r="W36" s="633"/>
      <c r="X36" s="633"/>
      <c r="Y36" s="633"/>
      <c r="Z36" s="633"/>
      <c r="AA36" s="632"/>
      <c r="AB36" s="633"/>
      <c r="AC36" s="633"/>
      <c r="AD36" s="633"/>
      <c r="AE36" s="633"/>
      <c r="AF36" s="415" t="s">
        <v>461</v>
      </c>
      <c r="AG36" s="416"/>
      <c r="AH36" s="416"/>
      <c r="AI36" s="416"/>
      <c r="AJ36" s="416"/>
      <c r="AK36" s="417"/>
      <c r="AL36" s="412" t="s">
        <v>228</v>
      </c>
      <c r="AM36" s="413"/>
      <c r="AN36" s="413"/>
      <c r="AO36" s="413"/>
      <c r="AP36" s="413"/>
      <c r="AQ36" s="413"/>
      <c r="AR36" s="413"/>
      <c r="AS36" s="413"/>
      <c r="AT36" s="413"/>
      <c r="AU36" s="413"/>
      <c r="AV36" s="413"/>
      <c r="AW36" s="413"/>
      <c r="AX36" s="413"/>
      <c r="AY36" s="413"/>
      <c r="AZ36" s="414"/>
      <c r="BA36" s="423"/>
      <c r="BB36" s="423"/>
      <c r="BC36" s="423"/>
      <c r="BD36" s="423"/>
      <c r="BE36" s="622"/>
      <c r="BF36" s="86"/>
    </row>
    <row r="37" spans="1:58" ht="22" customHeight="1" x14ac:dyDescent="0.2">
      <c r="A37" s="611"/>
      <c r="B37" s="629"/>
      <c r="C37" s="629"/>
      <c r="D37" s="629"/>
      <c r="E37" s="629"/>
      <c r="F37" s="629"/>
      <c r="G37" s="629"/>
      <c r="H37" s="629"/>
      <c r="I37" s="629"/>
      <c r="J37" s="629"/>
      <c r="K37" s="632"/>
      <c r="L37" s="633"/>
      <c r="M37" s="633"/>
      <c r="N37" s="633"/>
      <c r="O37" s="632"/>
      <c r="P37" s="633"/>
      <c r="Q37" s="633"/>
      <c r="R37" s="633"/>
      <c r="S37" s="633"/>
      <c r="T37" s="633"/>
      <c r="U37" s="632"/>
      <c r="V37" s="633"/>
      <c r="W37" s="633"/>
      <c r="X37" s="633"/>
      <c r="Y37" s="633"/>
      <c r="Z37" s="633"/>
      <c r="AA37" s="632"/>
      <c r="AB37" s="633"/>
      <c r="AC37" s="633"/>
      <c r="AD37" s="633"/>
      <c r="AE37" s="633"/>
      <c r="AF37" s="416" t="s">
        <v>530</v>
      </c>
      <c r="AG37" s="416"/>
      <c r="AH37" s="416"/>
      <c r="AI37" s="416"/>
      <c r="AJ37" s="416"/>
      <c r="AK37" s="417"/>
      <c r="AL37" s="468" t="s">
        <v>228</v>
      </c>
      <c r="AM37" s="469"/>
      <c r="AN37" s="469"/>
      <c r="AO37" s="469"/>
      <c r="AP37" s="469"/>
      <c r="AQ37" s="469"/>
      <c r="AR37" s="469"/>
      <c r="AS37" s="469"/>
      <c r="AT37" s="469"/>
      <c r="AU37" s="469"/>
      <c r="AV37" s="469"/>
      <c r="AW37" s="469"/>
      <c r="AX37" s="469"/>
      <c r="AY37" s="469"/>
      <c r="AZ37" s="470"/>
      <c r="BA37" s="423"/>
      <c r="BB37" s="423"/>
      <c r="BC37" s="423"/>
      <c r="BD37" s="423"/>
      <c r="BE37" s="622"/>
      <c r="BF37" s="86"/>
    </row>
    <row r="38" spans="1:58" ht="22" customHeight="1" x14ac:dyDescent="0.2">
      <c r="A38" s="611"/>
      <c r="B38" s="629"/>
      <c r="C38" s="629"/>
      <c r="D38" s="629"/>
      <c r="E38" s="629"/>
      <c r="F38" s="629"/>
      <c r="G38" s="629"/>
      <c r="H38" s="629"/>
      <c r="I38" s="629"/>
      <c r="J38" s="629"/>
      <c r="K38" s="632"/>
      <c r="L38" s="633"/>
      <c r="M38" s="633"/>
      <c r="N38" s="633"/>
      <c r="O38" s="632"/>
      <c r="P38" s="633"/>
      <c r="Q38" s="633"/>
      <c r="R38" s="633"/>
      <c r="S38" s="633"/>
      <c r="T38" s="633"/>
      <c r="U38" s="632"/>
      <c r="V38" s="633"/>
      <c r="W38" s="633"/>
      <c r="X38" s="633"/>
      <c r="Y38" s="633"/>
      <c r="Z38" s="633"/>
      <c r="AA38" s="632"/>
      <c r="AB38" s="633"/>
      <c r="AC38" s="633"/>
      <c r="AD38" s="633"/>
      <c r="AE38" s="633"/>
      <c r="AF38" s="416" t="s">
        <v>463</v>
      </c>
      <c r="AG38" s="416"/>
      <c r="AH38" s="416"/>
      <c r="AI38" s="416"/>
      <c r="AJ38" s="416"/>
      <c r="AK38" s="417"/>
      <c r="AL38" s="468" t="s">
        <v>228</v>
      </c>
      <c r="AM38" s="469"/>
      <c r="AN38" s="469"/>
      <c r="AO38" s="469"/>
      <c r="AP38" s="469"/>
      <c r="AQ38" s="469"/>
      <c r="AR38" s="469"/>
      <c r="AS38" s="469"/>
      <c r="AT38" s="469"/>
      <c r="AU38" s="469"/>
      <c r="AV38" s="469"/>
      <c r="AW38" s="469"/>
      <c r="AX38" s="469"/>
      <c r="AY38" s="469"/>
      <c r="AZ38" s="470"/>
      <c r="BA38" s="423"/>
      <c r="BB38" s="423"/>
      <c r="BC38" s="423"/>
      <c r="BD38" s="423"/>
      <c r="BE38" s="622"/>
      <c r="BF38" s="86"/>
    </row>
    <row r="39" spans="1:58" ht="22" customHeight="1" x14ac:dyDescent="0.2">
      <c r="A39" s="611"/>
      <c r="B39" s="629"/>
      <c r="C39" s="629"/>
      <c r="D39" s="629"/>
      <c r="E39" s="629"/>
      <c r="F39" s="629"/>
      <c r="G39" s="629"/>
      <c r="H39" s="629"/>
      <c r="I39" s="629"/>
      <c r="J39" s="629"/>
      <c r="K39" s="632"/>
      <c r="L39" s="633"/>
      <c r="M39" s="633"/>
      <c r="N39" s="633"/>
      <c r="O39" s="632"/>
      <c r="P39" s="633"/>
      <c r="Q39" s="633"/>
      <c r="R39" s="633"/>
      <c r="S39" s="633"/>
      <c r="T39" s="633"/>
      <c r="U39" s="632"/>
      <c r="V39" s="633"/>
      <c r="W39" s="633"/>
      <c r="X39" s="633"/>
      <c r="Y39" s="633"/>
      <c r="Z39" s="633"/>
      <c r="AA39" s="632"/>
      <c r="AB39" s="633"/>
      <c r="AC39" s="633"/>
      <c r="AD39" s="633"/>
      <c r="AE39" s="633"/>
      <c r="AF39" s="416" t="s">
        <v>70</v>
      </c>
      <c r="AG39" s="416"/>
      <c r="AH39" s="416"/>
      <c r="AI39" s="416"/>
      <c r="AJ39" s="416"/>
      <c r="AK39" s="417"/>
      <c r="AL39" s="468" t="s">
        <v>227</v>
      </c>
      <c r="AM39" s="469"/>
      <c r="AN39" s="469"/>
      <c r="AO39" s="469"/>
      <c r="AP39" s="469"/>
      <c r="AQ39" s="469"/>
      <c r="AR39" s="469"/>
      <c r="AS39" s="469"/>
      <c r="AT39" s="469"/>
      <c r="AU39" s="469"/>
      <c r="AV39" s="469"/>
      <c r="AW39" s="469"/>
      <c r="AX39" s="469"/>
      <c r="AY39" s="469"/>
      <c r="AZ39" s="470"/>
      <c r="BA39" s="423"/>
      <c r="BB39" s="423"/>
      <c r="BC39" s="423"/>
      <c r="BD39" s="423"/>
      <c r="BE39" s="622"/>
      <c r="BF39" s="86"/>
    </row>
    <row r="40" spans="1:58" ht="22" customHeight="1" x14ac:dyDescent="0.2">
      <c r="A40" s="611"/>
      <c r="B40" s="629"/>
      <c r="C40" s="629"/>
      <c r="D40" s="629"/>
      <c r="E40" s="629"/>
      <c r="F40" s="629"/>
      <c r="G40" s="629"/>
      <c r="H40" s="629"/>
      <c r="I40" s="629"/>
      <c r="J40" s="629"/>
      <c r="K40" s="632"/>
      <c r="L40" s="633"/>
      <c r="M40" s="633"/>
      <c r="N40" s="633"/>
      <c r="O40" s="632"/>
      <c r="P40" s="633"/>
      <c r="Q40" s="633"/>
      <c r="R40" s="633"/>
      <c r="S40" s="633"/>
      <c r="T40" s="633"/>
      <c r="U40" s="632"/>
      <c r="V40" s="633"/>
      <c r="W40" s="633"/>
      <c r="X40" s="633"/>
      <c r="Y40" s="633"/>
      <c r="Z40" s="633"/>
      <c r="AA40" s="632"/>
      <c r="AB40" s="633"/>
      <c r="AC40" s="633"/>
      <c r="AD40" s="633"/>
      <c r="AE40" s="633"/>
      <c r="AF40" s="416" t="s">
        <v>531</v>
      </c>
      <c r="AG40" s="416"/>
      <c r="AH40" s="416"/>
      <c r="AI40" s="416"/>
      <c r="AJ40" s="416"/>
      <c r="AK40" s="417"/>
      <c r="AL40" s="468" t="s">
        <v>475</v>
      </c>
      <c r="AM40" s="469"/>
      <c r="AN40" s="469"/>
      <c r="AO40" s="469"/>
      <c r="AP40" s="469"/>
      <c r="AQ40" s="469"/>
      <c r="AR40" s="469"/>
      <c r="AS40" s="469"/>
      <c r="AT40" s="469"/>
      <c r="AU40" s="469"/>
      <c r="AV40" s="469"/>
      <c r="AW40" s="469"/>
      <c r="AX40" s="469"/>
      <c r="AY40" s="469"/>
      <c r="AZ40" s="470"/>
      <c r="BA40" s="423"/>
      <c r="BB40" s="423"/>
      <c r="BC40" s="423"/>
      <c r="BD40" s="423"/>
      <c r="BE40" s="622"/>
      <c r="BF40" s="86"/>
    </row>
    <row r="41" spans="1:58" ht="22" customHeight="1" x14ac:dyDescent="0.2">
      <c r="A41" s="611"/>
      <c r="B41" s="629"/>
      <c r="C41" s="629"/>
      <c r="D41" s="629"/>
      <c r="E41" s="629"/>
      <c r="F41" s="629"/>
      <c r="G41" s="629"/>
      <c r="H41" s="629"/>
      <c r="I41" s="629"/>
      <c r="J41" s="629"/>
      <c r="K41" s="632"/>
      <c r="L41" s="633"/>
      <c r="M41" s="633"/>
      <c r="N41" s="633"/>
      <c r="O41" s="632"/>
      <c r="P41" s="633"/>
      <c r="Q41" s="633"/>
      <c r="R41" s="633"/>
      <c r="S41" s="633"/>
      <c r="T41" s="633"/>
      <c r="U41" s="632"/>
      <c r="V41" s="633"/>
      <c r="W41" s="633"/>
      <c r="X41" s="633"/>
      <c r="Y41" s="633"/>
      <c r="Z41" s="633"/>
      <c r="AA41" s="632"/>
      <c r="AB41" s="633"/>
      <c r="AC41" s="633"/>
      <c r="AD41" s="633"/>
      <c r="AE41" s="633"/>
      <c r="AF41" s="416" t="s">
        <v>532</v>
      </c>
      <c r="AG41" s="416"/>
      <c r="AH41" s="416"/>
      <c r="AI41" s="416"/>
      <c r="AJ41" s="416"/>
      <c r="AK41" s="417"/>
      <c r="AL41" s="468" t="s">
        <v>533</v>
      </c>
      <c r="AM41" s="469"/>
      <c r="AN41" s="469"/>
      <c r="AO41" s="469"/>
      <c r="AP41" s="469"/>
      <c r="AQ41" s="469"/>
      <c r="AR41" s="469"/>
      <c r="AS41" s="469"/>
      <c r="AT41" s="469"/>
      <c r="AU41" s="469"/>
      <c r="AV41" s="469"/>
      <c r="AW41" s="469"/>
      <c r="AX41" s="469"/>
      <c r="AY41" s="469"/>
      <c r="AZ41" s="470"/>
      <c r="BA41" s="423"/>
      <c r="BB41" s="423"/>
      <c r="BC41" s="423"/>
      <c r="BD41" s="423"/>
      <c r="BE41" s="622"/>
      <c r="BF41" s="86"/>
    </row>
    <row r="42" spans="1:58" ht="44.15" customHeight="1" x14ac:dyDescent="0.2">
      <c r="A42" s="611"/>
      <c r="B42" s="629"/>
      <c r="C42" s="629"/>
      <c r="D42" s="629"/>
      <c r="E42" s="629"/>
      <c r="F42" s="629"/>
      <c r="G42" s="629"/>
      <c r="H42" s="629"/>
      <c r="I42" s="629"/>
      <c r="J42" s="629"/>
      <c r="K42" s="632"/>
      <c r="L42" s="633"/>
      <c r="M42" s="633"/>
      <c r="N42" s="633"/>
      <c r="O42" s="632"/>
      <c r="P42" s="633"/>
      <c r="Q42" s="633"/>
      <c r="R42" s="633"/>
      <c r="S42" s="633"/>
      <c r="T42" s="633"/>
      <c r="U42" s="632"/>
      <c r="V42" s="633"/>
      <c r="W42" s="633"/>
      <c r="X42" s="633"/>
      <c r="Y42" s="633"/>
      <c r="Z42" s="633"/>
      <c r="AA42" s="632"/>
      <c r="AB42" s="633"/>
      <c r="AC42" s="633"/>
      <c r="AD42" s="633"/>
      <c r="AE42" s="633"/>
      <c r="AF42" s="415" t="s">
        <v>534</v>
      </c>
      <c r="AG42" s="416"/>
      <c r="AH42" s="416"/>
      <c r="AI42" s="416"/>
      <c r="AJ42" s="416"/>
      <c r="AK42" s="417"/>
      <c r="AL42" s="620" t="s">
        <v>535</v>
      </c>
      <c r="AM42" s="469"/>
      <c r="AN42" s="469"/>
      <c r="AO42" s="469"/>
      <c r="AP42" s="469"/>
      <c r="AQ42" s="469"/>
      <c r="AR42" s="469"/>
      <c r="AS42" s="469"/>
      <c r="AT42" s="469"/>
      <c r="AU42" s="469"/>
      <c r="AV42" s="469"/>
      <c r="AW42" s="469"/>
      <c r="AX42" s="469"/>
      <c r="AY42" s="469"/>
      <c r="AZ42" s="470"/>
      <c r="BA42" s="415"/>
      <c r="BB42" s="416"/>
      <c r="BC42" s="416"/>
      <c r="BD42" s="416"/>
      <c r="BE42" s="624"/>
      <c r="BF42" s="86"/>
    </row>
    <row r="43" spans="1:58" ht="22" customHeight="1" x14ac:dyDescent="0.2">
      <c r="A43" s="611"/>
      <c r="B43" s="614"/>
      <c r="C43" s="614"/>
      <c r="D43" s="614"/>
      <c r="E43" s="614"/>
      <c r="F43" s="614"/>
      <c r="G43" s="614"/>
      <c r="H43" s="614"/>
      <c r="I43" s="614"/>
      <c r="J43" s="614"/>
      <c r="K43" s="618"/>
      <c r="L43" s="618"/>
      <c r="M43" s="618"/>
      <c r="N43" s="618"/>
      <c r="O43" s="618"/>
      <c r="P43" s="618"/>
      <c r="Q43" s="618"/>
      <c r="R43" s="618"/>
      <c r="S43" s="618"/>
      <c r="T43" s="618"/>
      <c r="U43" s="618"/>
      <c r="V43" s="618"/>
      <c r="W43" s="618"/>
      <c r="X43" s="618"/>
      <c r="Y43" s="618"/>
      <c r="Z43" s="618"/>
      <c r="AA43" s="618"/>
      <c r="AB43" s="618"/>
      <c r="AC43" s="618"/>
      <c r="AD43" s="618"/>
      <c r="AE43" s="618"/>
      <c r="AF43" s="415" t="s">
        <v>232</v>
      </c>
      <c r="AG43" s="416"/>
      <c r="AH43" s="416"/>
      <c r="AI43" s="416"/>
      <c r="AJ43" s="416"/>
      <c r="AK43" s="417"/>
      <c r="AL43" s="412" t="s">
        <v>231</v>
      </c>
      <c r="AM43" s="413"/>
      <c r="AN43" s="413"/>
      <c r="AO43" s="413"/>
      <c r="AP43" s="413"/>
      <c r="AQ43" s="413"/>
      <c r="AR43" s="413"/>
      <c r="AS43" s="413"/>
      <c r="AT43" s="413"/>
      <c r="AU43" s="413"/>
      <c r="AV43" s="413"/>
      <c r="AW43" s="413"/>
      <c r="AX43" s="413"/>
      <c r="AY43" s="413"/>
      <c r="AZ43" s="414"/>
      <c r="BA43" s="423"/>
      <c r="BB43" s="625"/>
      <c r="BC43" s="625"/>
      <c r="BD43" s="625"/>
      <c r="BE43" s="626"/>
      <c r="BF43" s="87"/>
    </row>
    <row r="44" spans="1:58" ht="22" customHeight="1" x14ac:dyDescent="0.2">
      <c r="A44" s="611"/>
      <c r="B44" s="634" t="s">
        <v>38</v>
      </c>
      <c r="C44" s="635"/>
      <c r="D44" s="635"/>
      <c r="E44" s="635"/>
      <c r="F44" s="635"/>
      <c r="G44" s="635"/>
      <c r="H44" s="635"/>
      <c r="I44" s="635"/>
      <c r="J44" s="636"/>
      <c r="K44" s="640"/>
      <c r="L44" s="641"/>
      <c r="M44" s="641"/>
      <c r="N44" s="642"/>
      <c r="O44" s="649" t="s">
        <v>234</v>
      </c>
      <c r="P44" s="650"/>
      <c r="Q44" s="650"/>
      <c r="R44" s="650"/>
      <c r="S44" s="650"/>
      <c r="T44" s="651"/>
      <c r="U44" s="658"/>
      <c r="V44" s="659"/>
      <c r="W44" s="659"/>
      <c r="X44" s="659"/>
      <c r="Y44" s="659"/>
      <c r="Z44" s="660"/>
      <c r="AA44" s="649" t="s">
        <v>235</v>
      </c>
      <c r="AB44" s="650"/>
      <c r="AC44" s="650"/>
      <c r="AD44" s="650"/>
      <c r="AE44" s="651"/>
      <c r="AF44" s="415" t="s">
        <v>460</v>
      </c>
      <c r="AG44" s="416"/>
      <c r="AH44" s="416"/>
      <c r="AI44" s="416"/>
      <c r="AJ44" s="416"/>
      <c r="AK44" s="417"/>
      <c r="AL44" s="412" t="s">
        <v>363</v>
      </c>
      <c r="AM44" s="413"/>
      <c r="AN44" s="413"/>
      <c r="AO44" s="413"/>
      <c r="AP44" s="413"/>
      <c r="AQ44" s="413"/>
      <c r="AR44" s="413"/>
      <c r="AS44" s="413"/>
      <c r="AT44" s="413"/>
      <c r="AU44" s="413"/>
      <c r="AV44" s="413"/>
      <c r="AW44" s="413"/>
      <c r="AX44" s="413"/>
      <c r="AY44" s="413"/>
      <c r="AZ44" s="414"/>
      <c r="BA44" s="423"/>
      <c r="BB44" s="423"/>
      <c r="BC44" s="423"/>
      <c r="BD44" s="423"/>
      <c r="BE44" s="622"/>
      <c r="BF44" s="86"/>
    </row>
    <row r="45" spans="1:58" ht="22" customHeight="1" x14ac:dyDescent="0.2">
      <c r="A45" s="611"/>
      <c r="B45" s="637"/>
      <c r="C45" s="638"/>
      <c r="D45" s="638"/>
      <c r="E45" s="638"/>
      <c r="F45" s="638"/>
      <c r="G45" s="638"/>
      <c r="H45" s="638"/>
      <c r="I45" s="638"/>
      <c r="J45" s="639"/>
      <c r="K45" s="643"/>
      <c r="L45" s="644"/>
      <c r="M45" s="644"/>
      <c r="N45" s="645"/>
      <c r="O45" s="652"/>
      <c r="P45" s="653"/>
      <c r="Q45" s="653"/>
      <c r="R45" s="653"/>
      <c r="S45" s="653"/>
      <c r="T45" s="654"/>
      <c r="U45" s="661"/>
      <c r="V45" s="662"/>
      <c r="W45" s="662"/>
      <c r="X45" s="662"/>
      <c r="Y45" s="662"/>
      <c r="Z45" s="663"/>
      <c r="AA45" s="652"/>
      <c r="AB45" s="653"/>
      <c r="AC45" s="653"/>
      <c r="AD45" s="653"/>
      <c r="AE45" s="654"/>
      <c r="AF45" s="415" t="s">
        <v>461</v>
      </c>
      <c r="AG45" s="416"/>
      <c r="AH45" s="416"/>
      <c r="AI45" s="416"/>
      <c r="AJ45" s="416"/>
      <c r="AK45" s="417"/>
      <c r="AL45" s="412" t="s">
        <v>228</v>
      </c>
      <c r="AM45" s="413"/>
      <c r="AN45" s="413"/>
      <c r="AO45" s="413"/>
      <c r="AP45" s="413"/>
      <c r="AQ45" s="413"/>
      <c r="AR45" s="413"/>
      <c r="AS45" s="413"/>
      <c r="AT45" s="413"/>
      <c r="AU45" s="413"/>
      <c r="AV45" s="413"/>
      <c r="AW45" s="413"/>
      <c r="AX45" s="413"/>
      <c r="AY45" s="413"/>
      <c r="AZ45" s="414"/>
      <c r="BA45" s="423"/>
      <c r="BB45" s="423"/>
      <c r="BC45" s="423"/>
      <c r="BD45" s="423"/>
      <c r="BE45" s="622"/>
      <c r="BF45" s="86"/>
    </row>
    <row r="46" spans="1:58" ht="22" customHeight="1" x14ac:dyDescent="0.2">
      <c r="A46" s="611"/>
      <c r="B46" s="637"/>
      <c r="C46" s="638"/>
      <c r="D46" s="638"/>
      <c r="E46" s="638"/>
      <c r="F46" s="638"/>
      <c r="G46" s="638"/>
      <c r="H46" s="638"/>
      <c r="I46" s="638"/>
      <c r="J46" s="639"/>
      <c r="K46" s="643"/>
      <c r="L46" s="644"/>
      <c r="M46" s="644"/>
      <c r="N46" s="645"/>
      <c r="O46" s="652"/>
      <c r="P46" s="653"/>
      <c r="Q46" s="653"/>
      <c r="R46" s="653"/>
      <c r="S46" s="653"/>
      <c r="T46" s="654"/>
      <c r="U46" s="661"/>
      <c r="V46" s="662"/>
      <c r="W46" s="662"/>
      <c r="X46" s="662"/>
      <c r="Y46" s="662"/>
      <c r="Z46" s="663"/>
      <c r="AA46" s="652"/>
      <c r="AB46" s="653"/>
      <c r="AC46" s="653"/>
      <c r="AD46" s="653"/>
      <c r="AE46" s="654"/>
      <c r="AF46" s="416" t="s">
        <v>462</v>
      </c>
      <c r="AG46" s="416"/>
      <c r="AH46" s="416"/>
      <c r="AI46" s="416"/>
      <c r="AJ46" s="416"/>
      <c r="AK46" s="417"/>
      <c r="AL46" s="468" t="s">
        <v>228</v>
      </c>
      <c r="AM46" s="469"/>
      <c r="AN46" s="469"/>
      <c r="AO46" s="469"/>
      <c r="AP46" s="469"/>
      <c r="AQ46" s="469"/>
      <c r="AR46" s="469"/>
      <c r="AS46" s="469"/>
      <c r="AT46" s="469"/>
      <c r="AU46" s="469"/>
      <c r="AV46" s="469"/>
      <c r="AW46" s="469"/>
      <c r="AX46" s="469"/>
      <c r="AY46" s="469"/>
      <c r="AZ46" s="470"/>
      <c r="BA46" s="423"/>
      <c r="BB46" s="423"/>
      <c r="BC46" s="423"/>
      <c r="BD46" s="423"/>
      <c r="BE46" s="622"/>
      <c r="BF46" s="86"/>
    </row>
    <row r="47" spans="1:58" ht="22" customHeight="1" x14ac:dyDescent="0.2">
      <c r="A47" s="611"/>
      <c r="B47" s="637"/>
      <c r="C47" s="638"/>
      <c r="D47" s="638"/>
      <c r="E47" s="638"/>
      <c r="F47" s="638"/>
      <c r="G47" s="638"/>
      <c r="H47" s="638"/>
      <c r="I47" s="638"/>
      <c r="J47" s="639"/>
      <c r="K47" s="643"/>
      <c r="L47" s="644"/>
      <c r="M47" s="644"/>
      <c r="N47" s="645"/>
      <c r="O47" s="652"/>
      <c r="P47" s="653"/>
      <c r="Q47" s="653"/>
      <c r="R47" s="653"/>
      <c r="S47" s="653"/>
      <c r="T47" s="654"/>
      <c r="U47" s="661"/>
      <c r="V47" s="662"/>
      <c r="W47" s="662"/>
      <c r="X47" s="662"/>
      <c r="Y47" s="662"/>
      <c r="Z47" s="663"/>
      <c r="AA47" s="652"/>
      <c r="AB47" s="653"/>
      <c r="AC47" s="653"/>
      <c r="AD47" s="653"/>
      <c r="AE47" s="654"/>
      <c r="AF47" s="416" t="s">
        <v>463</v>
      </c>
      <c r="AG47" s="416"/>
      <c r="AH47" s="416"/>
      <c r="AI47" s="416"/>
      <c r="AJ47" s="416"/>
      <c r="AK47" s="417"/>
      <c r="AL47" s="468" t="s">
        <v>228</v>
      </c>
      <c r="AM47" s="469"/>
      <c r="AN47" s="469"/>
      <c r="AO47" s="469"/>
      <c r="AP47" s="469"/>
      <c r="AQ47" s="469"/>
      <c r="AR47" s="469"/>
      <c r="AS47" s="469"/>
      <c r="AT47" s="469"/>
      <c r="AU47" s="469"/>
      <c r="AV47" s="469"/>
      <c r="AW47" s="469"/>
      <c r="AX47" s="469"/>
      <c r="AY47" s="469"/>
      <c r="AZ47" s="470"/>
      <c r="BA47" s="423"/>
      <c r="BB47" s="423"/>
      <c r="BC47" s="423"/>
      <c r="BD47" s="423"/>
      <c r="BE47" s="622"/>
      <c r="BF47" s="86"/>
    </row>
    <row r="48" spans="1:58" ht="22" customHeight="1" x14ac:dyDescent="0.2">
      <c r="A48" s="611"/>
      <c r="B48" s="637"/>
      <c r="C48" s="638"/>
      <c r="D48" s="638"/>
      <c r="E48" s="638"/>
      <c r="F48" s="638"/>
      <c r="G48" s="638"/>
      <c r="H48" s="638"/>
      <c r="I48" s="638"/>
      <c r="J48" s="639"/>
      <c r="K48" s="643"/>
      <c r="L48" s="644"/>
      <c r="M48" s="644"/>
      <c r="N48" s="645"/>
      <c r="O48" s="652"/>
      <c r="P48" s="653"/>
      <c r="Q48" s="653"/>
      <c r="R48" s="653"/>
      <c r="S48" s="653"/>
      <c r="T48" s="654"/>
      <c r="U48" s="661"/>
      <c r="V48" s="662"/>
      <c r="W48" s="662"/>
      <c r="X48" s="662"/>
      <c r="Y48" s="662"/>
      <c r="Z48" s="663"/>
      <c r="AA48" s="652"/>
      <c r="AB48" s="653"/>
      <c r="AC48" s="653"/>
      <c r="AD48" s="653"/>
      <c r="AE48" s="654"/>
      <c r="AF48" s="621" t="s">
        <v>328</v>
      </c>
      <c r="AG48" s="473"/>
      <c r="AH48" s="473"/>
      <c r="AI48" s="473"/>
      <c r="AJ48" s="473"/>
      <c r="AK48" s="474"/>
      <c r="AL48" s="468" t="s">
        <v>228</v>
      </c>
      <c r="AM48" s="469"/>
      <c r="AN48" s="469"/>
      <c r="AO48" s="469"/>
      <c r="AP48" s="469"/>
      <c r="AQ48" s="469"/>
      <c r="AR48" s="469"/>
      <c r="AS48" s="469"/>
      <c r="AT48" s="469"/>
      <c r="AU48" s="469"/>
      <c r="AV48" s="469"/>
      <c r="AW48" s="469"/>
      <c r="AX48" s="469"/>
      <c r="AY48" s="469"/>
      <c r="AZ48" s="470"/>
      <c r="BA48" s="423"/>
      <c r="BB48" s="423"/>
      <c r="BC48" s="423"/>
      <c r="BD48" s="423"/>
      <c r="BE48" s="622"/>
      <c r="BF48" s="86"/>
    </row>
    <row r="49" spans="1:58" ht="22" customHeight="1" x14ac:dyDescent="0.2">
      <c r="A49" s="611"/>
      <c r="B49" s="637"/>
      <c r="C49" s="638"/>
      <c r="D49" s="638"/>
      <c r="E49" s="638"/>
      <c r="F49" s="638"/>
      <c r="G49" s="638"/>
      <c r="H49" s="638"/>
      <c r="I49" s="638"/>
      <c r="J49" s="639"/>
      <c r="K49" s="643"/>
      <c r="L49" s="644"/>
      <c r="M49" s="644"/>
      <c r="N49" s="645"/>
      <c r="O49" s="652"/>
      <c r="P49" s="653"/>
      <c r="Q49" s="653"/>
      <c r="R49" s="653"/>
      <c r="S49" s="653"/>
      <c r="T49" s="654"/>
      <c r="U49" s="661"/>
      <c r="V49" s="662"/>
      <c r="W49" s="662"/>
      <c r="X49" s="662"/>
      <c r="Y49" s="662"/>
      <c r="Z49" s="663"/>
      <c r="AA49" s="652"/>
      <c r="AB49" s="653"/>
      <c r="AC49" s="653"/>
      <c r="AD49" s="653"/>
      <c r="AE49" s="654"/>
      <c r="AF49" s="416" t="s">
        <v>61</v>
      </c>
      <c r="AG49" s="416"/>
      <c r="AH49" s="416"/>
      <c r="AI49" s="416"/>
      <c r="AJ49" s="416"/>
      <c r="AK49" s="417"/>
      <c r="AL49" s="412" t="s">
        <v>228</v>
      </c>
      <c r="AM49" s="413"/>
      <c r="AN49" s="413"/>
      <c r="AO49" s="413"/>
      <c r="AP49" s="413"/>
      <c r="AQ49" s="413"/>
      <c r="AR49" s="413"/>
      <c r="AS49" s="413"/>
      <c r="AT49" s="413"/>
      <c r="AU49" s="413"/>
      <c r="AV49" s="413"/>
      <c r="AW49" s="413"/>
      <c r="AX49" s="413"/>
      <c r="AY49" s="413"/>
      <c r="AZ49" s="414"/>
      <c r="BA49" s="423"/>
      <c r="BB49" s="423"/>
      <c r="BC49" s="423"/>
      <c r="BD49" s="423"/>
      <c r="BE49" s="622"/>
      <c r="BF49" s="86"/>
    </row>
    <row r="50" spans="1:58" ht="22" customHeight="1" x14ac:dyDescent="0.2">
      <c r="A50" s="611"/>
      <c r="B50" s="637"/>
      <c r="C50" s="638"/>
      <c r="D50" s="638"/>
      <c r="E50" s="638"/>
      <c r="F50" s="638"/>
      <c r="G50" s="638"/>
      <c r="H50" s="638"/>
      <c r="I50" s="638"/>
      <c r="J50" s="639"/>
      <c r="K50" s="643"/>
      <c r="L50" s="644"/>
      <c r="M50" s="644"/>
      <c r="N50" s="645"/>
      <c r="O50" s="652"/>
      <c r="P50" s="653"/>
      <c r="Q50" s="653"/>
      <c r="R50" s="653"/>
      <c r="S50" s="653"/>
      <c r="T50" s="654"/>
      <c r="U50" s="661"/>
      <c r="V50" s="662"/>
      <c r="W50" s="662"/>
      <c r="X50" s="662"/>
      <c r="Y50" s="662"/>
      <c r="Z50" s="663"/>
      <c r="AA50" s="652"/>
      <c r="AB50" s="653"/>
      <c r="AC50" s="653"/>
      <c r="AD50" s="653"/>
      <c r="AE50" s="654"/>
      <c r="AF50" s="417" t="s">
        <v>53</v>
      </c>
      <c r="AG50" s="423"/>
      <c r="AH50" s="423"/>
      <c r="AI50" s="423"/>
      <c r="AJ50" s="423"/>
      <c r="AK50" s="423"/>
      <c r="AL50" s="412" t="s">
        <v>228</v>
      </c>
      <c r="AM50" s="413"/>
      <c r="AN50" s="413"/>
      <c r="AO50" s="413"/>
      <c r="AP50" s="413"/>
      <c r="AQ50" s="413"/>
      <c r="AR50" s="413"/>
      <c r="AS50" s="413"/>
      <c r="AT50" s="413"/>
      <c r="AU50" s="413"/>
      <c r="AV50" s="413"/>
      <c r="AW50" s="413"/>
      <c r="AX50" s="413"/>
      <c r="AY50" s="413"/>
      <c r="AZ50" s="414"/>
      <c r="BA50" s="423"/>
      <c r="BB50" s="423"/>
      <c r="BC50" s="423"/>
      <c r="BD50" s="423"/>
      <c r="BE50" s="622"/>
      <c r="BF50" s="86"/>
    </row>
    <row r="51" spans="1:58" ht="22" customHeight="1" x14ac:dyDescent="0.2">
      <c r="A51" s="611"/>
      <c r="B51" s="637"/>
      <c r="C51" s="638"/>
      <c r="D51" s="638"/>
      <c r="E51" s="638"/>
      <c r="F51" s="638"/>
      <c r="G51" s="638"/>
      <c r="H51" s="638"/>
      <c r="I51" s="638"/>
      <c r="J51" s="639"/>
      <c r="K51" s="643"/>
      <c r="L51" s="644"/>
      <c r="M51" s="644"/>
      <c r="N51" s="645"/>
      <c r="O51" s="652"/>
      <c r="P51" s="653"/>
      <c r="Q51" s="653"/>
      <c r="R51" s="653"/>
      <c r="S51" s="653"/>
      <c r="T51" s="654"/>
      <c r="U51" s="661"/>
      <c r="V51" s="662"/>
      <c r="W51" s="662"/>
      <c r="X51" s="662"/>
      <c r="Y51" s="662"/>
      <c r="Z51" s="663"/>
      <c r="AA51" s="652"/>
      <c r="AB51" s="653"/>
      <c r="AC51" s="653"/>
      <c r="AD51" s="653"/>
      <c r="AE51" s="654"/>
      <c r="AF51" s="417" t="s">
        <v>236</v>
      </c>
      <c r="AG51" s="423"/>
      <c r="AH51" s="423"/>
      <c r="AI51" s="423"/>
      <c r="AJ51" s="423"/>
      <c r="AK51" s="423"/>
      <c r="AL51" s="412" t="s">
        <v>228</v>
      </c>
      <c r="AM51" s="413"/>
      <c r="AN51" s="413"/>
      <c r="AO51" s="413"/>
      <c r="AP51" s="413"/>
      <c r="AQ51" s="413"/>
      <c r="AR51" s="413"/>
      <c r="AS51" s="413"/>
      <c r="AT51" s="413"/>
      <c r="AU51" s="413"/>
      <c r="AV51" s="413"/>
      <c r="AW51" s="413"/>
      <c r="AX51" s="413"/>
      <c r="AY51" s="413"/>
      <c r="AZ51" s="414"/>
      <c r="BA51" s="423"/>
      <c r="BB51" s="423"/>
      <c r="BC51" s="423"/>
      <c r="BD51" s="423"/>
      <c r="BE51" s="622"/>
      <c r="BF51" s="87"/>
    </row>
    <row r="52" spans="1:58" ht="22" customHeight="1" x14ac:dyDescent="0.2">
      <c r="A52" s="611"/>
      <c r="B52" s="637"/>
      <c r="C52" s="638"/>
      <c r="D52" s="638"/>
      <c r="E52" s="638"/>
      <c r="F52" s="638"/>
      <c r="G52" s="638"/>
      <c r="H52" s="638"/>
      <c r="I52" s="638"/>
      <c r="J52" s="639"/>
      <c r="K52" s="643"/>
      <c r="L52" s="644"/>
      <c r="M52" s="644"/>
      <c r="N52" s="645"/>
      <c r="O52" s="652"/>
      <c r="P52" s="653"/>
      <c r="Q52" s="653"/>
      <c r="R52" s="653"/>
      <c r="S52" s="653"/>
      <c r="T52" s="654"/>
      <c r="U52" s="661"/>
      <c r="V52" s="662"/>
      <c r="W52" s="662"/>
      <c r="X52" s="662"/>
      <c r="Y52" s="662"/>
      <c r="Z52" s="663"/>
      <c r="AA52" s="652"/>
      <c r="AB52" s="653"/>
      <c r="AC52" s="653"/>
      <c r="AD52" s="653"/>
      <c r="AE52" s="654"/>
      <c r="AF52" s="417" t="s">
        <v>237</v>
      </c>
      <c r="AG52" s="423"/>
      <c r="AH52" s="423"/>
      <c r="AI52" s="423"/>
      <c r="AJ52" s="423"/>
      <c r="AK52" s="423"/>
      <c r="AL52" s="412" t="s">
        <v>238</v>
      </c>
      <c r="AM52" s="413"/>
      <c r="AN52" s="413"/>
      <c r="AO52" s="413"/>
      <c r="AP52" s="413"/>
      <c r="AQ52" s="413"/>
      <c r="AR52" s="413"/>
      <c r="AS52" s="413"/>
      <c r="AT52" s="413"/>
      <c r="AU52" s="413"/>
      <c r="AV52" s="413"/>
      <c r="AW52" s="413"/>
      <c r="AX52" s="413"/>
      <c r="AY52" s="413"/>
      <c r="AZ52" s="414"/>
      <c r="BA52" s="423"/>
      <c r="BB52" s="423"/>
      <c r="BC52" s="423"/>
      <c r="BD52" s="423"/>
      <c r="BE52" s="622"/>
      <c r="BF52" s="86"/>
    </row>
    <row r="53" spans="1:58" ht="22" customHeight="1" x14ac:dyDescent="0.2">
      <c r="A53" s="611"/>
      <c r="B53" s="637"/>
      <c r="C53" s="638"/>
      <c r="D53" s="638"/>
      <c r="E53" s="638"/>
      <c r="F53" s="638"/>
      <c r="G53" s="638"/>
      <c r="H53" s="638"/>
      <c r="I53" s="638"/>
      <c r="J53" s="639"/>
      <c r="K53" s="643"/>
      <c r="L53" s="644"/>
      <c r="M53" s="644"/>
      <c r="N53" s="645"/>
      <c r="O53" s="652"/>
      <c r="P53" s="653"/>
      <c r="Q53" s="653"/>
      <c r="R53" s="653"/>
      <c r="S53" s="653"/>
      <c r="T53" s="654"/>
      <c r="U53" s="661"/>
      <c r="V53" s="662"/>
      <c r="W53" s="662"/>
      <c r="X53" s="662"/>
      <c r="Y53" s="662"/>
      <c r="Z53" s="663"/>
      <c r="AA53" s="652"/>
      <c r="AB53" s="653"/>
      <c r="AC53" s="653"/>
      <c r="AD53" s="653"/>
      <c r="AE53" s="654"/>
      <c r="AF53" s="417" t="s">
        <v>194</v>
      </c>
      <c r="AG53" s="423"/>
      <c r="AH53" s="423"/>
      <c r="AI53" s="423"/>
      <c r="AJ53" s="423"/>
      <c r="AK53" s="423"/>
      <c r="AL53" s="412" t="s">
        <v>228</v>
      </c>
      <c r="AM53" s="413"/>
      <c r="AN53" s="413"/>
      <c r="AO53" s="413"/>
      <c r="AP53" s="413"/>
      <c r="AQ53" s="413"/>
      <c r="AR53" s="413"/>
      <c r="AS53" s="413"/>
      <c r="AT53" s="413"/>
      <c r="AU53" s="413"/>
      <c r="AV53" s="413"/>
      <c r="AW53" s="413"/>
      <c r="AX53" s="413"/>
      <c r="AY53" s="413"/>
      <c r="AZ53" s="414"/>
      <c r="BA53" s="423"/>
      <c r="BB53" s="423"/>
      <c r="BC53" s="423"/>
      <c r="BD53" s="423"/>
      <c r="BE53" s="622"/>
      <c r="BF53" s="86"/>
    </row>
    <row r="54" spans="1:58" ht="22" customHeight="1" x14ac:dyDescent="0.2">
      <c r="A54" s="611"/>
      <c r="B54" s="637"/>
      <c r="C54" s="638"/>
      <c r="D54" s="638"/>
      <c r="E54" s="638"/>
      <c r="F54" s="638"/>
      <c r="G54" s="638"/>
      <c r="H54" s="638"/>
      <c r="I54" s="638"/>
      <c r="J54" s="639"/>
      <c r="K54" s="643"/>
      <c r="L54" s="644"/>
      <c r="M54" s="644"/>
      <c r="N54" s="645"/>
      <c r="O54" s="652"/>
      <c r="P54" s="653"/>
      <c r="Q54" s="653"/>
      <c r="R54" s="653"/>
      <c r="S54" s="653"/>
      <c r="T54" s="654"/>
      <c r="U54" s="661"/>
      <c r="V54" s="662"/>
      <c r="W54" s="662"/>
      <c r="X54" s="662"/>
      <c r="Y54" s="662"/>
      <c r="Z54" s="663"/>
      <c r="AA54" s="652"/>
      <c r="AB54" s="653"/>
      <c r="AC54" s="653"/>
      <c r="AD54" s="653"/>
      <c r="AE54" s="654"/>
      <c r="AF54" s="416" t="s">
        <v>532</v>
      </c>
      <c r="AG54" s="416"/>
      <c r="AH54" s="416"/>
      <c r="AI54" s="416"/>
      <c r="AJ54" s="416"/>
      <c r="AK54" s="417"/>
      <c r="AL54" s="468" t="s">
        <v>533</v>
      </c>
      <c r="AM54" s="469"/>
      <c r="AN54" s="469"/>
      <c r="AO54" s="469"/>
      <c r="AP54" s="469"/>
      <c r="AQ54" s="469"/>
      <c r="AR54" s="469"/>
      <c r="AS54" s="469"/>
      <c r="AT54" s="469"/>
      <c r="AU54" s="469"/>
      <c r="AV54" s="469"/>
      <c r="AW54" s="469"/>
      <c r="AX54" s="469"/>
      <c r="AY54" s="469"/>
      <c r="AZ54" s="470"/>
      <c r="BA54" s="423"/>
      <c r="BB54" s="423"/>
      <c r="BC54" s="423"/>
      <c r="BD54" s="423"/>
      <c r="BE54" s="622"/>
      <c r="BF54" s="86"/>
    </row>
    <row r="55" spans="1:58" ht="44.15" customHeight="1" x14ac:dyDescent="0.2">
      <c r="A55" s="611"/>
      <c r="B55" s="637"/>
      <c r="C55" s="638"/>
      <c r="D55" s="638"/>
      <c r="E55" s="638"/>
      <c r="F55" s="638"/>
      <c r="G55" s="638"/>
      <c r="H55" s="638"/>
      <c r="I55" s="638"/>
      <c r="J55" s="639"/>
      <c r="K55" s="643"/>
      <c r="L55" s="644"/>
      <c r="M55" s="644"/>
      <c r="N55" s="645"/>
      <c r="O55" s="652"/>
      <c r="P55" s="653"/>
      <c r="Q55" s="653"/>
      <c r="R55" s="653"/>
      <c r="S55" s="653"/>
      <c r="T55" s="654"/>
      <c r="U55" s="661"/>
      <c r="V55" s="662"/>
      <c r="W55" s="662"/>
      <c r="X55" s="662"/>
      <c r="Y55" s="662"/>
      <c r="Z55" s="663"/>
      <c r="AA55" s="652"/>
      <c r="AB55" s="653"/>
      <c r="AC55" s="653"/>
      <c r="AD55" s="653"/>
      <c r="AE55" s="654"/>
      <c r="AF55" s="415" t="s">
        <v>534</v>
      </c>
      <c r="AG55" s="416"/>
      <c r="AH55" s="416"/>
      <c r="AI55" s="416"/>
      <c r="AJ55" s="416"/>
      <c r="AK55" s="417"/>
      <c r="AL55" s="620" t="s">
        <v>535</v>
      </c>
      <c r="AM55" s="469"/>
      <c r="AN55" s="469"/>
      <c r="AO55" s="469"/>
      <c r="AP55" s="469"/>
      <c r="AQ55" s="469"/>
      <c r="AR55" s="469"/>
      <c r="AS55" s="469"/>
      <c r="AT55" s="469"/>
      <c r="AU55" s="469"/>
      <c r="AV55" s="469"/>
      <c r="AW55" s="469"/>
      <c r="AX55" s="469"/>
      <c r="AY55" s="469"/>
      <c r="AZ55" s="470"/>
      <c r="BA55" s="415"/>
      <c r="BB55" s="416"/>
      <c r="BC55" s="416"/>
      <c r="BD55" s="416"/>
      <c r="BE55" s="624"/>
      <c r="BF55" s="86"/>
    </row>
    <row r="56" spans="1:58" ht="22" customHeight="1" x14ac:dyDescent="0.2">
      <c r="A56" s="611"/>
      <c r="B56" s="637"/>
      <c r="C56" s="638"/>
      <c r="D56" s="638"/>
      <c r="E56" s="638"/>
      <c r="F56" s="638"/>
      <c r="G56" s="638"/>
      <c r="H56" s="638"/>
      <c r="I56" s="638"/>
      <c r="J56" s="639"/>
      <c r="K56" s="643"/>
      <c r="L56" s="644"/>
      <c r="M56" s="644"/>
      <c r="N56" s="645"/>
      <c r="O56" s="652"/>
      <c r="P56" s="653"/>
      <c r="Q56" s="653"/>
      <c r="R56" s="653"/>
      <c r="S56" s="653"/>
      <c r="T56" s="654"/>
      <c r="U56" s="661"/>
      <c r="V56" s="662"/>
      <c r="W56" s="662"/>
      <c r="X56" s="662"/>
      <c r="Y56" s="662"/>
      <c r="Z56" s="663"/>
      <c r="AA56" s="652"/>
      <c r="AB56" s="653"/>
      <c r="AC56" s="653"/>
      <c r="AD56" s="653"/>
      <c r="AE56" s="654"/>
      <c r="AF56" s="416" t="s">
        <v>239</v>
      </c>
      <c r="AG56" s="416"/>
      <c r="AH56" s="416"/>
      <c r="AI56" s="416"/>
      <c r="AJ56" s="416"/>
      <c r="AK56" s="417"/>
      <c r="AL56" s="468" t="s">
        <v>231</v>
      </c>
      <c r="AM56" s="469"/>
      <c r="AN56" s="469"/>
      <c r="AO56" s="469"/>
      <c r="AP56" s="469"/>
      <c r="AQ56" s="469"/>
      <c r="AR56" s="469"/>
      <c r="AS56" s="469"/>
      <c r="AT56" s="469"/>
      <c r="AU56" s="469"/>
      <c r="AV56" s="469"/>
      <c r="AW56" s="469"/>
      <c r="AX56" s="469"/>
      <c r="AY56" s="469"/>
      <c r="AZ56" s="470"/>
      <c r="BA56" s="423"/>
      <c r="BB56" s="423"/>
      <c r="BC56" s="423"/>
      <c r="BD56" s="423"/>
      <c r="BE56" s="622"/>
      <c r="BF56" s="86"/>
    </row>
    <row r="57" spans="1:58" ht="22" customHeight="1" x14ac:dyDescent="0.2">
      <c r="A57" s="611"/>
      <c r="B57" s="621"/>
      <c r="C57" s="473"/>
      <c r="D57" s="473"/>
      <c r="E57" s="473"/>
      <c r="F57" s="473"/>
      <c r="G57" s="473"/>
      <c r="H57" s="473"/>
      <c r="I57" s="473"/>
      <c r="J57" s="474"/>
      <c r="K57" s="646"/>
      <c r="L57" s="647"/>
      <c r="M57" s="647"/>
      <c r="N57" s="648"/>
      <c r="O57" s="655"/>
      <c r="P57" s="656"/>
      <c r="Q57" s="656"/>
      <c r="R57" s="656"/>
      <c r="S57" s="656"/>
      <c r="T57" s="657"/>
      <c r="U57" s="664"/>
      <c r="V57" s="665"/>
      <c r="W57" s="665"/>
      <c r="X57" s="665"/>
      <c r="Y57" s="665"/>
      <c r="Z57" s="666"/>
      <c r="AA57" s="655"/>
      <c r="AB57" s="656"/>
      <c r="AC57" s="656"/>
      <c r="AD57" s="656"/>
      <c r="AE57" s="657"/>
      <c r="AF57" s="415" t="s">
        <v>232</v>
      </c>
      <c r="AG57" s="416"/>
      <c r="AH57" s="416"/>
      <c r="AI57" s="416"/>
      <c r="AJ57" s="416"/>
      <c r="AK57" s="417"/>
      <c r="AL57" s="412" t="s">
        <v>231</v>
      </c>
      <c r="AM57" s="413"/>
      <c r="AN57" s="413"/>
      <c r="AO57" s="413"/>
      <c r="AP57" s="413"/>
      <c r="AQ57" s="413"/>
      <c r="AR57" s="413"/>
      <c r="AS57" s="413"/>
      <c r="AT57" s="413"/>
      <c r="AU57" s="413"/>
      <c r="AV57" s="413"/>
      <c r="AW57" s="413"/>
      <c r="AX57" s="413"/>
      <c r="AY57" s="413"/>
      <c r="AZ57" s="414"/>
      <c r="BA57" s="423"/>
      <c r="BB57" s="625"/>
      <c r="BC57" s="625"/>
      <c r="BD57" s="625"/>
      <c r="BE57" s="626"/>
      <c r="BF57" s="87"/>
    </row>
    <row r="58" spans="1:58" ht="22" customHeight="1" x14ac:dyDescent="0.2">
      <c r="A58" s="611"/>
      <c r="B58" s="649" t="s">
        <v>344</v>
      </c>
      <c r="C58" s="650"/>
      <c r="D58" s="650"/>
      <c r="E58" s="650"/>
      <c r="F58" s="650"/>
      <c r="G58" s="650"/>
      <c r="H58" s="650"/>
      <c r="I58" s="650"/>
      <c r="J58" s="651"/>
      <c r="K58" s="649"/>
      <c r="L58" s="650"/>
      <c r="M58" s="650"/>
      <c r="N58" s="651"/>
      <c r="O58" s="649" t="s">
        <v>478</v>
      </c>
      <c r="P58" s="650"/>
      <c r="Q58" s="650"/>
      <c r="R58" s="650"/>
      <c r="S58" s="650"/>
      <c r="T58" s="651"/>
      <c r="U58" s="649" t="s">
        <v>479</v>
      </c>
      <c r="V58" s="650"/>
      <c r="W58" s="650"/>
      <c r="X58" s="650"/>
      <c r="Y58" s="650"/>
      <c r="Z58" s="651"/>
      <c r="AA58" s="649" t="s">
        <v>480</v>
      </c>
      <c r="AB58" s="650"/>
      <c r="AC58" s="650"/>
      <c r="AD58" s="650"/>
      <c r="AE58" s="651"/>
      <c r="AF58" s="415" t="s">
        <v>55</v>
      </c>
      <c r="AG58" s="416"/>
      <c r="AH58" s="416"/>
      <c r="AI58" s="416"/>
      <c r="AJ58" s="416"/>
      <c r="AK58" s="417"/>
      <c r="AL58" s="412" t="s">
        <v>240</v>
      </c>
      <c r="AM58" s="413"/>
      <c r="AN58" s="413"/>
      <c r="AO58" s="413"/>
      <c r="AP58" s="413"/>
      <c r="AQ58" s="413"/>
      <c r="AR58" s="413"/>
      <c r="AS58" s="413"/>
      <c r="AT58" s="413"/>
      <c r="AU58" s="413"/>
      <c r="AV58" s="413"/>
      <c r="AW58" s="413"/>
      <c r="AX58" s="413"/>
      <c r="AY58" s="413"/>
      <c r="AZ58" s="414"/>
      <c r="BA58" s="423"/>
      <c r="BB58" s="423"/>
      <c r="BC58" s="423"/>
      <c r="BD58" s="423"/>
      <c r="BE58" s="622"/>
      <c r="BF58" s="86"/>
    </row>
    <row r="59" spans="1:58" ht="22" customHeight="1" x14ac:dyDescent="0.2">
      <c r="A59" s="611"/>
      <c r="B59" s="652"/>
      <c r="C59" s="653"/>
      <c r="D59" s="653"/>
      <c r="E59" s="653"/>
      <c r="F59" s="653"/>
      <c r="G59" s="653"/>
      <c r="H59" s="653"/>
      <c r="I59" s="653"/>
      <c r="J59" s="654"/>
      <c r="K59" s="652"/>
      <c r="L59" s="653"/>
      <c r="M59" s="653"/>
      <c r="N59" s="654"/>
      <c r="O59" s="652"/>
      <c r="P59" s="653"/>
      <c r="Q59" s="653"/>
      <c r="R59" s="653"/>
      <c r="S59" s="653"/>
      <c r="T59" s="654"/>
      <c r="U59" s="652"/>
      <c r="V59" s="653"/>
      <c r="W59" s="653"/>
      <c r="X59" s="653"/>
      <c r="Y59" s="653"/>
      <c r="Z59" s="654"/>
      <c r="AA59" s="652"/>
      <c r="AB59" s="653"/>
      <c r="AC59" s="653"/>
      <c r="AD59" s="653"/>
      <c r="AE59" s="654"/>
      <c r="AF59" s="416" t="s">
        <v>61</v>
      </c>
      <c r="AG59" s="416"/>
      <c r="AH59" s="416"/>
      <c r="AI59" s="416"/>
      <c r="AJ59" s="416"/>
      <c r="AK59" s="417"/>
      <c r="AL59" s="468" t="s">
        <v>228</v>
      </c>
      <c r="AM59" s="469"/>
      <c r="AN59" s="469"/>
      <c r="AO59" s="469"/>
      <c r="AP59" s="469"/>
      <c r="AQ59" s="469"/>
      <c r="AR59" s="469"/>
      <c r="AS59" s="469"/>
      <c r="AT59" s="469"/>
      <c r="AU59" s="469"/>
      <c r="AV59" s="469"/>
      <c r="AW59" s="469"/>
      <c r="AX59" s="469"/>
      <c r="AY59" s="469"/>
      <c r="AZ59" s="470"/>
      <c r="BA59" s="423"/>
      <c r="BB59" s="423"/>
      <c r="BC59" s="423"/>
      <c r="BD59" s="423"/>
      <c r="BE59" s="622"/>
      <c r="BF59" s="86"/>
    </row>
    <row r="60" spans="1:58" ht="22" customHeight="1" x14ac:dyDescent="0.2">
      <c r="A60" s="611"/>
      <c r="B60" s="652"/>
      <c r="C60" s="653"/>
      <c r="D60" s="653"/>
      <c r="E60" s="653"/>
      <c r="F60" s="653"/>
      <c r="G60" s="653"/>
      <c r="H60" s="653"/>
      <c r="I60" s="653"/>
      <c r="J60" s="654"/>
      <c r="K60" s="652"/>
      <c r="L60" s="653"/>
      <c r="M60" s="653"/>
      <c r="N60" s="654"/>
      <c r="O60" s="652"/>
      <c r="P60" s="653"/>
      <c r="Q60" s="653"/>
      <c r="R60" s="653"/>
      <c r="S60" s="653"/>
      <c r="T60" s="654"/>
      <c r="U60" s="652"/>
      <c r="V60" s="653"/>
      <c r="W60" s="653"/>
      <c r="X60" s="653"/>
      <c r="Y60" s="653"/>
      <c r="Z60" s="654"/>
      <c r="AA60" s="652"/>
      <c r="AB60" s="653"/>
      <c r="AC60" s="653"/>
      <c r="AD60" s="653"/>
      <c r="AE60" s="654"/>
      <c r="AF60" s="417" t="s">
        <v>53</v>
      </c>
      <c r="AG60" s="423"/>
      <c r="AH60" s="423"/>
      <c r="AI60" s="423"/>
      <c r="AJ60" s="423"/>
      <c r="AK60" s="423"/>
      <c r="AL60" s="412" t="s">
        <v>228</v>
      </c>
      <c r="AM60" s="413"/>
      <c r="AN60" s="413"/>
      <c r="AO60" s="413"/>
      <c r="AP60" s="413"/>
      <c r="AQ60" s="413"/>
      <c r="AR60" s="413"/>
      <c r="AS60" s="413"/>
      <c r="AT60" s="413"/>
      <c r="AU60" s="413"/>
      <c r="AV60" s="413"/>
      <c r="AW60" s="413"/>
      <c r="AX60" s="413"/>
      <c r="AY60" s="413"/>
      <c r="AZ60" s="414"/>
      <c r="BA60" s="423"/>
      <c r="BB60" s="423"/>
      <c r="BC60" s="423"/>
      <c r="BD60" s="423"/>
      <c r="BE60" s="622"/>
      <c r="BF60" s="86"/>
    </row>
    <row r="61" spans="1:58" ht="22" customHeight="1" x14ac:dyDescent="0.2">
      <c r="A61" s="611"/>
      <c r="B61" s="652"/>
      <c r="C61" s="653"/>
      <c r="D61" s="653"/>
      <c r="E61" s="653"/>
      <c r="F61" s="653"/>
      <c r="G61" s="653"/>
      <c r="H61" s="653"/>
      <c r="I61" s="653"/>
      <c r="J61" s="654"/>
      <c r="K61" s="652"/>
      <c r="L61" s="653"/>
      <c r="M61" s="653"/>
      <c r="N61" s="654"/>
      <c r="O61" s="652"/>
      <c r="P61" s="653"/>
      <c r="Q61" s="653"/>
      <c r="R61" s="653"/>
      <c r="S61" s="653"/>
      <c r="T61" s="654"/>
      <c r="U61" s="652"/>
      <c r="V61" s="653"/>
      <c r="W61" s="653"/>
      <c r="X61" s="653"/>
      <c r="Y61" s="653"/>
      <c r="Z61" s="654"/>
      <c r="AA61" s="652"/>
      <c r="AB61" s="653"/>
      <c r="AC61" s="653"/>
      <c r="AD61" s="653"/>
      <c r="AE61" s="654"/>
      <c r="AF61" s="417" t="s">
        <v>236</v>
      </c>
      <c r="AG61" s="423"/>
      <c r="AH61" s="423"/>
      <c r="AI61" s="423"/>
      <c r="AJ61" s="423"/>
      <c r="AK61" s="423"/>
      <c r="AL61" s="412" t="s">
        <v>228</v>
      </c>
      <c r="AM61" s="413"/>
      <c r="AN61" s="413"/>
      <c r="AO61" s="413"/>
      <c r="AP61" s="413"/>
      <c r="AQ61" s="413"/>
      <c r="AR61" s="413"/>
      <c r="AS61" s="413"/>
      <c r="AT61" s="413"/>
      <c r="AU61" s="413"/>
      <c r="AV61" s="413"/>
      <c r="AW61" s="413"/>
      <c r="AX61" s="413"/>
      <c r="AY61" s="413"/>
      <c r="AZ61" s="414"/>
      <c r="BA61" s="423"/>
      <c r="BB61" s="423"/>
      <c r="BC61" s="423"/>
      <c r="BD61" s="423"/>
      <c r="BE61" s="622"/>
      <c r="BF61" s="87"/>
    </row>
    <row r="62" spans="1:58" ht="22" customHeight="1" x14ac:dyDescent="0.2">
      <c r="A62" s="611"/>
      <c r="B62" s="652"/>
      <c r="C62" s="653"/>
      <c r="D62" s="653"/>
      <c r="E62" s="653"/>
      <c r="F62" s="653"/>
      <c r="G62" s="653"/>
      <c r="H62" s="653"/>
      <c r="I62" s="653"/>
      <c r="J62" s="654"/>
      <c r="K62" s="652"/>
      <c r="L62" s="653"/>
      <c r="M62" s="653"/>
      <c r="N62" s="654"/>
      <c r="O62" s="652"/>
      <c r="P62" s="653"/>
      <c r="Q62" s="653"/>
      <c r="R62" s="653"/>
      <c r="S62" s="653"/>
      <c r="T62" s="654"/>
      <c r="U62" s="652"/>
      <c r="V62" s="653"/>
      <c r="W62" s="653"/>
      <c r="X62" s="653"/>
      <c r="Y62" s="653"/>
      <c r="Z62" s="654"/>
      <c r="AA62" s="652"/>
      <c r="AB62" s="653"/>
      <c r="AC62" s="653"/>
      <c r="AD62" s="653"/>
      <c r="AE62" s="654"/>
      <c r="AF62" s="416" t="s">
        <v>220</v>
      </c>
      <c r="AG62" s="416"/>
      <c r="AH62" s="416"/>
      <c r="AI62" s="416"/>
      <c r="AJ62" s="416"/>
      <c r="AK62" s="417"/>
      <c r="AL62" s="468" t="s">
        <v>228</v>
      </c>
      <c r="AM62" s="469"/>
      <c r="AN62" s="469"/>
      <c r="AO62" s="469"/>
      <c r="AP62" s="469"/>
      <c r="AQ62" s="469"/>
      <c r="AR62" s="469"/>
      <c r="AS62" s="469"/>
      <c r="AT62" s="469"/>
      <c r="AU62" s="469"/>
      <c r="AV62" s="469"/>
      <c r="AW62" s="469"/>
      <c r="AX62" s="469"/>
      <c r="AY62" s="469"/>
      <c r="AZ62" s="470"/>
      <c r="BA62" s="423"/>
      <c r="BB62" s="423"/>
      <c r="BC62" s="423"/>
      <c r="BD62" s="423"/>
      <c r="BE62" s="622"/>
      <c r="BF62" s="86"/>
    </row>
    <row r="63" spans="1:58" ht="22" customHeight="1" x14ac:dyDescent="0.2">
      <c r="A63" s="611"/>
      <c r="B63" s="652"/>
      <c r="C63" s="653"/>
      <c r="D63" s="653"/>
      <c r="E63" s="653"/>
      <c r="F63" s="653"/>
      <c r="G63" s="653"/>
      <c r="H63" s="653"/>
      <c r="I63" s="653"/>
      <c r="J63" s="654"/>
      <c r="K63" s="652"/>
      <c r="L63" s="653"/>
      <c r="M63" s="653"/>
      <c r="N63" s="654"/>
      <c r="O63" s="652"/>
      <c r="P63" s="653"/>
      <c r="Q63" s="653"/>
      <c r="R63" s="653"/>
      <c r="S63" s="653"/>
      <c r="T63" s="654"/>
      <c r="U63" s="652"/>
      <c r="V63" s="653"/>
      <c r="W63" s="653"/>
      <c r="X63" s="653"/>
      <c r="Y63" s="653"/>
      <c r="Z63" s="654"/>
      <c r="AA63" s="652"/>
      <c r="AB63" s="653"/>
      <c r="AC63" s="653"/>
      <c r="AD63" s="653"/>
      <c r="AE63" s="654"/>
      <c r="AF63" s="416" t="s">
        <v>536</v>
      </c>
      <c r="AG63" s="416"/>
      <c r="AH63" s="416"/>
      <c r="AI63" s="416"/>
      <c r="AJ63" s="416"/>
      <c r="AK63" s="417"/>
      <c r="AL63" s="412" t="s">
        <v>241</v>
      </c>
      <c r="AM63" s="413"/>
      <c r="AN63" s="413"/>
      <c r="AO63" s="413"/>
      <c r="AP63" s="413"/>
      <c r="AQ63" s="413"/>
      <c r="AR63" s="413"/>
      <c r="AS63" s="413"/>
      <c r="AT63" s="413"/>
      <c r="AU63" s="413"/>
      <c r="AV63" s="413"/>
      <c r="AW63" s="413"/>
      <c r="AX63" s="413"/>
      <c r="AY63" s="413"/>
      <c r="AZ63" s="414"/>
      <c r="BA63" s="423"/>
      <c r="BB63" s="423"/>
      <c r="BC63" s="423"/>
      <c r="BD63" s="423"/>
      <c r="BE63" s="622"/>
      <c r="BF63" s="86"/>
    </row>
    <row r="64" spans="1:58" ht="22" customHeight="1" x14ac:dyDescent="0.2">
      <c r="A64" s="611"/>
      <c r="B64" s="652"/>
      <c r="C64" s="653"/>
      <c r="D64" s="653"/>
      <c r="E64" s="653"/>
      <c r="F64" s="653"/>
      <c r="G64" s="653"/>
      <c r="H64" s="653"/>
      <c r="I64" s="653"/>
      <c r="J64" s="654"/>
      <c r="K64" s="652"/>
      <c r="L64" s="653"/>
      <c r="M64" s="653"/>
      <c r="N64" s="654"/>
      <c r="O64" s="652"/>
      <c r="P64" s="653"/>
      <c r="Q64" s="653"/>
      <c r="R64" s="653"/>
      <c r="S64" s="653"/>
      <c r="T64" s="654"/>
      <c r="U64" s="652"/>
      <c r="V64" s="653"/>
      <c r="W64" s="653"/>
      <c r="X64" s="653"/>
      <c r="Y64" s="653"/>
      <c r="Z64" s="654"/>
      <c r="AA64" s="652"/>
      <c r="AB64" s="653"/>
      <c r="AC64" s="653"/>
      <c r="AD64" s="653"/>
      <c r="AE64" s="654"/>
      <c r="AF64" s="475" t="s">
        <v>242</v>
      </c>
      <c r="AG64" s="476"/>
      <c r="AH64" s="476"/>
      <c r="AI64" s="476"/>
      <c r="AJ64" s="476"/>
      <c r="AK64" s="477"/>
      <c r="AL64" s="412" t="s">
        <v>228</v>
      </c>
      <c r="AM64" s="413"/>
      <c r="AN64" s="413"/>
      <c r="AO64" s="413"/>
      <c r="AP64" s="413"/>
      <c r="AQ64" s="413"/>
      <c r="AR64" s="413"/>
      <c r="AS64" s="413"/>
      <c r="AT64" s="413"/>
      <c r="AU64" s="413"/>
      <c r="AV64" s="413"/>
      <c r="AW64" s="413"/>
      <c r="AX64" s="413"/>
      <c r="AY64" s="413"/>
      <c r="AZ64" s="414"/>
      <c r="BA64" s="475"/>
      <c r="BB64" s="476"/>
      <c r="BC64" s="476"/>
      <c r="BD64" s="476"/>
      <c r="BE64" s="667"/>
      <c r="BF64" s="237"/>
    </row>
    <row r="65" spans="1:58" ht="22" customHeight="1" x14ac:dyDescent="0.2">
      <c r="A65" s="611"/>
      <c r="B65" s="652"/>
      <c r="C65" s="653"/>
      <c r="D65" s="653"/>
      <c r="E65" s="653"/>
      <c r="F65" s="653"/>
      <c r="G65" s="653"/>
      <c r="H65" s="653"/>
      <c r="I65" s="653"/>
      <c r="J65" s="654"/>
      <c r="K65" s="652"/>
      <c r="L65" s="653"/>
      <c r="M65" s="653"/>
      <c r="N65" s="654"/>
      <c r="O65" s="652"/>
      <c r="P65" s="653"/>
      <c r="Q65" s="653"/>
      <c r="R65" s="653"/>
      <c r="S65" s="653"/>
      <c r="T65" s="654"/>
      <c r="U65" s="652"/>
      <c r="V65" s="653"/>
      <c r="W65" s="653"/>
      <c r="X65" s="653"/>
      <c r="Y65" s="653"/>
      <c r="Z65" s="654"/>
      <c r="AA65" s="652"/>
      <c r="AB65" s="653"/>
      <c r="AC65" s="653"/>
      <c r="AD65" s="653"/>
      <c r="AE65" s="654"/>
      <c r="AF65" s="416" t="s">
        <v>195</v>
      </c>
      <c r="AG65" s="416"/>
      <c r="AH65" s="416"/>
      <c r="AI65" s="416"/>
      <c r="AJ65" s="416"/>
      <c r="AK65" s="417"/>
      <c r="AL65" s="412" t="s">
        <v>243</v>
      </c>
      <c r="AM65" s="413"/>
      <c r="AN65" s="413"/>
      <c r="AO65" s="413"/>
      <c r="AP65" s="413"/>
      <c r="AQ65" s="413"/>
      <c r="AR65" s="413"/>
      <c r="AS65" s="413"/>
      <c r="AT65" s="413"/>
      <c r="AU65" s="413"/>
      <c r="AV65" s="413"/>
      <c r="AW65" s="413"/>
      <c r="AX65" s="413"/>
      <c r="AY65" s="413"/>
      <c r="AZ65" s="414"/>
      <c r="BA65" s="423"/>
      <c r="BB65" s="423"/>
      <c r="BC65" s="423"/>
      <c r="BD65" s="423"/>
      <c r="BE65" s="622"/>
      <c r="BF65" s="86"/>
    </row>
    <row r="66" spans="1:58" ht="22" customHeight="1" x14ac:dyDescent="0.2">
      <c r="A66" s="611"/>
      <c r="B66" s="652"/>
      <c r="C66" s="653"/>
      <c r="D66" s="653"/>
      <c r="E66" s="653"/>
      <c r="F66" s="653"/>
      <c r="G66" s="653"/>
      <c r="H66" s="653"/>
      <c r="I66" s="653"/>
      <c r="J66" s="654"/>
      <c r="K66" s="652"/>
      <c r="L66" s="653"/>
      <c r="M66" s="653"/>
      <c r="N66" s="654"/>
      <c r="O66" s="652"/>
      <c r="P66" s="653"/>
      <c r="Q66" s="653"/>
      <c r="R66" s="653"/>
      <c r="S66" s="653"/>
      <c r="T66" s="654"/>
      <c r="U66" s="652"/>
      <c r="V66" s="653"/>
      <c r="W66" s="653"/>
      <c r="X66" s="653"/>
      <c r="Y66" s="653"/>
      <c r="Z66" s="654"/>
      <c r="AA66" s="652"/>
      <c r="AB66" s="653"/>
      <c r="AC66" s="653"/>
      <c r="AD66" s="653"/>
      <c r="AE66" s="654"/>
      <c r="AF66" s="475" t="s">
        <v>436</v>
      </c>
      <c r="AG66" s="476"/>
      <c r="AH66" s="476"/>
      <c r="AI66" s="476"/>
      <c r="AJ66" s="476"/>
      <c r="AK66" s="477"/>
      <c r="AL66" s="412" t="s">
        <v>228</v>
      </c>
      <c r="AM66" s="413"/>
      <c r="AN66" s="413"/>
      <c r="AO66" s="413"/>
      <c r="AP66" s="413"/>
      <c r="AQ66" s="413"/>
      <c r="AR66" s="413"/>
      <c r="AS66" s="413"/>
      <c r="AT66" s="413"/>
      <c r="AU66" s="413"/>
      <c r="AV66" s="413"/>
      <c r="AW66" s="413"/>
      <c r="AX66" s="413"/>
      <c r="AY66" s="413"/>
      <c r="AZ66" s="414"/>
      <c r="BA66" s="475"/>
      <c r="BB66" s="476"/>
      <c r="BC66" s="476"/>
      <c r="BD66" s="476"/>
      <c r="BE66" s="667"/>
      <c r="BF66" s="86"/>
    </row>
    <row r="67" spans="1:58" ht="22" customHeight="1" x14ac:dyDescent="0.2">
      <c r="A67" s="611"/>
      <c r="B67" s="652"/>
      <c r="C67" s="653"/>
      <c r="D67" s="653"/>
      <c r="E67" s="653"/>
      <c r="F67" s="653"/>
      <c r="G67" s="653"/>
      <c r="H67" s="653"/>
      <c r="I67" s="653"/>
      <c r="J67" s="654"/>
      <c r="K67" s="652"/>
      <c r="L67" s="653"/>
      <c r="M67" s="653"/>
      <c r="N67" s="654"/>
      <c r="O67" s="652"/>
      <c r="P67" s="653"/>
      <c r="Q67" s="653"/>
      <c r="R67" s="653"/>
      <c r="S67" s="653"/>
      <c r="T67" s="654"/>
      <c r="U67" s="652"/>
      <c r="V67" s="653"/>
      <c r="W67" s="653"/>
      <c r="X67" s="653"/>
      <c r="Y67" s="653"/>
      <c r="Z67" s="654"/>
      <c r="AA67" s="652"/>
      <c r="AB67" s="653"/>
      <c r="AC67" s="653"/>
      <c r="AD67" s="653"/>
      <c r="AE67" s="654"/>
      <c r="AF67" s="415" t="s">
        <v>460</v>
      </c>
      <c r="AG67" s="416"/>
      <c r="AH67" s="416"/>
      <c r="AI67" s="416"/>
      <c r="AJ67" s="416"/>
      <c r="AK67" s="417"/>
      <c r="AL67" s="412" t="s">
        <v>481</v>
      </c>
      <c r="AM67" s="413"/>
      <c r="AN67" s="413"/>
      <c r="AO67" s="413"/>
      <c r="AP67" s="413"/>
      <c r="AQ67" s="413"/>
      <c r="AR67" s="413"/>
      <c r="AS67" s="413"/>
      <c r="AT67" s="413"/>
      <c r="AU67" s="413"/>
      <c r="AV67" s="413"/>
      <c r="AW67" s="413"/>
      <c r="AX67" s="413"/>
      <c r="AY67" s="413"/>
      <c r="AZ67" s="414"/>
      <c r="BA67" s="475"/>
      <c r="BB67" s="476"/>
      <c r="BC67" s="476"/>
      <c r="BD67" s="476"/>
      <c r="BE67" s="667"/>
      <c r="BF67" s="86"/>
    </row>
    <row r="68" spans="1:58" ht="22" customHeight="1" x14ac:dyDescent="0.2">
      <c r="A68" s="611"/>
      <c r="B68" s="652"/>
      <c r="C68" s="653"/>
      <c r="D68" s="653"/>
      <c r="E68" s="653"/>
      <c r="F68" s="653"/>
      <c r="G68" s="653"/>
      <c r="H68" s="653"/>
      <c r="I68" s="653"/>
      <c r="J68" s="654"/>
      <c r="K68" s="652"/>
      <c r="L68" s="653"/>
      <c r="M68" s="653"/>
      <c r="N68" s="654"/>
      <c r="O68" s="652"/>
      <c r="P68" s="653"/>
      <c r="Q68" s="653"/>
      <c r="R68" s="653"/>
      <c r="S68" s="653"/>
      <c r="T68" s="654"/>
      <c r="U68" s="652"/>
      <c r="V68" s="653"/>
      <c r="W68" s="653"/>
      <c r="X68" s="653"/>
      <c r="Y68" s="653"/>
      <c r="Z68" s="654"/>
      <c r="AA68" s="652"/>
      <c r="AB68" s="653"/>
      <c r="AC68" s="653"/>
      <c r="AD68" s="653"/>
      <c r="AE68" s="654"/>
      <c r="AF68" s="415" t="s">
        <v>461</v>
      </c>
      <c r="AG68" s="416"/>
      <c r="AH68" s="416"/>
      <c r="AI68" s="416"/>
      <c r="AJ68" s="416"/>
      <c r="AK68" s="417"/>
      <c r="AL68" s="412" t="s">
        <v>228</v>
      </c>
      <c r="AM68" s="413"/>
      <c r="AN68" s="413"/>
      <c r="AO68" s="413"/>
      <c r="AP68" s="413"/>
      <c r="AQ68" s="413"/>
      <c r="AR68" s="413"/>
      <c r="AS68" s="413"/>
      <c r="AT68" s="413"/>
      <c r="AU68" s="413"/>
      <c r="AV68" s="413"/>
      <c r="AW68" s="413"/>
      <c r="AX68" s="413"/>
      <c r="AY68" s="413"/>
      <c r="AZ68" s="414"/>
      <c r="BA68" s="475"/>
      <c r="BB68" s="476"/>
      <c r="BC68" s="476"/>
      <c r="BD68" s="476"/>
      <c r="BE68" s="667"/>
      <c r="BF68" s="86"/>
    </row>
    <row r="69" spans="1:58" ht="22" customHeight="1" x14ac:dyDescent="0.2">
      <c r="A69" s="611"/>
      <c r="B69" s="652"/>
      <c r="C69" s="653"/>
      <c r="D69" s="653"/>
      <c r="E69" s="653"/>
      <c r="F69" s="653"/>
      <c r="G69" s="653"/>
      <c r="H69" s="653"/>
      <c r="I69" s="653"/>
      <c r="J69" s="654"/>
      <c r="K69" s="652"/>
      <c r="L69" s="653"/>
      <c r="M69" s="653"/>
      <c r="N69" s="654"/>
      <c r="O69" s="652"/>
      <c r="P69" s="653"/>
      <c r="Q69" s="653"/>
      <c r="R69" s="653"/>
      <c r="S69" s="653"/>
      <c r="T69" s="654"/>
      <c r="U69" s="652"/>
      <c r="V69" s="653"/>
      <c r="W69" s="653"/>
      <c r="X69" s="653"/>
      <c r="Y69" s="653"/>
      <c r="Z69" s="654"/>
      <c r="AA69" s="652"/>
      <c r="AB69" s="653"/>
      <c r="AC69" s="653"/>
      <c r="AD69" s="653"/>
      <c r="AE69" s="654"/>
      <c r="AF69" s="416" t="s">
        <v>462</v>
      </c>
      <c r="AG69" s="416"/>
      <c r="AH69" s="416"/>
      <c r="AI69" s="416"/>
      <c r="AJ69" s="416"/>
      <c r="AK69" s="417"/>
      <c r="AL69" s="468" t="s">
        <v>228</v>
      </c>
      <c r="AM69" s="469"/>
      <c r="AN69" s="469"/>
      <c r="AO69" s="469"/>
      <c r="AP69" s="469"/>
      <c r="AQ69" s="469"/>
      <c r="AR69" s="469"/>
      <c r="AS69" s="469"/>
      <c r="AT69" s="469"/>
      <c r="AU69" s="469"/>
      <c r="AV69" s="469"/>
      <c r="AW69" s="469"/>
      <c r="AX69" s="469"/>
      <c r="AY69" s="469"/>
      <c r="AZ69" s="470"/>
      <c r="BA69" s="423"/>
      <c r="BB69" s="423"/>
      <c r="BC69" s="423"/>
      <c r="BD69" s="423"/>
      <c r="BE69" s="622"/>
      <c r="BF69" s="86"/>
    </row>
    <row r="70" spans="1:58" ht="22" customHeight="1" x14ac:dyDescent="0.2">
      <c r="A70" s="611"/>
      <c r="B70" s="652"/>
      <c r="C70" s="653"/>
      <c r="D70" s="653"/>
      <c r="E70" s="653"/>
      <c r="F70" s="653"/>
      <c r="G70" s="653"/>
      <c r="H70" s="653"/>
      <c r="I70" s="653"/>
      <c r="J70" s="654"/>
      <c r="K70" s="652"/>
      <c r="L70" s="653"/>
      <c r="M70" s="653"/>
      <c r="N70" s="654"/>
      <c r="O70" s="652"/>
      <c r="P70" s="653"/>
      <c r="Q70" s="653"/>
      <c r="R70" s="653"/>
      <c r="S70" s="653"/>
      <c r="T70" s="654"/>
      <c r="U70" s="652"/>
      <c r="V70" s="653"/>
      <c r="W70" s="653"/>
      <c r="X70" s="653"/>
      <c r="Y70" s="653"/>
      <c r="Z70" s="654"/>
      <c r="AA70" s="652"/>
      <c r="AB70" s="653"/>
      <c r="AC70" s="653"/>
      <c r="AD70" s="653"/>
      <c r="AE70" s="654"/>
      <c r="AF70" s="416" t="s">
        <v>463</v>
      </c>
      <c r="AG70" s="416"/>
      <c r="AH70" s="416"/>
      <c r="AI70" s="416"/>
      <c r="AJ70" s="416"/>
      <c r="AK70" s="417"/>
      <c r="AL70" s="468" t="s">
        <v>228</v>
      </c>
      <c r="AM70" s="469"/>
      <c r="AN70" s="469"/>
      <c r="AO70" s="469"/>
      <c r="AP70" s="469"/>
      <c r="AQ70" s="469"/>
      <c r="AR70" s="469"/>
      <c r="AS70" s="469"/>
      <c r="AT70" s="469"/>
      <c r="AU70" s="469"/>
      <c r="AV70" s="469"/>
      <c r="AW70" s="469"/>
      <c r="AX70" s="469"/>
      <c r="AY70" s="469"/>
      <c r="AZ70" s="470"/>
      <c r="BA70" s="423"/>
      <c r="BB70" s="423"/>
      <c r="BC70" s="423"/>
      <c r="BD70" s="423"/>
      <c r="BE70" s="622"/>
      <c r="BF70" s="86"/>
    </row>
    <row r="71" spans="1:58" ht="22" customHeight="1" x14ac:dyDescent="0.2">
      <c r="A71" s="611"/>
      <c r="B71" s="652"/>
      <c r="C71" s="653"/>
      <c r="D71" s="653"/>
      <c r="E71" s="653"/>
      <c r="F71" s="653"/>
      <c r="G71" s="653"/>
      <c r="H71" s="653"/>
      <c r="I71" s="653"/>
      <c r="J71" s="654"/>
      <c r="K71" s="652"/>
      <c r="L71" s="653"/>
      <c r="M71" s="653"/>
      <c r="N71" s="654"/>
      <c r="O71" s="652"/>
      <c r="P71" s="653"/>
      <c r="Q71" s="653"/>
      <c r="R71" s="653"/>
      <c r="S71" s="653"/>
      <c r="T71" s="654"/>
      <c r="U71" s="652"/>
      <c r="V71" s="653"/>
      <c r="W71" s="653"/>
      <c r="X71" s="653"/>
      <c r="Y71" s="653"/>
      <c r="Z71" s="654"/>
      <c r="AA71" s="652"/>
      <c r="AB71" s="653"/>
      <c r="AC71" s="653"/>
      <c r="AD71" s="653"/>
      <c r="AE71" s="654"/>
      <c r="AF71" s="417" t="s">
        <v>194</v>
      </c>
      <c r="AG71" s="423"/>
      <c r="AH71" s="423"/>
      <c r="AI71" s="423"/>
      <c r="AJ71" s="423"/>
      <c r="AK71" s="423"/>
      <c r="AL71" s="412" t="s">
        <v>228</v>
      </c>
      <c r="AM71" s="413"/>
      <c r="AN71" s="413"/>
      <c r="AO71" s="413"/>
      <c r="AP71" s="413"/>
      <c r="AQ71" s="413"/>
      <c r="AR71" s="413"/>
      <c r="AS71" s="413"/>
      <c r="AT71" s="413"/>
      <c r="AU71" s="413"/>
      <c r="AV71" s="413"/>
      <c r="AW71" s="413"/>
      <c r="AX71" s="413"/>
      <c r="AY71" s="413"/>
      <c r="AZ71" s="414"/>
      <c r="BA71" s="423"/>
      <c r="BB71" s="423"/>
      <c r="BC71" s="423"/>
      <c r="BD71" s="423"/>
      <c r="BE71" s="622"/>
      <c r="BF71" s="86"/>
    </row>
    <row r="72" spans="1:58" ht="22" customHeight="1" x14ac:dyDescent="0.2">
      <c r="A72" s="611"/>
      <c r="B72" s="652"/>
      <c r="C72" s="653"/>
      <c r="D72" s="653"/>
      <c r="E72" s="653"/>
      <c r="F72" s="653"/>
      <c r="G72" s="653"/>
      <c r="H72" s="653"/>
      <c r="I72" s="653"/>
      <c r="J72" s="654"/>
      <c r="K72" s="652"/>
      <c r="L72" s="653"/>
      <c r="M72" s="653"/>
      <c r="N72" s="654"/>
      <c r="O72" s="652"/>
      <c r="P72" s="653"/>
      <c r="Q72" s="653"/>
      <c r="R72" s="653"/>
      <c r="S72" s="653"/>
      <c r="T72" s="654"/>
      <c r="U72" s="652"/>
      <c r="V72" s="653"/>
      <c r="W72" s="653"/>
      <c r="X72" s="653"/>
      <c r="Y72" s="653"/>
      <c r="Z72" s="654"/>
      <c r="AA72" s="652"/>
      <c r="AB72" s="653"/>
      <c r="AC72" s="653"/>
      <c r="AD72" s="653"/>
      <c r="AE72" s="654"/>
      <c r="AF72" s="417" t="s">
        <v>244</v>
      </c>
      <c r="AG72" s="423"/>
      <c r="AH72" s="423"/>
      <c r="AI72" s="423"/>
      <c r="AJ72" s="423"/>
      <c r="AK72" s="423"/>
      <c r="AL72" s="412" t="s">
        <v>482</v>
      </c>
      <c r="AM72" s="413"/>
      <c r="AN72" s="413"/>
      <c r="AO72" s="413"/>
      <c r="AP72" s="413"/>
      <c r="AQ72" s="413"/>
      <c r="AR72" s="413"/>
      <c r="AS72" s="413"/>
      <c r="AT72" s="413"/>
      <c r="AU72" s="413"/>
      <c r="AV72" s="413"/>
      <c r="AW72" s="413"/>
      <c r="AX72" s="413"/>
      <c r="AY72" s="413"/>
      <c r="AZ72" s="414"/>
      <c r="BA72" s="423"/>
      <c r="BB72" s="423"/>
      <c r="BC72" s="423"/>
      <c r="BD72" s="423"/>
      <c r="BE72" s="622"/>
      <c r="BF72" s="86"/>
    </row>
    <row r="73" spans="1:58" ht="22" customHeight="1" x14ac:dyDescent="0.2">
      <c r="A73" s="611"/>
      <c r="B73" s="652"/>
      <c r="C73" s="653"/>
      <c r="D73" s="653"/>
      <c r="E73" s="653"/>
      <c r="F73" s="653"/>
      <c r="G73" s="653"/>
      <c r="H73" s="653"/>
      <c r="I73" s="653"/>
      <c r="J73" s="654"/>
      <c r="K73" s="652"/>
      <c r="L73" s="653"/>
      <c r="M73" s="653"/>
      <c r="N73" s="654"/>
      <c r="O73" s="652"/>
      <c r="P73" s="653"/>
      <c r="Q73" s="653"/>
      <c r="R73" s="653"/>
      <c r="S73" s="653"/>
      <c r="T73" s="654"/>
      <c r="U73" s="652"/>
      <c r="V73" s="653"/>
      <c r="W73" s="653"/>
      <c r="X73" s="653"/>
      <c r="Y73" s="653"/>
      <c r="Z73" s="654"/>
      <c r="AA73" s="652"/>
      <c r="AB73" s="653"/>
      <c r="AC73" s="653"/>
      <c r="AD73" s="653"/>
      <c r="AE73" s="654"/>
      <c r="AF73" s="417" t="s">
        <v>245</v>
      </c>
      <c r="AG73" s="423"/>
      <c r="AH73" s="423"/>
      <c r="AI73" s="423"/>
      <c r="AJ73" s="423"/>
      <c r="AK73" s="423"/>
      <c r="AL73" s="668" t="s">
        <v>228</v>
      </c>
      <c r="AM73" s="413"/>
      <c r="AN73" s="413"/>
      <c r="AO73" s="413"/>
      <c r="AP73" s="413"/>
      <c r="AQ73" s="413"/>
      <c r="AR73" s="413"/>
      <c r="AS73" s="413"/>
      <c r="AT73" s="413"/>
      <c r="AU73" s="413"/>
      <c r="AV73" s="413"/>
      <c r="AW73" s="413"/>
      <c r="AX73" s="413"/>
      <c r="AY73" s="413"/>
      <c r="AZ73" s="414"/>
      <c r="BA73" s="423"/>
      <c r="BB73" s="423"/>
      <c r="BC73" s="423"/>
      <c r="BD73" s="423"/>
      <c r="BE73" s="622"/>
      <c r="BF73" s="237"/>
    </row>
    <row r="74" spans="1:58" ht="22" customHeight="1" x14ac:dyDescent="0.2">
      <c r="A74" s="611"/>
      <c r="B74" s="652"/>
      <c r="C74" s="653"/>
      <c r="D74" s="653"/>
      <c r="E74" s="653"/>
      <c r="F74" s="653"/>
      <c r="G74" s="653"/>
      <c r="H74" s="653"/>
      <c r="I74" s="653"/>
      <c r="J74" s="654"/>
      <c r="K74" s="652"/>
      <c r="L74" s="653"/>
      <c r="M74" s="653"/>
      <c r="N74" s="654"/>
      <c r="O74" s="652"/>
      <c r="P74" s="653"/>
      <c r="Q74" s="653"/>
      <c r="R74" s="653"/>
      <c r="S74" s="653"/>
      <c r="T74" s="654"/>
      <c r="U74" s="652"/>
      <c r="V74" s="653"/>
      <c r="W74" s="653"/>
      <c r="X74" s="653"/>
      <c r="Y74" s="653"/>
      <c r="Z74" s="654"/>
      <c r="AA74" s="652"/>
      <c r="AB74" s="653"/>
      <c r="AC74" s="653"/>
      <c r="AD74" s="653"/>
      <c r="AE74" s="654"/>
      <c r="AF74" s="417" t="s">
        <v>537</v>
      </c>
      <c r="AG74" s="423"/>
      <c r="AH74" s="423"/>
      <c r="AI74" s="423"/>
      <c r="AJ74" s="423"/>
      <c r="AK74" s="423"/>
      <c r="AL74" s="668" t="s">
        <v>484</v>
      </c>
      <c r="AM74" s="413"/>
      <c r="AN74" s="413"/>
      <c r="AO74" s="413"/>
      <c r="AP74" s="413"/>
      <c r="AQ74" s="413"/>
      <c r="AR74" s="413"/>
      <c r="AS74" s="413"/>
      <c r="AT74" s="413"/>
      <c r="AU74" s="413"/>
      <c r="AV74" s="413"/>
      <c r="AW74" s="413"/>
      <c r="AX74" s="413"/>
      <c r="AY74" s="413"/>
      <c r="AZ74" s="414"/>
      <c r="BA74" s="423"/>
      <c r="BB74" s="423"/>
      <c r="BC74" s="423"/>
      <c r="BD74" s="423"/>
      <c r="BE74" s="622"/>
      <c r="BF74" s="237"/>
    </row>
    <row r="75" spans="1:58" ht="22" customHeight="1" x14ac:dyDescent="0.2">
      <c r="A75" s="611"/>
      <c r="B75" s="652"/>
      <c r="C75" s="653"/>
      <c r="D75" s="653"/>
      <c r="E75" s="653"/>
      <c r="F75" s="653"/>
      <c r="G75" s="653"/>
      <c r="H75" s="653"/>
      <c r="I75" s="653"/>
      <c r="J75" s="654"/>
      <c r="K75" s="652"/>
      <c r="L75" s="653"/>
      <c r="M75" s="653"/>
      <c r="N75" s="654"/>
      <c r="O75" s="652"/>
      <c r="P75" s="653"/>
      <c r="Q75" s="653"/>
      <c r="R75" s="653"/>
      <c r="S75" s="653"/>
      <c r="T75" s="654"/>
      <c r="U75" s="652"/>
      <c r="V75" s="653"/>
      <c r="W75" s="653"/>
      <c r="X75" s="653"/>
      <c r="Y75" s="653"/>
      <c r="Z75" s="654"/>
      <c r="AA75" s="652"/>
      <c r="AB75" s="653"/>
      <c r="AC75" s="653"/>
      <c r="AD75" s="653"/>
      <c r="AE75" s="654"/>
      <c r="AF75" s="417" t="s">
        <v>246</v>
      </c>
      <c r="AG75" s="423"/>
      <c r="AH75" s="423"/>
      <c r="AI75" s="423"/>
      <c r="AJ75" s="423"/>
      <c r="AK75" s="423"/>
      <c r="AL75" s="412" t="s">
        <v>538</v>
      </c>
      <c r="AM75" s="413"/>
      <c r="AN75" s="413"/>
      <c r="AO75" s="413"/>
      <c r="AP75" s="413"/>
      <c r="AQ75" s="413"/>
      <c r="AR75" s="413"/>
      <c r="AS75" s="413"/>
      <c r="AT75" s="413"/>
      <c r="AU75" s="413"/>
      <c r="AV75" s="413"/>
      <c r="AW75" s="413"/>
      <c r="AX75" s="413"/>
      <c r="AY75" s="413"/>
      <c r="AZ75" s="414"/>
      <c r="BA75" s="423"/>
      <c r="BB75" s="423"/>
      <c r="BC75" s="423"/>
      <c r="BD75" s="423"/>
      <c r="BE75" s="622"/>
      <c r="BF75" s="86"/>
    </row>
    <row r="76" spans="1:58" ht="22" customHeight="1" x14ac:dyDescent="0.2">
      <c r="A76" s="611"/>
      <c r="B76" s="652"/>
      <c r="C76" s="653"/>
      <c r="D76" s="653"/>
      <c r="E76" s="653"/>
      <c r="F76" s="653"/>
      <c r="G76" s="653"/>
      <c r="H76" s="653"/>
      <c r="I76" s="653"/>
      <c r="J76" s="654"/>
      <c r="K76" s="652"/>
      <c r="L76" s="653"/>
      <c r="M76" s="653"/>
      <c r="N76" s="654"/>
      <c r="O76" s="652"/>
      <c r="P76" s="653"/>
      <c r="Q76" s="653"/>
      <c r="R76" s="653"/>
      <c r="S76" s="653"/>
      <c r="T76" s="654"/>
      <c r="U76" s="652"/>
      <c r="V76" s="653"/>
      <c r="W76" s="653"/>
      <c r="X76" s="653"/>
      <c r="Y76" s="653"/>
      <c r="Z76" s="654"/>
      <c r="AA76" s="652"/>
      <c r="AB76" s="653"/>
      <c r="AC76" s="653"/>
      <c r="AD76" s="653"/>
      <c r="AE76" s="654"/>
      <c r="AF76" s="416" t="s">
        <v>262</v>
      </c>
      <c r="AG76" s="416"/>
      <c r="AH76" s="416"/>
      <c r="AI76" s="416"/>
      <c r="AJ76" s="416"/>
      <c r="AK76" s="417"/>
      <c r="AL76" s="468" t="s">
        <v>228</v>
      </c>
      <c r="AM76" s="469"/>
      <c r="AN76" s="469"/>
      <c r="AO76" s="469"/>
      <c r="AP76" s="469"/>
      <c r="AQ76" s="469"/>
      <c r="AR76" s="469"/>
      <c r="AS76" s="469"/>
      <c r="AT76" s="469"/>
      <c r="AU76" s="469"/>
      <c r="AV76" s="469"/>
      <c r="AW76" s="469"/>
      <c r="AX76" s="469"/>
      <c r="AY76" s="469"/>
      <c r="AZ76" s="470"/>
      <c r="BA76" s="423"/>
      <c r="BB76" s="423"/>
      <c r="BC76" s="423"/>
      <c r="BD76" s="423"/>
      <c r="BE76" s="622"/>
      <c r="BF76" s="237"/>
    </row>
    <row r="77" spans="1:58" ht="22" customHeight="1" x14ac:dyDescent="0.2">
      <c r="A77" s="611"/>
      <c r="B77" s="652"/>
      <c r="C77" s="653"/>
      <c r="D77" s="653"/>
      <c r="E77" s="653"/>
      <c r="F77" s="653"/>
      <c r="G77" s="653"/>
      <c r="H77" s="653"/>
      <c r="I77" s="653"/>
      <c r="J77" s="654"/>
      <c r="K77" s="652"/>
      <c r="L77" s="653"/>
      <c r="M77" s="653"/>
      <c r="N77" s="654"/>
      <c r="O77" s="652"/>
      <c r="P77" s="653"/>
      <c r="Q77" s="653"/>
      <c r="R77" s="653"/>
      <c r="S77" s="653"/>
      <c r="T77" s="654"/>
      <c r="U77" s="652"/>
      <c r="V77" s="653"/>
      <c r="W77" s="653"/>
      <c r="X77" s="653"/>
      <c r="Y77" s="653"/>
      <c r="Z77" s="654"/>
      <c r="AA77" s="652"/>
      <c r="AB77" s="653"/>
      <c r="AC77" s="653"/>
      <c r="AD77" s="653"/>
      <c r="AE77" s="654"/>
      <c r="AF77" s="416" t="s">
        <v>485</v>
      </c>
      <c r="AG77" s="416"/>
      <c r="AH77" s="416"/>
      <c r="AI77" s="416"/>
      <c r="AJ77" s="416"/>
      <c r="AK77" s="417"/>
      <c r="AL77" s="468" t="s">
        <v>228</v>
      </c>
      <c r="AM77" s="469"/>
      <c r="AN77" s="469"/>
      <c r="AO77" s="469"/>
      <c r="AP77" s="469"/>
      <c r="AQ77" s="469"/>
      <c r="AR77" s="469"/>
      <c r="AS77" s="469"/>
      <c r="AT77" s="469"/>
      <c r="AU77" s="469"/>
      <c r="AV77" s="469"/>
      <c r="AW77" s="469"/>
      <c r="AX77" s="469"/>
      <c r="AY77" s="469"/>
      <c r="AZ77" s="470"/>
      <c r="BA77" s="423"/>
      <c r="BB77" s="423"/>
      <c r="BC77" s="423"/>
      <c r="BD77" s="423"/>
      <c r="BE77" s="622"/>
      <c r="BF77" s="237"/>
    </row>
    <row r="78" spans="1:58" ht="22" customHeight="1" x14ac:dyDescent="0.2">
      <c r="A78" s="611"/>
      <c r="B78" s="652"/>
      <c r="C78" s="653"/>
      <c r="D78" s="653"/>
      <c r="E78" s="653"/>
      <c r="F78" s="653"/>
      <c r="G78" s="653"/>
      <c r="H78" s="653"/>
      <c r="I78" s="653"/>
      <c r="J78" s="654"/>
      <c r="K78" s="652"/>
      <c r="L78" s="653"/>
      <c r="M78" s="653"/>
      <c r="N78" s="654"/>
      <c r="O78" s="652"/>
      <c r="P78" s="653"/>
      <c r="Q78" s="653"/>
      <c r="R78" s="653"/>
      <c r="S78" s="653"/>
      <c r="T78" s="654"/>
      <c r="U78" s="652"/>
      <c r="V78" s="653"/>
      <c r="W78" s="653"/>
      <c r="X78" s="653"/>
      <c r="Y78" s="653"/>
      <c r="Z78" s="654"/>
      <c r="AA78" s="652"/>
      <c r="AB78" s="653"/>
      <c r="AC78" s="653"/>
      <c r="AD78" s="653"/>
      <c r="AE78" s="654"/>
      <c r="AF78" s="417" t="s">
        <v>66</v>
      </c>
      <c r="AG78" s="423"/>
      <c r="AH78" s="423"/>
      <c r="AI78" s="423"/>
      <c r="AJ78" s="423"/>
      <c r="AK78" s="423"/>
      <c r="AL78" s="412" t="s">
        <v>228</v>
      </c>
      <c r="AM78" s="413"/>
      <c r="AN78" s="413"/>
      <c r="AO78" s="413"/>
      <c r="AP78" s="413"/>
      <c r="AQ78" s="413"/>
      <c r="AR78" s="413"/>
      <c r="AS78" s="413"/>
      <c r="AT78" s="413"/>
      <c r="AU78" s="413"/>
      <c r="AV78" s="413"/>
      <c r="AW78" s="413"/>
      <c r="AX78" s="413"/>
      <c r="AY78" s="413"/>
      <c r="AZ78" s="414"/>
      <c r="BA78" s="423"/>
      <c r="BB78" s="423"/>
      <c r="BC78" s="423"/>
      <c r="BD78" s="423"/>
      <c r="BE78" s="622"/>
      <c r="BF78" s="86"/>
    </row>
    <row r="79" spans="1:58" ht="22" customHeight="1" x14ac:dyDescent="0.2">
      <c r="A79" s="611"/>
      <c r="B79" s="652"/>
      <c r="C79" s="653"/>
      <c r="D79" s="653"/>
      <c r="E79" s="653"/>
      <c r="F79" s="653"/>
      <c r="G79" s="653"/>
      <c r="H79" s="653"/>
      <c r="I79" s="653"/>
      <c r="J79" s="654"/>
      <c r="K79" s="652"/>
      <c r="L79" s="653"/>
      <c r="M79" s="653"/>
      <c r="N79" s="654"/>
      <c r="O79" s="652"/>
      <c r="P79" s="653"/>
      <c r="Q79" s="653"/>
      <c r="R79" s="653"/>
      <c r="S79" s="653"/>
      <c r="T79" s="654"/>
      <c r="U79" s="652"/>
      <c r="V79" s="653"/>
      <c r="W79" s="653"/>
      <c r="X79" s="653"/>
      <c r="Y79" s="653"/>
      <c r="Z79" s="654"/>
      <c r="AA79" s="652"/>
      <c r="AB79" s="653"/>
      <c r="AC79" s="653"/>
      <c r="AD79" s="653"/>
      <c r="AE79" s="654"/>
      <c r="AF79" s="417" t="s">
        <v>54</v>
      </c>
      <c r="AG79" s="423"/>
      <c r="AH79" s="423"/>
      <c r="AI79" s="423"/>
      <c r="AJ79" s="423"/>
      <c r="AK79" s="423"/>
      <c r="AL79" s="412" t="s">
        <v>228</v>
      </c>
      <c r="AM79" s="413"/>
      <c r="AN79" s="413"/>
      <c r="AO79" s="413"/>
      <c r="AP79" s="413"/>
      <c r="AQ79" s="413"/>
      <c r="AR79" s="413"/>
      <c r="AS79" s="413"/>
      <c r="AT79" s="413"/>
      <c r="AU79" s="413"/>
      <c r="AV79" s="413"/>
      <c r="AW79" s="413"/>
      <c r="AX79" s="413"/>
      <c r="AY79" s="413"/>
      <c r="AZ79" s="414"/>
      <c r="BA79" s="423"/>
      <c r="BB79" s="423"/>
      <c r="BC79" s="423"/>
      <c r="BD79" s="423"/>
      <c r="BE79" s="622"/>
      <c r="BF79" s="86"/>
    </row>
    <row r="80" spans="1:58" ht="22" customHeight="1" x14ac:dyDescent="0.2">
      <c r="A80" s="611"/>
      <c r="B80" s="652"/>
      <c r="C80" s="653"/>
      <c r="D80" s="653"/>
      <c r="E80" s="653"/>
      <c r="F80" s="653"/>
      <c r="G80" s="653"/>
      <c r="H80" s="653"/>
      <c r="I80" s="653"/>
      <c r="J80" s="654"/>
      <c r="K80" s="652"/>
      <c r="L80" s="653"/>
      <c r="M80" s="653"/>
      <c r="N80" s="654"/>
      <c r="O80" s="652"/>
      <c r="P80" s="653"/>
      <c r="Q80" s="653"/>
      <c r="R80" s="653"/>
      <c r="S80" s="653"/>
      <c r="T80" s="654"/>
      <c r="U80" s="652"/>
      <c r="V80" s="653"/>
      <c r="W80" s="653"/>
      <c r="X80" s="653"/>
      <c r="Y80" s="653"/>
      <c r="Z80" s="654"/>
      <c r="AA80" s="652"/>
      <c r="AB80" s="653"/>
      <c r="AC80" s="653"/>
      <c r="AD80" s="653"/>
      <c r="AE80" s="654"/>
      <c r="AF80" s="417" t="s">
        <v>196</v>
      </c>
      <c r="AG80" s="423"/>
      <c r="AH80" s="423"/>
      <c r="AI80" s="423"/>
      <c r="AJ80" s="423"/>
      <c r="AK80" s="423"/>
      <c r="AL80" s="412" t="s">
        <v>228</v>
      </c>
      <c r="AM80" s="413"/>
      <c r="AN80" s="413"/>
      <c r="AO80" s="413"/>
      <c r="AP80" s="413"/>
      <c r="AQ80" s="413"/>
      <c r="AR80" s="413"/>
      <c r="AS80" s="413"/>
      <c r="AT80" s="413"/>
      <c r="AU80" s="413"/>
      <c r="AV80" s="413"/>
      <c r="AW80" s="413"/>
      <c r="AX80" s="413"/>
      <c r="AY80" s="413"/>
      <c r="AZ80" s="414"/>
      <c r="BA80" s="423"/>
      <c r="BB80" s="423"/>
      <c r="BC80" s="423"/>
      <c r="BD80" s="423"/>
      <c r="BE80" s="622"/>
      <c r="BF80" s="86"/>
    </row>
    <row r="81" spans="1:58" ht="22" customHeight="1" x14ac:dyDescent="0.2">
      <c r="A81" s="611"/>
      <c r="B81" s="652"/>
      <c r="C81" s="653"/>
      <c r="D81" s="653"/>
      <c r="E81" s="653"/>
      <c r="F81" s="653"/>
      <c r="G81" s="653"/>
      <c r="H81" s="653"/>
      <c r="I81" s="653"/>
      <c r="J81" s="654"/>
      <c r="K81" s="652"/>
      <c r="L81" s="653"/>
      <c r="M81" s="653"/>
      <c r="N81" s="654"/>
      <c r="O81" s="652"/>
      <c r="P81" s="653"/>
      <c r="Q81" s="653"/>
      <c r="R81" s="653"/>
      <c r="S81" s="653"/>
      <c r="T81" s="654"/>
      <c r="U81" s="652"/>
      <c r="V81" s="653"/>
      <c r="W81" s="653"/>
      <c r="X81" s="653"/>
      <c r="Y81" s="653"/>
      <c r="Z81" s="654"/>
      <c r="AA81" s="652"/>
      <c r="AB81" s="653"/>
      <c r="AC81" s="653"/>
      <c r="AD81" s="653"/>
      <c r="AE81" s="654"/>
      <c r="AF81" s="417" t="s">
        <v>56</v>
      </c>
      <c r="AG81" s="423"/>
      <c r="AH81" s="423"/>
      <c r="AI81" s="423"/>
      <c r="AJ81" s="423"/>
      <c r="AK81" s="423"/>
      <c r="AL81" s="412" t="s">
        <v>247</v>
      </c>
      <c r="AM81" s="413"/>
      <c r="AN81" s="413"/>
      <c r="AO81" s="413"/>
      <c r="AP81" s="413"/>
      <c r="AQ81" s="413"/>
      <c r="AR81" s="413"/>
      <c r="AS81" s="413"/>
      <c r="AT81" s="413"/>
      <c r="AU81" s="413"/>
      <c r="AV81" s="413"/>
      <c r="AW81" s="413"/>
      <c r="AX81" s="413"/>
      <c r="AY81" s="413"/>
      <c r="AZ81" s="414"/>
      <c r="BA81" s="423"/>
      <c r="BB81" s="423"/>
      <c r="BC81" s="423"/>
      <c r="BD81" s="423"/>
      <c r="BE81" s="622"/>
      <c r="BF81" s="86"/>
    </row>
    <row r="82" spans="1:58" ht="22" customHeight="1" x14ac:dyDescent="0.2">
      <c r="A82" s="611"/>
      <c r="B82" s="652"/>
      <c r="C82" s="653"/>
      <c r="D82" s="653"/>
      <c r="E82" s="653"/>
      <c r="F82" s="653"/>
      <c r="G82" s="653"/>
      <c r="H82" s="653"/>
      <c r="I82" s="653"/>
      <c r="J82" s="654"/>
      <c r="K82" s="652"/>
      <c r="L82" s="653"/>
      <c r="M82" s="653"/>
      <c r="N82" s="654"/>
      <c r="O82" s="652"/>
      <c r="P82" s="653"/>
      <c r="Q82" s="653"/>
      <c r="R82" s="653"/>
      <c r="S82" s="653"/>
      <c r="T82" s="654"/>
      <c r="U82" s="652"/>
      <c r="V82" s="653"/>
      <c r="W82" s="653"/>
      <c r="X82" s="653"/>
      <c r="Y82" s="653"/>
      <c r="Z82" s="654"/>
      <c r="AA82" s="652"/>
      <c r="AB82" s="653"/>
      <c r="AC82" s="653"/>
      <c r="AD82" s="653"/>
      <c r="AE82" s="654"/>
      <c r="AF82" s="417" t="s">
        <v>197</v>
      </c>
      <c r="AG82" s="423"/>
      <c r="AH82" s="423"/>
      <c r="AI82" s="423"/>
      <c r="AJ82" s="423"/>
      <c r="AK82" s="423"/>
      <c r="AL82" s="412" t="s">
        <v>228</v>
      </c>
      <c r="AM82" s="413"/>
      <c r="AN82" s="413"/>
      <c r="AO82" s="413"/>
      <c r="AP82" s="413"/>
      <c r="AQ82" s="413"/>
      <c r="AR82" s="413"/>
      <c r="AS82" s="413"/>
      <c r="AT82" s="413"/>
      <c r="AU82" s="413"/>
      <c r="AV82" s="413"/>
      <c r="AW82" s="413"/>
      <c r="AX82" s="413"/>
      <c r="AY82" s="413"/>
      <c r="AZ82" s="414"/>
      <c r="BA82" s="423"/>
      <c r="BB82" s="423"/>
      <c r="BC82" s="423"/>
      <c r="BD82" s="423"/>
      <c r="BE82" s="622"/>
      <c r="BF82" s="86"/>
    </row>
    <row r="83" spans="1:58" ht="22" customHeight="1" x14ac:dyDescent="0.2">
      <c r="A83" s="611"/>
      <c r="B83" s="652"/>
      <c r="C83" s="653"/>
      <c r="D83" s="653"/>
      <c r="E83" s="653"/>
      <c r="F83" s="653"/>
      <c r="G83" s="653"/>
      <c r="H83" s="653"/>
      <c r="I83" s="653"/>
      <c r="J83" s="654"/>
      <c r="K83" s="652"/>
      <c r="L83" s="653"/>
      <c r="M83" s="653"/>
      <c r="N83" s="654"/>
      <c r="O83" s="652"/>
      <c r="P83" s="653"/>
      <c r="Q83" s="653"/>
      <c r="R83" s="653"/>
      <c r="S83" s="653"/>
      <c r="T83" s="654"/>
      <c r="U83" s="652"/>
      <c r="V83" s="653"/>
      <c r="W83" s="653"/>
      <c r="X83" s="653"/>
      <c r="Y83" s="653"/>
      <c r="Z83" s="654"/>
      <c r="AA83" s="652"/>
      <c r="AB83" s="653"/>
      <c r="AC83" s="653"/>
      <c r="AD83" s="653"/>
      <c r="AE83" s="654"/>
      <c r="AF83" s="475" t="s">
        <v>60</v>
      </c>
      <c r="AG83" s="476"/>
      <c r="AH83" s="476"/>
      <c r="AI83" s="476"/>
      <c r="AJ83" s="476"/>
      <c r="AK83" s="477"/>
      <c r="AL83" s="412" t="s">
        <v>228</v>
      </c>
      <c r="AM83" s="413"/>
      <c r="AN83" s="413"/>
      <c r="AO83" s="413"/>
      <c r="AP83" s="413"/>
      <c r="AQ83" s="413"/>
      <c r="AR83" s="413"/>
      <c r="AS83" s="413"/>
      <c r="AT83" s="413"/>
      <c r="AU83" s="413"/>
      <c r="AV83" s="413"/>
      <c r="AW83" s="413"/>
      <c r="AX83" s="413"/>
      <c r="AY83" s="413"/>
      <c r="AZ83" s="414"/>
      <c r="BA83" s="475"/>
      <c r="BB83" s="476"/>
      <c r="BC83" s="476"/>
      <c r="BD83" s="476"/>
      <c r="BE83" s="667"/>
      <c r="BF83" s="237"/>
    </row>
    <row r="84" spans="1:58" ht="22" customHeight="1" x14ac:dyDescent="0.2">
      <c r="A84" s="611"/>
      <c r="B84" s="652"/>
      <c r="C84" s="653"/>
      <c r="D84" s="653"/>
      <c r="E84" s="653"/>
      <c r="F84" s="653"/>
      <c r="G84" s="653"/>
      <c r="H84" s="653"/>
      <c r="I84" s="653"/>
      <c r="J84" s="654"/>
      <c r="K84" s="652"/>
      <c r="L84" s="653"/>
      <c r="M84" s="653"/>
      <c r="N84" s="654"/>
      <c r="O84" s="652"/>
      <c r="P84" s="653"/>
      <c r="Q84" s="653"/>
      <c r="R84" s="653"/>
      <c r="S84" s="653"/>
      <c r="T84" s="654"/>
      <c r="U84" s="652"/>
      <c r="V84" s="653"/>
      <c r="W84" s="653"/>
      <c r="X84" s="653"/>
      <c r="Y84" s="653"/>
      <c r="Z84" s="654"/>
      <c r="AA84" s="652"/>
      <c r="AB84" s="653"/>
      <c r="AC84" s="653"/>
      <c r="AD84" s="653"/>
      <c r="AE84" s="654"/>
      <c r="AF84" s="475" t="s">
        <v>248</v>
      </c>
      <c r="AG84" s="476"/>
      <c r="AH84" s="476"/>
      <c r="AI84" s="476"/>
      <c r="AJ84" s="476"/>
      <c r="AK84" s="477"/>
      <c r="AL84" s="412" t="s">
        <v>249</v>
      </c>
      <c r="AM84" s="413"/>
      <c r="AN84" s="413"/>
      <c r="AO84" s="413"/>
      <c r="AP84" s="413"/>
      <c r="AQ84" s="413"/>
      <c r="AR84" s="413"/>
      <c r="AS84" s="413"/>
      <c r="AT84" s="413"/>
      <c r="AU84" s="413"/>
      <c r="AV84" s="413"/>
      <c r="AW84" s="413"/>
      <c r="AX84" s="413"/>
      <c r="AY84" s="413"/>
      <c r="AZ84" s="414"/>
      <c r="BA84" s="475"/>
      <c r="BB84" s="476"/>
      <c r="BC84" s="476"/>
      <c r="BD84" s="476"/>
      <c r="BE84" s="667"/>
      <c r="BF84" s="237"/>
    </row>
    <row r="85" spans="1:58" ht="22" customHeight="1" x14ac:dyDescent="0.2">
      <c r="A85" s="611"/>
      <c r="B85" s="652"/>
      <c r="C85" s="653"/>
      <c r="D85" s="653"/>
      <c r="E85" s="653"/>
      <c r="F85" s="653"/>
      <c r="G85" s="653"/>
      <c r="H85" s="653"/>
      <c r="I85" s="653"/>
      <c r="J85" s="654"/>
      <c r="K85" s="652"/>
      <c r="L85" s="653"/>
      <c r="M85" s="653"/>
      <c r="N85" s="654"/>
      <c r="O85" s="652"/>
      <c r="P85" s="653"/>
      <c r="Q85" s="653"/>
      <c r="R85" s="653"/>
      <c r="S85" s="653"/>
      <c r="T85" s="654"/>
      <c r="U85" s="652"/>
      <c r="V85" s="653"/>
      <c r="W85" s="653"/>
      <c r="X85" s="653"/>
      <c r="Y85" s="653"/>
      <c r="Z85" s="654"/>
      <c r="AA85" s="652"/>
      <c r="AB85" s="653"/>
      <c r="AC85" s="653"/>
      <c r="AD85" s="653"/>
      <c r="AE85" s="654"/>
      <c r="AF85" s="475" t="s">
        <v>486</v>
      </c>
      <c r="AG85" s="476"/>
      <c r="AH85" s="476"/>
      <c r="AI85" s="476"/>
      <c r="AJ85" s="476"/>
      <c r="AK85" s="477"/>
      <c r="AL85" s="412" t="s">
        <v>363</v>
      </c>
      <c r="AM85" s="413"/>
      <c r="AN85" s="413"/>
      <c r="AO85" s="413"/>
      <c r="AP85" s="413"/>
      <c r="AQ85" s="413"/>
      <c r="AR85" s="413"/>
      <c r="AS85" s="413"/>
      <c r="AT85" s="413"/>
      <c r="AU85" s="413"/>
      <c r="AV85" s="413"/>
      <c r="AW85" s="413"/>
      <c r="AX85" s="413"/>
      <c r="AY85" s="413"/>
      <c r="AZ85" s="414"/>
      <c r="BA85" s="475"/>
      <c r="BB85" s="476"/>
      <c r="BC85" s="476"/>
      <c r="BD85" s="476"/>
      <c r="BE85" s="667"/>
      <c r="BF85" s="237"/>
    </row>
    <row r="86" spans="1:58" ht="22" customHeight="1" x14ac:dyDescent="0.2">
      <c r="A86" s="611"/>
      <c r="B86" s="652"/>
      <c r="C86" s="653"/>
      <c r="D86" s="653"/>
      <c r="E86" s="653"/>
      <c r="F86" s="653"/>
      <c r="G86" s="653"/>
      <c r="H86" s="653"/>
      <c r="I86" s="653"/>
      <c r="J86" s="654"/>
      <c r="K86" s="652"/>
      <c r="L86" s="653"/>
      <c r="M86" s="653"/>
      <c r="N86" s="654"/>
      <c r="O86" s="652"/>
      <c r="P86" s="653"/>
      <c r="Q86" s="653"/>
      <c r="R86" s="653"/>
      <c r="S86" s="653"/>
      <c r="T86" s="654"/>
      <c r="U86" s="652"/>
      <c r="V86" s="653"/>
      <c r="W86" s="653"/>
      <c r="X86" s="653"/>
      <c r="Y86" s="653"/>
      <c r="Z86" s="654"/>
      <c r="AA86" s="652"/>
      <c r="AB86" s="653"/>
      <c r="AC86" s="653"/>
      <c r="AD86" s="653"/>
      <c r="AE86" s="654"/>
      <c r="AF86" s="475" t="s">
        <v>487</v>
      </c>
      <c r="AG86" s="476"/>
      <c r="AH86" s="476"/>
      <c r="AI86" s="476"/>
      <c r="AJ86" s="476"/>
      <c r="AK86" s="477"/>
      <c r="AL86" s="412" t="s">
        <v>363</v>
      </c>
      <c r="AM86" s="413"/>
      <c r="AN86" s="413"/>
      <c r="AO86" s="413"/>
      <c r="AP86" s="413"/>
      <c r="AQ86" s="413"/>
      <c r="AR86" s="413"/>
      <c r="AS86" s="413"/>
      <c r="AT86" s="413"/>
      <c r="AU86" s="413"/>
      <c r="AV86" s="413"/>
      <c r="AW86" s="413"/>
      <c r="AX86" s="413"/>
      <c r="AY86" s="413"/>
      <c r="AZ86" s="414"/>
      <c r="BA86" s="475"/>
      <c r="BB86" s="476"/>
      <c r="BC86" s="476"/>
      <c r="BD86" s="476"/>
      <c r="BE86" s="667"/>
      <c r="BF86" s="237"/>
    </row>
    <row r="87" spans="1:58" ht="22" customHeight="1" x14ac:dyDescent="0.2">
      <c r="A87" s="611"/>
      <c r="B87" s="652"/>
      <c r="C87" s="653"/>
      <c r="D87" s="653"/>
      <c r="E87" s="653"/>
      <c r="F87" s="653"/>
      <c r="G87" s="653"/>
      <c r="H87" s="653"/>
      <c r="I87" s="653"/>
      <c r="J87" s="654"/>
      <c r="K87" s="652"/>
      <c r="L87" s="653"/>
      <c r="M87" s="653"/>
      <c r="N87" s="654"/>
      <c r="O87" s="652"/>
      <c r="P87" s="653"/>
      <c r="Q87" s="653"/>
      <c r="R87" s="653"/>
      <c r="S87" s="653"/>
      <c r="T87" s="654"/>
      <c r="U87" s="652"/>
      <c r="V87" s="653"/>
      <c r="W87" s="653"/>
      <c r="X87" s="653"/>
      <c r="Y87" s="653"/>
      <c r="Z87" s="654"/>
      <c r="AA87" s="652"/>
      <c r="AB87" s="653"/>
      <c r="AC87" s="653"/>
      <c r="AD87" s="653"/>
      <c r="AE87" s="654"/>
      <c r="AF87" s="416" t="s">
        <v>539</v>
      </c>
      <c r="AG87" s="416"/>
      <c r="AH87" s="416"/>
      <c r="AI87" s="416"/>
      <c r="AJ87" s="416"/>
      <c r="AK87" s="417"/>
      <c r="AL87" s="468" t="s">
        <v>533</v>
      </c>
      <c r="AM87" s="469"/>
      <c r="AN87" s="469"/>
      <c r="AO87" s="469"/>
      <c r="AP87" s="469"/>
      <c r="AQ87" s="469"/>
      <c r="AR87" s="469"/>
      <c r="AS87" s="469"/>
      <c r="AT87" s="469"/>
      <c r="AU87" s="469"/>
      <c r="AV87" s="469"/>
      <c r="AW87" s="469"/>
      <c r="AX87" s="469"/>
      <c r="AY87" s="469"/>
      <c r="AZ87" s="470"/>
      <c r="BA87" s="423"/>
      <c r="BB87" s="423"/>
      <c r="BC87" s="423"/>
      <c r="BD87" s="423"/>
      <c r="BE87" s="622"/>
      <c r="BF87" s="86"/>
    </row>
    <row r="88" spans="1:58" ht="44.15" customHeight="1" x14ac:dyDescent="0.2">
      <c r="A88" s="611"/>
      <c r="B88" s="652"/>
      <c r="C88" s="653"/>
      <c r="D88" s="653"/>
      <c r="E88" s="653"/>
      <c r="F88" s="653"/>
      <c r="G88" s="653"/>
      <c r="H88" s="653"/>
      <c r="I88" s="653"/>
      <c r="J88" s="654"/>
      <c r="K88" s="652"/>
      <c r="L88" s="653"/>
      <c r="M88" s="653"/>
      <c r="N88" s="654"/>
      <c r="O88" s="652"/>
      <c r="P88" s="653"/>
      <c r="Q88" s="653"/>
      <c r="R88" s="653"/>
      <c r="S88" s="653"/>
      <c r="T88" s="654"/>
      <c r="U88" s="652"/>
      <c r="V88" s="653"/>
      <c r="W88" s="653"/>
      <c r="X88" s="653"/>
      <c r="Y88" s="653"/>
      <c r="Z88" s="654"/>
      <c r="AA88" s="652"/>
      <c r="AB88" s="653"/>
      <c r="AC88" s="653"/>
      <c r="AD88" s="653"/>
      <c r="AE88" s="654"/>
      <c r="AF88" s="415" t="s">
        <v>540</v>
      </c>
      <c r="AG88" s="416"/>
      <c r="AH88" s="416"/>
      <c r="AI88" s="416"/>
      <c r="AJ88" s="416"/>
      <c r="AK88" s="417"/>
      <c r="AL88" s="620" t="s">
        <v>535</v>
      </c>
      <c r="AM88" s="469"/>
      <c r="AN88" s="469"/>
      <c r="AO88" s="469"/>
      <c r="AP88" s="469"/>
      <c r="AQ88" s="469"/>
      <c r="AR88" s="469"/>
      <c r="AS88" s="469"/>
      <c r="AT88" s="469"/>
      <c r="AU88" s="469"/>
      <c r="AV88" s="469"/>
      <c r="AW88" s="469"/>
      <c r="AX88" s="469"/>
      <c r="AY88" s="469"/>
      <c r="AZ88" s="470"/>
      <c r="BA88" s="415"/>
      <c r="BB88" s="416"/>
      <c r="BC88" s="416"/>
      <c r="BD88" s="416"/>
      <c r="BE88" s="624"/>
      <c r="BF88" s="86"/>
    </row>
    <row r="89" spans="1:58" ht="22" customHeight="1" x14ac:dyDescent="0.2">
      <c r="A89" s="611"/>
      <c r="B89" s="652"/>
      <c r="C89" s="653"/>
      <c r="D89" s="653"/>
      <c r="E89" s="653"/>
      <c r="F89" s="653"/>
      <c r="G89" s="653"/>
      <c r="H89" s="653"/>
      <c r="I89" s="653"/>
      <c r="J89" s="654"/>
      <c r="K89" s="652"/>
      <c r="L89" s="653"/>
      <c r="M89" s="653"/>
      <c r="N89" s="654"/>
      <c r="O89" s="652"/>
      <c r="P89" s="653"/>
      <c r="Q89" s="653"/>
      <c r="R89" s="653"/>
      <c r="S89" s="653"/>
      <c r="T89" s="654"/>
      <c r="U89" s="652"/>
      <c r="V89" s="653"/>
      <c r="W89" s="653"/>
      <c r="X89" s="653"/>
      <c r="Y89" s="653"/>
      <c r="Z89" s="654"/>
      <c r="AA89" s="652"/>
      <c r="AB89" s="653"/>
      <c r="AC89" s="653"/>
      <c r="AD89" s="653"/>
      <c r="AE89" s="654"/>
      <c r="AF89" s="416" t="s">
        <v>239</v>
      </c>
      <c r="AG89" s="416"/>
      <c r="AH89" s="416"/>
      <c r="AI89" s="416"/>
      <c r="AJ89" s="416"/>
      <c r="AK89" s="417"/>
      <c r="AL89" s="468" t="s">
        <v>231</v>
      </c>
      <c r="AM89" s="469"/>
      <c r="AN89" s="469"/>
      <c r="AO89" s="469"/>
      <c r="AP89" s="469"/>
      <c r="AQ89" s="469"/>
      <c r="AR89" s="469"/>
      <c r="AS89" s="469"/>
      <c r="AT89" s="469"/>
      <c r="AU89" s="469"/>
      <c r="AV89" s="469"/>
      <c r="AW89" s="469"/>
      <c r="AX89" s="469"/>
      <c r="AY89" s="469"/>
      <c r="AZ89" s="470"/>
      <c r="BA89" s="423"/>
      <c r="BB89" s="423"/>
      <c r="BC89" s="423"/>
      <c r="BD89" s="423"/>
      <c r="BE89" s="622"/>
      <c r="BF89" s="86"/>
    </row>
    <row r="90" spans="1:58" ht="22" customHeight="1" x14ac:dyDescent="0.2">
      <c r="A90" s="611"/>
      <c r="B90" s="652"/>
      <c r="C90" s="653"/>
      <c r="D90" s="653"/>
      <c r="E90" s="653"/>
      <c r="F90" s="653"/>
      <c r="G90" s="653"/>
      <c r="H90" s="653"/>
      <c r="I90" s="653"/>
      <c r="J90" s="654"/>
      <c r="K90" s="652"/>
      <c r="L90" s="653"/>
      <c r="M90" s="653"/>
      <c r="N90" s="654"/>
      <c r="O90" s="652"/>
      <c r="P90" s="653"/>
      <c r="Q90" s="653"/>
      <c r="R90" s="653"/>
      <c r="S90" s="653"/>
      <c r="T90" s="654"/>
      <c r="U90" s="652"/>
      <c r="V90" s="653"/>
      <c r="W90" s="653"/>
      <c r="X90" s="653"/>
      <c r="Y90" s="653"/>
      <c r="Z90" s="654"/>
      <c r="AA90" s="652"/>
      <c r="AB90" s="653"/>
      <c r="AC90" s="653"/>
      <c r="AD90" s="653"/>
      <c r="AE90" s="654"/>
      <c r="AF90" s="416" t="s">
        <v>230</v>
      </c>
      <c r="AG90" s="416"/>
      <c r="AH90" s="416"/>
      <c r="AI90" s="416"/>
      <c r="AJ90" s="416"/>
      <c r="AK90" s="417"/>
      <c r="AL90" s="468" t="s">
        <v>231</v>
      </c>
      <c r="AM90" s="469"/>
      <c r="AN90" s="469"/>
      <c r="AO90" s="469"/>
      <c r="AP90" s="469"/>
      <c r="AQ90" s="469"/>
      <c r="AR90" s="469"/>
      <c r="AS90" s="469"/>
      <c r="AT90" s="469"/>
      <c r="AU90" s="469"/>
      <c r="AV90" s="469"/>
      <c r="AW90" s="469"/>
      <c r="AX90" s="469"/>
      <c r="AY90" s="469"/>
      <c r="AZ90" s="470"/>
      <c r="BA90" s="423"/>
      <c r="BB90" s="423"/>
      <c r="BC90" s="423"/>
      <c r="BD90" s="423"/>
      <c r="BE90" s="622"/>
      <c r="BF90" s="237"/>
    </row>
    <row r="91" spans="1:58" ht="22" customHeight="1" x14ac:dyDescent="0.2">
      <c r="A91" s="611"/>
      <c r="B91" s="652"/>
      <c r="C91" s="653"/>
      <c r="D91" s="653"/>
      <c r="E91" s="653"/>
      <c r="F91" s="653"/>
      <c r="G91" s="653"/>
      <c r="H91" s="653"/>
      <c r="I91" s="653"/>
      <c r="J91" s="654"/>
      <c r="K91" s="652"/>
      <c r="L91" s="653"/>
      <c r="M91" s="653"/>
      <c r="N91" s="654"/>
      <c r="O91" s="652"/>
      <c r="P91" s="653"/>
      <c r="Q91" s="653"/>
      <c r="R91" s="653"/>
      <c r="S91" s="653"/>
      <c r="T91" s="654"/>
      <c r="U91" s="652"/>
      <c r="V91" s="653"/>
      <c r="W91" s="653"/>
      <c r="X91" s="653"/>
      <c r="Y91" s="653"/>
      <c r="Z91" s="654"/>
      <c r="AA91" s="652"/>
      <c r="AB91" s="653"/>
      <c r="AC91" s="653"/>
      <c r="AD91" s="653"/>
      <c r="AE91" s="654"/>
      <c r="AF91" s="416" t="s">
        <v>541</v>
      </c>
      <c r="AG91" s="416"/>
      <c r="AH91" s="416"/>
      <c r="AI91" s="416"/>
      <c r="AJ91" s="416"/>
      <c r="AK91" s="417"/>
      <c r="AL91" s="468" t="s">
        <v>228</v>
      </c>
      <c r="AM91" s="469"/>
      <c r="AN91" s="469"/>
      <c r="AO91" s="469"/>
      <c r="AP91" s="469"/>
      <c r="AQ91" s="469"/>
      <c r="AR91" s="469"/>
      <c r="AS91" s="469"/>
      <c r="AT91" s="469"/>
      <c r="AU91" s="469"/>
      <c r="AV91" s="469"/>
      <c r="AW91" s="469"/>
      <c r="AX91" s="469"/>
      <c r="AY91" s="469"/>
      <c r="AZ91" s="470"/>
      <c r="BA91" s="423"/>
      <c r="BB91" s="423"/>
      <c r="BC91" s="423"/>
      <c r="BD91" s="423"/>
      <c r="BE91" s="622"/>
      <c r="BF91" s="237"/>
    </row>
    <row r="92" spans="1:58" ht="22" customHeight="1" x14ac:dyDescent="0.2">
      <c r="A92" s="611"/>
      <c r="B92" s="652"/>
      <c r="C92" s="653"/>
      <c r="D92" s="653"/>
      <c r="E92" s="653"/>
      <c r="F92" s="653"/>
      <c r="G92" s="653"/>
      <c r="H92" s="653"/>
      <c r="I92" s="653"/>
      <c r="J92" s="654"/>
      <c r="K92" s="652"/>
      <c r="L92" s="653"/>
      <c r="M92" s="653"/>
      <c r="N92" s="654"/>
      <c r="O92" s="652"/>
      <c r="P92" s="653"/>
      <c r="Q92" s="653"/>
      <c r="R92" s="653"/>
      <c r="S92" s="653"/>
      <c r="T92" s="654"/>
      <c r="U92" s="652"/>
      <c r="V92" s="653"/>
      <c r="W92" s="653"/>
      <c r="X92" s="653"/>
      <c r="Y92" s="653"/>
      <c r="Z92" s="654"/>
      <c r="AA92" s="652"/>
      <c r="AB92" s="653"/>
      <c r="AC92" s="653"/>
      <c r="AD92" s="653"/>
      <c r="AE92" s="654"/>
      <c r="AF92" s="415" t="s">
        <v>232</v>
      </c>
      <c r="AG92" s="416"/>
      <c r="AH92" s="416"/>
      <c r="AI92" s="416"/>
      <c r="AJ92" s="416"/>
      <c r="AK92" s="417"/>
      <c r="AL92" s="412" t="s">
        <v>231</v>
      </c>
      <c r="AM92" s="413"/>
      <c r="AN92" s="413"/>
      <c r="AO92" s="413"/>
      <c r="AP92" s="413"/>
      <c r="AQ92" s="413"/>
      <c r="AR92" s="413"/>
      <c r="AS92" s="413"/>
      <c r="AT92" s="413"/>
      <c r="AU92" s="413"/>
      <c r="AV92" s="413"/>
      <c r="AW92" s="413"/>
      <c r="AX92" s="413"/>
      <c r="AY92" s="413"/>
      <c r="AZ92" s="414"/>
      <c r="BA92" s="423"/>
      <c r="BB92" s="625"/>
      <c r="BC92" s="625"/>
      <c r="BD92" s="625"/>
      <c r="BE92" s="626"/>
      <c r="BF92" s="87"/>
    </row>
    <row r="93" spans="1:58" ht="22" customHeight="1" x14ac:dyDescent="0.2">
      <c r="A93" s="611"/>
      <c r="B93" s="652"/>
      <c r="C93" s="653"/>
      <c r="D93" s="653"/>
      <c r="E93" s="653"/>
      <c r="F93" s="653"/>
      <c r="G93" s="653"/>
      <c r="H93" s="653"/>
      <c r="I93" s="653"/>
      <c r="J93" s="654"/>
      <c r="K93" s="652"/>
      <c r="L93" s="653"/>
      <c r="M93" s="653"/>
      <c r="N93" s="654"/>
      <c r="O93" s="652"/>
      <c r="P93" s="653"/>
      <c r="Q93" s="653"/>
      <c r="R93" s="653"/>
      <c r="S93" s="653"/>
      <c r="T93" s="654"/>
      <c r="U93" s="652"/>
      <c r="V93" s="653"/>
      <c r="W93" s="653"/>
      <c r="X93" s="653"/>
      <c r="Y93" s="653"/>
      <c r="Z93" s="654"/>
      <c r="AA93" s="652"/>
      <c r="AB93" s="653"/>
      <c r="AC93" s="653"/>
      <c r="AD93" s="653"/>
      <c r="AE93" s="654"/>
      <c r="AF93" s="415" t="s">
        <v>469</v>
      </c>
      <c r="AG93" s="416"/>
      <c r="AH93" s="416"/>
      <c r="AI93" s="416"/>
      <c r="AJ93" s="416"/>
      <c r="AK93" s="417"/>
      <c r="AL93" s="412" t="s">
        <v>363</v>
      </c>
      <c r="AM93" s="413"/>
      <c r="AN93" s="413"/>
      <c r="AO93" s="413"/>
      <c r="AP93" s="413"/>
      <c r="AQ93" s="413"/>
      <c r="AR93" s="413"/>
      <c r="AS93" s="413"/>
      <c r="AT93" s="413"/>
      <c r="AU93" s="413"/>
      <c r="AV93" s="413"/>
      <c r="AW93" s="413"/>
      <c r="AX93" s="413"/>
      <c r="AY93" s="413"/>
      <c r="AZ93" s="414"/>
      <c r="BA93" s="423"/>
      <c r="BB93" s="625"/>
      <c r="BC93" s="625"/>
      <c r="BD93" s="625"/>
      <c r="BE93" s="626"/>
      <c r="BF93" s="87"/>
    </row>
    <row r="94" spans="1:58" ht="22" customHeight="1" x14ac:dyDescent="0.2">
      <c r="A94" s="611"/>
      <c r="B94" s="655"/>
      <c r="C94" s="656"/>
      <c r="D94" s="656"/>
      <c r="E94" s="656"/>
      <c r="F94" s="656"/>
      <c r="G94" s="656"/>
      <c r="H94" s="656"/>
      <c r="I94" s="656"/>
      <c r="J94" s="657"/>
      <c r="K94" s="655"/>
      <c r="L94" s="656"/>
      <c r="M94" s="656"/>
      <c r="N94" s="657"/>
      <c r="O94" s="655"/>
      <c r="P94" s="656"/>
      <c r="Q94" s="656"/>
      <c r="R94" s="656"/>
      <c r="S94" s="656"/>
      <c r="T94" s="657"/>
      <c r="U94" s="655"/>
      <c r="V94" s="656"/>
      <c r="W94" s="656"/>
      <c r="X94" s="656"/>
      <c r="Y94" s="656"/>
      <c r="Z94" s="657"/>
      <c r="AA94" s="655"/>
      <c r="AB94" s="656"/>
      <c r="AC94" s="656"/>
      <c r="AD94" s="656"/>
      <c r="AE94" s="657"/>
      <c r="AF94" s="415" t="s">
        <v>470</v>
      </c>
      <c r="AG94" s="416"/>
      <c r="AH94" s="416"/>
      <c r="AI94" s="416"/>
      <c r="AJ94" s="416"/>
      <c r="AK94" s="417"/>
      <c r="AL94" s="412" t="s">
        <v>363</v>
      </c>
      <c r="AM94" s="413"/>
      <c r="AN94" s="413"/>
      <c r="AO94" s="413"/>
      <c r="AP94" s="413"/>
      <c r="AQ94" s="413"/>
      <c r="AR94" s="413"/>
      <c r="AS94" s="413"/>
      <c r="AT94" s="413"/>
      <c r="AU94" s="413"/>
      <c r="AV94" s="413"/>
      <c r="AW94" s="413"/>
      <c r="AX94" s="413"/>
      <c r="AY94" s="413"/>
      <c r="AZ94" s="414"/>
      <c r="BA94" s="423"/>
      <c r="BB94" s="625"/>
      <c r="BC94" s="625"/>
      <c r="BD94" s="625"/>
      <c r="BE94" s="626"/>
      <c r="BF94" s="87"/>
    </row>
    <row r="95" spans="1:58" ht="22" customHeight="1" x14ac:dyDescent="0.2">
      <c r="A95" s="611"/>
      <c r="B95" s="634" t="s">
        <v>41</v>
      </c>
      <c r="C95" s="635"/>
      <c r="D95" s="635"/>
      <c r="E95" s="635"/>
      <c r="F95" s="635"/>
      <c r="G95" s="635"/>
      <c r="H95" s="635"/>
      <c r="I95" s="635"/>
      <c r="J95" s="636"/>
      <c r="K95" s="634"/>
      <c r="L95" s="635"/>
      <c r="M95" s="635"/>
      <c r="N95" s="636"/>
      <c r="O95" s="672"/>
      <c r="P95" s="673"/>
      <c r="Q95" s="673"/>
      <c r="R95" s="673"/>
      <c r="S95" s="673"/>
      <c r="T95" s="674"/>
      <c r="U95" s="672"/>
      <c r="V95" s="673"/>
      <c r="W95" s="673"/>
      <c r="X95" s="673"/>
      <c r="Y95" s="673"/>
      <c r="Z95" s="674"/>
      <c r="AA95" s="672"/>
      <c r="AB95" s="673"/>
      <c r="AC95" s="673"/>
      <c r="AD95" s="673"/>
      <c r="AE95" s="674"/>
      <c r="AF95" s="423" t="s">
        <v>55</v>
      </c>
      <c r="AG95" s="423"/>
      <c r="AH95" s="423"/>
      <c r="AI95" s="423"/>
      <c r="AJ95" s="423"/>
      <c r="AK95" s="423"/>
      <c r="AL95" s="412" t="s">
        <v>295</v>
      </c>
      <c r="AM95" s="413"/>
      <c r="AN95" s="413"/>
      <c r="AO95" s="413"/>
      <c r="AP95" s="413"/>
      <c r="AQ95" s="413"/>
      <c r="AR95" s="413"/>
      <c r="AS95" s="413"/>
      <c r="AT95" s="413"/>
      <c r="AU95" s="413"/>
      <c r="AV95" s="413"/>
      <c r="AW95" s="413"/>
      <c r="AX95" s="413"/>
      <c r="AY95" s="413"/>
      <c r="AZ95" s="414"/>
      <c r="BA95" s="423"/>
      <c r="BB95" s="423"/>
      <c r="BC95" s="423"/>
      <c r="BD95" s="423"/>
      <c r="BE95" s="622"/>
      <c r="BF95" s="237"/>
    </row>
    <row r="96" spans="1:58" ht="22" customHeight="1" x14ac:dyDescent="0.2">
      <c r="A96" s="611"/>
      <c r="B96" s="637"/>
      <c r="C96" s="638"/>
      <c r="D96" s="638"/>
      <c r="E96" s="638"/>
      <c r="F96" s="638"/>
      <c r="G96" s="638"/>
      <c r="H96" s="638"/>
      <c r="I96" s="638"/>
      <c r="J96" s="639"/>
      <c r="K96" s="637"/>
      <c r="L96" s="638"/>
      <c r="M96" s="638"/>
      <c r="N96" s="639"/>
      <c r="O96" s="675"/>
      <c r="P96" s="676"/>
      <c r="Q96" s="676"/>
      <c r="R96" s="676"/>
      <c r="S96" s="676"/>
      <c r="T96" s="677"/>
      <c r="U96" s="675"/>
      <c r="V96" s="676"/>
      <c r="W96" s="676"/>
      <c r="X96" s="676"/>
      <c r="Y96" s="676"/>
      <c r="Z96" s="677"/>
      <c r="AA96" s="675"/>
      <c r="AB96" s="676"/>
      <c r="AC96" s="676"/>
      <c r="AD96" s="676"/>
      <c r="AE96" s="677"/>
      <c r="AF96" s="417" t="s">
        <v>251</v>
      </c>
      <c r="AG96" s="423"/>
      <c r="AH96" s="423"/>
      <c r="AI96" s="423"/>
      <c r="AJ96" s="423"/>
      <c r="AK96" s="423"/>
      <c r="AL96" s="468" t="s">
        <v>228</v>
      </c>
      <c r="AM96" s="469"/>
      <c r="AN96" s="469"/>
      <c r="AO96" s="469"/>
      <c r="AP96" s="469"/>
      <c r="AQ96" s="469"/>
      <c r="AR96" s="469"/>
      <c r="AS96" s="469"/>
      <c r="AT96" s="469"/>
      <c r="AU96" s="469"/>
      <c r="AV96" s="469"/>
      <c r="AW96" s="469"/>
      <c r="AX96" s="469"/>
      <c r="AY96" s="469"/>
      <c r="AZ96" s="470"/>
      <c r="BA96" s="423"/>
      <c r="BB96" s="423"/>
      <c r="BC96" s="423"/>
      <c r="BD96" s="423"/>
      <c r="BE96" s="622"/>
      <c r="BF96" s="86"/>
    </row>
    <row r="97" spans="1:58" ht="22" customHeight="1" x14ac:dyDescent="0.2">
      <c r="A97" s="611"/>
      <c r="B97" s="637"/>
      <c r="C97" s="638"/>
      <c r="D97" s="638"/>
      <c r="E97" s="638"/>
      <c r="F97" s="638"/>
      <c r="G97" s="638"/>
      <c r="H97" s="638"/>
      <c r="I97" s="638"/>
      <c r="J97" s="639"/>
      <c r="K97" s="637"/>
      <c r="L97" s="638"/>
      <c r="M97" s="638"/>
      <c r="N97" s="639"/>
      <c r="O97" s="675"/>
      <c r="P97" s="676"/>
      <c r="Q97" s="676"/>
      <c r="R97" s="676"/>
      <c r="S97" s="676"/>
      <c r="T97" s="677"/>
      <c r="U97" s="675"/>
      <c r="V97" s="676"/>
      <c r="W97" s="676"/>
      <c r="X97" s="676"/>
      <c r="Y97" s="676"/>
      <c r="Z97" s="677"/>
      <c r="AA97" s="675"/>
      <c r="AB97" s="676"/>
      <c r="AC97" s="676"/>
      <c r="AD97" s="676"/>
      <c r="AE97" s="677"/>
      <c r="AF97" s="416" t="s">
        <v>252</v>
      </c>
      <c r="AG97" s="416"/>
      <c r="AH97" s="416"/>
      <c r="AI97" s="416"/>
      <c r="AJ97" s="416"/>
      <c r="AK97" s="417"/>
      <c r="AL97" s="468" t="s">
        <v>228</v>
      </c>
      <c r="AM97" s="469"/>
      <c r="AN97" s="469"/>
      <c r="AO97" s="469"/>
      <c r="AP97" s="469"/>
      <c r="AQ97" s="469"/>
      <c r="AR97" s="469"/>
      <c r="AS97" s="469"/>
      <c r="AT97" s="469"/>
      <c r="AU97" s="469"/>
      <c r="AV97" s="469"/>
      <c r="AW97" s="469"/>
      <c r="AX97" s="469"/>
      <c r="AY97" s="469"/>
      <c r="AZ97" s="470"/>
      <c r="BA97" s="423"/>
      <c r="BB97" s="423"/>
      <c r="BC97" s="423"/>
      <c r="BD97" s="423"/>
      <c r="BE97" s="622"/>
      <c r="BF97" s="86"/>
    </row>
    <row r="98" spans="1:58" ht="22" customHeight="1" x14ac:dyDescent="0.2">
      <c r="A98" s="611"/>
      <c r="B98" s="637"/>
      <c r="C98" s="638"/>
      <c r="D98" s="638"/>
      <c r="E98" s="638"/>
      <c r="F98" s="638"/>
      <c r="G98" s="638"/>
      <c r="H98" s="638"/>
      <c r="I98" s="638"/>
      <c r="J98" s="639"/>
      <c r="K98" s="637"/>
      <c r="L98" s="638"/>
      <c r="M98" s="638"/>
      <c r="N98" s="639"/>
      <c r="O98" s="675"/>
      <c r="P98" s="676"/>
      <c r="Q98" s="676"/>
      <c r="R98" s="676"/>
      <c r="S98" s="676"/>
      <c r="T98" s="677"/>
      <c r="U98" s="675"/>
      <c r="V98" s="676"/>
      <c r="W98" s="676"/>
      <c r="X98" s="676"/>
      <c r="Y98" s="676"/>
      <c r="Z98" s="677"/>
      <c r="AA98" s="675"/>
      <c r="AB98" s="676"/>
      <c r="AC98" s="676"/>
      <c r="AD98" s="676"/>
      <c r="AE98" s="677"/>
      <c r="AF98" s="415" t="s">
        <v>253</v>
      </c>
      <c r="AG98" s="416"/>
      <c r="AH98" s="416"/>
      <c r="AI98" s="416"/>
      <c r="AJ98" s="416"/>
      <c r="AK98" s="417"/>
      <c r="AL98" s="412" t="s">
        <v>228</v>
      </c>
      <c r="AM98" s="413"/>
      <c r="AN98" s="413"/>
      <c r="AO98" s="413"/>
      <c r="AP98" s="413"/>
      <c r="AQ98" s="413"/>
      <c r="AR98" s="413"/>
      <c r="AS98" s="413"/>
      <c r="AT98" s="413"/>
      <c r="AU98" s="413"/>
      <c r="AV98" s="413"/>
      <c r="AW98" s="413"/>
      <c r="AX98" s="413"/>
      <c r="AY98" s="413"/>
      <c r="AZ98" s="414"/>
      <c r="BA98" s="412"/>
      <c r="BB98" s="413"/>
      <c r="BC98" s="413"/>
      <c r="BD98" s="413"/>
      <c r="BE98" s="681"/>
      <c r="BF98" s="237"/>
    </row>
    <row r="99" spans="1:58" ht="22" customHeight="1" x14ac:dyDescent="0.2">
      <c r="A99" s="611"/>
      <c r="B99" s="637"/>
      <c r="C99" s="638"/>
      <c r="D99" s="638"/>
      <c r="E99" s="638"/>
      <c r="F99" s="638"/>
      <c r="G99" s="638"/>
      <c r="H99" s="638"/>
      <c r="I99" s="638"/>
      <c r="J99" s="639"/>
      <c r="K99" s="637"/>
      <c r="L99" s="638"/>
      <c r="M99" s="638"/>
      <c r="N99" s="639"/>
      <c r="O99" s="675"/>
      <c r="P99" s="676"/>
      <c r="Q99" s="676"/>
      <c r="R99" s="676"/>
      <c r="S99" s="676"/>
      <c r="T99" s="677"/>
      <c r="U99" s="675"/>
      <c r="V99" s="676"/>
      <c r="W99" s="676"/>
      <c r="X99" s="676"/>
      <c r="Y99" s="676"/>
      <c r="Z99" s="677"/>
      <c r="AA99" s="675"/>
      <c r="AB99" s="676"/>
      <c r="AC99" s="676"/>
      <c r="AD99" s="676"/>
      <c r="AE99" s="677"/>
      <c r="AF99" s="415" t="s">
        <v>460</v>
      </c>
      <c r="AG99" s="416"/>
      <c r="AH99" s="416"/>
      <c r="AI99" s="416"/>
      <c r="AJ99" s="416"/>
      <c r="AK99" s="417"/>
      <c r="AL99" s="412" t="s">
        <v>363</v>
      </c>
      <c r="AM99" s="413"/>
      <c r="AN99" s="413"/>
      <c r="AO99" s="413"/>
      <c r="AP99" s="413"/>
      <c r="AQ99" s="413"/>
      <c r="AR99" s="413"/>
      <c r="AS99" s="413"/>
      <c r="AT99" s="413"/>
      <c r="AU99" s="413"/>
      <c r="AV99" s="413"/>
      <c r="AW99" s="413"/>
      <c r="AX99" s="413"/>
      <c r="AY99" s="413"/>
      <c r="AZ99" s="414"/>
      <c r="BA99" s="475"/>
      <c r="BB99" s="476"/>
      <c r="BC99" s="476"/>
      <c r="BD99" s="476"/>
      <c r="BE99" s="667"/>
      <c r="BF99" s="86"/>
    </row>
    <row r="100" spans="1:58" ht="22" customHeight="1" x14ac:dyDescent="0.2">
      <c r="A100" s="611"/>
      <c r="B100" s="637"/>
      <c r="C100" s="638"/>
      <c r="D100" s="638"/>
      <c r="E100" s="638"/>
      <c r="F100" s="638"/>
      <c r="G100" s="638"/>
      <c r="H100" s="638"/>
      <c r="I100" s="638"/>
      <c r="J100" s="639"/>
      <c r="K100" s="637"/>
      <c r="L100" s="638"/>
      <c r="M100" s="638"/>
      <c r="N100" s="639"/>
      <c r="O100" s="675"/>
      <c r="P100" s="676"/>
      <c r="Q100" s="676"/>
      <c r="R100" s="676"/>
      <c r="S100" s="676"/>
      <c r="T100" s="677"/>
      <c r="U100" s="675"/>
      <c r="V100" s="676"/>
      <c r="W100" s="676"/>
      <c r="X100" s="676"/>
      <c r="Y100" s="676"/>
      <c r="Z100" s="677"/>
      <c r="AA100" s="675"/>
      <c r="AB100" s="676"/>
      <c r="AC100" s="676"/>
      <c r="AD100" s="676"/>
      <c r="AE100" s="677"/>
      <c r="AF100" s="415" t="s">
        <v>461</v>
      </c>
      <c r="AG100" s="416"/>
      <c r="AH100" s="416"/>
      <c r="AI100" s="416"/>
      <c r="AJ100" s="416"/>
      <c r="AK100" s="417"/>
      <c r="AL100" s="412" t="s">
        <v>228</v>
      </c>
      <c r="AM100" s="413"/>
      <c r="AN100" s="413"/>
      <c r="AO100" s="413"/>
      <c r="AP100" s="413"/>
      <c r="AQ100" s="413"/>
      <c r="AR100" s="413"/>
      <c r="AS100" s="413"/>
      <c r="AT100" s="413"/>
      <c r="AU100" s="413"/>
      <c r="AV100" s="413"/>
      <c r="AW100" s="413"/>
      <c r="AX100" s="413"/>
      <c r="AY100" s="413"/>
      <c r="AZ100" s="414"/>
      <c r="BA100" s="475"/>
      <c r="BB100" s="476"/>
      <c r="BC100" s="476"/>
      <c r="BD100" s="476"/>
      <c r="BE100" s="667"/>
      <c r="BF100" s="86"/>
    </row>
    <row r="101" spans="1:58" ht="22" customHeight="1" x14ac:dyDescent="0.2">
      <c r="A101" s="611"/>
      <c r="B101" s="637"/>
      <c r="C101" s="638"/>
      <c r="D101" s="638"/>
      <c r="E101" s="638"/>
      <c r="F101" s="638"/>
      <c r="G101" s="638"/>
      <c r="H101" s="638"/>
      <c r="I101" s="638"/>
      <c r="J101" s="639"/>
      <c r="K101" s="637"/>
      <c r="L101" s="638"/>
      <c r="M101" s="638"/>
      <c r="N101" s="639"/>
      <c r="O101" s="675"/>
      <c r="P101" s="676"/>
      <c r="Q101" s="676"/>
      <c r="R101" s="676"/>
      <c r="S101" s="676"/>
      <c r="T101" s="677"/>
      <c r="U101" s="675"/>
      <c r="V101" s="676"/>
      <c r="W101" s="676"/>
      <c r="X101" s="676"/>
      <c r="Y101" s="676"/>
      <c r="Z101" s="677"/>
      <c r="AA101" s="675"/>
      <c r="AB101" s="676"/>
      <c r="AC101" s="676"/>
      <c r="AD101" s="676"/>
      <c r="AE101" s="677"/>
      <c r="AF101" s="416" t="s">
        <v>462</v>
      </c>
      <c r="AG101" s="416"/>
      <c r="AH101" s="416"/>
      <c r="AI101" s="416"/>
      <c r="AJ101" s="416"/>
      <c r="AK101" s="417"/>
      <c r="AL101" s="468" t="s">
        <v>228</v>
      </c>
      <c r="AM101" s="469"/>
      <c r="AN101" s="469"/>
      <c r="AO101" s="469"/>
      <c r="AP101" s="469"/>
      <c r="AQ101" s="469"/>
      <c r="AR101" s="469"/>
      <c r="AS101" s="469"/>
      <c r="AT101" s="469"/>
      <c r="AU101" s="469"/>
      <c r="AV101" s="469"/>
      <c r="AW101" s="469"/>
      <c r="AX101" s="469"/>
      <c r="AY101" s="469"/>
      <c r="AZ101" s="470"/>
      <c r="BA101" s="423"/>
      <c r="BB101" s="423"/>
      <c r="BC101" s="423"/>
      <c r="BD101" s="423"/>
      <c r="BE101" s="622"/>
      <c r="BF101" s="86"/>
    </row>
    <row r="102" spans="1:58" ht="22" customHeight="1" x14ac:dyDescent="0.2">
      <c r="A102" s="611"/>
      <c r="B102" s="637"/>
      <c r="C102" s="638"/>
      <c r="D102" s="638"/>
      <c r="E102" s="638"/>
      <c r="F102" s="638"/>
      <c r="G102" s="638"/>
      <c r="H102" s="638"/>
      <c r="I102" s="638"/>
      <c r="J102" s="639"/>
      <c r="K102" s="637"/>
      <c r="L102" s="638"/>
      <c r="M102" s="638"/>
      <c r="N102" s="639"/>
      <c r="O102" s="675"/>
      <c r="P102" s="676"/>
      <c r="Q102" s="676"/>
      <c r="R102" s="676"/>
      <c r="S102" s="676"/>
      <c r="T102" s="677"/>
      <c r="U102" s="675"/>
      <c r="V102" s="676"/>
      <c r="W102" s="676"/>
      <c r="X102" s="676"/>
      <c r="Y102" s="676"/>
      <c r="Z102" s="677"/>
      <c r="AA102" s="675"/>
      <c r="AB102" s="676"/>
      <c r="AC102" s="676"/>
      <c r="AD102" s="676"/>
      <c r="AE102" s="677"/>
      <c r="AF102" s="416" t="s">
        <v>463</v>
      </c>
      <c r="AG102" s="416"/>
      <c r="AH102" s="416"/>
      <c r="AI102" s="416"/>
      <c r="AJ102" s="416"/>
      <c r="AK102" s="417"/>
      <c r="AL102" s="468" t="s">
        <v>228</v>
      </c>
      <c r="AM102" s="469"/>
      <c r="AN102" s="469"/>
      <c r="AO102" s="469"/>
      <c r="AP102" s="469"/>
      <c r="AQ102" s="469"/>
      <c r="AR102" s="469"/>
      <c r="AS102" s="469"/>
      <c r="AT102" s="469"/>
      <c r="AU102" s="469"/>
      <c r="AV102" s="469"/>
      <c r="AW102" s="469"/>
      <c r="AX102" s="469"/>
      <c r="AY102" s="469"/>
      <c r="AZ102" s="470"/>
      <c r="BA102" s="423"/>
      <c r="BB102" s="423"/>
      <c r="BC102" s="423"/>
      <c r="BD102" s="423"/>
      <c r="BE102" s="622"/>
      <c r="BF102" s="86"/>
    </row>
    <row r="103" spans="1:58" ht="22" customHeight="1" x14ac:dyDescent="0.2">
      <c r="A103" s="611"/>
      <c r="B103" s="637"/>
      <c r="C103" s="638"/>
      <c r="D103" s="638"/>
      <c r="E103" s="638"/>
      <c r="F103" s="638"/>
      <c r="G103" s="638"/>
      <c r="H103" s="638"/>
      <c r="I103" s="638"/>
      <c r="J103" s="639"/>
      <c r="K103" s="637"/>
      <c r="L103" s="638"/>
      <c r="M103" s="638"/>
      <c r="N103" s="639"/>
      <c r="O103" s="675"/>
      <c r="P103" s="676"/>
      <c r="Q103" s="676"/>
      <c r="R103" s="676"/>
      <c r="S103" s="676"/>
      <c r="T103" s="677"/>
      <c r="U103" s="675"/>
      <c r="V103" s="676"/>
      <c r="W103" s="676"/>
      <c r="X103" s="676"/>
      <c r="Y103" s="676"/>
      <c r="Z103" s="677"/>
      <c r="AA103" s="675"/>
      <c r="AB103" s="676"/>
      <c r="AC103" s="676"/>
      <c r="AD103" s="676"/>
      <c r="AE103" s="677"/>
      <c r="AF103" s="417" t="s">
        <v>245</v>
      </c>
      <c r="AG103" s="423"/>
      <c r="AH103" s="423"/>
      <c r="AI103" s="423"/>
      <c r="AJ103" s="423"/>
      <c r="AK103" s="423"/>
      <c r="AL103" s="668" t="s">
        <v>228</v>
      </c>
      <c r="AM103" s="413"/>
      <c r="AN103" s="413"/>
      <c r="AO103" s="413"/>
      <c r="AP103" s="413"/>
      <c r="AQ103" s="413"/>
      <c r="AR103" s="413"/>
      <c r="AS103" s="413"/>
      <c r="AT103" s="413"/>
      <c r="AU103" s="413"/>
      <c r="AV103" s="413"/>
      <c r="AW103" s="413"/>
      <c r="AX103" s="413"/>
      <c r="AY103" s="413"/>
      <c r="AZ103" s="414"/>
      <c r="BA103" s="423"/>
      <c r="BB103" s="423"/>
      <c r="BC103" s="423"/>
      <c r="BD103" s="423"/>
      <c r="BE103" s="622"/>
      <c r="BF103" s="237"/>
    </row>
    <row r="104" spans="1:58" ht="22" customHeight="1" x14ac:dyDescent="0.2">
      <c r="A104" s="611"/>
      <c r="B104" s="637"/>
      <c r="C104" s="638"/>
      <c r="D104" s="638"/>
      <c r="E104" s="638"/>
      <c r="F104" s="638"/>
      <c r="G104" s="638"/>
      <c r="H104" s="638"/>
      <c r="I104" s="638"/>
      <c r="J104" s="639"/>
      <c r="K104" s="637"/>
      <c r="L104" s="638"/>
      <c r="M104" s="638"/>
      <c r="N104" s="639"/>
      <c r="O104" s="675"/>
      <c r="P104" s="676"/>
      <c r="Q104" s="676"/>
      <c r="R104" s="676"/>
      <c r="S104" s="676"/>
      <c r="T104" s="677"/>
      <c r="U104" s="675"/>
      <c r="V104" s="676"/>
      <c r="W104" s="676"/>
      <c r="X104" s="676"/>
      <c r="Y104" s="676"/>
      <c r="Z104" s="677"/>
      <c r="AA104" s="675"/>
      <c r="AB104" s="676"/>
      <c r="AC104" s="676"/>
      <c r="AD104" s="676"/>
      <c r="AE104" s="677"/>
      <c r="AF104" s="416" t="s">
        <v>254</v>
      </c>
      <c r="AG104" s="416"/>
      <c r="AH104" s="416"/>
      <c r="AI104" s="416"/>
      <c r="AJ104" s="416"/>
      <c r="AK104" s="417"/>
      <c r="AL104" s="468" t="s">
        <v>228</v>
      </c>
      <c r="AM104" s="469"/>
      <c r="AN104" s="469"/>
      <c r="AO104" s="469"/>
      <c r="AP104" s="469"/>
      <c r="AQ104" s="469"/>
      <c r="AR104" s="469"/>
      <c r="AS104" s="469"/>
      <c r="AT104" s="469"/>
      <c r="AU104" s="469"/>
      <c r="AV104" s="469"/>
      <c r="AW104" s="469"/>
      <c r="AX104" s="469"/>
      <c r="AY104" s="469"/>
      <c r="AZ104" s="470"/>
      <c r="BA104" s="423"/>
      <c r="BB104" s="423"/>
      <c r="BC104" s="423"/>
      <c r="BD104" s="423"/>
      <c r="BE104" s="622"/>
      <c r="BF104" s="86"/>
    </row>
    <row r="105" spans="1:58" ht="22" customHeight="1" x14ac:dyDescent="0.2">
      <c r="A105" s="611"/>
      <c r="B105" s="637"/>
      <c r="C105" s="638"/>
      <c r="D105" s="638"/>
      <c r="E105" s="638"/>
      <c r="F105" s="638"/>
      <c r="G105" s="638"/>
      <c r="H105" s="638"/>
      <c r="I105" s="638"/>
      <c r="J105" s="639"/>
      <c r="K105" s="637"/>
      <c r="L105" s="638"/>
      <c r="M105" s="638"/>
      <c r="N105" s="639"/>
      <c r="O105" s="675"/>
      <c r="P105" s="676"/>
      <c r="Q105" s="676"/>
      <c r="R105" s="676"/>
      <c r="S105" s="676"/>
      <c r="T105" s="677"/>
      <c r="U105" s="675"/>
      <c r="V105" s="676"/>
      <c r="W105" s="676"/>
      <c r="X105" s="676"/>
      <c r="Y105" s="676"/>
      <c r="Z105" s="677"/>
      <c r="AA105" s="675"/>
      <c r="AB105" s="676"/>
      <c r="AC105" s="676"/>
      <c r="AD105" s="676"/>
      <c r="AE105" s="677"/>
      <c r="AF105" s="417" t="s">
        <v>67</v>
      </c>
      <c r="AG105" s="423"/>
      <c r="AH105" s="423"/>
      <c r="AI105" s="423"/>
      <c r="AJ105" s="423"/>
      <c r="AK105" s="423"/>
      <c r="AL105" s="468" t="s">
        <v>228</v>
      </c>
      <c r="AM105" s="469"/>
      <c r="AN105" s="469"/>
      <c r="AO105" s="469"/>
      <c r="AP105" s="469"/>
      <c r="AQ105" s="469"/>
      <c r="AR105" s="469"/>
      <c r="AS105" s="469"/>
      <c r="AT105" s="469"/>
      <c r="AU105" s="469"/>
      <c r="AV105" s="469"/>
      <c r="AW105" s="469"/>
      <c r="AX105" s="469"/>
      <c r="AY105" s="469"/>
      <c r="AZ105" s="470"/>
      <c r="BA105" s="423"/>
      <c r="BB105" s="423"/>
      <c r="BC105" s="423"/>
      <c r="BD105" s="423"/>
      <c r="BE105" s="622"/>
      <c r="BF105" s="86"/>
    </row>
    <row r="106" spans="1:58" ht="22" customHeight="1" x14ac:dyDescent="0.2">
      <c r="A106" s="611"/>
      <c r="B106" s="637"/>
      <c r="C106" s="638"/>
      <c r="D106" s="638"/>
      <c r="E106" s="638"/>
      <c r="F106" s="638"/>
      <c r="G106" s="638"/>
      <c r="H106" s="638"/>
      <c r="I106" s="638"/>
      <c r="J106" s="639"/>
      <c r="K106" s="637"/>
      <c r="L106" s="638"/>
      <c r="M106" s="638"/>
      <c r="N106" s="639"/>
      <c r="O106" s="675"/>
      <c r="P106" s="676"/>
      <c r="Q106" s="676"/>
      <c r="R106" s="676"/>
      <c r="S106" s="676"/>
      <c r="T106" s="677"/>
      <c r="U106" s="675"/>
      <c r="V106" s="676"/>
      <c r="W106" s="676"/>
      <c r="X106" s="676"/>
      <c r="Y106" s="676"/>
      <c r="Z106" s="677"/>
      <c r="AA106" s="675"/>
      <c r="AB106" s="676"/>
      <c r="AC106" s="676"/>
      <c r="AD106" s="676"/>
      <c r="AE106" s="677"/>
      <c r="AF106" s="417" t="s">
        <v>345</v>
      </c>
      <c r="AG106" s="423"/>
      <c r="AH106" s="423"/>
      <c r="AI106" s="423"/>
      <c r="AJ106" s="423"/>
      <c r="AK106" s="423"/>
      <c r="AL106" s="412" t="s">
        <v>228</v>
      </c>
      <c r="AM106" s="413"/>
      <c r="AN106" s="413"/>
      <c r="AO106" s="413"/>
      <c r="AP106" s="413"/>
      <c r="AQ106" s="413"/>
      <c r="AR106" s="413"/>
      <c r="AS106" s="413"/>
      <c r="AT106" s="413"/>
      <c r="AU106" s="413"/>
      <c r="AV106" s="413"/>
      <c r="AW106" s="413"/>
      <c r="AX106" s="413"/>
      <c r="AY106" s="413"/>
      <c r="AZ106" s="414"/>
      <c r="BA106" s="423"/>
      <c r="BB106" s="423"/>
      <c r="BC106" s="423"/>
      <c r="BD106" s="423"/>
      <c r="BE106" s="622"/>
      <c r="BF106" s="237"/>
    </row>
    <row r="107" spans="1:58" ht="22" customHeight="1" x14ac:dyDescent="0.2">
      <c r="A107" s="611"/>
      <c r="B107" s="637"/>
      <c r="C107" s="638"/>
      <c r="D107" s="638"/>
      <c r="E107" s="638"/>
      <c r="F107" s="638"/>
      <c r="G107" s="638"/>
      <c r="H107" s="638"/>
      <c r="I107" s="638"/>
      <c r="J107" s="639"/>
      <c r="K107" s="637"/>
      <c r="L107" s="638"/>
      <c r="M107" s="638"/>
      <c r="N107" s="639"/>
      <c r="O107" s="675"/>
      <c r="P107" s="676"/>
      <c r="Q107" s="676"/>
      <c r="R107" s="676"/>
      <c r="S107" s="676"/>
      <c r="T107" s="677"/>
      <c r="U107" s="675"/>
      <c r="V107" s="676"/>
      <c r="W107" s="676"/>
      <c r="X107" s="676"/>
      <c r="Y107" s="676"/>
      <c r="Z107" s="677"/>
      <c r="AA107" s="675"/>
      <c r="AB107" s="676"/>
      <c r="AC107" s="676"/>
      <c r="AD107" s="676"/>
      <c r="AE107" s="677"/>
      <c r="AF107" s="417" t="s">
        <v>63</v>
      </c>
      <c r="AG107" s="423"/>
      <c r="AH107" s="423"/>
      <c r="AI107" s="423"/>
      <c r="AJ107" s="423"/>
      <c r="AK107" s="423"/>
      <c r="AL107" s="524" t="s">
        <v>255</v>
      </c>
      <c r="AM107" s="525"/>
      <c r="AN107" s="525"/>
      <c r="AO107" s="525"/>
      <c r="AP107" s="525"/>
      <c r="AQ107" s="525"/>
      <c r="AR107" s="525"/>
      <c r="AS107" s="525"/>
      <c r="AT107" s="525"/>
      <c r="AU107" s="525"/>
      <c r="AV107" s="525"/>
      <c r="AW107" s="525"/>
      <c r="AX107" s="525"/>
      <c r="AY107" s="525"/>
      <c r="AZ107" s="526"/>
      <c r="BA107" s="423"/>
      <c r="BB107" s="423"/>
      <c r="BC107" s="423"/>
      <c r="BD107" s="423"/>
      <c r="BE107" s="622"/>
      <c r="BF107" s="86"/>
    </row>
    <row r="108" spans="1:58" ht="22" customHeight="1" x14ac:dyDescent="0.2">
      <c r="A108" s="611"/>
      <c r="B108" s="637"/>
      <c r="C108" s="638"/>
      <c r="D108" s="638"/>
      <c r="E108" s="638"/>
      <c r="F108" s="638"/>
      <c r="G108" s="638"/>
      <c r="H108" s="638"/>
      <c r="I108" s="638"/>
      <c r="J108" s="639"/>
      <c r="K108" s="637"/>
      <c r="L108" s="638"/>
      <c r="M108" s="638"/>
      <c r="N108" s="639"/>
      <c r="O108" s="675"/>
      <c r="P108" s="676"/>
      <c r="Q108" s="676"/>
      <c r="R108" s="676"/>
      <c r="S108" s="676"/>
      <c r="T108" s="677"/>
      <c r="U108" s="675"/>
      <c r="V108" s="676"/>
      <c r="W108" s="676"/>
      <c r="X108" s="676"/>
      <c r="Y108" s="676"/>
      <c r="Z108" s="677"/>
      <c r="AA108" s="675"/>
      <c r="AB108" s="676"/>
      <c r="AC108" s="676"/>
      <c r="AD108" s="676"/>
      <c r="AE108" s="677"/>
      <c r="AF108" s="417" t="s">
        <v>54</v>
      </c>
      <c r="AG108" s="423"/>
      <c r="AH108" s="423"/>
      <c r="AI108" s="423"/>
      <c r="AJ108" s="423"/>
      <c r="AK108" s="423"/>
      <c r="AL108" s="468" t="s">
        <v>228</v>
      </c>
      <c r="AM108" s="469"/>
      <c r="AN108" s="469"/>
      <c r="AO108" s="469"/>
      <c r="AP108" s="469"/>
      <c r="AQ108" s="469"/>
      <c r="AR108" s="469"/>
      <c r="AS108" s="469"/>
      <c r="AT108" s="469"/>
      <c r="AU108" s="469"/>
      <c r="AV108" s="469"/>
      <c r="AW108" s="469"/>
      <c r="AX108" s="469"/>
      <c r="AY108" s="469"/>
      <c r="AZ108" s="470"/>
      <c r="BA108" s="423"/>
      <c r="BB108" s="423"/>
      <c r="BC108" s="423"/>
      <c r="BD108" s="423"/>
      <c r="BE108" s="622"/>
      <c r="BF108" s="86"/>
    </row>
    <row r="109" spans="1:58" ht="22" customHeight="1" x14ac:dyDescent="0.2">
      <c r="A109" s="611"/>
      <c r="B109" s="637"/>
      <c r="C109" s="638"/>
      <c r="D109" s="638"/>
      <c r="E109" s="638"/>
      <c r="F109" s="638"/>
      <c r="G109" s="638"/>
      <c r="H109" s="638"/>
      <c r="I109" s="638"/>
      <c r="J109" s="639"/>
      <c r="K109" s="637"/>
      <c r="L109" s="638"/>
      <c r="M109" s="638"/>
      <c r="N109" s="639"/>
      <c r="O109" s="675"/>
      <c r="P109" s="676"/>
      <c r="Q109" s="676"/>
      <c r="R109" s="676"/>
      <c r="S109" s="676"/>
      <c r="T109" s="677"/>
      <c r="U109" s="675"/>
      <c r="V109" s="676"/>
      <c r="W109" s="676"/>
      <c r="X109" s="676"/>
      <c r="Y109" s="676"/>
      <c r="Z109" s="677"/>
      <c r="AA109" s="675"/>
      <c r="AB109" s="676"/>
      <c r="AC109" s="676"/>
      <c r="AD109" s="676"/>
      <c r="AE109" s="677"/>
      <c r="AF109" s="417" t="s">
        <v>56</v>
      </c>
      <c r="AG109" s="423"/>
      <c r="AH109" s="423"/>
      <c r="AI109" s="423"/>
      <c r="AJ109" s="423"/>
      <c r="AK109" s="423"/>
      <c r="AL109" s="412" t="s">
        <v>228</v>
      </c>
      <c r="AM109" s="413"/>
      <c r="AN109" s="413"/>
      <c r="AO109" s="413"/>
      <c r="AP109" s="413"/>
      <c r="AQ109" s="413"/>
      <c r="AR109" s="413"/>
      <c r="AS109" s="413"/>
      <c r="AT109" s="413"/>
      <c r="AU109" s="413"/>
      <c r="AV109" s="413"/>
      <c r="AW109" s="413"/>
      <c r="AX109" s="413"/>
      <c r="AY109" s="413"/>
      <c r="AZ109" s="414"/>
      <c r="BA109" s="423"/>
      <c r="BB109" s="423"/>
      <c r="BC109" s="423"/>
      <c r="BD109" s="423"/>
      <c r="BE109" s="622"/>
      <c r="BF109" s="86"/>
    </row>
    <row r="110" spans="1:58" ht="22" customHeight="1" x14ac:dyDescent="0.2">
      <c r="A110" s="611"/>
      <c r="B110" s="637"/>
      <c r="C110" s="638"/>
      <c r="D110" s="638"/>
      <c r="E110" s="638"/>
      <c r="F110" s="638"/>
      <c r="G110" s="638"/>
      <c r="H110" s="638"/>
      <c r="I110" s="638"/>
      <c r="J110" s="639"/>
      <c r="K110" s="637"/>
      <c r="L110" s="638"/>
      <c r="M110" s="638"/>
      <c r="N110" s="639"/>
      <c r="O110" s="675"/>
      <c r="P110" s="676"/>
      <c r="Q110" s="676"/>
      <c r="R110" s="676"/>
      <c r="S110" s="676"/>
      <c r="T110" s="677"/>
      <c r="U110" s="675"/>
      <c r="V110" s="676"/>
      <c r="W110" s="676"/>
      <c r="X110" s="676"/>
      <c r="Y110" s="676"/>
      <c r="Z110" s="677"/>
      <c r="AA110" s="675"/>
      <c r="AB110" s="676"/>
      <c r="AC110" s="676"/>
      <c r="AD110" s="676"/>
      <c r="AE110" s="677"/>
      <c r="AF110" s="417" t="s">
        <v>346</v>
      </c>
      <c r="AG110" s="423"/>
      <c r="AH110" s="423"/>
      <c r="AI110" s="423"/>
      <c r="AJ110" s="423"/>
      <c r="AK110" s="423"/>
      <c r="AL110" s="412" t="s">
        <v>228</v>
      </c>
      <c r="AM110" s="413"/>
      <c r="AN110" s="413"/>
      <c r="AO110" s="413"/>
      <c r="AP110" s="413"/>
      <c r="AQ110" s="413"/>
      <c r="AR110" s="413"/>
      <c r="AS110" s="413"/>
      <c r="AT110" s="413"/>
      <c r="AU110" s="413"/>
      <c r="AV110" s="413"/>
      <c r="AW110" s="413"/>
      <c r="AX110" s="413"/>
      <c r="AY110" s="413"/>
      <c r="AZ110" s="414"/>
      <c r="BA110" s="423"/>
      <c r="BB110" s="423"/>
      <c r="BC110" s="423"/>
      <c r="BD110" s="423"/>
      <c r="BE110" s="622"/>
      <c r="BF110" s="86"/>
    </row>
    <row r="111" spans="1:58" ht="22" customHeight="1" x14ac:dyDescent="0.2">
      <c r="A111" s="611"/>
      <c r="B111" s="637"/>
      <c r="C111" s="638"/>
      <c r="D111" s="638"/>
      <c r="E111" s="638"/>
      <c r="F111" s="638"/>
      <c r="G111" s="638"/>
      <c r="H111" s="638"/>
      <c r="I111" s="638"/>
      <c r="J111" s="639"/>
      <c r="K111" s="637"/>
      <c r="L111" s="638"/>
      <c r="M111" s="638"/>
      <c r="N111" s="639"/>
      <c r="O111" s="675"/>
      <c r="P111" s="676"/>
      <c r="Q111" s="676"/>
      <c r="R111" s="676"/>
      <c r="S111" s="676"/>
      <c r="T111" s="677"/>
      <c r="U111" s="675"/>
      <c r="V111" s="676"/>
      <c r="W111" s="676"/>
      <c r="X111" s="676"/>
      <c r="Y111" s="676"/>
      <c r="Z111" s="677"/>
      <c r="AA111" s="675"/>
      <c r="AB111" s="676"/>
      <c r="AC111" s="676"/>
      <c r="AD111" s="676"/>
      <c r="AE111" s="677"/>
      <c r="AF111" s="416" t="s">
        <v>532</v>
      </c>
      <c r="AG111" s="416"/>
      <c r="AH111" s="416"/>
      <c r="AI111" s="416"/>
      <c r="AJ111" s="416"/>
      <c r="AK111" s="417"/>
      <c r="AL111" s="468" t="s">
        <v>542</v>
      </c>
      <c r="AM111" s="469"/>
      <c r="AN111" s="469"/>
      <c r="AO111" s="469"/>
      <c r="AP111" s="469"/>
      <c r="AQ111" s="469"/>
      <c r="AR111" s="469"/>
      <c r="AS111" s="469"/>
      <c r="AT111" s="469"/>
      <c r="AU111" s="469"/>
      <c r="AV111" s="469"/>
      <c r="AW111" s="469"/>
      <c r="AX111" s="469"/>
      <c r="AY111" s="469"/>
      <c r="AZ111" s="470"/>
      <c r="BA111" s="423"/>
      <c r="BB111" s="423"/>
      <c r="BC111" s="423"/>
      <c r="BD111" s="423"/>
      <c r="BE111" s="622"/>
      <c r="BF111" s="86"/>
    </row>
    <row r="112" spans="1:58" ht="44.15" customHeight="1" x14ac:dyDescent="0.2">
      <c r="A112" s="611"/>
      <c r="B112" s="637"/>
      <c r="C112" s="638"/>
      <c r="D112" s="638"/>
      <c r="E112" s="638"/>
      <c r="F112" s="638"/>
      <c r="G112" s="638"/>
      <c r="H112" s="638"/>
      <c r="I112" s="638"/>
      <c r="J112" s="639"/>
      <c r="K112" s="637"/>
      <c r="L112" s="638"/>
      <c r="M112" s="638"/>
      <c r="N112" s="639"/>
      <c r="O112" s="675"/>
      <c r="P112" s="676"/>
      <c r="Q112" s="676"/>
      <c r="R112" s="676"/>
      <c r="S112" s="676"/>
      <c r="T112" s="677"/>
      <c r="U112" s="675"/>
      <c r="V112" s="676"/>
      <c r="W112" s="676"/>
      <c r="X112" s="676"/>
      <c r="Y112" s="676"/>
      <c r="Z112" s="677"/>
      <c r="AA112" s="675"/>
      <c r="AB112" s="676"/>
      <c r="AC112" s="676"/>
      <c r="AD112" s="676"/>
      <c r="AE112" s="677"/>
      <c r="AF112" s="415" t="s">
        <v>534</v>
      </c>
      <c r="AG112" s="416"/>
      <c r="AH112" s="416"/>
      <c r="AI112" s="416"/>
      <c r="AJ112" s="416"/>
      <c r="AK112" s="417"/>
      <c r="AL112" s="620" t="s">
        <v>543</v>
      </c>
      <c r="AM112" s="469"/>
      <c r="AN112" s="469"/>
      <c r="AO112" s="469"/>
      <c r="AP112" s="469"/>
      <c r="AQ112" s="469"/>
      <c r="AR112" s="469"/>
      <c r="AS112" s="469"/>
      <c r="AT112" s="469"/>
      <c r="AU112" s="469"/>
      <c r="AV112" s="469"/>
      <c r="AW112" s="469"/>
      <c r="AX112" s="469"/>
      <c r="AY112" s="469"/>
      <c r="AZ112" s="470"/>
      <c r="BA112" s="415"/>
      <c r="BB112" s="416"/>
      <c r="BC112" s="416"/>
      <c r="BD112" s="416"/>
      <c r="BE112" s="624"/>
      <c r="BF112" s="86"/>
    </row>
    <row r="113" spans="1:58" ht="22" customHeight="1" x14ac:dyDescent="0.2">
      <c r="A113" s="611"/>
      <c r="B113" s="637"/>
      <c r="C113" s="638"/>
      <c r="D113" s="638"/>
      <c r="E113" s="638"/>
      <c r="F113" s="638"/>
      <c r="G113" s="638"/>
      <c r="H113" s="638"/>
      <c r="I113" s="638"/>
      <c r="J113" s="639"/>
      <c r="K113" s="637"/>
      <c r="L113" s="638"/>
      <c r="M113" s="638"/>
      <c r="N113" s="639"/>
      <c r="O113" s="675"/>
      <c r="P113" s="676"/>
      <c r="Q113" s="676"/>
      <c r="R113" s="676"/>
      <c r="S113" s="676"/>
      <c r="T113" s="677"/>
      <c r="U113" s="675"/>
      <c r="V113" s="676"/>
      <c r="W113" s="676"/>
      <c r="X113" s="676"/>
      <c r="Y113" s="676"/>
      <c r="Z113" s="677"/>
      <c r="AA113" s="675"/>
      <c r="AB113" s="676"/>
      <c r="AC113" s="676"/>
      <c r="AD113" s="676"/>
      <c r="AE113" s="677"/>
      <c r="AF113" s="416" t="s">
        <v>239</v>
      </c>
      <c r="AG113" s="416"/>
      <c r="AH113" s="416"/>
      <c r="AI113" s="416"/>
      <c r="AJ113" s="416"/>
      <c r="AK113" s="417"/>
      <c r="AL113" s="468" t="s">
        <v>231</v>
      </c>
      <c r="AM113" s="469"/>
      <c r="AN113" s="469"/>
      <c r="AO113" s="469"/>
      <c r="AP113" s="469"/>
      <c r="AQ113" s="469"/>
      <c r="AR113" s="469"/>
      <c r="AS113" s="469"/>
      <c r="AT113" s="469"/>
      <c r="AU113" s="469"/>
      <c r="AV113" s="469"/>
      <c r="AW113" s="469"/>
      <c r="AX113" s="469"/>
      <c r="AY113" s="469"/>
      <c r="AZ113" s="470"/>
      <c r="BA113" s="423"/>
      <c r="BB113" s="423"/>
      <c r="BC113" s="423"/>
      <c r="BD113" s="423"/>
      <c r="BE113" s="622"/>
      <c r="BF113" s="86"/>
    </row>
    <row r="114" spans="1:58" ht="22" customHeight="1" x14ac:dyDescent="0.2">
      <c r="A114" s="611"/>
      <c r="B114" s="637"/>
      <c r="C114" s="638"/>
      <c r="D114" s="638"/>
      <c r="E114" s="638"/>
      <c r="F114" s="638"/>
      <c r="G114" s="638"/>
      <c r="H114" s="638"/>
      <c r="I114" s="638"/>
      <c r="J114" s="639"/>
      <c r="K114" s="637"/>
      <c r="L114" s="638"/>
      <c r="M114" s="638"/>
      <c r="N114" s="639"/>
      <c r="O114" s="675"/>
      <c r="P114" s="676"/>
      <c r="Q114" s="676"/>
      <c r="R114" s="676"/>
      <c r="S114" s="676"/>
      <c r="T114" s="677"/>
      <c r="U114" s="675"/>
      <c r="V114" s="676"/>
      <c r="W114" s="676"/>
      <c r="X114" s="676"/>
      <c r="Y114" s="676"/>
      <c r="Z114" s="677"/>
      <c r="AA114" s="675"/>
      <c r="AB114" s="676"/>
      <c r="AC114" s="676"/>
      <c r="AD114" s="676"/>
      <c r="AE114" s="677"/>
      <c r="AF114" s="416" t="s">
        <v>230</v>
      </c>
      <c r="AG114" s="416"/>
      <c r="AH114" s="416"/>
      <c r="AI114" s="416"/>
      <c r="AJ114" s="416"/>
      <c r="AK114" s="417"/>
      <c r="AL114" s="468" t="s">
        <v>231</v>
      </c>
      <c r="AM114" s="469"/>
      <c r="AN114" s="469"/>
      <c r="AO114" s="469"/>
      <c r="AP114" s="469"/>
      <c r="AQ114" s="469"/>
      <c r="AR114" s="469"/>
      <c r="AS114" s="469"/>
      <c r="AT114" s="469"/>
      <c r="AU114" s="469"/>
      <c r="AV114" s="469"/>
      <c r="AW114" s="469"/>
      <c r="AX114" s="469"/>
      <c r="AY114" s="469"/>
      <c r="AZ114" s="470"/>
      <c r="BA114" s="423"/>
      <c r="BB114" s="423"/>
      <c r="BC114" s="423"/>
      <c r="BD114" s="423"/>
      <c r="BE114" s="622"/>
      <c r="BF114" s="237"/>
    </row>
    <row r="115" spans="1:58" ht="22" customHeight="1" x14ac:dyDescent="0.2">
      <c r="A115" s="611"/>
      <c r="B115" s="637"/>
      <c r="C115" s="638"/>
      <c r="D115" s="638"/>
      <c r="E115" s="638"/>
      <c r="F115" s="638"/>
      <c r="G115" s="638"/>
      <c r="H115" s="638"/>
      <c r="I115" s="638"/>
      <c r="J115" s="639"/>
      <c r="K115" s="637"/>
      <c r="L115" s="638"/>
      <c r="M115" s="638"/>
      <c r="N115" s="639"/>
      <c r="O115" s="675"/>
      <c r="P115" s="676"/>
      <c r="Q115" s="676"/>
      <c r="R115" s="676"/>
      <c r="S115" s="676"/>
      <c r="T115" s="677"/>
      <c r="U115" s="675"/>
      <c r="V115" s="676"/>
      <c r="W115" s="676"/>
      <c r="X115" s="676"/>
      <c r="Y115" s="676"/>
      <c r="Z115" s="677"/>
      <c r="AA115" s="675"/>
      <c r="AB115" s="676"/>
      <c r="AC115" s="676"/>
      <c r="AD115" s="676"/>
      <c r="AE115" s="677"/>
      <c r="AF115" s="416" t="s">
        <v>544</v>
      </c>
      <c r="AG115" s="416"/>
      <c r="AH115" s="416"/>
      <c r="AI115" s="416"/>
      <c r="AJ115" s="416"/>
      <c r="AK115" s="417"/>
      <c r="AL115" s="468" t="s">
        <v>256</v>
      </c>
      <c r="AM115" s="469"/>
      <c r="AN115" s="469"/>
      <c r="AO115" s="469"/>
      <c r="AP115" s="469"/>
      <c r="AQ115" s="469"/>
      <c r="AR115" s="469"/>
      <c r="AS115" s="469"/>
      <c r="AT115" s="469"/>
      <c r="AU115" s="469"/>
      <c r="AV115" s="469"/>
      <c r="AW115" s="469"/>
      <c r="AX115" s="469"/>
      <c r="AY115" s="469"/>
      <c r="AZ115" s="470"/>
      <c r="BA115" s="423"/>
      <c r="BB115" s="423"/>
      <c r="BC115" s="423"/>
      <c r="BD115" s="423"/>
      <c r="BE115" s="622"/>
      <c r="BF115" s="237"/>
    </row>
    <row r="116" spans="1:58" ht="22" customHeight="1" x14ac:dyDescent="0.2">
      <c r="A116" s="611"/>
      <c r="B116" s="637"/>
      <c r="C116" s="638"/>
      <c r="D116" s="638"/>
      <c r="E116" s="638"/>
      <c r="F116" s="638"/>
      <c r="G116" s="638"/>
      <c r="H116" s="638"/>
      <c r="I116" s="638"/>
      <c r="J116" s="639"/>
      <c r="K116" s="637"/>
      <c r="L116" s="638"/>
      <c r="M116" s="638"/>
      <c r="N116" s="639"/>
      <c r="O116" s="675"/>
      <c r="P116" s="676"/>
      <c r="Q116" s="676"/>
      <c r="R116" s="676"/>
      <c r="S116" s="676"/>
      <c r="T116" s="677"/>
      <c r="U116" s="675"/>
      <c r="V116" s="676"/>
      <c r="W116" s="676"/>
      <c r="X116" s="676"/>
      <c r="Y116" s="676"/>
      <c r="Z116" s="677"/>
      <c r="AA116" s="675"/>
      <c r="AB116" s="676"/>
      <c r="AC116" s="676"/>
      <c r="AD116" s="676"/>
      <c r="AE116" s="677"/>
      <c r="AF116" s="416" t="s">
        <v>232</v>
      </c>
      <c r="AG116" s="416"/>
      <c r="AH116" s="416"/>
      <c r="AI116" s="416"/>
      <c r="AJ116" s="416"/>
      <c r="AK116" s="417"/>
      <c r="AL116" s="468" t="s">
        <v>231</v>
      </c>
      <c r="AM116" s="469"/>
      <c r="AN116" s="469"/>
      <c r="AO116" s="469"/>
      <c r="AP116" s="469"/>
      <c r="AQ116" s="469"/>
      <c r="AR116" s="469"/>
      <c r="AS116" s="469"/>
      <c r="AT116" s="469"/>
      <c r="AU116" s="469"/>
      <c r="AV116" s="469"/>
      <c r="AW116" s="469"/>
      <c r="AX116" s="469"/>
      <c r="AY116" s="469"/>
      <c r="AZ116" s="470"/>
      <c r="BA116" s="423"/>
      <c r="BB116" s="625"/>
      <c r="BC116" s="625"/>
      <c r="BD116" s="625"/>
      <c r="BE116" s="626"/>
      <c r="BF116" s="87"/>
    </row>
    <row r="117" spans="1:58" ht="22" customHeight="1" x14ac:dyDescent="0.2">
      <c r="A117" s="611"/>
      <c r="B117" s="621"/>
      <c r="C117" s="473"/>
      <c r="D117" s="473"/>
      <c r="E117" s="473"/>
      <c r="F117" s="473"/>
      <c r="G117" s="473"/>
      <c r="H117" s="473"/>
      <c r="I117" s="473"/>
      <c r="J117" s="474"/>
      <c r="K117" s="669"/>
      <c r="L117" s="670"/>
      <c r="M117" s="670"/>
      <c r="N117" s="671"/>
      <c r="O117" s="678"/>
      <c r="P117" s="679"/>
      <c r="Q117" s="679"/>
      <c r="R117" s="679"/>
      <c r="S117" s="679"/>
      <c r="T117" s="680"/>
      <c r="U117" s="678"/>
      <c r="V117" s="679"/>
      <c r="W117" s="679"/>
      <c r="X117" s="679"/>
      <c r="Y117" s="679"/>
      <c r="Z117" s="680"/>
      <c r="AA117" s="678"/>
      <c r="AB117" s="679"/>
      <c r="AC117" s="679"/>
      <c r="AD117" s="679"/>
      <c r="AE117" s="680"/>
      <c r="AF117" s="415" t="s">
        <v>469</v>
      </c>
      <c r="AG117" s="416"/>
      <c r="AH117" s="416"/>
      <c r="AI117" s="416"/>
      <c r="AJ117" s="416"/>
      <c r="AK117" s="417"/>
      <c r="AL117" s="412" t="s">
        <v>363</v>
      </c>
      <c r="AM117" s="413"/>
      <c r="AN117" s="413"/>
      <c r="AO117" s="413"/>
      <c r="AP117" s="413"/>
      <c r="AQ117" s="413"/>
      <c r="AR117" s="413"/>
      <c r="AS117" s="413"/>
      <c r="AT117" s="413"/>
      <c r="AU117" s="413"/>
      <c r="AV117" s="413"/>
      <c r="AW117" s="413"/>
      <c r="AX117" s="413"/>
      <c r="AY117" s="413"/>
      <c r="AZ117" s="414"/>
      <c r="BA117" s="423"/>
      <c r="BB117" s="625"/>
      <c r="BC117" s="625"/>
      <c r="BD117" s="625"/>
      <c r="BE117" s="626"/>
      <c r="BF117" s="87"/>
    </row>
    <row r="118" spans="1:58" ht="22" customHeight="1" x14ac:dyDescent="0.2">
      <c r="A118" s="611"/>
      <c r="B118" s="634" t="s">
        <v>77</v>
      </c>
      <c r="C118" s="641"/>
      <c r="D118" s="641"/>
      <c r="E118" s="641"/>
      <c r="F118" s="641"/>
      <c r="G118" s="641"/>
      <c r="H118" s="641"/>
      <c r="I118" s="641"/>
      <c r="J118" s="642"/>
      <c r="K118" s="682"/>
      <c r="L118" s="683"/>
      <c r="M118" s="683"/>
      <c r="N118" s="684"/>
      <c r="O118" s="691"/>
      <c r="P118" s="673"/>
      <c r="Q118" s="673"/>
      <c r="R118" s="673"/>
      <c r="S118" s="673"/>
      <c r="T118" s="674"/>
      <c r="U118" s="672"/>
      <c r="V118" s="673"/>
      <c r="W118" s="673"/>
      <c r="X118" s="673"/>
      <c r="Y118" s="673"/>
      <c r="Z118" s="674"/>
      <c r="AA118" s="682"/>
      <c r="AB118" s="683"/>
      <c r="AC118" s="683"/>
      <c r="AD118" s="683"/>
      <c r="AE118" s="684"/>
      <c r="AF118" s="415" t="s">
        <v>460</v>
      </c>
      <c r="AG118" s="416"/>
      <c r="AH118" s="416"/>
      <c r="AI118" s="416"/>
      <c r="AJ118" s="416"/>
      <c r="AK118" s="417"/>
      <c r="AL118" s="412" t="s">
        <v>363</v>
      </c>
      <c r="AM118" s="413"/>
      <c r="AN118" s="413"/>
      <c r="AO118" s="413"/>
      <c r="AP118" s="413"/>
      <c r="AQ118" s="413"/>
      <c r="AR118" s="413"/>
      <c r="AS118" s="413"/>
      <c r="AT118" s="413"/>
      <c r="AU118" s="413"/>
      <c r="AV118" s="413"/>
      <c r="AW118" s="413"/>
      <c r="AX118" s="413"/>
      <c r="AY118" s="413"/>
      <c r="AZ118" s="414"/>
      <c r="BA118" s="415"/>
      <c r="BB118" s="416"/>
      <c r="BC118" s="416"/>
      <c r="BD118" s="416"/>
      <c r="BE118" s="624"/>
      <c r="BF118" s="86"/>
    </row>
    <row r="119" spans="1:58" ht="22" customHeight="1" x14ac:dyDescent="0.2">
      <c r="A119" s="611"/>
      <c r="B119" s="637"/>
      <c r="C119" s="644"/>
      <c r="D119" s="644"/>
      <c r="E119" s="644"/>
      <c r="F119" s="644"/>
      <c r="G119" s="644"/>
      <c r="H119" s="644"/>
      <c r="I119" s="644"/>
      <c r="J119" s="645"/>
      <c r="K119" s="685"/>
      <c r="L119" s="686"/>
      <c r="M119" s="686"/>
      <c r="N119" s="687"/>
      <c r="O119" s="692"/>
      <c r="P119" s="676"/>
      <c r="Q119" s="676"/>
      <c r="R119" s="676"/>
      <c r="S119" s="676"/>
      <c r="T119" s="677"/>
      <c r="U119" s="675"/>
      <c r="V119" s="676"/>
      <c r="W119" s="676"/>
      <c r="X119" s="676"/>
      <c r="Y119" s="676"/>
      <c r="Z119" s="677"/>
      <c r="AA119" s="685"/>
      <c r="AB119" s="686"/>
      <c r="AC119" s="686"/>
      <c r="AD119" s="686"/>
      <c r="AE119" s="687"/>
      <c r="AF119" s="415" t="s">
        <v>488</v>
      </c>
      <c r="AG119" s="416"/>
      <c r="AH119" s="416"/>
      <c r="AI119" s="416"/>
      <c r="AJ119" s="416"/>
      <c r="AK119" s="417"/>
      <c r="AL119" s="412" t="s">
        <v>228</v>
      </c>
      <c r="AM119" s="413"/>
      <c r="AN119" s="413"/>
      <c r="AO119" s="413"/>
      <c r="AP119" s="413"/>
      <c r="AQ119" s="413"/>
      <c r="AR119" s="413"/>
      <c r="AS119" s="413"/>
      <c r="AT119" s="413"/>
      <c r="AU119" s="413"/>
      <c r="AV119" s="413"/>
      <c r="AW119" s="413"/>
      <c r="AX119" s="413"/>
      <c r="AY119" s="413"/>
      <c r="AZ119" s="414"/>
      <c r="BA119" s="423"/>
      <c r="BB119" s="423"/>
      <c r="BC119" s="423"/>
      <c r="BD119" s="423"/>
      <c r="BE119" s="622"/>
      <c r="BF119" s="86"/>
    </row>
    <row r="120" spans="1:58" ht="22" customHeight="1" x14ac:dyDescent="0.2">
      <c r="A120" s="611"/>
      <c r="B120" s="637"/>
      <c r="C120" s="644"/>
      <c r="D120" s="644"/>
      <c r="E120" s="644"/>
      <c r="F120" s="644"/>
      <c r="G120" s="644"/>
      <c r="H120" s="644"/>
      <c r="I120" s="644"/>
      <c r="J120" s="645"/>
      <c r="K120" s="685"/>
      <c r="L120" s="686"/>
      <c r="M120" s="686"/>
      <c r="N120" s="687"/>
      <c r="O120" s="692"/>
      <c r="P120" s="676"/>
      <c r="Q120" s="676"/>
      <c r="R120" s="676"/>
      <c r="S120" s="676"/>
      <c r="T120" s="677"/>
      <c r="U120" s="675"/>
      <c r="V120" s="676"/>
      <c r="W120" s="676"/>
      <c r="X120" s="676"/>
      <c r="Y120" s="676"/>
      <c r="Z120" s="677"/>
      <c r="AA120" s="685"/>
      <c r="AB120" s="686"/>
      <c r="AC120" s="686"/>
      <c r="AD120" s="686"/>
      <c r="AE120" s="687"/>
      <c r="AF120" s="416" t="s">
        <v>530</v>
      </c>
      <c r="AG120" s="416"/>
      <c r="AH120" s="416"/>
      <c r="AI120" s="416"/>
      <c r="AJ120" s="416"/>
      <c r="AK120" s="417"/>
      <c r="AL120" s="468" t="s">
        <v>228</v>
      </c>
      <c r="AM120" s="469"/>
      <c r="AN120" s="469"/>
      <c r="AO120" s="469"/>
      <c r="AP120" s="469"/>
      <c r="AQ120" s="469"/>
      <c r="AR120" s="469"/>
      <c r="AS120" s="469"/>
      <c r="AT120" s="469"/>
      <c r="AU120" s="469"/>
      <c r="AV120" s="469"/>
      <c r="AW120" s="469"/>
      <c r="AX120" s="469"/>
      <c r="AY120" s="469"/>
      <c r="AZ120" s="470"/>
      <c r="BA120" s="423"/>
      <c r="BB120" s="423"/>
      <c r="BC120" s="423"/>
      <c r="BD120" s="423"/>
      <c r="BE120" s="622"/>
      <c r="BF120" s="86"/>
    </row>
    <row r="121" spans="1:58" ht="22" customHeight="1" x14ac:dyDescent="0.2">
      <c r="A121" s="611"/>
      <c r="B121" s="637"/>
      <c r="C121" s="644"/>
      <c r="D121" s="644"/>
      <c r="E121" s="644"/>
      <c r="F121" s="644"/>
      <c r="G121" s="644"/>
      <c r="H121" s="644"/>
      <c r="I121" s="644"/>
      <c r="J121" s="645"/>
      <c r="K121" s="685"/>
      <c r="L121" s="686"/>
      <c r="M121" s="686"/>
      <c r="N121" s="687"/>
      <c r="O121" s="692"/>
      <c r="P121" s="676"/>
      <c r="Q121" s="676"/>
      <c r="R121" s="676"/>
      <c r="S121" s="676"/>
      <c r="T121" s="677"/>
      <c r="U121" s="675"/>
      <c r="V121" s="676"/>
      <c r="W121" s="676"/>
      <c r="X121" s="676"/>
      <c r="Y121" s="676"/>
      <c r="Z121" s="677"/>
      <c r="AA121" s="685"/>
      <c r="AB121" s="686"/>
      <c r="AC121" s="686"/>
      <c r="AD121" s="686"/>
      <c r="AE121" s="687"/>
      <c r="AF121" s="416" t="s">
        <v>463</v>
      </c>
      <c r="AG121" s="416"/>
      <c r="AH121" s="416"/>
      <c r="AI121" s="416"/>
      <c r="AJ121" s="416"/>
      <c r="AK121" s="417"/>
      <c r="AL121" s="468" t="s">
        <v>228</v>
      </c>
      <c r="AM121" s="469"/>
      <c r="AN121" s="469"/>
      <c r="AO121" s="469"/>
      <c r="AP121" s="469"/>
      <c r="AQ121" s="469"/>
      <c r="AR121" s="469"/>
      <c r="AS121" s="469"/>
      <c r="AT121" s="469"/>
      <c r="AU121" s="469"/>
      <c r="AV121" s="469"/>
      <c r="AW121" s="469"/>
      <c r="AX121" s="469"/>
      <c r="AY121" s="469"/>
      <c r="AZ121" s="470"/>
      <c r="BA121" s="423"/>
      <c r="BB121" s="423"/>
      <c r="BC121" s="423"/>
      <c r="BD121" s="423"/>
      <c r="BE121" s="622"/>
      <c r="BF121" s="86"/>
    </row>
    <row r="122" spans="1:58" ht="22" customHeight="1" x14ac:dyDescent="0.2">
      <c r="A122" s="611"/>
      <c r="B122" s="637"/>
      <c r="C122" s="644"/>
      <c r="D122" s="644"/>
      <c r="E122" s="644"/>
      <c r="F122" s="644"/>
      <c r="G122" s="644"/>
      <c r="H122" s="644"/>
      <c r="I122" s="644"/>
      <c r="J122" s="645"/>
      <c r="K122" s="685"/>
      <c r="L122" s="686"/>
      <c r="M122" s="686"/>
      <c r="N122" s="687"/>
      <c r="O122" s="692"/>
      <c r="P122" s="676"/>
      <c r="Q122" s="676"/>
      <c r="R122" s="676"/>
      <c r="S122" s="676"/>
      <c r="T122" s="677"/>
      <c r="U122" s="675"/>
      <c r="V122" s="676"/>
      <c r="W122" s="676"/>
      <c r="X122" s="676"/>
      <c r="Y122" s="676"/>
      <c r="Z122" s="677"/>
      <c r="AA122" s="685"/>
      <c r="AB122" s="686"/>
      <c r="AC122" s="686"/>
      <c r="AD122" s="686"/>
      <c r="AE122" s="687"/>
      <c r="AF122" s="415" t="s">
        <v>257</v>
      </c>
      <c r="AG122" s="416"/>
      <c r="AH122" s="416"/>
      <c r="AI122" s="416"/>
      <c r="AJ122" s="416"/>
      <c r="AK122" s="417"/>
      <c r="AL122" s="412" t="s">
        <v>228</v>
      </c>
      <c r="AM122" s="413"/>
      <c r="AN122" s="413"/>
      <c r="AO122" s="413"/>
      <c r="AP122" s="413"/>
      <c r="AQ122" s="413"/>
      <c r="AR122" s="413"/>
      <c r="AS122" s="413"/>
      <c r="AT122" s="413"/>
      <c r="AU122" s="413"/>
      <c r="AV122" s="413"/>
      <c r="AW122" s="413"/>
      <c r="AX122" s="413"/>
      <c r="AY122" s="413"/>
      <c r="AZ122" s="414"/>
      <c r="BA122" s="415"/>
      <c r="BB122" s="416"/>
      <c r="BC122" s="416"/>
      <c r="BD122" s="416"/>
      <c r="BE122" s="624"/>
      <c r="BF122" s="86"/>
    </row>
    <row r="123" spans="1:58" ht="22" customHeight="1" x14ac:dyDescent="0.2">
      <c r="A123" s="611"/>
      <c r="B123" s="637"/>
      <c r="C123" s="644"/>
      <c r="D123" s="644"/>
      <c r="E123" s="644"/>
      <c r="F123" s="644"/>
      <c r="G123" s="644"/>
      <c r="H123" s="644"/>
      <c r="I123" s="644"/>
      <c r="J123" s="645"/>
      <c r="K123" s="685"/>
      <c r="L123" s="686"/>
      <c r="M123" s="686"/>
      <c r="N123" s="687"/>
      <c r="O123" s="692"/>
      <c r="P123" s="676"/>
      <c r="Q123" s="676"/>
      <c r="R123" s="676"/>
      <c r="S123" s="676"/>
      <c r="T123" s="677"/>
      <c r="U123" s="675"/>
      <c r="V123" s="676"/>
      <c r="W123" s="676"/>
      <c r="X123" s="676"/>
      <c r="Y123" s="676"/>
      <c r="Z123" s="677"/>
      <c r="AA123" s="685"/>
      <c r="AB123" s="686"/>
      <c r="AC123" s="686"/>
      <c r="AD123" s="686"/>
      <c r="AE123" s="687"/>
      <c r="AF123" s="415" t="s">
        <v>258</v>
      </c>
      <c r="AG123" s="416"/>
      <c r="AH123" s="416"/>
      <c r="AI123" s="416"/>
      <c r="AJ123" s="416"/>
      <c r="AK123" s="417"/>
      <c r="AL123" s="412" t="s">
        <v>228</v>
      </c>
      <c r="AM123" s="413"/>
      <c r="AN123" s="413"/>
      <c r="AO123" s="413"/>
      <c r="AP123" s="413"/>
      <c r="AQ123" s="413"/>
      <c r="AR123" s="413"/>
      <c r="AS123" s="413"/>
      <c r="AT123" s="413"/>
      <c r="AU123" s="413"/>
      <c r="AV123" s="413"/>
      <c r="AW123" s="413"/>
      <c r="AX123" s="413"/>
      <c r="AY123" s="413"/>
      <c r="AZ123" s="414"/>
      <c r="BA123" s="415"/>
      <c r="BB123" s="416"/>
      <c r="BC123" s="416"/>
      <c r="BD123" s="416"/>
      <c r="BE123" s="624"/>
      <c r="BF123" s="86"/>
    </row>
    <row r="124" spans="1:58" ht="22" customHeight="1" x14ac:dyDescent="0.2">
      <c r="A124" s="611"/>
      <c r="B124" s="637"/>
      <c r="C124" s="644"/>
      <c r="D124" s="644"/>
      <c r="E124" s="644"/>
      <c r="F124" s="644"/>
      <c r="G124" s="644"/>
      <c r="H124" s="644"/>
      <c r="I124" s="644"/>
      <c r="J124" s="645"/>
      <c r="K124" s="685"/>
      <c r="L124" s="686"/>
      <c r="M124" s="686"/>
      <c r="N124" s="687"/>
      <c r="O124" s="692"/>
      <c r="P124" s="676"/>
      <c r="Q124" s="676"/>
      <c r="R124" s="676"/>
      <c r="S124" s="676"/>
      <c r="T124" s="677"/>
      <c r="U124" s="675"/>
      <c r="V124" s="676"/>
      <c r="W124" s="676"/>
      <c r="X124" s="676"/>
      <c r="Y124" s="676"/>
      <c r="Z124" s="677"/>
      <c r="AA124" s="685"/>
      <c r="AB124" s="686"/>
      <c r="AC124" s="686"/>
      <c r="AD124" s="686"/>
      <c r="AE124" s="687"/>
      <c r="AF124" s="415" t="s">
        <v>259</v>
      </c>
      <c r="AG124" s="416"/>
      <c r="AH124" s="416"/>
      <c r="AI124" s="416"/>
      <c r="AJ124" s="416"/>
      <c r="AK124" s="417"/>
      <c r="AL124" s="412" t="s">
        <v>228</v>
      </c>
      <c r="AM124" s="413"/>
      <c r="AN124" s="413"/>
      <c r="AO124" s="413"/>
      <c r="AP124" s="413"/>
      <c r="AQ124" s="413"/>
      <c r="AR124" s="413"/>
      <c r="AS124" s="413"/>
      <c r="AT124" s="413"/>
      <c r="AU124" s="413"/>
      <c r="AV124" s="413"/>
      <c r="AW124" s="413"/>
      <c r="AX124" s="413"/>
      <c r="AY124" s="413"/>
      <c r="AZ124" s="414"/>
      <c r="BA124" s="415"/>
      <c r="BB124" s="416"/>
      <c r="BC124" s="416"/>
      <c r="BD124" s="416"/>
      <c r="BE124" s="624"/>
      <c r="BF124" s="86"/>
    </row>
    <row r="125" spans="1:58" ht="22" customHeight="1" x14ac:dyDescent="0.2">
      <c r="A125" s="611"/>
      <c r="B125" s="637"/>
      <c r="C125" s="644"/>
      <c r="D125" s="644"/>
      <c r="E125" s="644"/>
      <c r="F125" s="644"/>
      <c r="G125" s="644"/>
      <c r="H125" s="644"/>
      <c r="I125" s="644"/>
      <c r="J125" s="645"/>
      <c r="K125" s="685"/>
      <c r="L125" s="686"/>
      <c r="M125" s="686"/>
      <c r="N125" s="687"/>
      <c r="O125" s="692"/>
      <c r="P125" s="676"/>
      <c r="Q125" s="676"/>
      <c r="R125" s="676"/>
      <c r="S125" s="676"/>
      <c r="T125" s="677"/>
      <c r="U125" s="675"/>
      <c r="V125" s="676"/>
      <c r="W125" s="676"/>
      <c r="X125" s="676"/>
      <c r="Y125" s="676"/>
      <c r="Z125" s="677"/>
      <c r="AA125" s="685"/>
      <c r="AB125" s="686"/>
      <c r="AC125" s="686"/>
      <c r="AD125" s="686"/>
      <c r="AE125" s="687"/>
      <c r="AF125" s="415" t="s">
        <v>260</v>
      </c>
      <c r="AG125" s="416"/>
      <c r="AH125" s="416"/>
      <c r="AI125" s="416"/>
      <c r="AJ125" s="416"/>
      <c r="AK125" s="417"/>
      <c r="AL125" s="412" t="s">
        <v>228</v>
      </c>
      <c r="AM125" s="413"/>
      <c r="AN125" s="413"/>
      <c r="AO125" s="413"/>
      <c r="AP125" s="413"/>
      <c r="AQ125" s="413"/>
      <c r="AR125" s="413"/>
      <c r="AS125" s="413"/>
      <c r="AT125" s="413"/>
      <c r="AU125" s="413"/>
      <c r="AV125" s="413"/>
      <c r="AW125" s="413"/>
      <c r="AX125" s="413"/>
      <c r="AY125" s="413"/>
      <c r="AZ125" s="414"/>
      <c r="BA125" s="415"/>
      <c r="BB125" s="416"/>
      <c r="BC125" s="416"/>
      <c r="BD125" s="416"/>
      <c r="BE125" s="624"/>
      <c r="BF125" s="86"/>
    </row>
    <row r="126" spans="1:58" ht="22" customHeight="1" x14ac:dyDescent="0.2">
      <c r="A126" s="611"/>
      <c r="B126" s="637"/>
      <c r="C126" s="644"/>
      <c r="D126" s="644"/>
      <c r="E126" s="644"/>
      <c r="F126" s="644"/>
      <c r="G126" s="644"/>
      <c r="H126" s="644"/>
      <c r="I126" s="644"/>
      <c r="J126" s="645"/>
      <c r="K126" s="685"/>
      <c r="L126" s="686"/>
      <c r="M126" s="686"/>
      <c r="N126" s="687"/>
      <c r="O126" s="692"/>
      <c r="P126" s="676"/>
      <c r="Q126" s="676"/>
      <c r="R126" s="676"/>
      <c r="S126" s="676"/>
      <c r="T126" s="677"/>
      <c r="U126" s="675"/>
      <c r="V126" s="676"/>
      <c r="W126" s="676"/>
      <c r="X126" s="676"/>
      <c r="Y126" s="676"/>
      <c r="Z126" s="677"/>
      <c r="AA126" s="685"/>
      <c r="AB126" s="686"/>
      <c r="AC126" s="686"/>
      <c r="AD126" s="686"/>
      <c r="AE126" s="687"/>
      <c r="AF126" s="416" t="s">
        <v>532</v>
      </c>
      <c r="AG126" s="416"/>
      <c r="AH126" s="416"/>
      <c r="AI126" s="416"/>
      <c r="AJ126" s="416"/>
      <c r="AK126" s="417"/>
      <c r="AL126" s="468" t="s">
        <v>542</v>
      </c>
      <c r="AM126" s="469"/>
      <c r="AN126" s="469"/>
      <c r="AO126" s="469"/>
      <c r="AP126" s="469"/>
      <c r="AQ126" s="469"/>
      <c r="AR126" s="469"/>
      <c r="AS126" s="469"/>
      <c r="AT126" s="469"/>
      <c r="AU126" s="469"/>
      <c r="AV126" s="469"/>
      <c r="AW126" s="469"/>
      <c r="AX126" s="469"/>
      <c r="AY126" s="469"/>
      <c r="AZ126" s="470"/>
      <c r="BA126" s="423"/>
      <c r="BB126" s="423"/>
      <c r="BC126" s="423"/>
      <c r="BD126" s="423"/>
      <c r="BE126" s="622"/>
      <c r="BF126" s="86"/>
    </row>
    <row r="127" spans="1:58" ht="44.15" customHeight="1" x14ac:dyDescent="0.2">
      <c r="A127" s="611"/>
      <c r="B127" s="637"/>
      <c r="C127" s="644"/>
      <c r="D127" s="644"/>
      <c r="E127" s="644"/>
      <c r="F127" s="644"/>
      <c r="G127" s="644"/>
      <c r="H127" s="644"/>
      <c r="I127" s="644"/>
      <c r="J127" s="645"/>
      <c r="K127" s="685"/>
      <c r="L127" s="686"/>
      <c r="M127" s="686"/>
      <c r="N127" s="687"/>
      <c r="O127" s="692"/>
      <c r="P127" s="676"/>
      <c r="Q127" s="676"/>
      <c r="R127" s="676"/>
      <c r="S127" s="676"/>
      <c r="T127" s="677"/>
      <c r="U127" s="675"/>
      <c r="V127" s="676"/>
      <c r="W127" s="676"/>
      <c r="X127" s="676"/>
      <c r="Y127" s="676"/>
      <c r="Z127" s="677"/>
      <c r="AA127" s="685"/>
      <c r="AB127" s="686"/>
      <c r="AC127" s="686"/>
      <c r="AD127" s="686"/>
      <c r="AE127" s="687"/>
      <c r="AF127" s="415" t="s">
        <v>534</v>
      </c>
      <c r="AG127" s="416"/>
      <c r="AH127" s="416"/>
      <c r="AI127" s="416"/>
      <c r="AJ127" s="416"/>
      <c r="AK127" s="417"/>
      <c r="AL127" s="620" t="s">
        <v>543</v>
      </c>
      <c r="AM127" s="469"/>
      <c r="AN127" s="469"/>
      <c r="AO127" s="469"/>
      <c r="AP127" s="469"/>
      <c r="AQ127" s="469"/>
      <c r="AR127" s="469"/>
      <c r="AS127" s="469"/>
      <c r="AT127" s="469"/>
      <c r="AU127" s="469"/>
      <c r="AV127" s="469"/>
      <c r="AW127" s="469"/>
      <c r="AX127" s="469"/>
      <c r="AY127" s="469"/>
      <c r="AZ127" s="470"/>
      <c r="BA127" s="415"/>
      <c r="BB127" s="416"/>
      <c r="BC127" s="416"/>
      <c r="BD127" s="416"/>
      <c r="BE127" s="624"/>
      <c r="BF127" s="86"/>
    </row>
    <row r="128" spans="1:58" ht="22" customHeight="1" x14ac:dyDescent="0.2">
      <c r="A128" s="611"/>
      <c r="B128" s="637"/>
      <c r="C128" s="644"/>
      <c r="D128" s="644"/>
      <c r="E128" s="644"/>
      <c r="F128" s="644"/>
      <c r="G128" s="644"/>
      <c r="H128" s="644"/>
      <c r="I128" s="644"/>
      <c r="J128" s="645"/>
      <c r="K128" s="685"/>
      <c r="L128" s="686"/>
      <c r="M128" s="686"/>
      <c r="N128" s="687"/>
      <c r="O128" s="692"/>
      <c r="P128" s="676"/>
      <c r="Q128" s="676"/>
      <c r="R128" s="676"/>
      <c r="S128" s="676"/>
      <c r="T128" s="677"/>
      <c r="U128" s="675"/>
      <c r="V128" s="676"/>
      <c r="W128" s="676"/>
      <c r="X128" s="676"/>
      <c r="Y128" s="676"/>
      <c r="Z128" s="677"/>
      <c r="AA128" s="685"/>
      <c r="AB128" s="686"/>
      <c r="AC128" s="686"/>
      <c r="AD128" s="686"/>
      <c r="AE128" s="687"/>
      <c r="AF128" s="416" t="s">
        <v>239</v>
      </c>
      <c r="AG128" s="416"/>
      <c r="AH128" s="416"/>
      <c r="AI128" s="416"/>
      <c r="AJ128" s="416"/>
      <c r="AK128" s="417"/>
      <c r="AL128" s="468" t="s">
        <v>231</v>
      </c>
      <c r="AM128" s="469"/>
      <c r="AN128" s="469"/>
      <c r="AO128" s="469"/>
      <c r="AP128" s="469"/>
      <c r="AQ128" s="469"/>
      <c r="AR128" s="469"/>
      <c r="AS128" s="469"/>
      <c r="AT128" s="469"/>
      <c r="AU128" s="469"/>
      <c r="AV128" s="469"/>
      <c r="AW128" s="469"/>
      <c r="AX128" s="469"/>
      <c r="AY128" s="469"/>
      <c r="AZ128" s="470"/>
      <c r="BA128" s="423"/>
      <c r="BB128" s="423"/>
      <c r="BC128" s="423"/>
      <c r="BD128" s="423"/>
      <c r="BE128" s="622"/>
      <c r="BF128" s="86"/>
    </row>
    <row r="129" spans="1:58" ht="22" customHeight="1" x14ac:dyDescent="0.2">
      <c r="A129" s="611"/>
      <c r="B129" s="646"/>
      <c r="C129" s="647"/>
      <c r="D129" s="647"/>
      <c r="E129" s="647"/>
      <c r="F129" s="647"/>
      <c r="G129" s="647"/>
      <c r="H129" s="647"/>
      <c r="I129" s="647"/>
      <c r="J129" s="648"/>
      <c r="K129" s="688"/>
      <c r="L129" s="689"/>
      <c r="M129" s="689"/>
      <c r="N129" s="690"/>
      <c r="O129" s="664"/>
      <c r="P129" s="665"/>
      <c r="Q129" s="665"/>
      <c r="R129" s="665"/>
      <c r="S129" s="665"/>
      <c r="T129" s="666"/>
      <c r="U129" s="664"/>
      <c r="V129" s="665"/>
      <c r="W129" s="665"/>
      <c r="X129" s="665"/>
      <c r="Y129" s="665"/>
      <c r="Z129" s="666"/>
      <c r="AA129" s="688"/>
      <c r="AB129" s="689"/>
      <c r="AC129" s="689"/>
      <c r="AD129" s="689"/>
      <c r="AE129" s="690"/>
      <c r="AF129" s="415" t="s">
        <v>232</v>
      </c>
      <c r="AG129" s="416"/>
      <c r="AH129" s="416"/>
      <c r="AI129" s="416"/>
      <c r="AJ129" s="416"/>
      <c r="AK129" s="417"/>
      <c r="AL129" s="412" t="s">
        <v>231</v>
      </c>
      <c r="AM129" s="413"/>
      <c r="AN129" s="413"/>
      <c r="AO129" s="413"/>
      <c r="AP129" s="413"/>
      <c r="AQ129" s="413"/>
      <c r="AR129" s="413"/>
      <c r="AS129" s="413"/>
      <c r="AT129" s="413"/>
      <c r="AU129" s="413"/>
      <c r="AV129" s="413"/>
      <c r="AW129" s="413"/>
      <c r="AX129" s="413"/>
      <c r="AY129" s="413"/>
      <c r="AZ129" s="414"/>
      <c r="BA129" s="423"/>
      <c r="BB129" s="625"/>
      <c r="BC129" s="625"/>
      <c r="BD129" s="625"/>
      <c r="BE129" s="626"/>
      <c r="BF129" s="87"/>
    </row>
    <row r="130" spans="1:58" ht="22" customHeight="1" x14ac:dyDescent="0.2">
      <c r="A130" s="611"/>
      <c r="B130" s="634" t="s">
        <v>42</v>
      </c>
      <c r="C130" s="635"/>
      <c r="D130" s="635"/>
      <c r="E130" s="635"/>
      <c r="F130" s="635"/>
      <c r="G130" s="635"/>
      <c r="H130" s="635"/>
      <c r="I130" s="635"/>
      <c r="J130" s="636"/>
      <c r="K130" s="634"/>
      <c r="L130" s="635"/>
      <c r="M130" s="635"/>
      <c r="N130" s="636"/>
      <c r="O130" s="649" t="s">
        <v>489</v>
      </c>
      <c r="P130" s="635"/>
      <c r="Q130" s="635"/>
      <c r="R130" s="635"/>
      <c r="S130" s="635"/>
      <c r="T130" s="636"/>
      <c r="U130" s="649" t="s">
        <v>489</v>
      </c>
      <c r="V130" s="635"/>
      <c r="W130" s="635"/>
      <c r="X130" s="635"/>
      <c r="Y130" s="635"/>
      <c r="Z130" s="636"/>
      <c r="AA130" s="672"/>
      <c r="AB130" s="673"/>
      <c r="AC130" s="673"/>
      <c r="AD130" s="673"/>
      <c r="AE130" s="674"/>
      <c r="AF130" s="415" t="s">
        <v>61</v>
      </c>
      <c r="AG130" s="416"/>
      <c r="AH130" s="416"/>
      <c r="AI130" s="416"/>
      <c r="AJ130" s="416"/>
      <c r="AK130" s="417"/>
      <c r="AL130" s="412" t="s">
        <v>228</v>
      </c>
      <c r="AM130" s="413"/>
      <c r="AN130" s="413"/>
      <c r="AO130" s="413"/>
      <c r="AP130" s="413"/>
      <c r="AQ130" s="413"/>
      <c r="AR130" s="413"/>
      <c r="AS130" s="413"/>
      <c r="AT130" s="413"/>
      <c r="AU130" s="413"/>
      <c r="AV130" s="413"/>
      <c r="AW130" s="413"/>
      <c r="AX130" s="413"/>
      <c r="AY130" s="413"/>
      <c r="AZ130" s="414"/>
      <c r="BA130" s="423"/>
      <c r="BB130" s="423"/>
      <c r="BC130" s="423"/>
      <c r="BD130" s="423"/>
      <c r="BE130" s="622"/>
      <c r="BF130" s="86"/>
    </row>
    <row r="131" spans="1:58" ht="22" customHeight="1" x14ac:dyDescent="0.2">
      <c r="A131" s="611"/>
      <c r="B131" s="637"/>
      <c r="C131" s="638"/>
      <c r="D131" s="638"/>
      <c r="E131" s="638"/>
      <c r="F131" s="638"/>
      <c r="G131" s="638"/>
      <c r="H131" s="638"/>
      <c r="I131" s="638"/>
      <c r="J131" s="639"/>
      <c r="K131" s="637"/>
      <c r="L131" s="638"/>
      <c r="M131" s="638"/>
      <c r="N131" s="639"/>
      <c r="O131" s="637"/>
      <c r="P131" s="638"/>
      <c r="Q131" s="638"/>
      <c r="R131" s="638"/>
      <c r="S131" s="638"/>
      <c r="T131" s="639"/>
      <c r="U131" s="637"/>
      <c r="V131" s="638"/>
      <c r="W131" s="638"/>
      <c r="X131" s="638"/>
      <c r="Y131" s="638"/>
      <c r="Z131" s="639"/>
      <c r="AA131" s="675"/>
      <c r="AB131" s="676"/>
      <c r="AC131" s="676"/>
      <c r="AD131" s="676"/>
      <c r="AE131" s="677"/>
      <c r="AF131" s="416" t="s">
        <v>53</v>
      </c>
      <c r="AG131" s="416"/>
      <c r="AH131" s="416"/>
      <c r="AI131" s="416"/>
      <c r="AJ131" s="416"/>
      <c r="AK131" s="417"/>
      <c r="AL131" s="412" t="s">
        <v>228</v>
      </c>
      <c r="AM131" s="413"/>
      <c r="AN131" s="413"/>
      <c r="AO131" s="413"/>
      <c r="AP131" s="413"/>
      <c r="AQ131" s="413"/>
      <c r="AR131" s="413"/>
      <c r="AS131" s="413"/>
      <c r="AT131" s="413"/>
      <c r="AU131" s="413"/>
      <c r="AV131" s="413"/>
      <c r="AW131" s="413"/>
      <c r="AX131" s="413"/>
      <c r="AY131" s="413"/>
      <c r="AZ131" s="414"/>
      <c r="BA131" s="412"/>
      <c r="BB131" s="413"/>
      <c r="BC131" s="413"/>
      <c r="BD131" s="413"/>
      <c r="BE131" s="681"/>
      <c r="BF131" s="86"/>
    </row>
    <row r="132" spans="1:58" ht="22" customHeight="1" x14ac:dyDescent="0.2">
      <c r="A132" s="611"/>
      <c r="B132" s="637"/>
      <c r="C132" s="638"/>
      <c r="D132" s="638"/>
      <c r="E132" s="638"/>
      <c r="F132" s="638"/>
      <c r="G132" s="638"/>
      <c r="H132" s="638"/>
      <c r="I132" s="638"/>
      <c r="J132" s="639"/>
      <c r="K132" s="637"/>
      <c r="L132" s="638"/>
      <c r="M132" s="638"/>
      <c r="N132" s="639"/>
      <c r="O132" s="637"/>
      <c r="P132" s="638"/>
      <c r="Q132" s="638"/>
      <c r="R132" s="638"/>
      <c r="S132" s="638"/>
      <c r="T132" s="639"/>
      <c r="U132" s="637"/>
      <c r="V132" s="638"/>
      <c r="W132" s="638"/>
      <c r="X132" s="638"/>
      <c r="Y132" s="638"/>
      <c r="Z132" s="639"/>
      <c r="AA132" s="675"/>
      <c r="AB132" s="676"/>
      <c r="AC132" s="676"/>
      <c r="AD132" s="676"/>
      <c r="AE132" s="677"/>
      <c r="AF132" s="475" t="s">
        <v>198</v>
      </c>
      <c r="AG132" s="476"/>
      <c r="AH132" s="476"/>
      <c r="AI132" s="476"/>
      <c r="AJ132" s="476"/>
      <c r="AK132" s="477"/>
      <c r="AL132" s="524" t="s">
        <v>261</v>
      </c>
      <c r="AM132" s="525"/>
      <c r="AN132" s="525"/>
      <c r="AO132" s="525"/>
      <c r="AP132" s="525"/>
      <c r="AQ132" s="525"/>
      <c r="AR132" s="525"/>
      <c r="AS132" s="525"/>
      <c r="AT132" s="525"/>
      <c r="AU132" s="525"/>
      <c r="AV132" s="525"/>
      <c r="AW132" s="525"/>
      <c r="AX132" s="525"/>
      <c r="AY132" s="525"/>
      <c r="AZ132" s="526"/>
      <c r="BA132" s="415"/>
      <c r="BB132" s="416"/>
      <c r="BC132" s="416"/>
      <c r="BD132" s="416"/>
      <c r="BE132" s="624"/>
      <c r="BF132" s="86"/>
    </row>
    <row r="133" spans="1:58" ht="22" customHeight="1" x14ac:dyDescent="0.2">
      <c r="A133" s="611"/>
      <c r="B133" s="637"/>
      <c r="C133" s="638"/>
      <c r="D133" s="638"/>
      <c r="E133" s="638"/>
      <c r="F133" s="638"/>
      <c r="G133" s="638"/>
      <c r="H133" s="638"/>
      <c r="I133" s="638"/>
      <c r="J133" s="639"/>
      <c r="K133" s="637"/>
      <c r="L133" s="638"/>
      <c r="M133" s="638"/>
      <c r="N133" s="639"/>
      <c r="O133" s="637"/>
      <c r="P133" s="638"/>
      <c r="Q133" s="638"/>
      <c r="R133" s="638"/>
      <c r="S133" s="638"/>
      <c r="T133" s="639"/>
      <c r="U133" s="637"/>
      <c r="V133" s="638"/>
      <c r="W133" s="638"/>
      <c r="X133" s="638"/>
      <c r="Y133" s="638"/>
      <c r="Z133" s="639"/>
      <c r="AA133" s="675"/>
      <c r="AB133" s="676"/>
      <c r="AC133" s="676"/>
      <c r="AD133" s="676"/>
      <c r="AE133" s="677"/>
      <c r="AF133" s="415" t="s">
        <v>460</v>
      </c>
      <c r="AG133" s="416"/>
      <c r="AH133" s="416"/>
      <c r="AI133" s="416"/>
      <c r="AJ133" s="416"/>
      <c r="AK133" s="417"/>
      <c r="AL133" s="412" t="s">
        <v>363</v>
      </c>
      <c r="AM133" s="413"/>
      <c r="AN133" s="413"/>
      <c r="AO133" s="413"/>
      <c r="AP133" s="413"/>
      <c r="AQ133" s="413"/>
      <c r="AR133" s="413"/>
      <c r="AS133" s="413"/>
      <c r="AT133" s="413"/>
      <c r="AU133" s="413"/>
      <c r="AV133" s="413"/>
      <c r="AW133" s="413"/>
      <c r="AX133" s="413"/>
      <c r="AY133" s="413"/>
      <c r="AZ133" s="414"/>
      <c r="BA133" s="475"/>
      <c r="BB133" s="476"/>
      <c r="BC133" s="476"/>
      <c r="BD133" s="476"/>
      <c r="BE133" s="667"/>
      <c r="BF133" s="86"/>
    </row>
    <row r="134" spans="1:58" ht="22" customHeight="1" x14ac:dyDescent="0.2">
      <c r="A134" s="611"/>
      <c r="B134" s="637"/>
      <c r="C134" s="638"/>
      <c r="D134" s="638"/>
      <c r="E134" s="638"/>
      <c r="F134" s="638"/>
      <c r="G134" s="638"/>
      <c r="H134" s="638"/>
      <c r="I134" s="638"/>
      <c r="J134" s="639"/>
      <c r="K134" s="637"/>
      <c r="L134" s="638"/>
      <c r="M134" s="638"/>
      <c r="N134" s="639"/>
      <c r="O134" s="637"/>
      <c r="P134" s="638"/>
      <c r="Q134" s="638"/>
      <c r="R134" s="638"/>
      <c r="S134" s="638"/>
      <c r="T134" s="639"/>
      <c r="U134" s="637"/>
      <c r="V134" s="638"/>
      <c r="W134" s="638"/>
      <c r="X134" s="638"/>
      <c r="Y134" s="638"/>
      <c r="Z134" s="639"/>
      <c r="AA134" s="675"/>
      <c r="AB134" s="676"/>
      <c r="AC134" s="676"/>
      <c r="AD134" s="676"/>
      <c r="AE134" s="677"/>
      <c r="AF134" s="415" t="s">
        <v>461</v>
      </c>
      <c r="AG134" s="416"/>
      <c r="AH134" s="416"/>
      <c r="AI134" s="416"/>
      <c r="AJ134" s="416"/>
      <c r="AK134" s="417"/>
      <c r="AL134" s="412" t="s">
        <v>228</v>
      </c>
      <c r="AM134" s="413"/>
      <c r="AN134" s="413"/>
      <c r="AO134" s="413"/>
      <c r="AP134" s="413"/>
      <c r="AQ134" s="413"/>
      <c r="AR134" s="413"/>
      <c r="AS134" s="413"/>
      <c r="AT134" s="413"/>
      <c r="AU134" s="413"/>
      <c r="AV134" s="413"/>
      <c r="AW134" s="413"/>
      <c r="AX134" s="413"/>
      <c r="AY134" s="413"/>
      <c r="AZ134" s="414"/>
      <c r="BA134" s="475"/>
      <c r="BB134" s="476"/>
      <c r="BC134" s="476"/>
      <c r="BD134" s="476"/>
      <c r="BE134" s="667"/>
      <c r="BF134" s="86"/>
    </row>
    <row r="135" spans="1:58" ht="22" customHeight="1" x14ac:dyDescent="0.2">
      <c r="A135" s="611"/>
      <c r="B135" s="637"/>
      <c r="C135" s="638"/>
      <c r="D135" s="638"/>
      <c r="E135" s="638"/>
      <c r="F135" s="638"/>
      <c r="G135" s="638"/>
      <c r="H135" s="638"/>
      <c r="I135" s="638"/>
      <c r="J135" s="639"/>
      <c r="K135" s="637"/>
      <c r="L135" s="638"/>
      <c r="M135" s="638"/>
      <c r="N135" s="639"/>
      <c r="O135" s="637"/>
      <c r="P135" s="638"/>
      <c r="Q135" s="638"/>
      <c r="R135" s="638"/>
      <c r="S135" s="638"/>
      <c r="T135" s="639"/>
      <c r="U135" s="637"/>
      <c r="V135" s="638"/>
      <c r="W135" s="638"/>
      <c r="X135" s="638"/>
      <c r="Y135" s="638"/>
      <c r="Z135" s="639"/>
      <c r="AA135" s="675"/>
      <c r="AB135" s="676"/>
      <c r="AC135" s="676"/>
      <c r="AD135" s="676"/>
      <c r="AE135" s="677"/>
      <c r="AF135" s="416" t="s">
        <v>462</v>
      </c>
      <c r="AG135" s="416"/>
      <c r="AH135" s="416"/>
      <c r="AI135" s="416"/>
      <c r="AJ135" s="416"/>
      <c r="AK135" s="417"/>
      <c r="AL135" s="468" t="s">
        <v>228</v>
      </c>
      <c r="AM135" s="469"/>
      <c r="AN135" s="469"/>
      <c r="AO135" s="469"/>
      <c r="AP135" s="469"/>
      <c r="AQ135" s="469"/>
      <c r="AR135" s="469"/>
      <c r="AS135" s="469"/>
      <c r="AT135" s="469"/>
      <c r="AU135" s="469"/>
      <c r="AV135" s="469"/>
      <c r="AW135" s="469"/>
      <c r="AX135" s="469"/>
      <c r="AY135" s="469"/>
      <c r="AZ135" s="470"/>
      <c r="BA135" s="423"/>
      <c r="BB135" s="423"/>
      <c r="BC135" s="423"/>
      <c r="BD135" s="423"/>
      <c r="BE135" s="622"/>
      <c r="BF135" s="86"/>
    </row>
    <row r="136" spans="1:58" ht="22" customHeight="1" x14ac:dyDescent="0.2">
      <c r="A136" s="611"/>
      <c r="B136" s="637"/>
      <c r="C136" s="638"/>
      <c r="D136" s="638"/>
      <c r="E136" s="638"/>
      <c r="F136" s="638"/>
      <c r="G136" s="638"/>
      <c r="H136" s="638"/>
      <c r="I136" s="638"/>
      <c r="J136" s="639"/>
      <c r="K136" s="637"/>
      <c r="L136" s="638"/>
      <c r="M136" s="638"/>
      <c r="N136" s="639"/>
      <c r="O136" s="637"/>
      <c r="P136" s="638"/>
      <c r="Q136" s="638"/>
      <c r="R136" s="638"/>
      <c r="S136" s="638"/>
      <c r="T136" s="639"/>
      <c r="U136" s="637"/>
      <c r="V136" s="638"/>
      <c r="W136" s="638"/>
      <c r="X136" s="638"/>
      <c r="Y136" s="638"/>
      <c r="Z136" s="639"/>
      <c r="AA136" s="675"/>
      <c r="AB136" s="676"/>
      <c r="AC136" s="676"/>
      <c r="AD136" s="676"/>
      <c r="AE136" s="677"/>
      <c r="AF136" s="416" t="s">
        <v>463</v>
      </c>
      <c r="AG136" s="416"/>
      <c r="AH136" s="416"/>
      <c r="AI136" s="416"/>
      <c r="AJ136" s="416"/>
      <c r="AK136" s="417"/>
      <c r="AL136" s="468" t="s">
        <v>228</v>
      </c>
      <c r="AM136" s="469"/>
      <c r="AN136" s="469"/>
      <c r="AO136" s="469"/>
      <c r="AP136" s="469"/>
      <c r="AQ136" s="469"/>
      <c r="AR136" s="469"/>
      <c r="AS136" s="469"/>
      <c r="AT136" s="469"/>
      <c r="AU136" s="469"/>
      <c r="AV136" s="469"/>
      <c r="AW136" s="469"/>
      <c r="AX136" s="469"/>
      <c r="AY136" s="469"/>
      <c r="AZ136" s="470"/>
      <c r="BA136" s="423"/>
      <c r="BB136" s="423"/>
      <c r="BC136" s="423"/>
      <c r="BD136" s="423"/>
      <c r="BE136" s="622"/>
      <c r="BF136" s="86"/>
    </row>
    <row r="137" spans="1:58" ht="22" customHeight="1" x14ac:dyDescent="0.2">
      <c r="A137" s="611"/>
      <c r="B137" s="637"/>
      <c r="C137" s="638"/>
      <c r="D137" s="638"/>
      <c r="E137" s="638"/>
      <c r="F137" s="638"/>
      <c r="G137" s="638"/>
      <c r="H137" s="638"/>
      <c r="I137" s="638"/>
      <c r="J137" s="639"/>
      <c r="K137" s="637"/>
      <c r="L137" s="638"/>
      <c r="M137" s="638"/>
      <c r="N137" s="639"/>
      <c r="O137" s="637"/>
      <c r="P137" s="638"/>
      <c r="Q137" s="638"/>
      <c r="R137" s="638"/>
      <c r="S137" s="638"/>
      <c r="T137" s="639"/>
      <c r="U137" s="637"/>
      <c r="V137" s="638"/>
      <c r="W137" s="638"/>
      <c r="X137" s="638"/>
      <c r="Y137" s="638"/>
      <c r="Z137" s="639"/>
      <c r="AA137" s="675"/>
      <c r="AB137" s="676"/>
      <c r="AC137" s="676"/>
      <c r="AD137" s="676"/>
      <c r="AE137" s="677"/>
      <c r="AF137" s="416" t="s">
        <v>545</v>
      </c>
      <c r="AG137" s="416"/>
      <c r="AH137" s="416"/>
      <c r="AI137" s="416"/>
      <c r="AJ137" s="416"/>
      <c r="AK137" s="417"/>
      <c r="AL137" s="468" t="s">
        <v>228</v>
      </c>
      <c r="AM137" s="469"/>
      <c r="AN137" s="469"/>
      <c r="AO137" s="469"/>
      <c r="AP137" s="469"/>
      <c r="AQ137" s="469"/>
      <c r="AR137" s="469"/>
      <c r="AS137" s="469"/>
      <c r="AT137" s="469"/>
      <c r="AU137" s="469"/>
      <c r="AV137" s="469"/>
      <c r="AW137" s="469"/>
      <c r="AX137" s="469"/>
      <c r="AY137" s="469"/>
      <c r="AZ137" s="470"/>
      <c r="BA137" s="423"/>
      <c r="BB137" s="423"/>
      <c r="BC137" s="423"/>
      <c r="BD137" s="423"/>
      <c r="BE137" s="622"/>
      <c r="BF137" s="86"/>
    </row>
    <row r="138" spans="1:58" ht="22" customHeight="1" x14ac:dyDescent="0.2">
      <c r="A138" s="611"/>
      <c r="B138" s="637"/>
      <c r="C138" s="638"/>
      <c r="D138" s="638"/>
      <c r="E138" s="638"/>
      <c r="F138" s="638"/>
      <c r="G138" s="638"/>
      <c r="H138" s="638"/>
      <c r="I138" s="638"/>
      <c r="J138" s="639"/>
      <c r="K138" s="637"/>
      <c r="L138" s="638"/>
      <c r="M138" s="638"/>
      <c r="N138" s="639"/>
      <c r="O138" s="637"/>
      <c r="P138" s="638"/>
      <c r="Q138" s="638"/>
      <c r="R138" s="638"/>
      <c r="S138" s="638"/>
      <c r="T138" s="639"/>
      <c r="U138" s="637"/>
      <c r="V138" s="638"/>
      <c r="W138" s="638"/>
      <c r="X138" s="638"/>
      <c r="Y138" s="638"/>
      <c r="Z138" s="639"/>
      <c r="AA138" s="675"/>
      <c r="AB138" s="676"/>
      <c r="AC138" s="676"/>
      <c r="AD138" s="676"/>
      <c r="AE138" s="677"/>
      <c r="AF138" s="416" t="s">
        <v>72</v>
      </c>
      <c r="AG138" s="416"/>
      <c r="AH138" s="416"/>
      <c r="AI138" s="416"/>
      <c r="AJ138" s="416"/>
      <c r="AK138" s="417"/>
      <c r="AL138" s="468" t="s">
        <v>228</v>
      </c>
      <c r="AM138" s="469"/>
      <c r="AN138" s="469"/>
      <c r="AO138" s="469"/>
      <c r="AP138" s="469"/>
      <c r="AQ138" s="469"/>
      <c r="AR138" s="469"/>
      <c r="AS138" s="469"/>
      <c r="AT138" s="469"/>
      <c r="AU138" s="469"/>
      <c r="AV138" s="469"/>
      <c r="AW138" s="469"/>
      <c r="AX138" s="469"/>
      <c r="AY138" s="469"/>
      <c r="AZ138" s="470"/>
      <c r="BA138" s="423"/>
      <c r="BB138" s="423"/>
      <c r="BC138" s="423"/>
      <c r="BD138" s="423"/>
      <c r="BE138" s="622"/>
      <c r="BF138" s="86"/>
    </row>
    <row r="139" spans="1:58" ht="22" customHeight="1" x14ac:dyDescent="0.2">
      <c r="A139" s="611"/>
      <c r="B139" s="637"/>
      <c r="C139" s="638"/>
      <c r="D139" s="638"/>
      <c r="E139" s="638"/>
      <c r="F139" s="638"/>
      <c r="G139" s="638"/>
      <c r="H139" s="638"/>
      <c r="I139" s="638"/>
      <c r="J139" s="639"/>
      <c r="K139" s="637"/>
      <c r="L139" s="638"/>
      <c r="M139" s="638"/>
      <c r="N139" s="639"/>
      <c r="O139" s="637"/>
      <c r="P139" s="638"/>
      <c r="Q139" s="638"/>
      <c r="R139" s="638"/>
      <c r="S139" s="638"/>
      <c r="T139" s="639"/>
      <c r="U139" s="637"/>
      <c r="V139" s="638"/>
      <c r="W139" s="638"/>
      <c r="X139" s="638"/>
      <c r="Y139" s="638"/>
      <c r="Z139" s="639"/>
      <c r="AA139" s="675"/>
      <c r="AB139" s="676"/>
      <c r="AC139" s="676"/>
      <c r="AD139" s="676"/>
      <c r="AE139" s="677"/>
      <c r="AF139" s="416" t="s">
        <v>262</v>
      </c>
      <c r="AG139" s="416"/>
      <c r="AH139" s="416"/>
      <c r="AI139" s="416"/>
      <c r="AJ139" s="416"/>
      <c r="AK139" s="417"/>
      <c r="AL139" s="468" t="s">
        <v>228</v>
      </c>
      <c r="AM139" s="469"/>
      <c r="AN139" s="469"/>
      <c r="AO139" s="469"/>
      <c r="AP139" s="469"/>
      <c r="AQ139" s="469"/>
      <c r="AR139" s="469"/>
      <c r="AS139" s="469"/>
      <c r="AT139" s="469"/>
      <c r="AU139" s="469"/>
      <c r="AV139" s="469"/>
      <c r="AW139" s="469"/>
      <c r="AX139" s="469"/>
      <c r="AY139" s="469"/>
      <c r="AZ139" s="470"/>
      <c r="BA139" s="423"/>
      <c r="BB139" s="423"/>
      <c r="BC139" s="423"/>
      <c r="BD139" s="423"/>
      <c r="BE139" s="622"/>
      <c r="BF139" s="86"/>
    </row>
    <row r="140" spans="1:58" ht="22" customHeight="1" x14ac:dyDescent="0.2">
      <c r="A140" s="611"/>
      <c r="B140" s="637"/>
      <c r="C140" s="638"/>
      <c r="D140" s="638"/>
      <c r="E140" s="638"/>
      <c r="F140" s="638"/>
      <c r="G140" s="638"/>
      <c r="H140" s="638"/>
      <c r="I140" s="638"/>
      <c r="J140" s="639"/>
      <c r="K140" s="637"/>
      <c r="L140" s="638"/>
      <c r="M140" s="638"/>
      <c r="N140" s="639"/>
      <c r="O140" s="637"/>
      <c r="P140" s="638"/>
      <c r="Q140" s="638"/>
      <c r="R140" s="638"/>
      <c r="S140" s="638"/>
      <c r="T140" s="639"/>
      <c r="U140" s="637"/>
      <c r="V140" s="638"/>
      <c r="W140" s="638"/>
      <c r="X140" s="638"/>
      <c r="Y140" s="638"/>
      <c r="Z140" s="639"/>
      <c r="AA140" s="675"/>
      <c r="AB140" s="676"/>
      <c r="AC140" s="676"/>
      <c r="AD140" s="676"/>
      <c r="AE140" s="677"/>
      <c r="AF140" s="416" t="s">
        <v>263</v>
      </c>
      <c r="AG140" s="416"/>
      <c r="AH140" s="416"/>
      <c r="AI140" s="416"/>
      <c r="AJ140" s="416"/>
      <c r="AK140" s="417"/>
      <c r="AL140" s="468" t="s">
        <v>228</v>
      </c>
      <c r="AM140" s="469"/>
      <c r="AN140" s="469"/>
      <c r="AO140" s="469"/>
      <c r="AP140" s="469"/>
      <c r="AQ140" s="469"/>
      <c r="AR140" s="469"/>
      <c r="AS140" s="469"/>
      <c r="AT140" s="469"/>
      <c r="AU140" s="469"/>
      <c r="AV140" s="469"/>
      <c r="AW140" s="469"/>
      <c r="AX140" s="469"/>
      <c r="AY140" s="469"/>
      <c r="AZ140" s="470"/>
      <c r="BA140" s="423"/>
      <c r="BB140" s="423"/>
      <c r="BC140" s="423"/>
      <c r="BD140" s="423"/>
      <c r="BE140" s="622"/>
      <c r="BF140" s="86"/>
    </row>
    <row r="141" spans="1:58" ht="22" customHeight="1" x14ac:dyDescent="0.2">
      <c r="A141" s="611"/>
      <c r="B141" s="637"/>
      <c r="C141" s="638"/>
      <c r="D141" s="638"/>
      <c r="E141" s="638"/>
      <c r="F141" s="638"/>
      <c r="G141" s="638"/>
      <c r="H141" s="638"/>
      <c r="I141" s="638"/>
      <c r="J141" s="639"/>
      <c r="K141" s="637"/>
      <c r="L141" s="638"/>
      <c r="M141" s="638"/>
      <c r="N141" s="639"/>
      <c r="O141" s="637"/>
      <c r="P141" s="638"/>
      <c r="Q141" s="638"/>
      <c r="R141" s="638"/>
      <c r="S141" s="638"/>
      <c r="T141" s="639"/>
      <c r="U141" s="637"/>
      <c r="V141" s="638"/>
      <c r="W141" s="638"/>
      <c r="X141" s="638"/>
      <c r="Y141" s="638"/>
      <c r="Z141" s="639"/>
      <c r="AA141" s="675"/>
      <c r="AB141" s="676"/>
      <c r="AC141" s="676"/>
      <c r="AD141" s="676"/>
      <c r="AE141" s="677"/>
      <c r="AF141" s="416" t="s">
        <v>485</v>
      </c>
      <c r="AG141" s="416"/>
      <c r="AH141" s="416"/>
      <c r="AI141" s="416"/>
      <c r="AJ141" s="416"/>
      <c r="AK141" s="417"/>
      <c r="AL141" s="468" t="s">
        <v>228</v>
      </c>
      <c r="AM141" s="469"/>
      <c r="AN141" s="469"/>
      <c r="AO141" s="469"/>
      <c r="AP141" s="469"/>
      <c r="AQ141" s="469"/>
      <c r="AR141" s="469"/>
      <c r="AS141" s="469"/>
      <c r="AT141" s="469"/>
      <c r="AU141" s="469"/>
      <c r="AV141" s="469"/>
      <c r="AW141" s="469"/>
      <c r="AX141" s="469"/>
      <c r="AY141" s="469"/>
      <c r="AZ141" s="470"/>
      <c r="BA141" s="423"/>
      <c r="BB141" s="423"/>
      <c r="BC141" s="423"/>
      <c r="BD141" s="423"/>
      <c r="BE141" s="622"/>
      <c r="BF141" s="86"/>
    </row>
    <row r="142" spans="1:58" ht="22" customHeight="1" x14ac:dyDescent="0.2">
      <c r="A142" s="611"/>
      <c r="B142" s="637"/>
      <c r="C142" s="638"/>
      <c r="D142" s="638"/>
      <c r="E142" s="638"/>
      <c r="F142" s="638"/>
      <c r="G142" s="638"/>
      <c r="H142" s="638"/>
      <c r="I142" s="638"/>
      <c r="J142" s="639"/>
      <c r="K142" s="637"/>
      <c r="L142" s="638"/>
      <c r="M142" s="638"/>
      <c r="N142" s="639"/>
      <c r="O142" s="637"/>
      <c r="P142" s="638"/>
      <c r="Q142" s="638"/>
      <c r="R142" s="638"/>
      <c r="S142" s="638"/>
      <c r="T142" s="639"/>
      <c r="U142" s="637"/>
      <c r="V142" s="638"/>
      <c r="W142" s="638"/>
      <c r="X142" s="638"/>
      <c r="Y142" s="638"/>
      <c r="Z142" s="639"/>
      <c r="AA142" s="675"/>
      <c r="AB142" s="676"/>
      <c r="AC142" s="676"/>
      <c r="AD142" s="676"/>
      <c r="AE142" s="677"/>
      <c r="AF142" s="417" t="s">
        <v>246</v>
      </c>
      <c r="AG142" s="423"/>
      <c r="AH142" s="423"/>
      <c r="AI142" s="423"/>
      <c r="AJ142" s="423"/>
      <c r="AK142" s="423"/>
      <c r="AL142" s="412" t="s">
        <v>538</v>
      </c>
      <c r="AM142" s="413"/>
      <c r="AN142" s="413"/>
      <c r="AO142" s="413"/>
      <c r="AP142" s="413"/>
      <c r="AQ142" s="413"/>
      <c r="AR142" s="413"/>
      <c r="AS142" s="413"/>
      <c r="AT142" s="413"/>
      <c r="AU142" s="413"/>
      <c r="AV142" s="413"/>
      <c r="AW142" s="413"/>
      <c r="AX142" s="413"/>
      <c r="AY142" s="413"/>
      <c r="AZ142" s="414"/>
      <c r="BA142" s="423"/>
      <c r="BB142" s="423"/>
      <c r="BC142" s="423"/>
      <c r="BD142" s="423"/>
      <c r="BE142" s="622"/>
      <c r="BF142" s="86"/>
    </row>
    <row r="143" spans="1:58" ht="22" customHeight="1" x14ac:dyDescent="0.2">
      <c r="A143" s="611"/>
      <c r="B143" s="637"/>
      <c r="C143" s="638"/>
      <c r="D143" s="638"/>
      <c r="E143" s="638"/>
      <c r="F143" s="638"/>
      <c r="G143" s="638"/>
      <c r="H143" s="638"/>
      <c r="I143" s="638"/>
      <c r="J143" s="639"/>
      <c r="K143" s="637"/>
      <c r="L143" s="638"/>
      <c r="M143" s="638"/>
      <c r="N143" s="639"/>
      <c r="O143" s="637"/>
      <c r="P143" s="638"/>
      <c r="Q143" s="638"/>
      <c r="R143" s="638"/>
      <c r="S143" s="638"/>
      <c r="T143" s="639"/>
      <c r="U143" s="637"/>
      <c r="V143" s="638"/>
      <c r="W143" s="638"/>
      <c r="X143" s="638"/>
      <c r="Y143" s="638"/>
      <c r="Z143" s="639"/>
      <c r="AA143" s="675"/>
      <c r="AB143" s="676"/>
      <c r="AC143" s="676"/>
      <c r="AD143" s="676"/>
      <c r="AE143" s="677"/>
      <c r="AF143" s="416" t="s">
        <v>74</v>
      </c>
      <c r="AG143" s="416"/>
      <c r="AH143" s="416"/>
      <c r="AI143" s="416"/>
      <c r="AJ143" s="416"/>
      <c r="AK143" s="417"/>
      <c r="AL143" s="468" t="s">
        <v>477</v>
      </c>
      <c r="AM143" s="469"/>
      <c r="AN143" s="469"/>
      <c r="AO143" s="469"/>
      <c r="AP143" s="469"/>
      <c r="AQ143" s="469"/>
      <c r="AR143" s="469"/>
      <c r="AS143" s="469"/>
      <c r="AT143" s="469"/>
      <c r="AU143" s="469"/>
      <c r="AV143" s="469"/>
      <c r="AW143" s="469"/>
      <c r="AX143" s="469"/>
      <c r="AY143" s="469"/>
      <c r="AZ143" s="470"/>
      <c r="BA143" s="423"/>
      <c r="BB143" s="423"/>
      <c r="BC143" s="423"/>
      <c r="BD143" s="423"/>
      <c r="BE143" s="622"/>
      <c r="BF143" s="86"/>
    </row>
    <row r="144" spans="1:58" ht="22" customHeight="1" x14ac:dyDescent="0.2">
      <c r="A144" s="611"/>
      <c r="B144" s="637"/>
      <c r="C144" s="638"/>
      <c r="D144" s="638"/>
      <c r="E144" s="638"/>
      <c r="F144" s="638"/>
      <c r="G144" s="638"/>
      <c r="H144" s="638"/>
      <c r="I144" s="638"/>
      <c r="J144" s="639"/>
      <c r="K144" s="637"/>
      <c r="L144" s="638"/>
      <c r="M144" s="638"/>
      <c r="N144" s="639"/>
      <c r="O144" s="637"/>
      <c r="P144" s="638"/>
      <c r="Q144" s="638"/>
      <c r="R144" s="638"/>
      <c r="S144" s="638"/>
      <c r="T144" s="639"/>
      <c r="U144" s="637"/>
      <c r="V144" s="638"/>
      <c r="W144" s="638"/>
      <c r="X144" s="638"/>
      <c r="Y144" s="638"/>
      <c r="Z144" s="639"/>
      <c r="AA144" s="675"/>
      <c r="AB144" s="676"/>
      <c r="AC144" s="676"/>
      <c r="AD144" s="676"/>
      <c r="AE144" s="677"/>
      <c r="AF144" s="415" t="s">
        <v>546</v>
      </c>
      <c r="AG144" s="416"/>
      <c r="AH144" s="416"/>
      <c r="AI144" s="416"/>
      <c r="AJ144" s="416"/>
      <c r="AK144" s="417"/>
      <c r="AL144" s="412" t="s">
        <v>492</v>
      </c>
      <c r="AM144" s="413"/>
      <c r="AN144" s="413"/>
      <c r="AO144" s="413"/>
      <c r="AP144" s="413"/>
      <c r="AQ144" s="413"/>
      <c r="AR144" s="413"/>
      <c r="AS144" s="413"/>
      <c r="AT144" s="413"/>
      <c r="AU144" s="413"/>
      <c r="AV144" s="413"/>
      <c r="AW144" s="413"/>
      <c r="AX144" s="413"/>
      <c r="AY144" s="413"/>
      <c r="AZ144" s="414"/>
      <c r="BA144" s="412"/>
      <c r="BB144" s="413"/>
      <c r="BC144" s="413"/>
      <c r="BD144" s="413"/>
      <c r="BE144" s="681"/>
      <c r="BF144" s="86"/>
    </row>
    <row r="145" spans="1:58" ht="22" customHeight="1" x14ac:dyDescent="0.2">
      <c r="A145" s="611"/>
      <c r="B145" s="637"/>
      <c r="C145" s="638"/>
      <c r="D145" s="638"/>
      <c r="E145" s="638"/>
      <c r="F145" s="638"/>
      <c r="G145" s="638"/>
      <c r="H145" s="638"/>
      <c r="I145" s="638"/>
      <c r="J145" s="639"/>
      <c r="K145" s="637"/>
      <c r="L145" s="638"/>
      <c r="M145" s="638"/>
      <c r="N145" s="639"/>
      <c r="O145" s="637"/>
      <c r="P145" s="638"/>
      <c r="Q145" s="638"/>
      <c r="R145" s="638"/>
      <c r="S145" s="638"/>
      <c r="T145" s="639"/>
      <c r="U145" s="637"/>
      <c r="V145" s="638"/>
      <c r="W145" s="638"/>
      <c r="X145" s="638"/>
      <c r="Y145" s="638"/>
      <c r="Z145" s="639"/>
      <c r="AA145" s="675"/>
      <c r="AB145" s="676"/>
      <c r="AC145" s="676"/>
      <c r="AD145" s="676"/>
      <c r="AE145" s="677"/>
      <c r="AF145" s="416" t="s">
        <v>68</v>
      </c>
      <c r="AG145" s="416"/>
      <c r="AH145" s="416"/>
      <c r="AI145" s="416"/>
      <c r="AJ145" s="416"/>
      <c r="AK145" s="417"/>
      <c r="AL145" s="468" t="s">
        <v>228</v>
      </c>
      <c r="AM145" s="469"/>
      <c r="AN145" s="469"/>
      <c r="AO145" s="469"/>
      <c r="AP145" s="469"/>
      <c r="AQ145" s="469"/>
      <c r="AR145" s="469"/>
      <c r="AS145" s="469"/>
      <c r="AT145" s="469"/>
      <c r="AU145" s="469"/>
      <c r="AV145" s="469"/>
      <c r="AW145" s="469"/>
      <c r="AX145" s="469"/>
      <c r="AY145" s="469"/>
      <c r="AZ145" s="470"/>
      <c r="BA145" s="423"/>
      <c r="BB145" s="423"/>
      <c r="BC145" s="423"/>
      <c r="BD145" s="423"/>
      <c r="BE145" s="622"/>
      <c r="BF145" s="86"/>
    </row>
    <row r="146" spans="1:58" ht="22" customHeight="1" x14ac:dyDescent="0.2">
      <c r="A146" s="611"/>
      <c r="B146" s="637"/>
      <c r="C146" s="638"/>
      <c r="D146" s="638"/>
      <c r="E146" s="638"/>
      <c r="F146" s="638"/>
      <c r="G146" s="638"/>
      <c r="H146" s="638"/>
      <c r="I146" s="638"/>
      <c r="J146" s="639"/>
      <c r="K146" s="637"/>
      <c r="L146" s="638"/>
      <c r="M146" s="638"/>
      <c r="N146" s="639"/>
      <c r="O146" s="637"/>
      <c r="P146" s="638"/>
      <c r="Q146" s="638"/>
      <c r="R146" s="638"/>
      <c r="S146" s="638"/>
      <c r="T146" s="639"/>
      <c r="U146" s="637"/>
      <c r="V146" s="638"/>
      <c r="W146" s="638"/>
      <c r="X146" s="638"/>
      <c r="Y146" s="638"/>
      <c r="Z146" s="639"/>
      <c r="AA146" s="675"/>
      <c r="AB146" s="676"/>
      <c r="AC146" s="676"/>
      <c r="AD146" s="676"/>
      <c r="AE146" s="677"/>
      <c r="AF146" s="416" t="s">
        <v>348</v>
      </c>
      <c r="AG146" s="416"/>
      <c r="AH146" s="416"/>
      <c r="AI146" s="416"/>
      <c r="AJ146" s="416"/>
      <c r="AK146" s="417"/>
      <c r="AL146" s="468" t="s">
        <v>228</v>
      </c>
      <c r="AM146" s="469"/>
      <c r="AN146" s="469"/>
      <c r="AO146" s="469"/>
      <c r="AP146" s="469"/>
      <c r="AQ146" s="469"/>
      <c r="AR146" s="469"/>
      <c r="AS146" s="469"/>
      <c r="AT146" s="469"/>
      <c r="AU146" s="469"/>
      <c r="AV146" s="469"/>
      <c r="AW146" s="469"/>
      <c r="AX146" s="469"/>
      <c r="AY146" s="469"/>
      <c r="AZ146" s="470"/>
      <c r="BA146" s="423"/>
      <c r="BB146" s="423"/>
      <c r="BC146" s="423"/>
      <c r="BD146" s="423"/>
      <c r="BE146" s="622"/>
      <c r="BF146" s="86"/>
    </row>
    <row r="147" spans="1:58" ht="22" customHeight="1" x14ac:dyDescent="0.2">
      <c r="A147" s="611"/>
      <c r="B147" s="637"/>
      <c r="C147" s="638"/>
      <c r="D147" s="638"/>
      <c r="E147" s="638"/>
      <c r="F147" s="638"/>
      <c r="G147" s="638"/>
      <c r="H147" s="638"/>
      <c r="I147" s="638"/>
      <c r="J147" s="639"/>
      <c r="K147" s="637"/>
      <c r="L147" s="638"/>
      <c r="M147" s="638"/>
      <c r="N147" s="639"/>
      <c r="O147" s="637"/>
      <c r="P147" s="638"/>
      <c r="Q147" s="638"/>
      <c r="R147" s="638"/>
      <c r="S147" s="638"/>
      <c r="T147" s="639"/>
      <c r="U147" s="637"/>
      <c r="V147" s="638"/>
      <c r="W147" s="638"/>
      <c r="X147" s="638"/>
      <c r="Y147" s="638"/>
      <c r="Z147" s="639"/>
      <c r="AA147" s="675"/>
      <c r="AB147" s="676"/>
      <c r="AC147" s="676"/>
      <c r="AD147" s="676"/>
      <c r="AE147" s="677"/>
      <c r="AF147" s="416" t="s">
        <v>532</v>
      </c>
      <c r="AG147" s="416"/>
      <c r="AH147" s="416"/>
      <c r="AI147" s="416"/>
      <c r="AJ147" s="416"/>
      <c r="AK147" s="417"/>
      <c r="AL147" s="468" t="s">
        <v>542</v>
      </c>
      <c r="AM147" s="469"/>
      <c r="AN147" s="469"/>
      <c r="AO147" s="469"/>
      <c r="AP147" s="469"/>
      <c r="AQ147" s="469"/>
      <c r="AR147" s="469"/>
      <c r="AS147" s="469"/>
      <c r="AT147" s="469"/>
      <c r="AU147" s="469"/>
      <c r="AV147" s="469"/>
      <c r="AW147" s="469"/>
      <c r="AX147" s="469"/>
      <c r="AY147" s="469"/>
      <c r="AZ147" s="470"/>
      <c r="BA147" s="423"/>
      <c r="BB147" s="423"/>
      <c r="BC147" s="423"/>
      <c r="BD147" s="423"/>
      <c r="BE147" s="622"/>
      <c r="BF147" s="86"/>
    </row>
    <row r="148" spans="1:58" ht="44.15" customHeight="1" x14ac:dyDescent="0.2">
      <c r="A148" s="611"/>
      <c r="B148" s="637"/>
      <c r="C148" s="638"/>
      <c r="D148" s="638"/>
      <c r="E148" s="638"/>
      <c r="F148" s="638"/>
      <c r="G148" s="638"/>
      <c r="H148" s="638"/>
      <c r="I148" s="638"/>
      <c r="J148" s="639"/>
      <c r="K148" s="637"/>
      <c r="L148" s="638"/>
      <c r="M148" s="638"/>
      <c r="N148" s="639"/>
      <c r="O148" s="637"/>
      <c r="P148" s="638"/>
      <c r="Q148" s="638"/>
      <c r="R148" s="638"/>
      <c r="S148" s="638"/>
      <c r="T148" s="639"/>
      <c r="U148" s="637"/>
      <c r="V148" s="638"/>
      <c r="W148" s="638"/>
      <c r="X148" s="638"/>
      <c r="Y148" s="638"/>
      <c r="Z148" s="639"/>
      <c r="AA148" s="675"/>
      <c r="AB148" s="676"/>
      <c r="AC148" s="676"/>
      <c r="AD148" s="676"/>
      <c r="AE148" s="677"/>
      <c r="AF148" s="415" t="s">
        <v>534</v>
      </c>
      <c r="AG148" s="416"/>
      <c r="AH148" s="416"/>
      <c r="AI148" s="416"/>
      <c r="AJ148" s="416"/>
      <c r="AK148" s="417"/>
      <c r="AL148" s="620" t="s">
        <v>543</v>
      </c>
      <c r="AM148" s="469"/>
      <c r="AN148" s="469"/>
      <c r="AO148" s="469"/>
      <c r="AP148" s="469"/>
      <c r="AQ148" s="469"/>
      <c r="AR148" s="469"/>
      <c r="AS148" s="469"/>
      <c r="AT148" s="469"/>
      <c r="AU148" s="469"/>
      <c r="AV148" s="469"/>
      <c r="AW148" s="469"/>
      <c r="AX148" s="469"/>
      <c r="AY148" s="469"/>
      <c r="AZ148" s="470"/>
      <c r="BA148" s="415"/>
      <c r="BB148" s="416"/>
      <c r="BC148" s="416"/>
      <c r="BD148" s="416"/>
      <c r="BE148" s="624"/>
      <c r="BF148" s="86"/>
    </row>
    <row r="149" spans="1:58" ht="22" customHeight="1" x14ac:dyDescent="0.2">
      <c r="A149" s="611"/>
      <c r="B149" s="637"/>
      <c r="C149" s="638"/>
      <c r="D149" s="638"/>
      <c r="E149" s="638"/>
      <c r="F149" s="638"/>
      <c r="G149" s="638"/>
      <c r="H149" s="638"/>
      <c r="I149" s="638"/>
      <c r="J149" s="639"/>
      <c r="K149" s="643"/>
      <c r="L149" s="644"/>
      <c r="M149" s="644"/>
      <c r="N149" s="645"/>
      <c r="O149" s="637"/>
      <c r="P149" s="638"/>
      <c r="Q149" s="638"/>
      <c r="R149" s="638"/>
      <c r="S149" s="638"/>
      <c r="T149" s="639"/>
      <c r="U149" s="637"/>
      <c r="V149" s="638"/>
      <c r="W149" s="638"/>
      <c r="X149" s="638"/>
      <c r="Y149" s="638"/>
      <c r="Z149" s="639"/>
      <c r="AA149" s="675"/>
      <c r="AB149" s="676"/>
      <c r="AC149" s="676"/>
      <c r="AD149" s="676"/>
      <c r="AE149" s="677"/>
      <c r="AF149" s="415" t="s">
        <v>239</v>
      </c>
      <c r="AG149" s="416"/>
      <c r="AH149" s="416"/>
      <c r="AI149" s="416"/>
      <c r="AJ149" s="416"/>
      <c r="AK149" s="417"/>
      <c r="AL149" s="412" t="s">
        <v>231</v>
      </c>
      <c r="AM149" s="413"/>
      <c r="AN149" s="413"/>
      <c r="AO149" s="413"/>
      <c r="AP149" s="413"/>
      <c r="AQ149" s="413"/>
      <c r="AR149" s="413"/>
      <c r="AS149" s="413"/>
      <c r="AT149" s="413"/>
      <c r="AU149" s="413"/>
      <c r="AV149" s="413"/>
      <c r="AW149" s="413"/>
      <c r="AX149" s="413"/>
      <c r="AY149" s="413"/>
      <c r="AZ149" s="414"/>
      <c r="BA149" s="415"/>
      <c r="BB149" s="416"/>
      <c r="BC149" s="416"/>
      <c r="BD149" s="416"/>
      <c r="BE149" s="624"/>
      <c r="BF149" s="86"/>
    </row>
    <row r="150" spans="1:58" ht="22" customHeight="1" x14ac:dyDescent="0.2">
      <c r="A150" s="611"/>
      <c r="B150" s="637"/>
      <c r="C150" s="638"/>
      <c r="D150" s="638"/>
      <c r="E150" s="638"/>
      <c r="F150" s="638"/>
      <c r="G150" s="638"/>
      <c r="H150" s="638"/>
      <c r="I150" s="638"/>
      <c r="J150" s="639"/>
      <c r="K150" s="643"/>
      <c r="L150" s="644"/>
      <c r="M150" s="644"/>
      <c r="N150" s="645"/>
      <c r="O150" s="637"/>
      <c r="P150" s="638"/>
      <c r="Q150" s="638"/>
      <c r="R150" s="638"/>
      <c r="S150" s="638"/>
      <c r="T150" s="639"/>
      <c r="U150" s="637"/>
      <c r="V150" s="638"/>
      <c r="W150" s="638"/>
      <c r="X150" s="638"/>
      <c r="Y150" s="638"/>
      <c r="Z150" s="639"/>
      <c r="AA150" s="675"/>
      <c r="AB150" s="676"/>
      <c r="AC150" s="676"/>
      <c r="AD150" s="676"/>
      <c r="AE150" s="677"/>
      <c r="AF150" s="415" t="s">
        <v>232</v>
      </c>
      <c r="AG150" s="416"/>
      <c r="AH150" s="416"/>
      <c r="AI150" s="416"/>
      <c r="AJ150" s="416"/>
      <c r="AK150" s="417"/>
      <c r="AL150" s="412" t="s">
        <v>231</v>
      </c>
      <c r="AM150" s="413"/>
      <c r="AN150" s="413"/>
      <c r="AO150" s="413"/>
      <c r="AP150" s="413"/>
      <c r="AQ150" s="413"/>
      <c r="AR150" s="413"/>
      <c r="AS150" s="413"/>
      <c r="AT150" s="413"/>
      <c r="AU150" s="413"/>
      <c r="AV150" s="413"/>
      <c r="AW150" s="413"/>
      <c r="AX150" s="413"/>
      <c r="AY150" s="413"/>
      <c r="AZ150" s="414"/>
      <c r="BA150" s="423"/>
      <c r="BB150" s="625"/>
      <c r="BC150" s="625"/>
      <c r="BD150" s="625"/>
      <c r="BE150" s="626"/>
      <c r="BF150" s="87"/>
    </row>
    <row r="151" spans="1:58" ht="22" customHeight="1" x14ac:dyDescent="0.2">
      <c r="A151" s="611"/>
      <c r="B151" s="637"/>
      <c r="C151" s="638"/>
      <c r="D151" s="638"/>
      <c r="E151" s="638"/>
      <c r="F151" s="638"/>
      <c r="G151" s="638"/>
      <c r="H151" s="638"/>
      <c r="I151" s="638"/>
      <c r="J151" s="639"/>
      <c r="K151" s="643"/>
      <c r="L151" s="644"/>
      <c r="M151" s="644"/>
      <c r="N151" s="645"/>
      <c r="O151" s="637"/>
      <c r="P151" s="638"/>
      <c r="Q151" s="638"/>
      <c r="R151" s="638"/>
      <c r="S151" s="638"/>
      <c r="T151" s="639"/>
      <c r="U151" s="637"/>
      <c r="V151" s="638"/>
      <c r="W151" s="638"/>
      <c r="X151" s="638"/>
      <c r="Y151" s="638"/>
      <c r="Z151" s="639"/>
      <c r="AA151" s="675"/>
      <c r="AB151" s="676"/>
      <c r="AC151" s="676"/>
      <c r="AD151" s="676"/>
      <c r="AE151" s="677"/>
      <c r="AF151" s="415" t="s">
        <v>493</v>
      </c>
      <c r="AG151" s="416"/>
      <c r="AH151" s="416"/>
      <c r="AI151" s="416"/>
      <c r="AJ151" s="416"/>
      <c r="AK151" s="417"/>
      <c r="AL151" s="412" t="s">
        <v>363</v>
      </c>
      <c r="AM151" s="413"/>
      <c r="AN151" s="413"/>
      <c r="AO151" s="413"/>
      <c r="AP151" s="413"/>
      <c r="AQ151" s="413"/>
      <c r="AR151" s="413"/>
      <c r="AS151" s="413"/>
      <c r="AT151" s="413"/>
      <c r="AU151" s="413"/>
      <c r="AV151" s="413"/>
      <c r="AW151" s="413"/>
      <c r="AX151" s="413"/>
      <c r="AY151" s="413"/>
      <c r="AZ151" s="414"/>
      <c r="BA151" s="423"/>
      <c r="BB151" s="625"/>
      <c r="BC151" s="625"/>
      <c r="BD151" s="625"/>
      <c r="BE151" s="626"/>
      <c r="BF151" s="87"/>
    </row>
    <row r="152" spans="1:58" ht="22" customHeight="1" x14ac:dyDescent="0.2">
      <c r="A152" s="611"/>
      <c r="B152" s="637"/>
      <c r="C152" s="638"/>
      <c r="D152" s="638"/>
      <c r="E152" s="638"/>
      <c r="F152" s="638"/>
      <c r="G152" s="638"/>
      <c r="H152" s="638"/>
      <c r="I152" s="638"/>
      <c r="J152" s="639"/>
      <c r="K152" s="643"/>
      <c r="L152" s="644"/>
      <c r="M152" s="644"/>
      <c r="N152" s="645"/>
      <c r="O152" s="637"/>
      <c r="P152" s="638"/>
      <c r="Q152" s="638"/>
      <c r="R152" s="638"/>
      <c r="S152" s="638"/>
      <c r="T152" s="639"/>
      <c r="U152" s="637"/>
      <c r="V152" s="638"/>
      <c r="W152" s="638"/>
      <c r="X152" s="638"/>
      <c r="Y152" s="638"/>
      <c r="Z152" s="639"/>
      <c r="AA152" s="675"/>
      <c r="AB152" s="676"/>
      <c r="AC152" s="676"/>
      <c r="AD152" s="676"/>
      <c r="AE152" s="677"/>
      <c r="AF152" s="475" t="s">
        <v>494</v>
      </c>
      <c r="AG152" s="476"/>
      <c r="AH152" s="476"/>
      <c r="AI152" s="476"/>
      <c r="AJ152" s="476"/>
      <c r="AK152" s="477"/>
      <c r="AL152" s="412" t="s">
        <v>495</v>
      </c>
      <c r="AM152" s="413"/>
      <c r="AN152" s="413"/>
      <c r="AO152" s="413"/>
      <c r="AP152" s="413"/>
      <c r="AQ152" s="413"/>
      <c r="AR152" s="413"/>
      <c r="AS152" s="413"/>
      <c r="AT152" s="413"/>
      <c r="AU152" s="413"/>
      <c r="AV152" s="413"/>
      <c r="AW152" s="413"/>
      <c r="AX152" s="413"/>
      <c r="AY152" s="413"/>
      <c r="AZ152" s="414"/>
      <c r="BA152" s="475"/>
      <c r="BB152" s="476"/>
      <c r="BC152" s="476"/>
      <c r="BD152" s="476"/>
      <c r="BE152" s="667"/>
      <c r="BF152" s="237"/>
    </row>
    <row r="153" spans="1:58" ht="22" customHeight="1" x14ac:dyDescent="0.2">
      <c r="A153" s="611"/>
      <c r="B153" s="637"/>
      <c r="C153" s="638"/>
      <c r="D153" s="638"/>
      <c r="E153" s="638"/>
      <c r="F153" s="638"/>
      <c r="G153" s="638"/>
      <c r="H153" s="638"/>
      <c r="I153" s="638"/>
      <c r="J153" s="639"/>
      <c r="K153" s="643"/>
      <c r="L153" s="644"/>
      <c r="M153" s="644"/>
      <c r="N153" s="645"/>
      <c r="O153" s="637"/>
      <c r="P153" s="638"/>
      <c r="Q153" s="638"/>
      <c r="R153" s="638"/>
      <c r="S153" s="638"/>
      <c r="T153" s="639"/>
      <c r="U153" s="637"/>
      <c r="V153" s="638"/>
      <c r="W153" s="638"/>
      <c r="X153" s="638"/>
      <c r="Y153" s="638"/>
      <c r="Z153" s="639"/>
      <c r="AA153" s="675"/>
      <c r="AB153" s="676"/>
      <c r="AC153" s="676"/>
      <c r="AD153" s="676"/>
      <c r="AE153" s="677"/>
      <c r="AF153" s="475" t="s">
        <v>467</v>
      </c>
      <c r="AG153" s="476"/>
      <c r="AH153" s="476"/>
      <c r="AI153" s="476"/>
      <c r="AJ153" s="476"/>
      <c r="AK153" s="477"/>
      <c r="AL153" s="412" t="s">
        <v>468</v>
      </c>
      <c r="AM153" s="413"/>
      <c r="AN153" s="413"/>
      <c r="AO153" s="413"/>
      <c r="AP153" s="413"/>
      <c r="AQ153" s="413"/>
      <c r="AR153" s="413"/>
      <c r="AS153" s="413"/>
      <c r="AT153" s="413"/>
      <c r="AU153" s="413"/>
      <c r="AV153" s="413"/>
      <c r="AW153" s="413"/>
      <c r="AX153" s="413"/>
      <c r="AY153" s="413"/>
      <c r="AZ153" s="414"/>
      <c r="BA153" s="475"/>
      <c r="BB153" s="476"/>
      <c r="BC153" s="476"/>
      <c r="BD153" s="476"/>
      <c r="BE153" s="667"/>
      <c r="BF153" s="237"/>
    </row>
    <row r="154" spans="1:58" ht="22" customHeight="1" x14ac:dyDescent="0.2">
      <c r="A154" s="611"/>
      <c r="B154" s="637"/>
      <c r="C154" s="638"/>
      <c r="D154" s="638"/>
      <c r="E154" s="638"/>
      <c r="F154" s="638"/>
      <c r="G154" s="638"/>
      <c r="H154" s="638"/>
      <c r="I154" s="638"/>
      <c r="J154" s="639"/>
      <c r="K154" s="643"/>
      <c r="L154" s="644"/>
      <c r="M154" s="644"/>
      <c r="N154" s="645"/>
      <c r="O154" s="637"/>
      <c r="P154" s="638"/>
      <c r="Q154" s="638"/>
      <c r="R154" s="638"/>
      <c r="S154" s="638"/>
      <c r="T154" s="639"/>
      <c r="U154" s="637"/>
      <c r="V154" s="638"/>
      <c r="W154" s="638"/>
      <c r="X154" s="638"/>
      <c r="Y154" s="638"/>
      <c r="Z154" s="639"/>
      <c r="AA154" s="675"/>
      <c r="AB154" s="676"/>
      <c r="AC154" s="676"/>
      <c r="AD154" s="676"/>
      <c r="AE154" s="677"/>
      <c r="AF154" s="415" t="s">
        <v>469</v>
      </c>
      <c r="AG154" s="416"/>
      <c r="AH154" s="416"/>
      <c r="AI154" s="416"/>
      <c r="AJ154" s="416"/>
      <c r="AK154" s="417"/>
      <c r="AL154" s="412" t="s">
        <v>363</v>
      </c>
      <c r="AM154" s="413"/>
      <c r="AN154" s="413"/>
      <c r="AO154" s="413"/>
      <c r="AP154" s="413"/>
      <c r="AQ154" s="413"/>
      <c r="AR154" s="413"/>
      <c r="AS154" s="413"/>
      <c r="AT154" s="413"/>
      <c r="AU154" s="413"/>
      <c r="AV154" s="413"/>
      <c r="AW154" s="413"/>
      <c r="AX154" s="413"/>
      <c r="AY154" s="413"/>
      <c r="AZ154" s="414"/>
      <c r="BA154" s="423"/>
      <c r="BB154" s="625"/>
      <c r="BC154" s="625"/>
      <c r="BD154" s="625"/>
      <c r="BE154" s="626"/>
      <c r="BF154" s="87"/>
    </row>
    <row r="155" spans="1:58" ht="22" customHeight="1" x14ac:dyDescent="0.2">
      <c r="A155" s="612"/>
      <c r="B155" s="621"/>
      <c r="C155" s="473"/>
      <c r="D155" s="473"/>
      <c r="E155" s="473"/>
      <c r="F155" s="473"/>
      <c r="G155" s="473"/>
      <c r="H155" s="473"/>
      <c r="I155" s="473"/>
      <c r="J155" s="474"/>
      <c r="K155" s="669"/>
      <c r="L155" s="670"/>
      <c r="M155" s="670"/>
      <c r="N155" s="671"/>
      <c r="O155" s="621"/>
      <c r="P155" s="473"/>
      <c r="Q155" s="473"/>
      <c r="R155" s="473"/>
      <c r="S155" s="473"/>
      <c r="T155" s="474"/>
      <c r="U155" s="621"/>
      <c r="V155" s="473"/>
      <c r="W155" s="473"/>
      <c r="X155" s="473"/>
      <c r="Y155" s="473"/>
      <c r="Z155" s="474"/>
      <c r="AA155" s="704"/>
      <c r="AB155" s="705"/>
      <c r="AC155" s="705"/>
      <c r="AD155" s="705"/>
      <c r="AE155" s="706"/>
      <c r="AF155" s="415" t="s">
        <v>470</v>
      </c>
      <c r="AG155" s="416"/>
      <c r="AH155" s="416"/>
      <c r="AI155" s="416"/>
      <c r="AJ155" s="416"/>
      <c r="AK155" s="417"/>
      <c r="AL155" s="412" t="s">
        <v>363</v>
      </c>
      <c r="AM155" s="413"/>
      <c r="AN155" s="413"/>
      <c r="AO155" s="413"/>
      <c r="AP155" s="413"/>
      <c r="AQ155" s="413"/>
      <c r="AR155" s="413"/>
      <c r="AS155" s="413"/>
      <c r="AT155" s="413"/>
      <c r="AU155" s="413"/>
      <c r="AV155" s="413"/>
      <c r="AW155" s="413"/>
      <c r="AX155" s="413"/>
      <c r="AY155" s="413"/>
      <c r="AZ155" s="414"/>
      <c r="BA155" s="423"/>
      <c r="BB155" s="625"/>
      <c r="BC155" s="625"/>
      <c r="BD155" s="625"/>
      <c r="BE155" s="626"/>
      <c r="BF155" s="87"/>
    </row>
    <row r="156" spans="1:58" ht="22" customHeight="1" x14ac:dyDescent="0.2">
      <c r="A156" s="693" t="s">
        <v>45</v>
      </c>
      <c r="B156" s="634" t="s">
        <v>46</v>
      </c>
      <c r="C156" s="635"/>
      <c r="D156" s="635"/>
      <c r="E156" s="635"/>
      <c r="F156" s="635"/>
      <c r="G156" s="635"/>
      <c r="H156" s="635"/>
      <c r="I156" s="635"/>
      <c r="J156" s="636"/>
      <c r="K156" s="695"/>
      <c r="L156" s="696"/>
      <c r="M156" s="696"/>
      <c r="N156" s="697"/>
      <c r="O156" s="649" t="s">
        <v>199</v>
      </c>
      <c r="P156" s="650"/>
      <c r="Q156" s="650"/>
      <c r="R156" s="650"/>
      <c r="S156" s="650"/>
      <c r="T156" s="651"/>
      <c r="U156" s="649" t="s">
        <v>199</v>
      </c>
      <c r="V156" s="650"/>
      <c r="W156" s="650"/>
      <c r="X156" s="650"/>
      <c r="Y156" s="650"/>
      <c r="Z156" s="651"/>
      <c r="AA156" s="682"/>
      <c r="AB156" s="683"/>
      <c r="AC156" s="683"/>
      <c r="AD156" s="683"/>
      <c r="AE156" s="684"/>
      <c r="AF156" s="423" t="s">
        <v>55</v>
      </c>
      <c r="AG156" s="423"/>
      <c r="AH156" s="423"/>
      <c r="AI156" s="423"/>
      <c r="AJ156" s="423"/>
      <c r="AK156" s="423"/>
      <c r="AL156" s="412" t="s">
        <v>264</v>
      </c>
      <c r="AM156" s="413"/>
      <c r="AN156" s="413"/>
      <c r="AO156" s="413"/>
      <c r="AP156" s="413"/>
      <c r="AQ156" s="413"/>
      <c r="AR156" s="413"/>
      <c r="AS156" s="413"/>
      <c r="AT156" s="413"/>
      <c r="AU156" s="413"/>
      <c r="AV156" s="413"/>
      <c r="AW156" s="413"/>
      <c r="AX156" s="413"/>
      <c r="AY156" s="413"/>
      <c r="AZ156" s="414"/>
      <c r="BA156" s="423"/>
      <c r="BB156" s="423"/>
      <c r="BC156" s="423"/>
      <c r="BD156" s="423"/>
      <c r="BE156" s="622"/>
      <c r="BF156" s="86"/>
    </row>
    <row r="157" spans="1:58" ht="22" customHeight="1" x14ac:dyDescent="0.2">
      <c r="A157" s="694"/>
      <c r="B157" s="637"/>
      <c r="C157" s="638"/>
      <c r="D157" s="638"/>
      <c r="E157" s="638"/>
      <c r="F157" s="638"/>
      <c r="G157" s="638"/>
      <c r="H157" s="638"/>
      <c r="I157" s="638"/>
      <c r="J157" s="639"/>
      <c r="K157" s="698"/>
      <c r="L157" s="699"/>
      <c r="M157" s="699"/>
      <c r="N157" s="700"/>
      <c r="O157" s="652"/>
      <c r="P157" s="653"/>
      <c r="Q157" s="653"/>
      <c r="R157" s="653"/>
      <c r="S157" s="653"/>
      <c r="T157" s="654"/>
      <c r="U157" s="652"/>
      <c r="V157" s="653"/>
      <c r="W157" s="653"/>
      <c r="X157" s="653"/>
      <c r="Y157" s="653"/>
      <c r="Z157" s="654"/>
      <c r="AA157" s="685"/>
      <c r="AB157" s="686"/>
      <c r="AC157" s="686"/>
      <c r="AD157" s="686"/>
      <c r="AE157" s="687"/>
      <c r="AF157" s="417" t="s">
        <v>43</v>
      </c>
      <c r="AG157" s="423"/>
      <c r="AH157" s="423"/>
      <c r="AI157" s="423"/>
      <c r="AJ157" s="423"/>
      <c r="AK157" s="423"/>
      <c r="AL157" s="468" t="s">
        <v>265</v>
      </c>
      <c r="AM157" s="469"/>
      <c r="AN157" s="469"/>
      <c r="AO157" s="469"/>
      <c r="AP157" s="469"/>
      <c r="AQ157" s="469"/>
      <c r="AR157" s="469"/>
      <c r="AS157" s="469"/>
      <c r="AT157" s="469"/>
      <c r="AU157" s="469"/>
      <c r="AV157" s="469"/>
      <c r="AW157" s="469"/>
      <c r="AX157" s="469"/>
      <c r="AY157" s="469"/>
      <c r="AZ157" s="470"/>
      <c r="BA157" s="423"/>
      <c r="BB157" s="423"/>
      <c r="BC157" s="423"/>
      <c r="BD157" s="423"/>
      <c r="BE157" s="622"/>
      <c r="BF157" s="86"/>
    </row>
    <row r="158" spans="1:58" ht="22" customHeight="1" x14ac:dyDescent="0.2">
      <c r="A158" s="694"/>
      <c r="B158" s="637"/>
      <c r="C158" s="638"/>
      <c r="D158" s="638"/>
      <c r="E158" s="638"/>
      <c r="F158" s="638"/>
      <c r="G158" s="638"/>
      <c r="H158" s="638"/>
      <c r="I158" s="638"/>
      <c r="J158" s="639"/>
      <c r="K158" s="698"/>
      <c r="L158" s="699"/>
      <c r="M158" s="699"/>
      <c r="N158" s="700"/>
      <c r="O158" s="652"/>
      <c r="P158" s="653"/>
      <c r="Q158" s="653"/>
      <c r="R158" s="653"/>
      <c r="S158" s="653"/>
      <c r="T158" s="654"/>
      <c r="U158" s="652"/>
      <c r="V158" s="653"/>
      <c r="W158" s="653"/>
      <c r="X158" s="653"/>
      <c r="Y158" s="653"/>
      <c r="Z158" s="654"/>
      <c r="AA158" s="685"/>
      <c r="AB158" s="686"/>
      <c r="AC158" s="686"/>
      <c r="AD158" s="686"/>
      <c r="AE158" s="687"/>
      <c r="AF158" s="478" t="s">
        <v>75</v>
      </c>
      <c r="AG158" s="478"/>
      <c r="AH158" s="478"/>
      <c r="AI158" s="478"/>
      <c r="AJ158" s="478"/>
      <c r="AK158" s="479"/>
      <c r="AL158" s="468" t="s">
        <v>265</v>
      </c>
      <c r="AM158" s="469"/>
      <c r="AN158" s="469"/>
      <c r="AO158" s="469"/>
      <c r="AP158" s="469"/>
      <c r="AQ158" s="469"/>
      <c r="AR158" s="469"/>
      <c r="AS158" s="469"/>
      <c r="AT158" s="469"/>
      <c r="AU158" s="469"/>
      <c r="AV158" s="469"/>
      <c r="AW158" s="469"/>
      <c r="AX158" s="469"/>
      <c r="AY158" s="469"/>
      <c r="AZ158" s="470"/>
      <c r="BA158" s="423"/>
      <c r="BB158" s="625"/>
      <c r="BC158" s="625"/>
      <c r="BD158" s="625"/>
      <c r="BE158" s="626"/>
      <c r="BF158" s="86"/>
    </row>
    <row r="159" spans="1:58" ht="22" customHeight="1" x14ac:dyDescent="0.2">
      <c r="A159" s="694"/>
      <c r="B159" s="637"/>
      <c r="C159" s="638"/>
      <c r="D159" s="638"/>
      <c r="E159" s="638"/>
      <c r="F159" s="638"/>
      <c r="G159" s="638"/>
      <c r="H159" s="638"/>
      <c r="I159" s="638"/>
      <c r="J159" s="639"/>
      <c r="K159" s="698"/>
      <c r="L159" s="699"/>
      <c r="M159" s="699"/>
      <c r="N159" s="700"/>
      <c r="O159" s="652"/>
      <c r="P159" s="653"/>
      <c r="Q159" s="653"/>
      <c r="R159" s="653"/>
      <c r="S159" s="653"/>
      <c r="T159" s="654"/>
      <c r="U159" s="652"/>
      <c r="V159" s="653"/>
      <c r="W159" s="653"/>
      <c r="X159" s="653"/>
      <c r="Y159" s="653"/>
      <c r="Z159" s="654"/>
      <c r="AA159" s="685"/>
      <c r="AB159" s="686"/>
      <c r="AC159" s="686"/>
      <c r="AD159" s="686"/>
      <c r="AE159" s="687"/>
      <c r="AF159" s="416" t="s">
        <v>61</v>
      </c>
      <c r="AG159" s="416"/>
      <c r="AH159" s="416"/>
      <c r="AI159" s="416"/>
      <c r="AJ159" s="416"/>
      <c r="AK159" s="417"/>
      <c r="AL159" s="468" t="s">
        <v>228</v>
      </c>
      <c r="AM159" s="469"/>
      <c r="AN159" s="469"/>
      <c r="AO159" s="469"/>
      <c r="AP159" s="469"/>
      <c r="AQ159" s="469"/>
      <c r="AR159" s="469"/>
      <c r="AS159" s="469"/>
      <c r="AT159" s="469"/>
      <c r="AU159" s="469"/>
      <c r="AV159" s="469"/>
      <c r="AW159" s="469"/>
      <c r="AX159" s="469"/>
      <c r="AY159" s="469"/>
      <c r="AZ159" s="470"/>
      <c r="BA159" s="423"/>
      <c r="BB159" s="423"/>
      <c r="BC159" s="423"/>
      <c r="BD159" s="423"/>
      <c r="BE159" s="622"/>
      <c r="BF159" s="86"/>
    </row>
    <row r="160" spans="1:58" ht="22" customHeight="1" x14ac:dyDescent="0.2">
      <c r="A160" s="694"/>
      <c r="B160" s="637"/>
      <c r="C160" s="638"/>
      <c r="D160" s="638"/>
      <c r="E160" s="638"/>
      <c r="F160" s="638"/>
      <c r="G160" s="638"/>
      <c r="H160" s="638"/>
      <c r="I160" s="638"/>
      <c r="J160" s="639"/>
      <c r="K160" s="698"/>
      <c r="L160" s="699"/>
      <c r="M160" s="699"/>
      <c r="N160" s="700"/>
      <c r="O160" s="652"/>
      <c r="P160" s="653"/>
      <c r="Q160" s="653"/>
      <c r="R160" s="653"/>
      <c r="S160" s="653"/>
      <c r="T160" s="654"/>
      <c r="U160" s="652"/>
      <c r="V160" s="653"/>
      <c r="W160" s="653"/>
      <c r="X160" s="653"/>
      <c r="Y160" s="653"/>
      <c r="Z160" s="654"/>
      <c r="AA160" s="685"/>
      <c r="AB160" s="686"/>
      <c r="AC160" s="686"/>
      <c r="AD160" s="686"/>
      <c r="AE160" s="687"/>
      <c r="AF160" s="417" t="s">
        <v>53</v>
      </c>
      <c r="AG160" s="423"/>
      <c r="AH160" s="423"/>
      <c r="AI160" s="423"/>
      <c r="AJ160" s="423"/>
      <c r="AK160" s="423"/>
      <c r="AL160" s="468" t="s">
        <v>228</v>
      </c>
      <c r="AM160" s="469"/>
      <c r="AN160" s="469"/>
      <c r="AO160" s="469"/>
      <c r="AP160" s="469"/>
      <c r="AQ160" s="469"/>
      <c r="AR160" s="469"/>
      <c r="AS160" s="469"/>
      <c r="AT160" s="469"/>
      <c r="AU160" s="469"/>
      <c r="AV160" s="469"/>
      <c r="AW160" s="469"/>
      <c r="AX160" s="469"/>
      <c r="AY160" s="469"/>
      <c r="AZ160" s="470"/>
      <c r="BA160" s="423"/>
      <c r="BB160" s="423"/>
      <c r="BC160" s="423"/>
      <c r="BD160" s="423"/>
      <c r="BE160" s="622"/>
      <c r="BF160" s="86"/>
    </row>
    <row r="161" spans="1:58" ht="22" customHeight="1" x14ac:dyDescent="0.2">
      <c r="A161" s="694"/>
      <c r="B161" s="637"/>
      <c r="C161" s="638"/>
      <c r="D161" s="638"/>
      <c r="E161" s="638"/>
      <c r="F161" s="638"/>
      <c r="G161" s="638"/>
      <c r="H161" s="638"/>
      <c r="I161" s="638"/>
      <c r="J161" s="639"/>
      <c r="K161" s="698"/>
      <c r="L161" s="699"/>
      <c r="M161" s="699"/>
      <c r="N161" s="700"/>
      <c r="O161" s="652"/>
      <c r="P161" s="653"/>
      <c r="Q161" s="653"/>
      <c r="R161" s="653"/>
      <c r="S161" s="653"/>
      <c r="T161" s="654"/>
      <c r="U161" s="652"/>
      <c r="V161" s="653"/>
      <c r="W161" s="653"/>
      <c r="X161" s="653"/>
      <c r="Y161" s="653"/>
      <c r="Z161" s="654"/>
      <c r="AA161" s="685"/>
      <c r="AB161" s="686"/>
      <c r="AC161" s="686"/>
      <c r="AD161" s="686"/>
      <c r="AE161" s="687"/>
      <c r="AF161" s="417" t="s">
        <v>236</v>
      </c>
      <c r="AG161" s="423"/>
      <c r="AH161" s="423"/>
      <c r="AI161" s="423"/>
      <c r="AJ161" s="423"/>
      <c r="AK161" s="423"/>
      <c r="AL161" s="412" t="s">
        <v>228</v>
      </c>
      <c r="AM161" s="413"/>
      <c r="AN161" s="413"/>
      <c r="AO161" s="413"/>
      <c r="AP161" s="413"/>
      <c r="AQ161" s="413"/>
      <c r="AR161" s="413"/>
      <c r="AS161" s="413"/>
      <c r="AT161" s="413"/>
      <c r="AU161" s="413"/>
      <c r="AV161" s="413"/>
      <c r="AW161" s="413"/>
      <c r="AX161" s="413"/>
      <c r="AY161" s="413"/>
      <c r="AZ161" s="414"/>
      <c r="BA161" s="423"/>
      <c r="BB161" s="423"/>
      <c r="BC161" s="423"/>
      <c r="BD161" s="423"/>
      <c r="BE161" s="622"/>
      <c r="BF161" s="87"/>
    </row>
    <row r="162" spans="1:58" ht="22" customHeight="1" x14ac:dyDescent="0.2">
      <c r="A162" s="694"/>
      <c r="B162" s="637"/>
      <c r="C162" s="638"/>
      <c r="D162" s="638"/>
      <c r="E162" s="638"/>
      <c r="F162" s="638"/>
      <c r="G162" s="638"/>
      <c r="H162" s="638"/>
      <c r="I162" s="638"/>
      <c r="J162" s="639"/>
      <c r="K162" s="698"/>
      <c r="L162" s="699"/>
      <c r="M162" s="699"/>
      <c r="N162" s="700"/>
      <c r="O162" s="652"/>
      <c r="P162" s="653"/>
      <c r="Q162" s="653"/>
      <c r="R162" s="653"/>
      <c r="S162" s="653"/>
      <c r="T162" s="654"/>
      <c r="U162" s="652"/>
      <c r="V162" s="653"/>
      <c r="W162" s="653"/>
      <c r="X162" s="653"/>
      <c r="Y162" s="653"/>
      <c r="Z162" s="654"/>
      <c r="AA162" s="685"/>
      <c r="AB162" s="686"/>
      <c r="AC162" s="686"/>
      <c r="AD162" s="686"/>
      <c r="AE162" s="687"/>
      <c r="AF162" s="417" t="s">
        <v>59</v>
      </c>
      <c r="AG162" s="423"/>
      <c r="AH162" s="423"/>
      <c r="AI162" s="423"/>
      <c r="AJ162" s="423"/>
      <c r="AK162" s="423"/>
      <c r="AL162" s="412" t="s">
        <v>266</v>
      </c>
      <c r="AM162" s="413"/>
      <c r="AN162" s="413"/>
      <c r="AO162" s="413"/>
      <c r="AP162" s="413"/>
      <c r="AQ162" s="413"/>
      <c r="AR162" s="413"/>
      <c r="AS162" s="413"/>
      <c r="AT162" s="413"/>
      <c r="AU162" s="413"/>
      <c r="AV162" s="413"/>
      <c r="AW162" s="413"/>
      <c r="AX162" s="413"/>
      <c r="AY162" s="413"/>
      <c r="AZ162" s="414"/>
      <c r="BA162" s="423"/>
      <c r="BB162" s="423"/>
      <c r="BC162" s="423"/>
      <c r="BD162" s="423"/>
      <c r="BE162" s="622"/>
      <c r="BF162" s="86"/>
    </row>
    <row r="163" spans="1:58" ht="22" customHeight="1" x14ac:dyDescent="0.2">
      <c r="A163" s="694"/>
      <c r="B163" s="637"/>
      <c r="C163" s="638"/>
      <c r="D163" s="638"/>
      <c r="E163" s="638"/>
      <c r="F163" s="638"/>
      <c r="G163" s="638"/>
      <c r="H163" s="638"/>
      <c r="I163" s="638"/>
      <c r="J163" s="639"/>
      <c r="K163" s="698"/>
      <c r="L163" s="699"/>
      <c r="M163" s="699"/>
      <c r="N163" s="700"/>
      <c r="O163" s="652"/>
      <c r="P163" s="653"/>
      <c r="Q163" s="653"/>
      <c r="R163" s="653"/>
      <c r="S163" s="653"/>
      <c r="T163" s="654"/>
      <c r="U163" s="652"/>
      <c r="V163" s="653"/>
      <c r="W163" s="653"/>
      <c r="X163" s="653"/>
      <c r="Y163" s="653"/>
      <c r="Z163" s="654"/>
      <c r="AA163" s="685"/>
      <c r="AB163" s="686"/>
      <c r="AC163" s="686"/>
      <c r="AD163" s="686"/>
      <c r="AE163" s="687"/>
      <c r="AF163" s="415" t="s">
        <v>547</v>
      </c>
      <c r="AG163" s="416"/>
      <c r="AH163" s="416"/>
      <c r="AI163" s="416"/>
      <c r="AJ163" s="416"/>
      <c r="AK163" s="417"/>
      <c r="AL163" s="412" t="s">
        <v>481</v>
      </c>
      <c r="AM163" s="413"/>
      <c r="AN163" s="413"/>
      <c r="AO163" s="413"/>
      <c r="AP163" s="413"/>
      <c r="AQ163" s="413"/>
      <c r="AR163" s="413"/>
      <c r="AS163" s="413"/>
      <c r="AT163" s="413"/>
      <c r="AU163" s="413"/>
      <c r="AV163" s="413"/>
      <c r="AW163" s="413"/>
      <c r="AX163" s="413"/>
      <c r="AY163" s="413"/>
      <c r="AZ163" s="414"/>
      <c r="BA163" s="475"/>
      <c r="BB163" s="476"/>
      <c r="BC163" s="476"/>
      <c r="BD163" s="476"/>
      <c r="BE163" s="667"/>
      <c r="BF163" s="86"/>
    </row>
    <row r="164" spans="1:58" ht="22" customHeight="1" x14ac:dyDescent="0.2">
      <c r="A164" s="694"/>
      <c r="B164" s="637"/>
      <c r="C164" s="638"/>
      <c r="D164" s="638"/>
      <c r="E164" s="638"/>
      <c r="F164" s="638"/>
      <c r="G164" s="638"/>
      <c r="H164" s="638"/>
      <c r="I164" s="638"/>
      <c r="J164" s="639"/>
      <c r="K164" s="698"/>
      <c r="L164" s="699"/>
      <c r="M164" s="699"/>
      <c r="N164" s="700"/>
      <c r="O164" s="652"/>
      <c r="P164" s="653"/>
      <c r="Q164" s="653"/>
      <c r="R164" s="653"/>
      <c r="S164" s="653"/>
      <c r="T164" s="654"/>
      <c r="U164" s="652"/>
      <c r="V164" s="653"/>
      <c r="W164" s="653"/>
      <c r="X164" s="653"/>
      <c r="Y164" s="653"/>
      <c r="Z164" s="654"/>
      <c r="AA164" s="685"/>
      <c r="AB164" s="686"/>
      <c r="AC164" s="686"/>
      <c r="AD164" s="686"/>
      <c r="AE164" s="687"/>
      <c r="AF164" s="415" t="s">
        <v>461</v>
      </c>
      <c r="AG164" s="416"/>
      <c r="AH164" s="416"/>
      <c r="AI164" s="416"/>
      <c r="AJ164" s="416"/>
      <c r="AK164" s="417"/>
      <c r="AL164" s="412" t="s">
        <v>228</v>
      </c>
      <c r="AM164" s="413"/>
      <c r="AN164" s="413"/>
      <c r="AO164" s="413"/>
      <c r="AP164" s="413"/>
      <c r="AQ164" s="413"/>
      <c r="AR164" s="413"/>
      <c r="AS164" s="413"/>
      <c r="AT164" s="413"/>
      <c r="AU164" s="413"/>
      <c r="AV164" s="413"/>
      <c r="AW164" s="413"/>
      <c r="AX164" s="413"/>
      <c r="AY164" s="413"/>
      <c r="AZ164" s="414"/>
      <c r="BA164" s="475"/>
      <c r="BB164" s="476"/>
      <c r="BC164" s="476"/>
      <c r="BD164" s="476"/>
      <c r="BE164" s="667"/>
      <c r="BF164" s="86"/>
    </row>
    <row r="165" spans="1:58" ht="22" customHeight="1" x14ac:dyDescent="0.2">
      <c r="A165" s="694"/>
      <c r="B165" s="637"/>
      <c r="C165" s="638"/>
      <c r="D165" s="638"/>
      <c r="E165" s="638"/>
      <c r="F165" s="638"/>
      <c r="G165" s="638"/>
      <c r="H165" s="638"/>
      <c r="I165" s="638"/>
      <c r="J165" s="639"/>
      <c r="K165" s="698"/>
      <c r="L165" s="699"/>
      <c r="M165" s="699"/>
      <c r="N165" s="700"/>
      <c r="O165" s="652"/>
      <c r="P165" s="653"/>
      <c r="Q165" s="653"/>
      <c r="R165" s="653"/>
      <c r="S165" s="653"/>
      <c r="T165" s="654"/>
      <c r="U165" s="652"/>
      <c r="V165" s="653"/>
      <c r="W165" s="653"/>
      <c r="X165" s="653"/>
      <c r="Y165" s="653"/>
      <c r="Z165" s="654"/>
      <c r="AA165" s="685"/>
      <c r="AB165" s="686"/>
      <c r="AC165" s="686"/>
      <c r="AD165" s="686"/>
      <c r="AE165" s="687"/>
      <c r="AF165" s="416" t="s">
        <v>462</v>
      </c>
      <c r="AG165" s="416"/>
      <c r="AH165" s="416"/>
      <c r="AI165" s="416"/>
      <c r="AJ165" s="416"/>
      <c r="AK165" s="417"/>
      <c r="AL165" s="468" t="s">
        <v>228</v>
      </c>
      <c r="AM165" s="469"/>
      <c r="AN165" s="469"/>
      <c r="AO165" s="469"/>
      <c r="AP165" s="469"/>
      <c r="AQ165" s="469"/>
      <c r="AR165" s="469"/>
      <c r="AS165" s="469"/>
      <c r="AT165" s="469"/>
      <c r="AU165" s="469"/>
      <c r="AV165" s="469"/>
      <c r="AW165" s="469"/>
      <c r="AX165" s="469"/>
      <c r="AY165" s="469"/>
      <c r="AZ165" s="470"/>
      <c r="BA165" s="423"/>
      <c r="BB165" s="423"/>
      <c r="BC165" s="423"/>
      <c r="BD165" s="423"/>
      <c r="BE165" s="622"/>
      <c r="BF165" s="86"/>
    </row>
    <row r="166" spans="1:58" ht="22" customHeight="1" x14ac:dyDescent="0.2">
      <c r="A166" s="694"/>
      <c r="B166" s="637"/>
      <c r="C166" s="638"/>
      <c r="D166" s="638"/>
      <c r="E166" s="638"/>
      <c r="F166" s="638"/>
      <c r="G166" s="638"/>
      <c r="H166" s="638"/>
      <c r="I166" s="638"/>
      <c r="J166" s="639"/>
      <c r="K166" s="698"/>
      <c r="L166" s="699"/>
      <c r="M166" s="699"/>
      <c r="N166" s="700"/>
      <c r="O166" s="652"/>
      <c r="P166" s="653"/>
      <c r="Q166" s="653"/>
      <c r="R166" s="653"/>
      <c r="S166" s="653"/>
      <c r="T166" s="654"/>
      <c r="U166" s="652"/>
      <c r="V166" s="653"/>
      <c r="W166" s="653"/>
      <c r="X166" s="653"/>
      <c r="Y166" s="653"/>
      <c r="Z166" s="654"/>
      <c r="AA166" s="685"/>
      <c r="AB166" s="686"/>
      <c r="AC166" s="686"/>
      <c r="AD166" s="686"/>
      <c r="AE166" s="687"/>
      <c r="AF166" s="416" t="s">
        <v>463</v>
      </c>
      <c r="AG166" s="416"/>
      <c r="AH166" s="416"/>
      <c r="AI166" s="416"/>
      <c r="AJ166" s="416"/>
      <c r="AK166" s="417"/>
      <c r="AL166" s="468" t="s">
        <v>228</v>
      </c>
      <c r="AM166" s="469"/>
      <c r="AN166" s="469"/>
      <c r="AO166" s="469"/>
      <c r="AP166" s="469"/>
      <c r="AQ166" s="469"/>
      <c r="AR166" s="469"/>
      <c r="AS166" s="469"/>
      <c r="AT166" s="469"/>
      <c r="AU166" s="469"/>
      <c r="AV166" s="469"/>
      <c r="AW166" s="469"/>
      <c r="AX166" s="469"/>
      <c r="AY166" s="469"/>
      <c r="AZ166" s="470"/>
      <c r="BA166" s="423"/>
      <c r="BB166" s="423"/>
      <c r="BC166" s="423"/>
      <c r="BD166" s="423"/>
      <c r="BE166" s="622"/>
      <c r="BF166" s="86"/>
    </row>
    <row r="167" spans="1:58" ht="22" customHeight="1" x14ac:dyDescent="0.2">
      <c r="A167" s="694"/>
      <c r="B167" s="637"/>
      <c r="C167" s="638"/>
      <c r="D167" s="638"/>
      <c r="E167" s="638"/>
      <c r="F167" s="638"/>
      <c r="G167" s="638"/>
      <c r="H167" s="638"/>
      <c r="I167" s="638"/>
      <c r="J167" s="639"/>
      <c r="K167" s="698"/>
      <c r="L167" s="699"/>
      <c r="M167" s="699"/>
      <c r="N167" s="700"/>
      <c r="O167" s="652"/>
      <c r="P167" s="653"/>
      <c r="Q167" s="653"/>
      <c r="R167" s="653"/>
      <c r="S167" s="653"/>
      <c r="T167" s="654"/>
      <c r="U167" s="652"/>
      <c r="V167" s="653"/>
      <c r="W167" s="653"/>
      <c r="X167" s="653"/>
      <c r="Y167" s="653"/>
      <c r="Z167" s="654"/>
      <c r="AA167" s="685"/>
      <c r="AB167" s="686"/>
      <c r="AC167" s="686"/>
      <c r="AD167" s="686"/>
      <c r="AE167" s="687"/>
      <c r="AF167" s="417" t="s">
        <v>244</v>
      </c>
      <c r="AG167" s="423"/>
      <c r="AH167" s="423"/>
      <c r="AI167" s="423"/>
      <c r="AJ167" s="423"/>
      <c r="AK167" s="423"/>
      <c r="AL167" s="412" t="s">
        <v>238</v>
      </c>
      <c r="AM167" s="413"/>
      <c r="AN167" s="413"/>
      <c r="AO167" s="413"/>
      <c r="AP167" s="413"/>
      <c r="AQ167" s="413"/>
      <c r="AR167" s="413"/>
      <c r="AS167" s="413"/>
      <c r="AT167" s="413"/>
      <c r="AU167" s="413"/>
      <c r="AV167" s="413"/>
      <c r="AW167" s="413"/>
      <c r="AX167" s="413"/>
      <c r="AY167" s="413"/>
      <c r="AZ167" s="414"/>
      <c r="BA167" s="423"/>
      <c r="BB167" s="423"/>
      <c r="BC167" s="423"/>
      <c r="BD167" s="423"/>
      <c r="BE167" s="622"/>
      <c r="BF167" s="86"/>
    </row>
    <row r="168" spans="1:58" ht="22" customHeight="1" x14ac:dyDescent="0.2">
      <c r="A168" s="694"/>
      <c r="B168" s="637"/>
      <c r="C168" s="638"/>
      <c r="D168" s="638"/>
      <c r="E168" s="638"/>
      <c r="F168" s="638"/>
      <c r="G168" s="638"/>
      <c r="H168" s="638"/>
      <c r="I168" s="638"/>
      <c r="J168" s="639"/>
      <c r="K168" s="698"/>
      <c r="L168" s="699"/>
      <c r="M168" s="699"/>
      <c r="N168" s="700"/>
      <c r="O168" s="652"/>
      <c r="P168" s="653"/>
      <c r="Q168" s="653"/>
      <c r="R168" s="653"/>
      <c r="S168" s="653"/>
      <c r="T168" s="654"/>
      <c r="U168" s="652"/>
      <c r="V168" s="653"/>
      <c r="W168" s="653"/>
      <c r="X168" s="653"/>
      <c r="Y168" s="653"/>
      <c r="Z168" s="654"/>
      <c r="AA168" s="685"/>
      <c r="AB168" s="686"/>
      <c r="AC168" s="686"/>
      <c r="AD168" s="686"/>
      <c r="AE168" s="687"/>
      <c r="AF168" s="417" t="s">
        <v>246</v>
      </c>
      <c r="AG168" s="423"/>
      <c r="AH168" s="423"/>
      <c r="AI168" s="423"/>
      <c r="AJ168" s="423"/>
      <c r="AK168" s="423"/>
      <c r="AL168" s="412" t="s">
        <v>538</v>
      </c>
      <c r="AM168" s="413"/>
      <c r="AN168" s="413"/>
      <c r="AO168" s="413"/>
      <c r="AP168" s="413"/>
      <c r="AQ168" s="413"/>
      <c r="AR168" s="413"/>
      <c r="AS168" s="413"/>
      <c r="AT168" s="413"/>
      <c r="AU168" s="413"/>
      <c r="AV168" s="413"/>
      <c r="AW168" s="413"/>
      <c r="AX168" s="413"/>
      <c r="AY168" s="413"/>
      <c r="AZ168" s="414"/>
      <c r="BA168" s="423"/>
      <c r="BB168" s="423"/>
      <c r="BC168" s="423"/>
      <c r="BD168" s="423"/>
      <c r="BE168" s="622"/>
      <c r="BF168" s="86"/>
    </row>
    <row r="169" spans="1:58" ht="22" customHeight="1" x14ac:dyDescent="0.2">
      <c r="A169" s="694"/>
      <c r="B169" s="637"/>
      <c r="C169" s="638"/>
      <c r="D169" s="638"/>
      <c r="E169" s="638"/>
      <c r="F169" s="638"/>
      <c r="G169" s="638"/>
      <c r="H169" s="638"/>
      <c r="I169" s="638"/>
      <c r="J169" s="639"/>
      <c r="K169" s="698"/>
      <c r="L169" s="699"/>
      <c r="M169" s="699"/>
      <c r="N169" s="700"/>
      <c r="O169" s="652"/>
      <c r="P169" s="653"/>
      <c r="Q169" s="653"/>
      <c r="R169" s="653"/>
      <c r="S169" s="653"/>
      <c r="T169" s="654"/>
      <c r="U169" s="652"/>
      <c r="V169" s="653"/>
      <c r="W169" s="653"/>
      <c r="X169" s="653"/>
      <c r="Y169" s="653"/>
      <c r="Z169" s="654"/>
      <c r="AA169" s="685"/>
      <c r="AB169" s="686"/>
      <c r="AC169" s="686"/>
      <c r="AD169" s="686"/>
      <c r="AE169" s="687"/>
      <c r="AF169" s="416" t="s">
        <v>73</v>
      </c>
      <c r="AG169" s="416"/>
      <c r="AH169" s="416"/>
      <c r="AI169" s="416"/>
      <c r="AJ169" s="416"/>
      <c r="AK169" s="417"/>
      <c r="AL169" s="468" t="s">
        <v>265</v>
      </c>
      <c r="AM169" s="469"/>
      <c r="AN169" s="469"/>
      <c r="AO169" s="469"/>
      <c r="AP169" s="469"/>
      <c r="AQ169" s="469"/>
      <c r="AR169" s="469"/>
      <c r="AS169" s="469"/>
      <c r="AT169" s="469"/>
      <c r="AU169" s="469"/>
      <c r="AV169" s="469"/>
      <c r="AW169" s="469"/>
      <c r="AX169" s="469"/>
      <c r="AY169" s="469"/>
      <c r="AZ169" s="470"/>
      <c r="BA169" s="412"/>
      <c r="BB169" s="413"/>
      <c r="BC169" s="413"/>
      <c r="BD169" s="413"/>
      <c r="BE169" s="681"/>
      <c r="BF169" s="86"/>
    </row>
    <row r="170" spans="1:58" ht="22" customHeight="1" x14ac:dyDescent="0.2">
      <c r="A170" s="694"/>
      <c r="B170" s="637"/>
      <c r="C170" s="638"/>
      <c r="D170" s="638"/>
      <c r="E170" s="638"/>
      <c r="F170" s="638"/>
      <c r="G170" s="638"/>
      <c r="H170" s="638"/>
      <c r="I170" s="638"/>
      <c r="J170" s="639"/>
      <c r="K170" s="698"/>
      <c r="L170" s="699"/>
      <c r="M170" s="699"/>
      <c r="N170" s="700"/>
      <c r="O170" s="652"/>
      <c r="P170" s="653"/>
      <c r="Q170" s="653"/>
      <c r="R170" s="653"/>
      <c r="S170" s="653"/>
      <c r="T170" s="654"/>
      <c r="U170" s="652"/>
      <c r="V170" s="653"/>
      <c r="W170" s="653"/>
      <c r="X170" s="653"/>
      <c r="Y170" s="653"/>
      <c r="Z170" s="654"/>
      <c r="AA170" s="685"/>
      <c r="AB170" s="686"/>
      <c r="AC170" s="686"/>
      <c r="AD170" s="686"/>
      <c r="AE170" s="687"/>
      <c r="AF170" s="417" t="s">
        <v>66</v>
      </c>
      <c r="AG170" s="423"/>
      <c r="AH170" s="423"/>
      <c r="AI170" s="423"/>
      <c r="AJ170" s="423"/>
      <c r="AK170" s="423"/>
      <c r="AL170" s="468" t="s">
        <v>228</v>
      </c>
      <c r="AM170" s="469"/>
      <c r="AN170" s="469"/>
      <c r="AO170" s="469"/>
      <c r="AP170" s="469"/>
      <c r="AQ170" s="469"/>
      <c r="AR170" s="469"/>
      <c r="AS170" s="469"/>
      <c r="AT170" s="469"/>
      <c r="AU170" s="469"/>
      <c r="AV170" s="469"/>
      <c r="AW170" s="469"/>
      <c r="AX170" s="469"/>
      <c r="AY170" s="469"/>
      <c r="AZ170" s="470"/>
      <c r="BA170" s="423"/>
      <c r="BB170" s="423"/>
      <c r="BC170" s="423"/>
      <c r="BD170" s="423"/>
      <c r="BE170" s="622"/>
      <c r="BF170" s="237"/>
    </row>
    <row r="171" spans="1:58" ht="22" customHeight="1" x14ac:dyDescent="0.2">
      <c r="A171" s="694"/>
      <c r="B171" s="637"/>
      <c r="C171" s="638"/>
      <c r="D171" s="638"/>
      <c r="E171" s="638"/>
      <c r="F171" s="638"/>
      <c r="G171" s="638"/>
      <c r="H171" s="638"/>
      <c r="I171" s="638"/>
      <c r="J171" s="639"/>
      <c r="K171" s="698"/>
      <c r="L171" s="699"/>
      <c r="M171" s="699"/>
      <c r="N171" s="700"/>
      <c r="O171" s="652"/>
      <c r="P171" s="653"/>
      <c r="Q171" s="653"/>
      <c r="R171" s="653"/>
      <c r="S171" s="653"/>
      <c r="T171" s="654"/>
      <c r="U171" s="652"/>
      <c r="V171" s="653"/>
      <c r="W171" s="653"/>
      <c r="X171" s="653"/>
      <c r="Y171" s="653"/>
      <c r="Z171" s="654"/>
      <c r="AA171" s="685"/>
      <c r="AB171" s="686"/>
      <c r="AC171" s="686"/>
      <c r="AD171" s="686"/>
      <c r="AE171" s="687"/>
      <c r="AF171" s="417" t="s">
        <v>267</v>
      </c>
      <c r="AG171" s="423"/>
      <c r="AH171" s="423"/>
      <c r="AI171" s="423"/>
      <c r="AJ171" s="423"/>
      <c r="AK171" s="423"/>
      <c r="AL171" s="412" t="s">
        <v>228</v>
      </c>
      <c r="AM171" s="413"/>
      <c r="AN171" s="413"/>
      <c r="AO171" s="413"/>
      <c r="AP171" s="413"/>
      <c r="AQ171" s="413"/>
      <c r="AR171" s="413"/>
      <c r="AS171" s="413"/>
      <c r="AT171" s="413"/>
      <c r="AU171" s="413"/>
      <c r="AV171" s="413"/>
      <c r="AW171" s="413"/>
      <c r="AX171" s="413"/>
      <c r="AY171" s="413"/>
      <c r="AZ171" s="414"/>
      <c r="BA171" s="423"/>
      <c r="BB171" s="423"/>
      <c r="BC171" s="423"/>
      <c r="BD171" s="423"/>
      <c r="BE171" s="622"/>
      <c r="BF171" s="86"/>
    </row>
    <row r="172" spans="1:58" ht="22" customHeight="1" x14ac:dyDescent="0.2">
      <c r="A172" s="694"/>
      <c r="B172" s="637"/>
      <c r="C172" s="638"/>
      <c r="D172" s="638"/>
      <c r="E172" s="638"/>
      <c r="F172" s="638"/>
      <c r="G172" s="638"/>
      <c r="H172" s="638"/>
      <c r="I172" s="638"/>
      <c r="J172" s="639"/>
      <c r="K172" s="698"/>
      <c r="L172" s="699"/>
      <c r="M172" s="699"/>
      <c r="N172" s="700"/>
      <c r="O172" s="652"/>
      <c r="P172" s="653"/>
      <c r="Q172" s="653"/>
      <c r="R172" s="653"/>
      <c r="S172" s="653"/>
      <c r="T172" s="654"/>
      <c r="U172" s="652"/>
      <c r="V172" s="653"/>
      <c r="W172" s="653"/>
      <c r="X172" s="653"/>
      <c r="Y172" s="653"/>
      <c r="Z172" s="654"/>
      <c r="AA172" s="685"/>
      <c r="AB172" s="686"/>
      <c r="AC172" s="686"/>
      <c r="AD172" s="686"/>
      <c r="AE172" s="687"/>
      <c r="AF172" s="417" t="s">
        <v>57</v>
      </c>
      <c r="AG172" s="423"/>
      <c r="AH172" s="423"/>
      <c r="AI172" s="423"/>
      <c r="AJ172" s="423"/>
      <c r="AK172" s="423"/>
      <c r="AL172" s="412" t="s">
        <v>268</v>
      </c>
      <c r="AM172" s="413"/>
      <c r="AN172" s="413"/>
      <c r="AO172" s="413"/>
      <c r="AP172" s="413"/>
      <c r="AQ172" s="413"/>
      <c r="AR172" s="413"/>
      <c r="AS172" s="413"/>
      <c r="AT172" s="413"/>
      <c r="AU172" s="413"/>
      <c r="AV172" s="413"/>
      <c r="AW172" s="413"/>
      <c r="AX172" s="413"/>
      <c r="AY172" s="413"/>
      <c r="AZ172" s="414"/>
      <c r="BA172" s="423"/>
      <c r="BB172" s="423"/>
      <c r="BC172" s="423"/>
      <c r="BD172" s="423"/>
      <c r="BE172" s="622"/>
      <c r="BF172" s="86"/>
    </row>
    <row r="173" spans="1:58" ht="22" customHeight="1" x14ac:dyDescent="0.2">
      <c r="A173" s="694"/>
      <c r="B173" s="637"/>
      <c r="C173" s="638"/>
      <c r="D173" s="638"/>
      <c r="E173" s="638"/>
      <c r="F173" s="638"/>
      <c r="G173" s="638"/>
      <c r="H173" s="638"/>
      <c r="I173" s="638"/>
      <c r="J173" s="639"/>
      <c r="K173" s="698"/>
      <c r="L173" s="699"/>
      <c r="M173" s="699"/>
      <c r="N173" s="700"/>
      <c r="O173" s="652"/>
      <c r="P173" s="653"/>
      <c r="Q173" s="653"/>
      <c r="R173" s="653"/>
      <c r="S173" s="653"/>
      <c r="T173" s="654"/>
      <c r="U173" s="652"/>
      <c r="V173" s="653"/>
      <c r="W173" s="653"/>
      <c r="X173" s="653"/>
      <c r="Y173" s="653"/>
      <c r="Z173" s="654"/>
      <c r="AA173" s="685"/>
      <c r="AB173" s="686"/>
      <c r="AC173" s="686"/>
      <c r="AD173" s="686"/>
      <c r="AE173" s="687"/>
      <c r="AF173" s="417" t="s">
        <v>58</v>
      </c>
      <c r="AG173" s="423"/>
      <c r="AH173" s="423"/>
      <c r="AI173" s="423"/>
      <c r="AJ173" s="423"/>
      <c r="AK173" s="423"/>
      <c r="AL173" s="412" t="s">
        <v>269</v>
      </c>
      <c r="AM173" s="413"/>
      <c r="AN173" s="413"/>
      <c r="AO173" s="413"/>
      <c r="AP173" s="413"/>
      <c r="AQ173" s="413"/>
      <c r="AR173" s="413"/>
      <c r="AS173" s="413"/>
      <c r="AT173" s="413"/>
      <c r="AU173" s="413"/>
      <c r="AV173" s="413"/>
      <c r="AW173" s="413"/>
      <c r="AX173" s="413"/>
      <c r="AY173" s="413"/>
      <c r="AZ173" s="414"/>
      <c r="BA173" s="423"/>
      <c r="BB173" s="625"/>
      <c r="BC173" s="625"/>
      <c r="BD173" s="625"/>
      <c r="BE173" s="626"/>
      <c r="BF173" s="86"/>
    </row>
    <row r="174" spans="1:58" ht="22" customHeight="1" x14ac:dyDescent="0.2">
      <c r="A174" s="694"/>
      <c r="B174" s="637"/>
      <c r="C174" s="638"/>
      <c r="D174" s="638"/>
      <c r="E174" s="638"/>
      <c r="F174" s="638"/>
      <c r="G174" s="638"/>
      <c r="H174" s="638"/>
      <c r="I174" s="638"/>
      <c r="J174" s="639"/>
      <c r="K174" s="698"/>
      <c r="L174" s="699"/>
      <c r="M174" s="699"/>
      <c r="N174" s="700"/>
      <c r="O174" s="652"/>
      <c r="P174" s="653"/>
      <c r="Q174" s="653"/>
      <c r="R174" s="653"/>
      <c r="S174" s="653"/>
      <c r="T174" s="654"/>
      <c r="U174" s="652"/>
      <c r="V174" s="653"/>
      <c r="W174" s="653"/>
      <c r="X174" s="653"/>
      <c r="Y174" s="653"/>
      <c r="Z174" s="654"/>
      <c r="AA174" s="685"/>
      <c r="AB174" s="686"/>
      <c r="AC174" s="686"/>
      <c r="AD174" s="686"/>
      <c r="AE174" s="687"/>
      <c r="AF174" s="416" t="s">
        <v>64</v>
      </c>
      <c r="AG174" s="416"/>
      <c r="AH174" s="416"/>
      <c r="AI174" s="416"/>
      <c r="AJ174" s="416"/>
      <c r="AK174" s="417"/>
      <c r="AL174" s="412" t="s">
        <v>265</v>
      </c>
      <c r="AM174" s="413"/>
      <c r="AN174" s="413"/>
      <c r="AO174" s="413"/>
      <c r="AP174" s="413"/>
      <c r="AQ174" s="413"/>
      <c r="AR174" s="413"/>
      <c r="AS174" s="413"/>
      <c r="AT174" s="413"/>
      <c r="AU174" s="413"/>
      <c r="AV174" s="413"/>
      <c r="AW174" s="413"/>
      <c r="AX174" s="413"/>
      <c r="AY174" s="413"/>
      <c r="AZ174" s="414"/>
      <c r="BA174" s="423"/>
      <c r="BB174" s="423"/>
      <c r="BC174" s="423"/>
      <c r="BD174" s="423"/>
      <c r="BE174" s="622"/>
      <c r="BF174" s="86"/>
    </row>
    <row r="175" spans="1:58" ht="22" customHeight="1" x14ac:dyDescent="0.2">
      <c r="A175" s="694"/>
      <c r="B175" s="637"/>
      <c r="C175" s="638"/>
      <c r="D175" s="638"/>
      <c r="E175" s="638"/>
      <c r="F175" s="638"/>
      <c r="G175" s="638"/>
      <c r="H175" s="638"/>
      <c r="I175" s="638"/>
      <c r="J175" s="639"/>
      <c r="K175" s="698"/>
      <c r="L175" s="699"/>
      <c r="M175" s="699"/>
      <c r="N175" s="700"/>
      <c r="O175" s="652"/>
      <c r="P175" s="653"/>
      <c r="Q175" s="653"/>
      <c r="R175" s="653"/>
      <c r="S175" s="653"/>
      <c r="T175" s="654"/>
      <c r="U175" s="652"/>
      <c r="V175" s="653"/>
      <c r="W175" s="653"/>
      <c r="X175" s="653"/>
      <c r="Y175" s="653"/>
      <c r="Z175" s="654"/>
      <c r="AA175" s="685"/>
      <c r="AB175" s="686"/>
      <c r="AC175" s="686"/>
      <c r="AD175" s="686"/>
      <c r="AE175" s="687"/>
      <c r="AF175" s="416" t="s">
        <v>68</v>
      </c>
      <c r="AG175" s="416"/>
      <c r="AH175" s="416"/>
      <c r="AI175" s="416"/>
      <c r="AJ175" s="416"/>
      <c r="AK175" s="417"/>
      <c r="AL175" s="412" t="s">
        <v>265</v>
      </c>
      <c r="AM175" s="413"/>
      <c r="AN175" s="413"/>
      <c r="AO175" s="413"/>
      <c r="AP175" s="413"/>
      <c r="AQ175" s="413"/>
      <c r="AR175" s="413"/>
      <c r="AS175" s="413"/>
      <c r="AT175" s="413"/>
      <c r="AU175" s="413"/>
      <c r="AV175" s="413"/>
      <c r="AW175" s="413"/>
      <c r="AX175" s="413"/>
      <c r="AY175" s="413"/>
      <c r="AZ175" s="414"/>
      <c r="BA175" s="423"/>
      <c r="BB175" s="423"/>
      <c r="BC175" s="423"/>
      <c r="BD175" s="423"/>
      <c r="BE175" s="622"/>
      <c r="BF175" s="86"/>
    </row>
    <row r="176" spans="1:58" ht="22" customHeight="1" x14ac:dyDescent="0.2">
      <c r="A176" s="694"/>
      <c r="B176" s="637"/>
      <c r="C176" s="638"/>
      <c r="D176" s="638"/>
      <c r="E176" s="638"/>
      <c r="F176" s="638"/>
      <c r="G176" s="638"/>
      <c r="H176" s="638"/>
      <c r="I176" s="638"/>
      <c r="J176" s="639"/>
      <c r="K176" s="698"/>
      <c r="L176" s="699"/>
      <c r="M176" s="699"/>
      <c r="N176" s="700"/>
      <c r="O176" s="652"/>
      <c r="P176" s="653"/>
      <c r="Q176" s="653"/>
      <c r="R176" s="653"/>
      <c r="S176" s="653"/>
      <c r="T176" s="654"/>
      <c r="U176" s="652"/>
      <c r="V176" s="653"/>
      <c r="W176" s="653"/>
      <c r="X176" s="653"/>
      <c r="Y176" s="653"/>
      <c r="Z176" s="654"/>
      <c r="AA176" s="685"/>
      <c r="AB176" s="686"/>
      <c r="AC176" s="686"/>
      <c r="AD176" s="686"/>
      <c r="AE176" s="687"/>
      <c r="AF176" s="415" t="s">
        <v>270</v>
      </c>
      <c r="AG176" s="416"/>
      <c r="AH176" s="416"/>
      <c r="AI176" s="416"/>
      <c r="AJ176" s="416"/>
      <c r="AK176" s="417"/>
      <c r="AL176" s="412" t="s">
        <v>228</v>
      </c>
      <c r="AM176" s="413"/>
      <c r="AN176" s="413"/>
      <c r="AO176" s="413"/>
      <c r="AP176" s="413"/>
      <c r="AQ176" s="413"/>
      <c r="AR176" s="413"/>
      <c r="AS176" s="413"/>
      <c r="AT176" s="413"/>
      <c r="AU176" s="413"/>
      <c r="AV176" s="413"/>
      <c r="AW176" s="413"/>
      <c r="AX176" s="413"/>
      <c r="AY176" s="413"/>
      <c r="AZ176" s="414"/>
      <c r="BA176" s="412"/>
      <c r="BB176" s="413"/>
      <c r="BC176" s="413"/>
      <c r="BD176" s="413"/>
      <c r="BE176" s="681"/>
      <c r="BF176" s="237"/>
    </row>
    <row r="177" spans="1:58" ht="22" customHeight="1" x14ac:dyDescent="0.2">
      <c r="A177" s="694"/>
      <c r="B177" s="637"/>
      <c r="C177" s="638"/>
      <c r="D177" s="638"/>
      <c r="E177" s="638"/>
      <c r="F177" s="638"/>
      <c r="G177" s="638"/>
      <c r="H177" s="638"/>
      <c r="I177" s="638"/>
      <c r="J177" s="639"/>
      <c r="K177" s="698"/>
      <c r="L177" s="699"/>
      <c r="M177" s="699"/>
      <c r="N177" s="700"/>
      <c r="O177" s="652"/>
      <c r="P177" s="653"/>
      <c r="Q177" s="653"/>
      <c r="R177" s="653"/>
      <c r="S177" s="653"/>
      <c r="T177" s="654"/>
      <c r="U177" s="652"/>
      <c r="V177" s="653"/>
      <c r="W177" s="653"/>
      <c r="X177" s="653"/>
      <c r="Y177" s="653"/>
      <c r="Z177" s="654"/>
      <c r="AA177" s="685"/>
      <c r="AB177" s="686"/>
      <c r="AC177" s="686"/>
      <c r="AD177" s="686"/>
      <c r="AE177" s="687"/>
      <c r="AF177" s="415" t="s">
        <v>271</v>
      </c>
      <c r="AG177" s="416"/>
      <c r="AH177" s="416"/>
      <c r="AI177" s="416"/>
      <c r="AJ177" s="416"/>
      <c r="AK177" s="417"/>
      <c r="AL177" s="412" t="s">
        <v>228</v>
      </c>
      <c r="AM177" s="413"/>
      <c r="AN177" s="413"/>
      <c r="AO177" s="413"/>
      <c r="AP177" s="413"/>
      <c r="AQ177" s="413"/>
      <c r="AR177" s="413"/>
      <c r="AS177" s="413"/>
      <c r="AT177" s="413"/>
      <c r="AU177" s="413"/>
      <c r="AV177" s="413"/>
      <c r="AW177" s="413"/>
      <c r="AX177" s="413"/>
      <c r="AY177" s="413"/>
      <c r="AZ177" s="414"/>
      <c r="BA177" s="412"/>
      <c r="BB177" s="413"/>
      <c r="BC177" s="413"/>
      <c r="BD177" s="413"/>
      <c r="BE177" s="681"/>
      <c r="BF177" s="237"/>
    </row>
    <row r="178" spans="1:58" ht="22" customHeight="1" x14ac:dyDescent="0.2">
      <c r="A178" s="694"/>
      <c r="B178" s="637"/>
      <c r="C178" s="638"/>
      <c r="D178" s="638"/>
      <c r="E178" s="638"/>
      <c r="F178" s="638"/>
      <c r="G178" s="638"/>
      <c r="H178" s="638"/>
      <c r="I178" s="638"/>
      <c r="J178" s="639"/>
      <c r="K178" s="698"/>
      <c r="L178" s="699"/>
      <c r="M178" s="699"/>
      <c r="N178" s="700"/>
      <c r="O178" s="652"/>
      <c r="P178" s="653"/>
      <c r="Q178" s="653"/>
      <c r="R178" s="653"/>
      <c r="S178" s="653"/>
      <c r="T178" s="654"/>
      <c r="U178" s="652"/>
      <c r="V178" s="653"/>
      <c r="W178" s="653"/>
      <c r="X178" s="653"/>
      <c r="Y178" s="653"/>
      <c r="Z178" s="654"/>
      <c r="AA178" s="685"/>
      <c r="AB178" s="686"/>
      <c r="AC178" s="686"/>
      <c r="AD178" s="686"/>
      <c r="AE178" s="687"/>
      <c r="AF178" s="417" t="s">
        <v>54</v>
      </c>
      <c r="AG178" s="423"/>
      <c r="AH178" s="423"/>
      <c r="AI178" s="423"/>
      <c r="AJ178" s="423"/>
      <c r="AK178" s="423"/>
      <c r="AL178" s="468" t="s">
        <v>265</v>
      </c>
      <c r="AM178" s="469"/>
      <c r="AN178" s="469"/>
      <c r="AO178" s="469"/>
      <c r="AP178" s="469"/>
      <c r="AQ178" s="469"/>
      <c r="AR178" s="469"/>
      <c r="AS178" s="469"/>
      <c r="AT178" s="469"/>
      <c r="AU178" s="469"/>
      <c r="AV178" s="469"/>
      <c r="AW178" s="469"/>
      <c r="AX178" s="469"/>
      <c r="AY178" s="469"/>
      <c r="AZ178" s="470"/>
      <c r="BA178" s="423"/>
      <c r="BB178" s="423"/>
      <c r="BC178" s="423"/>
      <c r="BD178" s="423"/>
      <c r="BE178" s="622"/>
      <c r="BF178" s="86"/>
    </row>
    <row r="179" spans="1:58" ht="22" customHeight="1" x14ac:dyDescent="0.2">
      <c r="A179" s="694"/>
      <c r="B179" s="637"/>
      <c r="C179" s="638"/>
      <c r="D179" s="638"/>
      <c r="E179" s="638"/>
      <c r="F179" s="638"/>
      <c r="G179" s="638"/>
      <c r="H179" s="638"/>
      <c r="I179" s="638"/>
      <c r="J179" s="639"/>
      <c r="K179" s="698"/>
      <c r="L179" s="699"/>
      <c r="M179" s="699"/>
      <c r="N179" s="700"/>
      <c r="O179" s="652"/>
      <c r="P179" s="653"/>
      <c r="Q179" s="653"/>
      <c r="R179" s="653"/>
      <c r="S179" s="653"/>
      <c r="T179" s="654"/>
      <c r="U179" s="652"/>
      <c r="V179" s="653"/>
      <c r="W179" s="653"/>
      <c r="X179" s="653"/>
      <c r="Y179" s="653"/>
      <c r="Z179" s="654"/>
      <c r="AA179" s="685"/>
      <c r="AB179" s="686"/>
      <c r="AC179" s="686"/>
      <c r="AD179" s="686"/>
      <c r="AE179" s="687"/>
      <c r="AF179" s="417" t="s">
        <v>200</v>
      </c>
      <c r="AG179" s="423"/>
      <c r="AH179" s="423"/>
      <c r="AI179" s="423"/>
      <c r="AJ179" s="423"/>
      <c r="AK179" s="423"/>
      <c r="AL179" s="468" t="s">
        <v>265</v>
      </c>
      <c r="AM179" s="469"/>
      <c r="AN179" s="469"/>
      <c r="AO179" s="469"/>
      <c r="AP179" s="469"/>
      <c r="AQ179" s="469"/>
      <c r="AR179" s="469"/>
      <c r="AS179" s="469"/>
      <c r="AT179" s="469"/>
      <c r="AU179" s="469"/>
      <c r="AV179" s="469"/>
      <c r="AW179" s="469"/>
      <c r="AX179" s="469"/>
      <c r="AY179" s="469"/>
      <c r="AZ179" s="470"/>
      <c r="BA179" s="423"/>
      <c r="BB179" s="423"/>
      <c r="BC179" s="423"/>
      <c r="BD179" s="423"/>
      <c r="BE179" s="622"/>
      <c r="BF179" s="86"/>
    </row>
    <row r="180" spans="1:58" ht="22" customHeight="1" x14ac:dyDescent="0.2">
      <c r="A180" s="694"/>
      <c r="B180" s="637"/>
      <c r="C180" s="638"/>
      <c r="D180" s="638"/>
      <c r="E180" s="638"/>
      <c r="F180" s="638"/>
      <c r="G180" s="638"/>
      <c r="H180" s="638"/>
      <c r="I180" s="638"/>
      <c r="J180" s="639"/>
      <c r="K180" s="698"/>
      <c r="L180" s="699"/>
      <c r="M180" s="699"/>
      <c r="N180" s="700"/>
      <c r="O180" s="652"/>
      <c r="P180" s="653"/>
      <c r="Q180" s="653"/>
      <c r="R180" s="653"/>
      <c r="S180" s="653"/>
      <c r="T180" s="654"/>
      <c r="U180" s="652"/>
      <c r="V180" s="653"/>
      <c r="W180" s="653"/>
      <c r="X180" s="653"/>
      <c r="Y180" s="653"/>
      <c r="Z180" s="654"/>
      <c r="AA180" s="685"/>
      <c r="AB180" s="686"/>
      <c r="AC180" s="686"/>
      <c r="AD180" s="686"/>
      <c r="AE180" s="687"/>
      <c r="AF180" s="417" t="s">
        <v>56</v>
      </c>
      <c r="AG180" s="423"/>
      <c r="AH180" s="423"/>
      <c r="AI180" s="423"/>
      <c r="AJ180" s="423"/>
      <c r="AK180" s="423"/>
      <c r="AL180" s="412" t="s">
        <v>247</v>
      </c>
      <c r="AM180" s="413"/>
      <c r="AN180" s="413"/>
      <c r="AO180" s="413"/>
      <c r="AP180" s="413"/>
      <c r="AQ180" s="413"/>
      <c r="AR180" s="413"/>
      <c r="AS180" s="413"/>
      <c r="AT180" s="413"/>
      <c r="AU180" s="413"/>
      <c r="AV180" s="413"/>
      <c r="AW180" s="413"/>
      <c r="AX180" s="413"/>
      <c r="AY180" s="413"/>
      <c r="AZ180" s="414"/>
      <c r="BA180" s="423"/>
      <c r="BB180" s="423"/>
      <c r="BC180" s="423"/>
      <c r="BD180" s="423"/>
      <c r="BE180" s="622"/>
      <c r="BF180" s="86"/>
    </row>
    <row r="181" spans="1:58" ht="44.15" customHeight="1" x14ac:dyDescent="0.2">
      <c r="A181" s="694"/>
      <c r="B181" s="637"/>
      <c r="C181" s="638"/>
      <c r="D181" s="638"/>
      <c r="E181" s="638"/>
      <c r="F181" s="638"/>
      <c r="G181" s="638"/>
      <c r="H181" s="638"/>
      <c r="I181" s="638"/>
      <c r="J181" s="639"/>
      <c r="K181" s="698"/>
      <c r="L181" s="699"/>
      <c r="M181" s="699"/>
      <c r="N181" s="700"/>
      <c r="O181" s="652"/>
      <c r="P181" s="653"/>
      <c r="Q181" s="653"/>
      <c r="R181" s="653"/>
      <c r="S181" s="653"/>
      <c r="T181" s="654"/>
      <c r="U181" s="652"/>
      <c r="V181" s="653"/>
      <c r="W181" s="653"/>
      <c r="X181" s="653"/>
      <c r="Y181" s="653"/>
      <c r="Z181" s="654"/>
      <c r="AA181" s="685"/>
      <c r="AB181" s="686"/>
      <c r="AC181" s="686"/>
      <c r="AD181" s="686"/>
      <c r="AE181" s="687"/>
      <c r="AF181" s="416" t="s">
        <v>272</v>
      </c>
      <c r="AG181" s="416"/>
      <c r="AH181" s="416"/>
      <c r="AI181" s="416"/>
      <c r="AJ181" s="416"/>
      <c r="AK181" s="417"/>
      <c r="AL181" s="432" t="s">
        <v>273</v>
      </c>
      <c r="AM181" s="416"/>
      <c r="AN181" s="416"/>
      <c r="AO181" s="416"/>
      <c r="AP181" s="416"/>
      <c r="AQ181" s="416"/>
      <c r="AR181" s="416"/>
      <c r="AS181" s="416"/>
      <c r="AT181" s="416"/>
      <c r="AU181" s="416"/>
      <c r="AV181" s="416"/>
      <c r="AW181" s="416"/>
      <c r="AX181" s="416"/>
      <c r="AY181" s="416"/>
      <c r="AZ181" s="417"/>
      <c r="BA181" s="614"/>
      <c r="BB181" s="614"/>
      <c r="BC181" s="614"/>
      <c r="BD181" s="614"/>
      <c r="BE181" s="707"/>
      <c r="BF181" s="86"/>
    </row>
    <row r="182" spans="1:58" ht="22" customHeight="1" x14ac:dyDescent="0.2">
      <c r="A182" s="694"/>
      <c r="B182" s="637"/>
      <c r="C182" s="638"/>
      <c r="D182" s="638"/>
      <c r="E182" s="638"/>
      <c r="F182" s="638"/>
      <c r="G182" s="638"/>
      <c r="H182" s="638"/>
      <c r="I182" s="638"/>
      <c r="J182" s="639"/>
      <c r="K182" s="698"/>
      <c r="L182" s="699"/>
      <c r="M182" s="699"/>
      <c r="N182" s="700"/>
      <c r="O182" s="652"/>
      <c r="P182" s="653"/>
      <c r="Q182" s="653"/>
      <c r="R182" s="653"/>
      <c r="S182" s="653"/>
      <c r="T182" s="654"/>
      <c r="U182" s="652"/>
      <c r="V182" s="653"/>
      <c r="W182" s="653"/>
      <c r="X182" s="653"/>
      <c r="Y182" s="653"/>
      <c r="Z182" s="654"/>
      <c r="AA182" s="685"/>
      <c r="AB182" s="686"/>
      <c r="AC182" s="686"/>
      <c r="AD182" s="686"/>
      <c r="AE182" s="687"/>
      <c r="AF182" s="433" t="s">
        <v>274</v>
      </c>
      <c r="AG182" s="416"/>
      <c r="AH182" s="416"/>
      <c r="AI182" s="416"/>
      <c r="AJ182" s="416"/>
      <c r="AK182" s="417"/>
      <c r="AL182" s="468" t="s">
        <v>228</v>
      </c>
      <c r="AM182" s="469"/>
      <c r="AN182" s="469"/>
      <c r="AO182" s="469"/>
      <c r="AP182" s="469"/>
      <c r="AQ182" s="469"/>
      <c r="AR182" s="469"/>
      <c r="AS182" s="469"/>
      <c r="AT182" s="469"/>
      <c r="AU182" s="469"/>
      <c r="AV182" s="469"/>
      <c r="AW182" s="469"/>
      <c r="AX182" s="469"/>
      <c r="AY182" s="469"/>
      <c r="AZ182" s="470"/>
      <c r="BA182" s="423"/>
      <c r="BB182" s="423"/>
      <c r="BC182" s="423"/>
      <c r="BD182" s="423"/>
      <c r="BE182" s="622"/>
      <c r="BF182" s="237"/>
    </row>
    <row r="183" spans="1:58" ht="22" customHeight="1" x14ac:dyDescent="0.2">
      <c r="A183" s="694"/>
      <c r="B183" s="637"/>
      <c r="C183" s="638"/>
      <c r="D183" s="638"/>
      <c r="E183" s="638"/>
      <c r="F183" s="638"/>
      <c r="G183" s="638"/>
      <c r="H183" s="638"/>
      <c r="I183" s="638"/>
      <c r="J183" s="639"/>
      <c r="K183" s="698"/>
      <c r="L183" s="699"/>
      <c r="M183" s="699"/>
      <c r="N183" s="700"/>
      <c r="O183" s="652"/>
      <c r="P183" s="653"/>
      <c r="Q183" s="653"/>
      <c r="R183" s="653"/>
      <c r="S183" s="653"/>
      <c r="T183" s="654"/>
      <c r="U183" s="652"/>
      <c r="V183" s="653"/>
      <c r="W183" s="653"/>
      <c r="X183" s="653"/>
      <c r="Y183" s="653"/>
      <c r="Z183" s="654"/>
      <c r="AA183" s="685"/>
      <c r="AB183" s="686"/>
      <c r="AC183" s="686"/>
      <c r="AD183" s="686"/>
      <c r="AE183" s="687"/>
      <c r="AF183" s="475" t="s">
        <v>60</v>
      </c>
      <c r="AG183" s="476"/>
      <c r="AH183" s="476"/>
      <c r="AI183" s="476"/>
      <c r="AJ183" s="476"/>
      <c r="AK183" s="477"/>
      <c r="AL183" s="412" t="s">
        <v>228</v>
      </c>
      <c r="AM183" s="413"/>
      <c r="AN183" s="413"/>
      <c r="AO183" s="413"/>
      <c r="AP183" s="413"/>
      <c r="AQ183" s="413"/>
      <c r="AR183" s="413"/>
      <c r="AS183" s="413"/>
      <c r="AT183" s="413"/>
      <c r="AU183" s="413"/>
      <c r="AV183" s="413"/>
      <c r="AW183" s="413"/>
      <c r="AX183" s="413"/>
      <c r="AY183" s="413"/>
      <c r="AZ183" s="414"/>
      <c r="BA183" s="475"/>
      <c r="BB183" s="476"/>
      <c r="BC183" s="476"/>
      <c r="BD183" s="476"/>
      <c r="BE183" s="667"/>
      <c r="BF183" s="237"/>
    </row>
    <row r="184" spans="1:58" ht="22" customHeight="1" x14ac:dyDescent="0.2">
      <c r="A184" s="694"/>
      <c r="B184" s="637"/>
      <c r="C184" s="638"/>
      <c r="D184" s="638"/>
      <c r="E184" s="638"/>
      <c r="F184" s="638"/>
      <c r="G184" s="638"/>
      <c r="H184" s="638"/>
      <c r="I184" s="638"/>
      <c r="J184" s="639"/>
      <c r="K184" s="698"/>
      <c r="L184" s="699"/>
      <c r="M184" s="699"/>
      <c r="N184" s="700"/>
      <c r="O184" s="652"/>
      <c r="P184" s="653"/>
      <c r="Q184" s="653"/>
      <c r="R184" s="653"/>
      <c r="S184" s="653"/>
      <c r="T184" s="654"/>
      <c r="U184" s="652"/>
      <c r="V184" s="653"/>
      <c r="W184" s="653"/>
      <c r="X184" s="653"/>
      <c r="Y184" s="653"/>
      <c r="Z184" s="654"/>
      <c r="AA184" s="685"/>
      <c r="AB184" s="686"/>
      <c r="AC184" s="686"/>
      <c r="AD184" s="686"/>
      <c r="AE184" s="687"/>
      <c r="AF184" s="475" t="s">
        <v>248</v>
      </c>
      <c r="AG184" s="476"/>
      <c r="AH184" s="476"/>
      <c r="AI184" s="476"/>
      <c r="AJ184" s="476"/>
      <c r="AK184" s="477"/>
      <c r="AL184" s="412" t="s">
        <v>249</v>
      </c>
      <c r="AM184" s="413"/>
      <c r="AN184" s="413"/>
      <c r="AO184" s="413"/>
      <c r="AP184" s="413"/>
      <c r="AQ184" s="413"/>
      <c r="AR184" s="413"/>
      <c r="AS184" s="413"/>
      <c r="AT184" s="413"/>
      <c r="AU184" s="413"/>
      <c r="AV184" s="413"/>
      <c r="AW184" s="413"/>
      <c r="AX184" s="413"/>
      <c r="AY184" s="413"/>
      <c r="AZ184" s="414"/>
      <c r="BA184" s="475"/>
      <c r="BB184" s="476"/>
      <c r="BC184" s="476"/>
      <c r="BD184" s="476"/>
      <c r="BE184" s="667"/>
      <c r="BF184" s="237"/>
    </row>
    <row r="185" spans="1:58" ht="22" customHeight="1" x14ac:dyDescent="0.2">
      <c r="A185" s="694"/>
      <c r="B185" s="637"/>
      <c r="C185" s="638"/>
      <c r="D185" s="638"/>
      <c r="E185" s="638"/>
      <c r="F185" s="638"/>
      <c r="G185" s="638"/>
      <c r="H185" s="638"/>
      <c r="I185" s="638"/>
      <c r="J185" s="639"/>
      <c r="K185" s="698"/>
      <c r="L185" s="699"/>
      <c r="M185" s="699"/>
      <c r="N185" s="700"/>
      <c r="O185" s="652"/>
      <c r="P185" s="653"/>
      <c r="Q185" s="653"/>
      <c r="R185" s="653"/>
      <c r="S185" s="653"/>
      <c r="T185" s="654"/>
      <c r="U185" s="652"/>
      <c r="V185" s="653"/>
      <c r="W185" s="653"/>
      <c r="X185" s="653"/>
      <c r="Y185" s="653"/>
      <c r="Z185" s="654"/>
      <c r="AA185" s="685"/>
      <c r="AB185" s="686"/>
      <c r="AC185" s="686"/>
      <c r="AD185" s="686"/>
      <c r="AE185" s="687"/>
      <c r="AF185" s="416" t="s">
        <v>539</v>
      </c>
      <c r="AG185" s="416"/>
      <c r="AH185" s="416"/>
      <c r="AI185" s="416"/>
      <c r="AJ185" s="416"/>
      <c r="AK185" s="417"/>
      <c r="AL185" s="468" t="s">
        <v>533</v>
      </c>
      <c r="AM185" s="469"/>
      <c r="AN185" s="469"/>
      <c r="AO185" s="469"/>
      <c r="AP185" s="469"/>
      <c r="AQ185" s="469"/>
      <c r="AR185" s="469"/>
      <c r="AS185" s="469"/>
      <c r="AT185" s="469"/>
      <c r="AU185" s="469"/>
      <c r="AV185" s="469"/>
      <c r="AW185" s="469"/>
      <c r="AX185" s="469"/>
      <c r="AY185" s="469"/>
      <c r="AZ185" s="470"/>
      <c r="BA185" s="423"/>
      <c r="BB185" s="423"/>
      <c r="BC185" s="423"/>
      <c r="BD185" s="423"/>
      <c r="BE185" s="622"/>
      <c r="BF185" s="86"/>
    </row>
    <row r="186" spans="1:58" ht="44.15" customHeight="1" x14ac:dyDescent="0.2">
      <c r="A186" s="694"/>
      <c r="B186" s="637"/>
      <c r="C186" s="638"/>
      <c r="D186" s="638"/>
      <c r="E186" s="638"/>
      <c r="F186" s="638"/>
      <c r="G186" s="638"/>
      <c r="H186" s="638"/>
      <c r="I186" s="638"/>
      <c r="J186" s="639"/>
      <c r="K186" s="698"/>
      <c r="L186" s="699"/>
      <c r="M186" s="699"/>
      <c r="N186" s="700"/>
      <c r="O186" s="652"/>
      <c r="P186" s="653"/>
      <c r="Q186" s="653"/>
      <c r="R186" s="653"/>
      <c r="S186" s="653"/>
      <c r="T186" s="654"/>
      <c r="U186" s="652"/>
      <c r="V186" s="653"/>
      <c r="W186" s="653"/>
      <c r="X186" s="653"/>
      <c r="Y186" s="653"/>
      <c r="Z186" s="654"/>
      <c r="AA186" s="685"/>
      <c r="AB186" s="686"/>
      <c r="AC186" s="686"/>
      <c r="AD186" s="686"/>
      <c r="AE186" s="687"/>
      <c r="AF186" s="415" t="s">
        <v>540</v>
      </c>
      <c r="AG186" s="416"/>
      <c r="AH186" s="416"/>
      <c r="AI186" s="416"/>
      <c r="AJ186" s="416"/>
      <c r="AK186" s="417"/>
      <c r="AL186" s="620" t="s">
        <v>535</v>
      </c>
      <c r="AM186" s="469"/>
      <c r="AN186" s="469"/>
      <c r="AO186" s="469"/>
      <c r="AP186" s="469"/>
      <c r="AQ186" s="469"/>
      <c r="AR186" s="469"/>
      <c r="AS186" s="469"/>
      <c r="AT186" s="469"/>
      <c r="AU186" s="469"/>
      <c r="AV186" s="469"/>
      <c r="AW186" s="469"/>
      <c r="AX186" s="469"/>
      <c r="AY186" s="469"/>
      <c r="AZ186" s="470"/>
      <c r="BA186" s="415"/>
      <c r="BB186" s="416"/>
      <c r="BC186" s="416"/>
      <c r="BD186" s="416"/>
      <c r="BE186" s="624"/>
      <c r="BF186" s="86"/>
    </row>
    <row r="187" spans="1:58" ht="22" customHeight="1" x14ac:dyDescent="0.2">
      <c r="A187" s="694"/>
      <c r="B187" s="637"/>
      <c r="C187" s="638"/>
      <c r="D187" s="638"/>
      <c r="E187" s="638"/>
      <c r="F187" s="638"/>
      <c r="G187" s="638"/>
      <c r="H187" s="638"/>
      <c r="I187" s="638"/>
      <c r="J187" s="639"/>
      <c r="K187" s="698"/>
      <c r="L187" s="699"/>
      <c r="M187" s="699"/>
      <c r="N187" s="700"/>
      <c r="O187" s="652"/>
      <c r="P187" s="653"/>
      <c r="Q187" s="653"/>
      <c r="R187" s="653"/>
      <c r="S187" s="653"/>
      <c r="T187" s="654"/>
      <c r="U187" s="652"/>
      <c r="V187" s="653"/>
      <c r="W187" s="653"/>
      <c r="X187" s="653"/>
      <c r="Y187" s="653"/>
      <c r="Z187" s="654"/>
      <c r="AA187" s="685"/>
      <c r="AB187" s="686"/>
      <c r="AC187" s="686"/>
      <c r="AD187" s="686"/>
      <c r="AE187" s="687"/>
      <c r="AF187" s="416" t="s">
        <v>239</v>
      </c>
      <c r="AG187" s="416"/>
      <c r="AH187" s="416"/>
      <c r="AI187" s="416"/>
      <c r="AJ187" s="416"/>
      <c r="AK187" s="417"/>
      <c r="AL187" s="468" t="s">
        <v>231</v>
      </c>
      <c r="AM187" s="469"/>
      <c r="AN187" s="469"/>
      <c r="AO187" s="469"/>
      <c r="AP187" s="469"/>
      <c r="AQ187" s="469"/>
      <c r="AR187" s="469"/>
      <c r="AS187" s="469"/>
      <c r="AT187" s="469"/>
      <c r="AU187" s="469"/>
      <c r="AV187" s="469"/>
      <c r="AW187" s="469"/>
      <c r="AX187" s="469"/>
      <c r="AY187" s="469"/>
      <c r="AZ187" s="470"/>
      <c r="BA187" s="423"/>
      <c r="BB187" s="423"/>
      <c r="BC187" s="423"/>
      <c r="BD187" s="423"/>
      <c r="BE187" s="622"/>
      <c r="BF187" s="86"/>
    </row>
    <row r="188" spans="1:58" ht="22" customHeight="1" x14ac:dyDescent="0.2">
      <c r="A188" s="694"/>
      <c r="B188" s="637"/>
      <c r="C188" s="638"/>
      <c r="D188" s="638"/>
      <c r="E188" s="638"/>
      <c r="F188" s="638"/>
      <c r="G188" s="638"/>
      <c r="H188" s="638"/>
      <c r="I188" s="638"/>
      <c r="J188" s="639"/>
      <c r="K188" s="698"/>
      <c r="L188" s="699"/>
      <c r="M188" s="699"/>
      <c r="N188" s="700"/>
      <c r="O188" s="652"/>
      <c r="P188" s="653"/>
      <c r="Q188" s="653"/>
      <c r="R188" s="653"/>
      <c r="S188" s="653"/>
      <c r="T188" s="654"/>
      <c r="U188" s="652"/>
      <c r="V188" s="653"/>
      <c r="W188" s="653"/>
      <c r="X188" s="653"/>
      <c r="Y188" s="653"/>
      <c r="Z188" s="654"/>
      <c r="AA188" s="685"/>
      <c r="AB188" s="686"/>
      <c r="AC188" s="686"/>
      <c r="AD188" s="686"/>
      <c r="AE188" s="687"/>
      <c r="AF188" s="416" t="s">
        <v>355</v>
      </c>
      <c r="AG188" s="416"/>
      <c r="AH188" s="416"/>
      <c r="AI188" s="416"/>
      <c r="AJ188" s="416"/>
      <c r="AK188" s="417"/>
      <c r="AL188" s="668" t="s">
        <v>228</v>
      </c>
      <c r="AM188" s="708"/>
      <c r="AN188" s="708"/>
      <c r="AO188" s="708"/>
      <c r="AP188" s="708"/>
      <c r="AQ188" s="708"/>
      <c r="AR188" s="708"/>
      <c r="AS188" s="708"/>
      <c r="AT188" s="708"/>
      <c r="AU188" s="708"/>
      <c r="AV188" s="708"/>
      <c r="AW188" s="708"/>
      <c r="AX188" s="708"/>
      <c r="AY188" s="708"/>
      <c r="AZ188" s="709"/>
      <c r="BA188" s="423"/>
      <c r="BB188" s="625"/>
      <c r="BC188" s="625"/>
      <c r="BD188" s="625"/>
      <c r="BE188" s="626"/>
      <c r="BF188" s="87"/>
    </row>
    <row r="189" spans="1:58" ht="22" customHeight="1" x14ac:dyDescent="0.2">
      <c r="A189" s="694"/>
      <c r="B189" s="637"/>
      <c r="C189" s="638"/>
      <c r="D189" s="638"/>
      <c r="E189" s="638"/>
      <c r="F189" s="638"/>
      <c r="G189" s="638"/>
      <c r="H189" s="638"/>
      <c r="I189" s="638"/>
      <c r="J189" s="639"/>
      <c r="K189" s="698"/>
      <c r="L189" s="699"/>
      <c r="M189" s="699"/>
      <c r="N189" s="700"/>
      <c r="O189" s="652"/>
      <c r="P189" s="653"/>
      <c r="Q189" s="653"/>
      <c r="R189" s="653"/>
      <c r="S189" s="653"/>
      <c r="T189" s="654"/>
      <c r="U189" s="652"/>
      <c r="V189" s="653"/>
      <c r="W189" s="653"/>
      <c r="X189" s="653"/>
      <c r="Y189" s="653"/>
      <c r="Z189" s="654"/>
      <c r="AA189" s="685"/>
      <c r="AB189" s="686"/>
      <c r="AC189" s="686"/>
      <c r="AD189" s="686"/>
      <c r="AE189" s="687"/>
      <c r="AF189" s="416" t="s">
        <v>230</v>
      </c>
      <c r="AG189" s="416"/>
      <c r="AH189" s="416"/>
      <c r="AI189" s="416"/>
      <c r="AJ189" s="416"/>
      <c r="AK189" s="417"/>
      <c r="AL189" s="468" t="s">
        <v>231</v>
      </c>
      <c r="AM189" s="469"/>
      <c r="AN189" s="469"/>
      <c r="AO189" s="469"/>
      <c r="AP189" s="469"/>
      <c r="AQ189" s="469"/>
      <c r="AR189" s="469"/>
      <c r="AS189" s="469"/>
      <c r="AT189" s="469"/>
      <c r="AU189" s="469"/>
      <c r="AV189" s="469"/>
      <c r="AW189" s="469"/>
      <c r="AX189" s="469"/>
      <c r="AY189" s="469"/>
      <c r="AZ189" s="470"/>
      <c r="BA189" s="423"/>
      <c r="BB189" s="423"/>
      <c r="BC189" s="423"/>
      <c r="BD189" s="423"/>
      <c r="BE189" s="622"/>
      <c r="BF189" s="237"/>
    </row>
    <row r="190" spans="1:58" ht="22" customHeight="1" x14ac:dyDescent="0.2">
      <c r="A190" s="694"/>
      <c r="B190" s="637"/>
      <c r="C190" s="638"/>
      <c r="D190" s="638"/>
      <c r="E190" s="638"/>
      <c r="F190" s="638"/>
      <c r="G190" s="638"/>
      <c r="H190" s="638"/>
      <c r="I190" s="638"/>
      <c r="J190" s="639"/>
      <c r="K190" s="698"/>
      <c r="L190" s="699"/>
      <c r="M190" s="699"/>
      <c r="N190" s="700"/>
      <c r="O190" s="652"/>
      <c r="P190" s="653"/>
      <c r="Q190" s="653"/>
      <c r="R190" s="653"/>
      <c r="S190" s="653"/>
      <c r="T190" s="654"/>
      <c r="U190" s="652"/>
      <c r="V190" s="653"/>
      <c r="W190" s="653"/>
      <c r="X190" s="653"/>
      <c r="Y190" s="653"/>
      <c r="Z190" s="654"/>
      <c r="AA190" s="685"/>
      <c r="AB190" s="686"/>
      <c r="AC190" s="686"/>
      <c r="AD190" s="686"/>
      <c r="AE190" s="687"/>
      <c r="AF190" s="416" t="s">
        <v>541</v>
      </c>
      <c r="AG190" s="416"/>
      <c r="AH190" s="416"/>
      <c r="AI190" s="416"/>
      <c r="AJ190" s="416"/>
      <c r="AK190" s="417"/>
      <c r="AL190" s="468" t="s">
        <v>228</v>
      </c>
      <c r="AM190" s="469"/>
      <c r="AN190" s="469"/>
      <c r="AO190" s="469"/>
      <c r="AP190" s="469"/>
      <c r="AQ190" s="469"/>
      <c r="AR190" s="469"/>
      <c r="AS190" s="469"/>
      <c r="AT190" s="469"/>
      <c r="AU190" s="469"/>
      <c r="AV190" s="469"/>
      <c r="AW190" s="469"/>
      <c r="AX190" s="469"/>
      <c r="AY190" s="469"/>
      <c r="AZ190" s="470"/>
      <c r="BA190" s="423"/>
      <c r="BB190" s="423"/>
      <c r="BC190" s="423"/>
      <c r="BD190" s="423"/>
      <c r="BE190" s="622"/>
      <c r="BF190" s="237"/>
    </row>
    <row r="191" spans="1:58" ht="22" customHeight="1" x14ac:dyDescent="0.2">
      <c r="A191" s="694"/>
      <c r="B191" s="637"/>
      <c r="C191" s="638"/>
      <c r="D191" s="638"/>
      <c r="E191" s="638"/>
      <c r="F191" s="638"/>
      <c r="G191" s="638"/>
      <c r="H191" s="638"/>
      <c r="I191" s="638"/>
      <c r="J191" s="639"/>
      <c r="K191" s="698"/>
      <c r="L191" s="699"/>
      <c r="M191" s="699"/>
      <c r="N191" s="700"/>
      <c r="O191" s="652"/>
      <c r="P191" s="653"/>
      <c r="Q191" s="653"/>
      <c r="R191" s="653"/>
      <c r="S191" s="653"/>
      <c r="T191" s="654"/>
      <c r="U191" s="652"/>
      <c r="V191" s="653"/>
      <c r="W191" s="653"/>
      <c r="X191" s="653"/>
      <c r="Y191" s="653"/>
      <c r="Z191" s="654"/>
      <c r="AA191" s="685"/>
      <c r="AB191" s="686"/>
      <c r="AC191" s="686"/>
      <c r="AD191" s="686"/>
      <c r="AE191" s="687"/>
      <c r="AF191" s="415" t="s">
        <v>232</v>
      </c>
      <c r="AG191" s="416"/>
      <c r="AH191" s="416"/>
      <c r="AI191" s="416"/>
      <c r="AJ191" s="416"/>
      <c r="AK191" s="417"/>
      <c r="AL191" s="412" t="s">
        <v>231</v>
      </c>
      <c r="AM191" s="413"/>
      <c r="AN191" s="413"/>
      <c r="AO191" s="413"/>
      <c r="AP191" s="413"/>
      <c r="AQ191" s="413"/>
      <c r="AR191" s="413"/>
      <c r="AS191" s="413"/>
      <c r="AT191" s="413"/>
      <c r="AU191" s="413"/>
      <c r="AV191" s="413"/>
      <c r="AW191" s="413"/>
      <c r="AX191" s="413"/>
      <c r="AY191" s="413"/>
      <c r="AZ191" s="414"/>
      <c r="BA191" s="423"/>
      <c r="BB191" s="625"/>
      <c r="BC191" s="625"/>
      <c r="BD191" s="625"/>
      <c r="BE191" s="626"/>
      <c r="BF191" s="87"/>
    </row>
    <row r="192" spans="1:58" ht="22" customHeight="1" x14ac:dyDescent="0.2">
      <c r="A192" s="694"/>
      <c r="B192" s="621"/>
      <c r="C192" s="473"/>
      <c r="D192" s="473"/>
      <c r="E192" s="473"/>
      <c r="F192" s="473"/>
      <c r="G192" s="473"/>
      <c r="H192" s="473"/>
      <c r="I192" s="473"/>
      <c r="J192" s="474"/>
      <c r="K192" s="468"/>
      <c r="L192" s="469"/>
      <c r="M192" s="469"/>
      <c r="N192" s="470"/>
      <c r="O192" s="655"/>
      <c r="P192" s="656"/>
      <c r="Q192" s="656"/>
      <c r="R192" s="656"/>
      <c r="S192" s="656"/>
      <c r="T192" s="657"/>
      <c r="U192" s="655"/>
      <c r="V192" s="656"/>
      <c r="W192" s="656"/>
      <c r="X192" s="656"/>
      <c r="Y192" s="656"/>
      <c r="Z192" s="657"/>
      <c r="AA192" s="701"/>
      <c r="AB192" s="702"/>
      <c r="AC192" s="702"/>
      <c r="AD192" s="702"/>
      <c r="AE192" s="703"/>
      <c r="AF192" s="415" t="s">
        <v>470</v>
      </c>
      <c r="AG192" s="416"/>
      <c r="AH192" s="416"/>
      <c r="AI192" s="416"/>
      <c r="AJ192" s="416"/>
      <c r="AK192" s="417"/>
      <c r="AL192" s="412" t="s">
        <v>363</v>
      </c>
      <c r="AM192" s="413"/>
      <c r="AN192" s="413"/>
      <c r="AO192" s="413"/>
      <c r="AP192" s="413"/>
      <c r="AQ192" s="413"/>
      <c r="AR192" s="413"/>
      <c r="AS192" s="413"/>
      <c r="AT192" s="413"/>
      <c r="AU192" s="413"/>
      <c r="AV192" s="413"/>
      <c r="AW192" s="413"/>
      <c r="AX192" s="413"/>
      <c r="AY192" s="413"/>
      <c r="AZ192" s="414"/>
      <c r="BA192" s="423"/>
      <c r="BB192" s="625"/>
      <c r="BC192" s="625"/>
      <c r="BD192" s="625"/>
      <c r="BE192" s="626"/>
      <c r="BF192" s="87"/>
    </row>
    <row r="193" spans="1:58" ht="22" customHeight="1" x14ac:dyDescent="0.2">
      <c r="A193" s="694"/>
      <c r="B193" s="634" t="s">
        <v>44</v>
      </c>
      <c r="C193" s="635"/>
      <c r="D193" s="635"/>
      <c r="E193" s="635"/>
      <c r="F193" s="635"/>
      <c r="G193" s="635"/>
      <c r="H193" s="635"/>
      <c r="I193" s="635"/>
      <c r="J193" s="636"/>
      <c r="K193" s="634"/>
      <c r="L193" s="635"/>
      <c r="M193" s="635"/>
      <c r="N193" s="636"/>
      <c r="O193" s="649" t="s">
        <v>199</v>
      </c>
      <c r="P193" s="635"/>
      <c r="Q193" s="635"/>
      <c r="R193" s="635"/>
      <c r="S193" s="635"/>
      <c r="T193" s="636"/>
      <c r="U193" s="672"/>
      <c r="V193" s="673"/>
      <c r="W193" s="673"/>
      <c r="X193" s="673"/>
      <c r="Y193" s="673"/>
      <c r="Z193" s="674"/>
      <c r="AA193" s="672"/>
      <c r="AB193" s="673"/>
      <c r="AC193" s="673"/>
      <c r="AD193" s="673"/>
      <c r="AE193" s="674"/>
      <c r="AF193" s="423" t="s">
        <v>55</v>
      </c>
      <c r="AG193" s="423"/>
      <c r="AH193" s="423"/>
      <c r="AI193" s="423"/>
      <c r="AJ193" s="423"/>
      <c r="AK193" s="423"/>
      <c r="AL193" s="412" t="s">
        <v>275</v>
      </c>
      <c r="AM193" s="413"/>
      <c r="AN193" s="413"/>
      <c r="AO193" s="413"/>
      <c r="AP193" s="413"/>
      <c r="AQ193" s="413"/>
      <c r="AR193" s="413"/>
      <c r="AS193" s="413"/>
      <c r="AT193" s="413"/>
      <c r="AU193" s="413"/>
      <c r="AV193" s="413"/>
      <c r="AW193" s="413"/>
      <c r="AX193" s="413"/>
      <c r="AY193" s="413"/>
      <c r="AZ193" s="414"/>
      <c r="BA193" s="423"/>
      <c r="BB193" s="423"/>
      <c r="BC193" s="423"/>
      <c r="BD193" s="423"/>
      <c r="BE193" s="622"/>
      <c r="BF193" s="86"/>
    </row>
    <row r="194" spans="1:58" ht="120" customHeight="1" x14ac:dyDescent="0.2">
      <c r="A194" s="694"/>
      <c r="B194" s="637"/>
      <c r="C194" s="638"/>
      <c r="D194" s="638"/>
      <c r="E194" s="638"/>
      <c r="F194" s="638"/>
      <c r="G194" s="638"/>
      <c r="H194" s="638"/>
      <c r="I194" s="638"/>
      <c r="J194" s="639"/>
      <c r="K194" s="637"/>
      <c r="L194" s="638"/>
      <c r="M194" s="638"/>
      <c r="N194" s="639"/>
      <c r="O194" s="652"/>
      <c r="P194" s="638"/>
      <c r="Q194" s="638"/>
      <c r="R194" s="638"/>
      <c r="S194" s="638"/>
      <c r="T194" s="639"/>
      <c r="U194" s="675"/>
      <c r="V194" s="676"/>
      <c r="W194" s="676"/>
      <c r="X194" s="676"/>
      <c r="Y194" s="676"/>
      <c r="Z194" s="677"/>
      <c r="AA194" s="675"/>
      <c r="AB194" s="676"/>
      <c r="AC194" s="676"/>
      <c r="AD194" s="676"/>
      <c r="AE194" s="677"/>
      <c r="AF194" s="432" t="s">
        <v>548</v>
      </c>
      <c r="AG194" s="433"/>
      <c r="AH194" s="433"/>
      <c r="AI194" s="433"/>
      <c r="AJ194" s="433"/>
      <c r="AK194" s="434"/>
      <c r="AL194" s="432" t="s">
        <v>276</v>
      </c>
      <c r="AM194" s="433"/>
      <c r="AN194" s="433"/>
      <c r="AO194" s="433"/>
      <c r="AP194" s="433"/>
      <c r="AQ194" s="433"/>
      <c r="AR194" s="433"/>
      <c r="AS194" s="433"/>
      <c r="AT194" s="433"/>
      <c r="AU194" s="433"/>
      <c r="AV194" s="433"/>
      <c r="AW194" s="433"/>
      <c r="AX194" s="433"/>
      <c r="AY194" s="433"/>
      <c r="AZ194" s="434"/>
      <c r="BA194" s="415"/>
      <c r="BB194" s="416"/>
      <c r="BC194" s="416"/>
      <c r="BD194" s="416"/>
      <c r="BE194" s="624"/>
      <c r="BF194" s="237"/>
    </row>
    <row r="195" spans="1:58" ht="22" customHeight="1" x14ac:dyDescent="0.2">
      <c r="A195" s="694"/>
      <c r="B195" s="637"/>
      <c r="C195" s="638"/>
      <c r="D195" s="638"/>
      <c r="E195" s="638"/>
      <c r="F195" s="638"/>
      <c r="G195" s="638"/>
      <c r="H195" s="638"/>
      <c r="I195" s="638"/>
      <c r="J195" s="639"/>
      <c r="K195" s="637"/>
      <c r="L195" s="638"/>
      <c r="M195" s="638"/>
      <c r="N195" s="639"/>
      <c r="O195" s="637"/>
      <c r="P195" s="638"/>
      <c r="Q195" s="638"/>
      <c r="R195" s="638"/>
      <c r="S195" s="638"/>
      <c r="T195" s="639"/>
      <c r="U195" s="675"/>
      <c r="V195" s="676"/>
      <c r="W195" s="676"/>
      <c r="X195" s="676"/>
      <c r="Y195" s="676"/>
      <c r="Z195" s="677"/>
      <c r="AA195" s="675"/>
      <c r="AB195" s="676"/>
      <c r="AC195" s="676"/>
      <c r="AD195" s="676"/>
      <c r="AE195" s="677"/>
      <c r="AF195" s="416" t="s">
        <v>61</v>
      </c>
      <c r="AG195" s="416"/>
      <c r="AH195" s="416"/>
      <c r="AI195" s="416"/>
      <c r="AJ195" s="416"/>
      <c r="AK195" s="417"/>
      <c r="AL195" s="468" t="s">
        <v>228</v>
      </c>
      <c r="AM195" s="469"/>
      <c r="AN195" s="469"/>
      <c r="AO195" s="469"/>
      <c r="AP195" s="469"/>
      <c r="AQ195" s="469"/>
      <c r="AR195" s="469"/>
      <c r="AS195" s="469"/>
      <c r="AT195" s="469"/>
      <c r="AU195" s="469"/>
      <c r="AV195" s="469"/>
      <c r="AW195" s="469"/>
      <c r="AX195" s="469"/>
      <c r="AY195" s="469"/>
      <c r="AZ195" s="470"/>
      <c r="BA195" s="423"/>
      <c r="BB195" s="423"/>
      <c r="BC195" s="423"/>
      <c r="BD195" s="423"/>
      <c r="BE195" s="622"/>
      <c r="BF195" s="86"/>
    </row>
    <row r="196" spans="1:58" ht="22" customHeight="1" x14ac:dyDescent="0.2">
      <c r="A196" s="694"/>
      <c r="B196" s="637"/>
      <c r="C196" s="638"/>
      <c r="D196" s="638"/>
      <c r="E196" s="638"/>
      <c r="F196" s="638"/>
      <c r="G196" s="638"/>
      <c r="H196" s="638"/>
      <c r="I196" s="638"/>
      <c r="J196" s="639"/>
      <c r="K196" s="637"/>
      <c r="L196" s="638"/>
      <c r="M196" s="638"/>
      <c r="N196" s="639"/>
      <c r="O196" s="637"/>
      <c r="P196" s="638"/>
      <c r="Q196" s="638"/>
      <c r="R196" s="638"/>
      <c r="S196" s="638"/>
      <c r="T196" s="639"/>
      <c r="U196" s="675"/>
      <c r="V196" s="676"/>
      <c r="W196" s="676"/>
      <c r="X196" s="676"/>
      <c r="Y196" s="676"/>
      <c r="Z196" s="677"/>
      <c r="AA196" s="675"/>
      <c r="AB196" s="676"/>
      <c r="AC196" s="676"/>
      <c r="AD196" s="676"/>
      <c r="AE196" s="677"/>
      <c r="AF196" s="417" t="s">
        <v>53</v>
      </c>
      <c r="AG196" s="423"/>
      <c r="AH196" s="423"/>
      <c r="AI196" s="423"/>
      <c r="AJ196" s="423"/>
      <c r="AK196" s="423"/>
      <c r="AL196" s="468" t="s">
        <v>228</v>
      </c>
      <c r="AM196" s="469"/>
      <c r="AN196" s="469"/>
      <c r="AO196" s="469"/>
      <c r="AP196" s="469"/>
      <c r="AQ196" s="469"/>
      <c r="AR196" s="469"/>
      <c r="AS196" s="469"/>
      <c r="AT196" s="469"/>
      <c r="AU196" s="469"/>
      <c r="AV196" s="469"/>
      <c r="AW196" s="469"/>
      <c r="AX196" s="469"/>
      <c r="AY196" s="469"/>
      <c r="AZ196" s="470"/>
      <c r="BA196" s="423"/>
      <c r="BB196" s="423"/>
      <c r="BC196" s="423"/>
      <c r="BD196" s="423"/>
      <c r="BE196" s="622"/>
      <c r="BF196" s="86"/>
    </row>
    <row r="197" spans="1:58" ht="22" customHeight="1" x14ac:dyDescent="0.2">
      <c r="A197" s="694"/>
      <c r="B197" s="637"/>
      <c r="C197" s="638"/>
      <c r="D197" s="638"/>
      <c r="E197" s="638"/>
      <c r="F197" s="638"/>
      <c r="G197" s="638"/>
      <c r="H197" s="638"/>
      <c r="I197" s="638"/>
      <c r="J197" s="639"/>
      <c r="K197" s="637"/>
      <c r="L197" s="638"/>
      <c r="M197" s="638"/>
      <c r="N197" s="639"/>
      <c r="O197" s="637"/>
      <c r="P197" s="638"/>
      <c r="Q197" s="638"/>
      <c r="R197" s="638"/>
      <c r="S197" s="638"/>
      <c r="T197" s="639"/>
      <c r="U197" s="675"/>
      <c r="V197" s="676"/>
      <c r="W197" s="676"/>
      <c r="X197" s="676"/>
      <c r="Y197" s="676"/>
      <c r="Z197" s="677"/>
      <c r="AA197" s="675"/>
      <c r="AB197" s="676"/>
      <c r="AC197" s="676"/>
      <c r="AD197" s="676"/>
      <c r="AE197" s="677"/>
      <c r="AF197" s="417" t="s">
        <v>236</v>
      </c>
      <c r="AG197" s="423"/>
      <c r="AH197" s="423"/>
      <c r="AI197" s="423"/>
      <c r="AJ197" s="423"/>
      <c r="AK197" s="423"/>
      <c r="AL197" s="412" t="s">
        <v>228</v>
      </c>
      <c r="AM197" s="413"/>
      <c r="AN197" s="413"/>
      <c r="AO197" s="413"/>
      <c r="AP197" s="413"/>
      <c r="AQ197" s="413"/>
      <c r="AR197" s="413"/>
      <c r="AS197" s="413"/>
      <c r="AT197" s="413"/>
      <c r="AU197" s="413"/>
      <c r="AV197" s="413"/>
      <c r="AW197" s="413"/>
      <c r="AX197" s="413"/>
      <c r="AY197" s="413"/>
      <c r="AZ197" s="414"/>
      <c r="BA197" s="423"/>
      <c r="BB197" s="423"/>
      <c r="BC197" s="423"/>
      <c r="BD197" s="423"/>
      <c r="BE197" s="622"/>
      <c r="BF197" s="87"/>
    </row>
    <row r="198" spans="1:58" ht="22" customHeight="1" x14ac:dyDescent="0.2">
      <c r="A198" s="694"/>
      <c r="B198" s="637"/>
      <c r="C198" s="638"/>
      <c r="D198" s="638"/>
      <c r="E198" s="638"/>
      <c r="F198" s="638"/>
      <c r="G198" s="638"/>
      <c r="H198" s="638"/>
      <c r="I198" s="638"/>
      <c r="J198" s="639"/>
      <c r="K198" s="637"/>
      <c r="L198" s="638"/>
      <c r="M198" s="638"/>
      <c r="N198" s="639"/>
      <c r="O198" s="637"/>
      <c r="P198" s="638"/>
      <c r="Q198" s="638"/>
      <c r="R198" s="638"/>
      <c r="S198" s="638"/>
      <c r="T198" s="639"/>
      <c r="U198" s="675"/>
      <c r="V198" s="676"/>
      <c r="W198" s="676"/>
      <c r="X198" s="676"/>
      <c r="Y198" s="676"/>
      <c r="Z198" s="677"/>
      <c r="AA198" s="675"/>
      <c r="AB198" s="676"/>
      <c r="AC198" s="676"/>
      <c r="AD198" s="676"/>
      <c r="AE198" s="677"/>
      <c r="AF198" s="417" t="s">
        <v>59</v>
      </c>
      <c r="AG198" s="423"/>
      <c r="AH198" s="423"/>
      <c r="AI198" s="423"/>
      <c r="AJ198" s="423"/>
      <c r="AK198" s="423"/>
      <c r="AL198" s="468" t="s">
        <v>228</v>
      </c>
      <c r="AM198" s="469"/>
      <c r="AN198" s="469"/>
      <c r="AO198" s="469"/>
      <c r="AP198" s="469"/>
      <c r="AQ198" s="469"/>
      <c r="AR198" s="469"/>
      <c r="AS198" s="469"/>
      <c r="AT198" s="469"/>
      <c r="AU198" s="469"/>
      <c r="AV198" s="469"/>
      <c r="AW198" s="469"/>
      <c r="AX198" s="469"/>
      <c r="AY198" s="469"/>
      <c r="AZ198" s="470"/>
      <c r="BA198" s="423"/>
      <c r="BB198" s="423"/>
      <c r="BC198" s="423"/>
      <c r="BD198" s="423"/>
      <c r="BE198" s="622"/>
      <c r="BF198" s="86"/>
    </row>
    <row r="199" spans="1:58" ht="22" customHeight="1" x14ac:dyDescent="0.2">
      <c r="A199" s="694"/>
      <c r="B199" s="637"/>
      <c r="C199" s="638"/>
      <c r="D199" s="638"/>
      <c r="E199" s="638"/>
      <c r="F199" s="638"/>
      <c r="G199" s="638"/>
      <c r="H199" s="638"/>
      <c r="I199" s="638"/>
      <c r="J199" s="639"/>
      <c r="K199" s="637"/>
      <c r="L199" s="638"/>
      <c r="M199" s="638"/>
      <c r="N199" s="639"/>
      <c r="O199" s="637"/>
      <c r="P199" s="638"/>
      <c r="Q199" s="638"/>
      <c r="R199" s="638"/>
      <c r="S199" s="638"/>
      <c r="T199" s="639"/>
      <c r="U199" s="675"/>
      <c r="V199" s="676"/>
      <c r="W199" s="676"/>
      <c r="X199" s="676"/>
      <c r="Y199" s="676"/>
      <c r="Z199" s="677"/>
      <c r="AA199" s="675"/>
      <c r="AB199" s="676"/>
      <c r="AC199" s="676"/>
      <c r="AD199" s="676"/>
      <c r="AE199" s="677"/>
      <c r="AF199" s="415" t="s">
        <v>460</v>
      </c>
      <c r="AG199" s="416"/>
      <c r="AH199" s="416"/>
      <c r="AI199" s="416"/>
      <c r="AJ199" s="416"/>
      <c r="AK199" s="417"/>
      <c r="AL199" s="412" t="s">
        <v>481</v>
      </c>
      <c r="AM199" s="413"/>
      <c r="AN199" s="413"/>
      <c r="AO199" s="413"/>
      <c r="AP199" s="413"/>
      <c r="AQ199" s="413"/>
      <c r="AR199" s="413"/>
      <c r="AS199" s="413"/>
      <c r="AT199" s="413"/>
      <c r="AU199" s="413"/>
      <c r="AV199" s="413"/>
      <c r="AW199" s="413"/>
      <c r="AX199" s="413"/>
      <c r="AY199" s="413"/>
      <c r="AZ199" s="414"/>
      <c r="BA199" s="475"/>
      <c r="BB199" s="476"/>
      <c r="BC199" s="476"/>
      <c r="BD199" s="476"/>
      <c r="BE199" s="667"/>
      <c r="BF199" s="86"/>
    </row>
    <row r="200" spans="1:58" ht="22" customHeight="1" x14ac:dyDescent="0.2">
      <c r="A200" s="694"/>
      <c r="B200" s="637"/>
      <c r="C200" s="638"/>
      <c r="D200" s="638"/>
      <c r="E200" s="638"/>
      <c r="F200" s="638"/>
      <c r="G200" s="638"/>
      <c r="H200" s="638"/>
      <c r="I200" s="638"/>
      <c r="J200" s="639"/>
      <c r="K200" s="637"/>
      <c r="L200" s="638"/>
      <c r="M200" s="638"/>
      <c r="N200" s="639"/>
      <c r="O200" s="637"/>
      <c r="P200" s="638"/>
      <c r="Q200" s="638"/>
      <c r="R200" s="638"/>
      <c r="S200" s="638"/>
      <c r="T200" s="639"/>
      <c r="U200" s="675"/>
      <c r="V200" s="676"/>
      <c r="W200" s="676"/>
      <c r="X200" s="676"/>
      <c r="Y200" s="676"/>
      <c r="Z200" s="677"/>
      <c r="AA200" s="675"/>
      <c r="AB200" s="676"/>
      <c r="AC200" s="676"/>
      <c r="AD200" s="676"/>
      <c r="AE200" s="677"/>
      <c r="AF200" s="415" t="s">
        <v>461</v>
      </c>
      <c r="AG200" s="416"/>
      <c r="AH200" s="416"/>
      <c r="AI200" s="416"/>
      <c r="AJ200" s="416"/>
      <c r="AK200" s="417"/>
      <c r="AL200" s="412" t="s">
        <v>228</v>
      </c>
      <c r="AM200" s="413"/>
      <c r="AN200" s="413"/>
      <c r="AO200" s="413"/>
      <c r="AP200" s="413"/>
      <c r="AQ200" s="413"/>
      <c r="AR200" s="413"/>
      <c r="AS200" s="413"/>
      <c r="AT200" s="413"/>
      <c r="AU200" s="413"/>
      <c r="AV200" s="413"/>
      <c r="AW200" s="413"/>
      <c r="AX200" s="413"/>
      <c r="AY200" s="413"/>
      <c r="AZ200" s="414"/>
      <c r="BA200" s="475"/>
      <c r="BB200" s="476"/>
      <c r="BC200" s="476"/>
      <c r="BD200" s="476"/>
      <c r="BE200" s="667"/>
      <c r="BF200" s="86"/>
    </row>
    <row r="201" spans="1:58" ht="22" customHeight="1" x14ac:dyDescent="0.2">
      <c r="A201" s="694"/>
      <c r="B201" s="637"/>
      <c r="C201" s="638"/>
      <c r="D201" s="638"/>
      <c r="E201" s="638"/>
      <c r="F201" s="638"/>
      <c r="G201" s="638"/>
      <c r="H201" s="638"/>
      <c r="I201" s="638"/>
      <c r="J201" s="639"/>
      <c r="K201" s="637"/>
      <c r="L201" s="638"/>
      <c r="M201" s="638"/>
      <c r="N201" s="639"/>
      <c r="O201" s="637"/>
      <c r="P201" s="638"/>
      <c r="Q201" s="638"/>
      <c r="R201" s="638"/>
      <c r="S201" s="638"/>
      <c r="T201" s="639"/>
      <c r="U201" s="675"/>
      <c r="V201" s="676"/>
      <c r="W201" s="676"/>
      <c r="X201" s="676"/>
      <c r="Y201" s="676"/>
      <c r="Z201" s="677"/>
      <c r="AA201" s="675"/>
      <c r="AB201" s="676"/>
      <c r="AC201" s="676"/>
      <c r="AD201" s="676"/>
      <c r="AE201" s="677"/>
      <c r="AF201" s="416" t="s">
        <v>462</v>
      </c>
      <c r="AG201" s="416"/>
      <c r="AH201" s="416"/>
      <c r="AI201" s="416"/>
      <c r="AJ201" s="416"/>
      <c r="AK201" s="417"/>
      <c r="AL201" s="468" t="s">
        <v>228</v>
      </c>
      <c r="AM201" s="469"/>
      <c r="AN201" s="469"/>
      <c r="AO201" s="469"/>
      <c r="AP201" s="469"/>
      <c r="AQ201" s="469"/>
      <c r="AR201" s="469"/>
      <c r="AS201" s="469"/>
      <c r="AT201" s="469"/>
      <c r="AU201" s="469"/>
      <c r="AV201" s="469"/>
      <c r="AW201" s="469"/>
      <c r="AX201" s="469"/>
      <c r="AY201" s="469"/>
      <c r="AZ201" s="470"/>
      <c r="BA201" s="423"/>
      <c r="BB201" s="423"/>
      <c r="BC201" s="423"/>
      <c r="BD201" s="423"/>
      <c r="BE201" s="622"/>
      <c r="BF201" s="86"/>
    </row>
    <row r="202" spans="1:58" ht="22" customHeight="1" x14ac:dyDescent="0.2">
      <c r="A202" s="694"/>
      <c r="B202" s="637"/>
      <c r="C202" s="638"/>
      <c r="D202" s="638"/>
      <c r="E202" s="638"/>
      <c r="F202" s="638"/>
      <c r="G202" s="638"/>
      <c r="H202" s="638"/>
      <c r="I202" s="638"/>
      <c r="J202" s="639"/>
      <c r="K202" s="637"/>
      <c r="L202" s="638"/>
      <c r="M202" s="638"/>
      <c r="N202" s="639"/>
      <c r="O202" s="637"/>
      <c r="P202" s="638"/>
      <c r="Q202" s="638"/>
      <c r="R202" s="638"/>
      <c r="S202" s="638"/>
      <c r="T202" s="639"/>
      <c r="U202" s="675"/>
      <c r="V202" s="676"/>
      <c r="W202" s="676"/>
      <c r="X202" s="676"/>
      <c r="Y202" s="676"/>
      <c r="Z202" s="677"/>
      <c r="AA202" s="675"/>
      <c r="AB202" s="676"/>
      <c r="AC202" s="676"/>
      <c r="AD202" s="676"/>
      <c r="AE202" s="677"/>
      <c r="AF202" s="416" t="s">
        <v>463</v>
      </c>
      <c r="AG202" s="416"/>
      <c r="AH202" s="416"/>
      <c r="AI202" s="416"/>
      <c r="AJ202" s="416"/>
      <c r="AK202" s="417"/>
      <c r="AL202" s="468" t="s">
        <v>228</v>
      </c>
      <c r="AM202" s="469"/>
      <c r="AN202" s="469"/>
      <c r="AO202" s="469"/>
      <c r="AP202" s="469"/>
      <c r="AQ202" s="469"/>
      <c r="AR202" s="469"/>
      <c r="AS202" s="469"/>
      <c r="AT202" s="469"/>
      <c r="AU202" s="469"/>
      <c r="AV202" s="469"/>
      <c r="AW202" s="469"/>
      <c r="AX202" s="469"/>
      <c r="AY202" s="469"/>
      <c r="AZ202" s="470"/>
      <c r="BA202" s="423"/>
      <c r="BB202" s="423"/>
      <c r="BC202" s="423"/>
      <c r="BD202" s="423"/>
      <c r="BE202" s="622"/>
      <c r="BF202" s="86"/>
    </row>
    <row r="203" spans="1:58" ht="22" customHeight="1" x14ac:dyDescent="0.2">
      <c r="A203" s="694"/>
      <c r="B203" s="637"/>
      <c r="C203" s="638"/>
      <c r="D203" s="638"/>
      <c r="E203" s="638"/>
      <c r="F203" s="638"/>
      <c r="G203" s="638"/>
      <c r="H203" s="638"/>
      <c r="I203" s="638"/>
      <c r="J203" s="639"/>
      <c r="K203" s="637"/>
      <c r="L203" s="638"/>
      <c r="M203" s="638"/>
      <c r="N203" s="639"/>
      <c r="O203" s="637"/>
      <c r="P203" s="638"/>
      <c r="Q203" s="638"/>
      <c r="R203" s="638"/>
      <c r="S203" s="638"/>
      <c r="T203" s="639"/>
      <c r="U203" s="675"/>
      <c r="V203" s="676"/>
      <c r="W203" s="676"/>
      <c r="X203" s="676"/>
      <c r="Y203" s="676"/>
      <c r="Z203" s="677"/>
      <c r="AA203" s="675"/>
      <c r="AB203" s="676"/>
      <c r="AC203" s="676"/>
      <c r="AD203" s="676"/>
      <c r="AE203" s="677"/>
      <c r="AF203" s="417" t="s">
        <v>244</v>
      </c>
      <c r="AG203" s="423"/>
      <c r="AH203" s="423"/>
      <c r="AI203" s="423"/>
      <c r="AJ203" s="423"/>
      <c r="AK203" s="423"/>
      <c r="AL203" s="412" t="s">
        <v>238</v>
      </c>
      <c r="AM203" s="413"/>
      <c r="AN203" s="413"/>
      <c r="AO203" s="413"/>
      <c r="AP203" s="413"/>
      <c r="AQ203" s="413"/>
      <c r="AR203" s="413"/>
      <c r="AS203" s="413"/>
      <c r="AT203" s="413"/>
      <c r="AU203" s="413"/>
      <c r="AV203" s="413"/>
      <c r="AW203" s="413"/>
      <c r="AX203" s="413"/>
      <c r="AY203" s="413"/>
      <c r="AZ203" s="414"/>
      <c r="BA203" s="423"/>
      <c r="BB203" s="423"/>
      <c r="BC203" s="423"/>
      <c r="BD203" s="423"/>
      <c r="BE203" s="622"/>
      <c r="BF203" s="86"/>
    </row>
    <row r="204" spans="1:58" ht="22" customHeight="1" x14ac:dyDescent="0.2">
      <c r="A204" s="694"/>
      <c r="B204" s="637"/>
      <c r="C204" s="638"/>
      <c r="D204" s="638"/>
      <c r="E204" s="638"/>
      <c r="F204" s="638"/>
      <c r="G204" s="638"/>
      <c r="H204" s="638"/>
      <c r="I204" s="638"/>
      <c r="J204" s="639"/>
      <c r="K204" s="637"/>
      <c r="L204" s="638"/>
      <c r="M204" s="638"/>
      <c r="N204" s="639"/>
      <c r="O204" s="637"/>
      <c r="P204" s="638"/>
      <c r="Q204" s="638"/>
      <c r="R204" s="638"/>
      <c r="S204" s="638"/>
      <c r="T204" s="639"/>
      <c r="U204" s="675"/>
      <c r="V204" s="676"/>
      <c r="W204" s="676"/>
      <c r="X204" s="676"/>
      <c r="Y204" s="676"/>
      <c r="Z204" s="677"/>
      <c r="AA204" s="675"/>
      <c r="AB204" s="676"/>
      <c r="AC204" s="676"/>
      <c r="AD204" s="676"/>
      <c r="AE204" s="677"/>
      <c r="AF204" s="417" t="s">
        <v>71</v>
      </c>
      <c r="AG204" s="423"/>
      <c r="AH204" s="423"/>
      <c r="AI204" s="423"/>
      <c r="AJ204" s="423"/>
      <c r="AK204" s="423"/>
      <c r="AL204" s="468" t="s">
        <v>228</v>
      </c>
      <c r="AM204" s="469"/>
      <c r="AN204" s="469"/>
      <c r="AO204" s="469"/>
      <c r="AP204" s="469"/>
      <c r="AQ204" s="469"/>
      <c r="AR204" s="469"/>
      <c r="AS204" s="469"/>
      <c r="AT204" s="469"/>
      <c r="AU204" s="469"/>
      <c r="AV204" s="469"/>
      <c r="AW204" s="469"/>
      <c r="AX204" s="469"/>
      <c r="AY204" s="469"/>
      <c r="AZ204" s="470"/>
      <c r="BA204" s="423"/>
      <c r="BB204" s="423"/>
      <c r="BC204" s="423"/>
      <c r="BD204" s="423"/>
      <c r="BE204" s="622"/>
      <c r="BF204" s="86"/>
    </row>
    <row r="205" spans="1:58" ht="22" customHeight="1" x14ac:dyDescent="0.2">
      <c r="A205" s="694"/>
      <c r="B205" s="637"/>
      <c r="C205" s="638"/>
      <c r="D205" s="638"/>
      <c r="E205" s="638"/>
      <c r="F205" s="638"/>
      <c r="G205" s="638"/>
      <c r="H205" s="638"/>
      <c r="I205" s="638"/>
      <c r="J205" s="639"/>
      <c r="K205" s="637"/>
      <c r="L205" s="638"/>
      <c r="M205" s="638"/>
      <c r="N205" s="639"/>
      <c r="O205" s="637"/>
      <c r="P205" s="638"/>
      <c r="Q205" s="638"/>
      <c r="R205" s="638"/>
      <c r="S205" s="638"/>
      <c r="T205" s="639"/>
      <c r="U205" s="675"/>
      <c r="V205" s="676"/>
      <c r="W205" s="676"/>
      <c r="X205" s="676"/>
      <c r="Y205" s="676"/>
      <c r="Z205" s="677"/>
      <c r="AA205" s="675"/>
      <c r="AB205" s="676"/>
      <c r="AC205" s="676"/>
      <c r="AD205" s="676"/>
      <c r="AE205" s="677"/>
      <c r="AF205" s="417" t="s">
        <v>246</v>
      </c>
      <c r="AG205" s="423"/>
      <c r="AH205" s="423"/>
      <c r="AI205" s="423"/>
      <c r="AJ205" s="423"/>
      <c r="AK205" s="423"/>
      <c r="AL205" s="412" t="s">
        <v>538</v>
      </c>
      <c r="AM205" s="413"/>
      <c r="AN205" s="413"/>
      <c r="AO205" s="413"/>
      <c r="AP205" s="413"/>
      <c r="AQ205" s="413"/>
      <c r="AR205" s="413"/>
      <c r="AS205" s="413"/>
      <c r="AT205" s="413"/>
      <c r="AU205" s="413"/>
      <c r="AV205" s="413"/>
      <c r="AW205" s="413"/>
      <c r="AX205" s="413"/>
      <c r="AY205" s="413"/>
      <c r="AZ205" s="414"/>
      <c r="BA205" s="423"/>
      <c r="BB205" s="423"/>
      <c r="BC205" s="423"/>
      <c r="BD205" s="423"/>
      <c r="BE205" s="622"/>
      <c r="BF205" s="86"/>
    </row>
    <row r="206" spans="1:58" ht="22" customHeight="1" x14ac:dyDescent="0.2">
      <c r="A206" s="694"/>
      <c r="B206" s="637"/>
      <c r="C206" s="638"/>
      <c r="D206" s="638"/>
      <c r="E206" s="638"/>
      <c r="F206" s="638"/>
      <c r="G206" s="638"/>
      <c r="H206" s="638"/>
      <c r="I206" s="638"/>
      <c r="J206" s="639"/>
      <c r="K206" s="637"/>
      <c r="L206" s="638"/>
      <c r="M206" s="638"/>
      <c r="N206" s="639"/>
      <c r="O206" s="637"/>
      <c r="P206" s="638"/>
      <c r="Q206" s="638"/>
      <c r="R206" s="638"/>
      <c r="S206" s="638"/>
      <c r="T206" s="639"/>
      <c r="U206" s="675"/>
      <c r="V206" s="676"/>
      <c r="W206" s="676"/>
      <c r="X206" s="676"/>
      <c r="Y206" s="676"/>
      <c r="Z206" s="677"/>
      <c r="AA206" s="675"/>
      <c r="AB206" s="676"/>
      <c r="AC206" s="676"/>
      <c r="AD206" s="676"/>
      <c r="AE206" s="677"/>
      <c r="AF206" s="417" t="s">
        <v>58</v>
      </c>
      <c r="AG206" s="423"/>
      <c r="AH206" s="423"/>
      <c r="AI206" s="423"/>
      <c r="AJ206" s="423"/>
      <c r="AK206" s="423"/>
      <c r="AL206" s="412" t="s">
        <v>269</v>
      </c>
      <c r="AM206" s="413"/>
      <c r="AN206" s="413"/>
      <c r="AO206" s="413"/>
      <c r="AP206" s="413"/>
      <c r="AQ206" s="413"/>
      <c r="AR206" s="413"/>
      <c r="AS206" s="413"/>
      <c r="AT206" s="413"/>
      <c r="AU206" s="413"/>
      <c r="AV206" s="413"/>
      <c r="AW206" s="413"/>
      <c r="AX206" s="413"/>
      <c r="AY206" s="413"/>
      <c r="AZ206" s="414"/>
      <c r="BA206" s="423"/>
      <c r="BB206" s="423"/>
      <c r="BC206" s="423"/>
      <c r="BD206" s="423"/>
      <c r="BE206" s="622"/>
      <c r="BF206" s="86"/>
    </row>
    <row r="207" spans="1:58" ht="22" customHeight="1" x14ac:dyDescent="0.2">
      <c r="A207" s="694"/>
      <c r="B207" s="637"/>
      <c r="C207" s="638"/>
      <c r="D207" s="638"/>
      <c r="E207" s="638"/>
      <c r="F207" s="638"/>
      <c r="G207" s="638"/>
      <c r="H207" s="638"/>
      <c r="I207" s="638"/>
      <c r="J207" s="639"/>
      <c r="K207" s="637"/>
      <c r="L207" s="638"/>
      <c r="M207" s="638"/>
      <c r="N207" s="639"/>
      <c r="O207" s="637"/>
      <c r="P207" s="638"/>
      <c r="Q207" s="638"/>
      <c r="R207" s="638"/>
      <c r="S207" s="638"/>
      <c r="T207" s="639"/>
      <c r="U207" s="675"/>
      <c r="V207" s="676"/>
      <c r="W207" s="676"/>
      <c r="X207" s="676"/>
      <c r="Y207" s="676"/>
      <c r="Z207" s="677"/>
      <c r="AA207" s="675"/>
      <c r="AB207" s="676"/>
      <c r="AC207" s="676"/>
      <c r="AD207" s="676"/>
      <c r="AE207" s="677"/>
      <c r="AF207" s="417" t="s">
        <v>54</v>
      </c>
      <c r="AG207" s="423"/>
      <c r="AH207" s="423"/>
      <c r="AI207" s="423"/>
      <c r="AJ207" s="423"/>
      <c r="AK207" s="423"/>
      <c r="AL207" s="468" t="s">
        <v>228</v>
      </c>
      <c r="AM207" s="469"/>
      <c r="AN207" s="469"/>
      <c r="AO207" s="469"/>
      <c r="AP207" s="469"/>
      <c r="AQ207" s="469"/>
      <c r="AR207" s="469"/>
      <c r="AS207" s="469"/>
      <c r="AT207" s="469"/>
      <c r="AU207" s="469"/>
      <c r="AV207" s="469"/>
      <c r="AW207" s="469"/>
      <c r="AX207" s="469"/>
      <c r="AY207" s="469"/>
      <c r="AZ207" s="470"/>
      <c r="BA207" s="423"/>
      <c r="BB207" s="423"/>
      <c r="BC207" s="423"/>
      <c r="BD207" s="423"/>
      <c r="BE207" s="622"/>
      <c r="BF207" s="86"/>
    </row>
    <row r="208" spans="1:58" ht="22" customHeight="1" x14ac:dyDescent="0.2">
      <c r="A208" s="694"/>
      <c r="B208" s="637"/>
      <c r="C208" s="638"/>
      <c r="D208" s="638"/>
      <c r="E208" s="638"/>
      <c r="F208" s="638"/>
      <c r="G208" s="638"/>
      <c r="H208" s="638"/>
      <c r="I208" s="638"/>
      <c r="J208" s="639"/>
      <c r="K208" s="637"/>
      <c r="L208" s="638"/>
      <c r="M208" s="638"/>
      <c r="N208" s="639"/>
      <c r="O208" s="637"/>
      <c r="P208" s="638"/>
      <c r="Q208" s="638"/>
      <c r="R208" s="638"/>
      <c r="S208" s="638"/>
      <c r="T208" s="639"/>
      <c r="U208" s="675"/>
      <c r="V208" s="676"/>
      <c r="W208" s="676"/>
      <c r="X208" s="676"/>
      <c r="Y208" s="676"/>
      <c r="Z208" s="677"/>
      <c r="AA208" s="675"/>
      <c r="AB208" s="676"/>
      <c r="AC208" s="676"/>
      <c r="AD208" s="676"/>
      <c r="AE208" s="677"/>
      <c r="AF208" s="417" t="s">
        <v>350</v>
      </c>
      <c r="AG208" s="423"/>
      <c r="AH208" s="423"/>
      <c r="AI208" s="423"/>
      <c r="AJ208" s="423"/>
      <c r="AK208" s="423"/>
      <c r="AL208" s="468" t="s">
        <v>228</v>
      </c>
      <c r="AM208" s="469"/>
      <c r="AN208" s="469"/>
      <c r="AO208" s="469"/>
      <c r="AP208" s="469"/>
      <c r="AQ208" s="469"/>
      <c r="AR208" s="469"/>
      <c r="AS208" s="469"/>
      <c r="AT208" s="469"/>
      <c r="AU208" s="469"/>
      <c r="AV208" s="469"/>
      <c r="AW208" s="469"/>
      <c r="AX208" s="469"/>
      <c r="AY208" s="469"/>
      <c r="AZ208" s="470"/>
      <c r="BA208" s="423"/>
      <c r="BB208" s="423"/>
      <c r="BC208" s="423"/>
      <c r="BD208" s="423"/>
      <c r="BE208" s="622"/>
      <c r="BF208" s="86"/>
    </row>
    <row r="209" spans="1:58" ht="22" customHeight="1" x14ac:dyDescent="0.2">
      <c r="A209" s="694"/>
      <c r="B209" s="637"/>
      <c r="C209" s="638"/>
      <c r="D209" s="638"/>
      <c r="E209" s="638"/>
      <c r="F209" s="638"/>
      <c r="G209" s="638"/>
      <c r="H209" s="638"/>
      <c r="I209" s="638"/>
      <c r="J209" s="639"/>
      <c r="K209" s="637"/>
      <c r="L209" s="638"/>
      <c r="M209" s="638"/>
      <c r="N209" s="639"/>
      <c r="O209" s="637"/>
      <c r="P209" s="638"/>
      <c r="Q209" s="638"/>
      <c r="R209" s="638"/>
      <c r="S209" s="638"/>
      <c r="T209" s="639"/>
      <c r="U209" s="675"/>
      <c r="V209" s="676"/>
      <c r="W209" s="676"/>
      <c r="X209" s="676"/>
      <c r="Y209" s="676"/>
      <c r="Z209" s="677"/>
      <c r="AA209" s="675"/>
      <c r="AB209" s="676"/>
      <c r="AC209" s="676"/>
      <c r="AD209" s="676"/>
      <c r="AE209" s="677"/>
      <c r="AF209" s="417" t="s">
        <v>56</v>
      </c>
      <c r="AG209" s="423"/>
      <c r="AH209" s="423"/>
      <c r="AI209" s="423"/>
      <c r="AJ209" s="423"/>
      <c r="AK209" s="423"/>
      <c r="AL209" s="412" t="s">
        <v>247</v>
      </c>
      <c r="AM209" s="413"/>
      <c r="AN209" s="413"/>
      <c r="AO209" s="413"/>
      <c r="AP209" s="413"/>
      <c r="AQ209" s="413"/>
      <c r="AR209" s="413"/>
      <c r="AS209" s="413"/>
      <c r="AT209" s="413"/>
      <c r="AU209" s="413"/>
      <c r="AV209" s="413"/>
      <c r="AW209" s="413"/>
      <c r="AX209" s="413"/>
      <c r="AY209" s="413"/>
      <c r="AZ209" s="414"/>
      <c r="BA209" s="423"/>
      <c r="BB209" s="423"/>
      <c r="BC209" s="423"/>
      <c r="BD209" s="423"/>
      <c r="BE209" s="622"/>
      <c r="BF209" s="86"/>
    </row>
    <row r="210" spans="1:58" ht="22" customHeight="1" x14ac:dyDescent="0.2">
      <c r="A210" s="694"/>
      <c r="B210" s="637"/>
      <c r="C210" s="638"/>
      <c r="D210" s="638"/>
      <c r="E210" s="638"/>
      <c r="F210" s="638"/>
      <c r="G210" s="638"/>
      <c r="H210" s="638"/>
      <c r="I210" s="638"/>
      <c r="J210" s="639"/>
      <c r="K210" s="637"/>
      <c r="L210" s="638"/>
      <c r="M210" s="638"/>
      <c r="N210" s="639"/>
      <c r="O210" s="637"/>
      <c r="P210" s="638"/>
      <c r="Q210" s="638"/>
      <c r="R210" s="638"/>
      <c r="S210" s="638"/>
      <c r="T210" s="639"/>
      <c r="U210" s="675"/>
      <c r="V210" s="676"/>
      <c r="W210" s="676"/>
      <c r="X210" s="676"/>
      <c r="Y210" s="676"/>
      <c r="Z210" s="677"/>
      <c r="AA210" s="675"/>
      <c r="AB210" s="676"/>
      <c r="AC210" s="676"/>
      <c r="AD210" s="676"/>
      <c r="AE210" s="677"/>
      <c r="AF210" s="433" t="s">
        <v>274</v>
      </c>
      <c r="AG210" s="416"/>
      <c r="AH210" s="416"/>
      <c r="AI210" s="416"/>
      <c r="AJ210" s="416"/>
      <c r="AK210" s="417"/>
      <c r="AL210" s="468" t="s">
        <v>228</v>
      </c>
      <c r="AM210" s="469"/>
      <c r="AN210" s="469"/>
      <c r="AO210" s="469"/>
      <c r="AP210" s="469"/>
      <c r="AQ210" s="469"/>
      <c r="AR210" s="469"/>
      <c r="AS210" s="469"/>
      <c r="AT210" s="469"/>
      <c r="AU210" s="469"/>
      <c r="AV210" s="469"/>
      <c r="AW210" s="469"/>
      <c r="AX210" s="469"/>
      <c r="AY210" s="469"/>
      <c r="AZ210" s="470"/>
      <c r="BA210" s="423"/>
      <c r="BB210" s="423"/>
      <c r="BC210" s="423"/>
      <c r="BD210" s="423"/>
      <c r="BE210" s="622"/>
      <c r="BF210" s="237"/>
    </row>
    <row r="211" spans="1:58" ht="22" customHeight="1" x14ac:dyDescent="0.2">
      <c r="A211" s="694"/>
      <c r="B211" s="637"/>
      <c r="C211" s="638"/>
      <c r="D211" s="638"/>
      <c r="E211" s="638"/>
      <c r="F211" s="638"/>
      <c r="G211" s="638"/>
      <c r="H211" s="638"/>
      <c r="I211" s="638"/>
      <c r="J211" s="639"/>
      <c r="K211" s="637"/>
      <c r="L211" s="638"/>
      <c r="M211" s="638"/>
      <c r="N211" s="639"/>
      <c r="O211" s="637"/>
      <c r="P211" s="638"/>
      <c r="Q211" s="638"/>
      <c r="R211" s="638"/>
      <c r="S211" s="638"/>
      <c r="T211" s="639"/>
      <c r="U211" s="675"/>
      <c r="V211" s="676"/>
      <c r="W211" s="676"/>
      <c r="X211" s="676"/>
      <c r="Y211" s="676"/>
      <c r="Z211" s="677"/>
      <c r="AA211" s="675"/>
      <c r="AB211" s="676"/>
      <c r="AC211" s="676"/>
      <c r="AD211" s="676"/>
      <c r="AE211" s="677"/>
      <c r="AF211" s="416" t="s">
        <v>539</v>
      </c>
      <c r="AG211" s="416"/>
      <c r="AH211" s="416"/>
      <c r="AI211" s="416"/>
      <c r="AJ211" s="416"/>
      <c r="AK211" s="417"/>
      <c r="AL211" s="468" t="s">
        <v>533</v>
      </c>
      <c r="AM211" s="469"/>
      <c r="AN211" s="469"/>
      <c r="AO211" s="469"/>
      <c r="AP211" s="469"/>
      <c r="AQ211" s="469"/>
      <c r="AR211" s="469"/>
      <c r="AS211" s="469"/>
      <c r="AT211" s="469"/>
      <c r="AU211" s="469"/>
      <c r="AV211" s="469"/>
      <c r="AW211" s="469"/>
      <c r="AX211" s="469"/>
      <c r="AY211" s="469"/>
      <c r="AZ211" s="470"/>
      <c r="BA211" s="423"/>
      <c r="BB211" s="423"/>
      <c r="BC211" s="423"/>
      <c r="BD211" s="423"/>
      <c r="BE211" s="622"/>
      <c r="BF211" s="86"/>
    </row>
    <row r="212" spans="1:58" ht="44.15" customHeight="1" x14ac:dyDescent="0.2">
      <c r="A212" s="694"/>
      <c r="B212" s="637"/>
      <c r="C212" s="638"/>
      <c r="D212" s="638"/>
      <c r="E212" s="638"/>
      <c r="F212" s="638"/>
      <c r="G212" s="638"/>
      <c r="H212" s="638"/>
      <c r="I212" s="638"/>
      <c r="J212" s="639"/>
      <c r="K212" s="637"/>
      <c r="L212" s="638"/>
      <c r="M212" s="638"/>
      <c r="N212" s="639"/>
      <c r="O212" s="637"/>
      <c r="P212" s="638"/>
      <c r="Q212" s="638"/>
      <c r="R212" s="638"/>
      <c r="S212" s="638"/>
      <c r="T212" s="639"/>
      <c r="U212" s="675"/>
      <c r="V212" s="676"/>
      <c r="W212" s="676"/>
      <c r="X212" s="676"/>
      <c r="Y212" s="676"/>
      <c r="Z212" s="677"/>
      <c r="AA212" s="675"/>
      <c r="AB212" s="676"/>
      <c r="AC212" s="676"/>
      <c r="AD212" s="676"/>
      <c r="AE212" s="677"/>
      <c r="AF212" s="415" t="s">
        <v>540</v>
      </c>
      <c r="AG212" s="416"/>
      <c r="AH212" s="416"/>
      <c r="AI212" s="416"/>
      <c r="AJ212" s="416"/>
      <c r="AK212" s="417"/>
      <c r="AL212" s="620" t="s">
        <v>535</v>
      </c>
      <c r="AM212" s="469"/>
      <c r="AN212" s="469"/>
      <c r="AO212" s="469"/>
      <c r="AP212" s="469"/>
      <c r="AQ212" s="469"/>
      <c r="AR212" s="469"/>
      <c r="AS212" s="469"/>
      <c r="AT212" s="469"/>
      <c r="AU212" s="469"/>
      <c r="AV212" s="469"/>
      <c r="AW212" s="469"/>
      <c r="AX212" s="469"/>
      <c r="AY212" s="469"/>
      <c r="AZ212" s="470"/>
      <c r="BA212" s="415"/>
      <c r="BB212" s="416"/>
      <c r="BC212" s="416"/>
      <c r="BD212" s="416"/>
      <c r="BE212" s="624"/>
      <c r="BF212" s="86"/>
    </row>
    <row r="213" spans="1:58" ht="22" customHeight="1" x14ac:dyDescent="0.2">
      <c r="A213" s="694"/>
      <c r="B213" s="637"/>
      <c r="C213" s="638"/>
      <c r="D213" s="638"/>
      <c r="E213" s="638"/>
      <c r="F213" s="638"/>
      <c r="G213" s="638"/>
      <c r="H213" s="638"/>
      <c r="I213" s="638"/>
      <c r="J213" s="639"/>
      <c r="K213" s="637"/>
      <c r="L213" s="638"/>
      <c r="M213" s="638"/>
      <c r="N213" s="639"/>
      <c r="O213" s="637"/>
      <c r="P213" s="638"/>
      <c r="Q213" s="638"/>
      <c r="R213" s="638"/>
      <c r="S213" s="638"/>
      <c r="T213" s="639"/>
      <c r="U213" s="675"/>
      <c r="V213" s="676"/>
      <c r="W213" s="676"/>
      <c r="X213" s="676"/>
      <c r="Y213" s="676"/>
      <c r="Z213" s="677"/>
      <c r="AA213" s="675"/>
      <c r="AB213" s="676"/>
      <c r="AC213" s="676"/>
      <c r="AD213" s="676"/>
      <c r="AE213" s="677"/>
      <c r="AF213" s="416" t="s">
        <v>239</v>
      </c>
      <c r="AG213" s="416"/>
      <c r="AH213" s="416"/>
      <c r="AI213" s="416"/>
      <c r="AJ213" s="416"/>
      <c r="AK213" s="417"/>
      <c r="AL213" s="468" t="s">
        <v>231</v>
      </c>
      <c r="AM213" s="469"/>
      <c r="AN213" s="469"/>
      <c r="AO213" s="469"/>
      <c r="AP213" s="469"/>
      <c r="AQ213" s="469"/>
      <c r="AR213" s="469"/>
      <c r="AS213" s="469"/>
      <c r="AT213" s="469"/>
      <c r="AU213" s="469"/>
      <c r="AV213" s="469"/>
      <c r="AW213" s="469"/>
      <c r="AX213" s="469"/>
      <c r="AY213" s="469"/>
      <c r="AZ213" s="470"/>
      <c r="BA213" s="423"/>
      <c r="BB213" s="423"/>
      <c r="BC213" s="423"/>
      <c r="BD213" s="423"/>
      <c r="BE213" s="622"/>
      <c r="BF213" s="86"/>
    </row>
    <row r="214" spans="1:58" ht="22" customHeight="1" x14ac:dyDescent="0.2">
      <c r="A214" s="694"/>
      <c r="B214" s="637"/>
      <c r="C214" s="638"/>
      <c r="D214" s="638"/>
      <c r="E214" s="638"/>
      <c r="F214" s="638"/>
      <c r="G214" s="638"/>
      <c r="H214" s="638"/>
      <c r="I214" s="638"/>
      <c r="J214" s="639"/>
      <c r="K214" s="637"/>
      <c r="L214" s="638"/>
      <c r="M214" s="638"/>
      <c r="N214" s="639"/>
      <c r="O214" s="637"/>
      <c r="P214" s="638"/>
      <c r="Q214" s="638"/>
      <c r="R214" s="638"/>
      <c r="S214" s="638"/>
      <c r="T214" s="639"/>
      <c r="U214" s="675"/>
      <c r="V214" s="676"/>
      <c r="W214" s="676"/>
      <c r="X214" s="676"/>
      <c r="Y214" s="676"/>
      <c r="Z214" s="677"/>
      <c r="AA214" s="675"/>
      <c r="AB214" s="676"/>
      <c r="AC214" s="676"/>
      <c r="AD214" s="676"/>
      <c r="AE214" s="677"/>
      <c r="AF214" s="415" t="s">
        <v>232</v>
      </c>
      <c r="AG214" s="416"/>
      <c r="AH214" s="416"/>
      <c r="AI214" s="416"/>
      <c r="AJ214" s="416"/>
      <c r="AK214" s="417"/>
      <c r="AL214" s="412" t="s">
        <v>231</v>
      </c>
      <c r="AM214" s="413"/>
      <c r="AN214" s="413"/>
      <c r="AO214" s="413"/>
      <c r="AP214" s="413"/>
      <c r="AQ214" s="413"/>
      <c r="AR214" s="413"/>
      <c r="AS214" s="413"/>
      <c r="AT214" s="413"/>
      <c r="AU214" s="413"/>
      <c r="AV214" s="413"/>
      <c r="AW214" s="413"/>
      <c r="AX214" s="413"/>
      <c r="AY214" s="413"/>
      <c r="AZ214" s="414"/>
      <c r="BA214" s="423"/>
      <c r="BB214" s="423"/>
      <c r="BC214" s="423"/>
      <c r="BD214" s="423"/>
      <c r="BE214" s="622"/>
      <c r="BF214" s="86"/>
    </row>
    <row r="215" spans="1:58" ht="22" customHeight="1" x14ac:dyDescent="0.2">
      <c r="A215" s="694"/>
      <c r="B215" s="621"/>
      <c r="C215" s="473"/>
      <c r="D215" s="473"/>
      <c r="E215" s="473"/>
      <c r="F215" s="473"/>
      <c r="G215" s="473"/>
      <c r="H215" s="473"/>
      <c r="I215" s="473"/>
      <c r="J215" s="474"/>
      <c r="K215" s="621"/>
      <c r="L215" s="473"/>
      <c r="M215" s="473"/>
      <c r="N215" s="474"/>
      <c r="O215" s="621"/>
      <c r="P215" s="473"/>
      <c r="Q215" s="473"/>
      <c r="R215" s="473"/>
      <c r="S215" s="473"/>
      <c r="T215" s="474"/>
      <c r="U215" s="704"/>
      <c r="V215" s="705"/>
      <c r="W215" s="705"/>
      <c r="X215" s="705"/>
      <c r="Y215" s="705"/>
      <c r="Z215" s="706"/>
      <c r="AA215" s="704"/>
      <c r="AB215" s="705"/>
      <c r="AC215" s="705"/>
      <c r="AD215" s="705"/>
      <c r="AE215" s="706"/>
      <c r="AF215" s="415" t="s">
        <v>470</v>
      </c>
      <c r="AG215" s="416"/>
      <c r="AH215" s="416"/>
      <c r="AI215" s="416"/>
      <c r="AJ215" s="416"/>
      <c r="AK215" s="417"/>
      <c r="AL215" s="412" t="s">
        <v>363</v>
      </c>
      <c r="AM215" s="413"/>
      <c r="AN215" s="413"/>
      <c r="AO215" s="413"/>
      <c r="AP215" s="413"/>
      <c r="AQ215" s="413"/>
      <c r="AR215" s="413"/>
      <c r="AS215" s="413"/>
      <c r="AT215" s="413"/>
      <c r="AU215" s="413"/>
      <c r="AV215" s="413"/>
      <c r="AW215" s="413"/>
      <c r="AX215" s="413"/>
      <c r="AY215" s="413"/>
      <c r="AZ215" s="414"/>
      <c r="BA215" s="423"/>
      <c r="BB215" s="625"/>
      <c r="BC215" s="625"/>
      <c r="BD215" s="625"/>
      <c r="BE215" s="626"/>
      <c r="BF215" s="86"/>
    </row>
    <row r="216" spans="1:58" ht="120" customHeight="1" x14ac:dyDescent="0.2">
      <c r="A216" s="694"/>
      <c r="B216" s="649" t="s">
        <v>222</v>
      </c>
      <c r="C216" s="635"/>
      <c r="D216" s="635"/>
      <c r="E216" s="635"/>
      <c r="F216" s="635"/>
      <c r="G216" s="635"/>
      <c r="H216" s="635"/>
      <c r="I216" s="635"/>
      <c r="J216" s="636"/>
      <c r="K216" s="634"/>
      <c r="L216" s="635"/>
      <c r="M216" s="635"/>
      <c r="N216" s="636"/>
      <c r="O216" s="649" t="s">
        <v>199</v>
      </c>
      <c r="P216" s="635"/>
      <c r="Q216" s="635"/>
      <c r="R216" s="635"/>
      <c r="S216" s="635"/>
      <c r="T216" s="636"/>
      <c r="U216" s="649" t="s">
        <v>199</v>
      </c>
      <c r="V216" s="635"/>
      <c r="W216" s="635"/>
      <c r="X216" s="635"/>
      <c r="Y216" s="635"/>
      <c r="Z216" s="636"/>
      <c r="AA216" s="649" t="s">
        <v>277</v>
      </c>
      <c r="AB216" s="635"/>
      <c r="AC216" s="635"/>
      <c r="AD216" s="635"/>
      <c r="AE216" s="636"/>
      <c r="AF216" s="433" t="s">
        <v>549</v>
      </c>
      <c r="AG216" s="416"/>
      <c r="AH216" s="416"/>
      <c r="AI216" s="416"/>
      <c r="AJ216" s="416"/>
      <c r="AK216" s="417"/>
      <c r="AL216" s="432" t="s">
        <v>352</v>
      </c>
      <c r="AM216" s="416"/>
      <c r="AN216" s="416"/>
      <c r="AO216" s="416"/>
      <c r="AP216" s="416"/>
      <c r="AQ216" s="416"/>
      <c r="AR216" s="416"/>
      <c r="AS216" s="416"/>
      <c r="AT216" s="416"/>
      <c r="AU216" s="416"/>
      <c r="AV216" s="416"/>
      <c r="AW216" s="416"/>
      <c r="AX216" s="416"/>
      <c r="AY216" s="416"/>
      <c r="AZ216" s="417"/>
      <c r="BA216" s="423"/>
      <c r="BB216" s="423"/>
      <c r="BC216" s="423"/>
      <c r="BD216" s="423"/>
      <c r="BE216" s="622"/>
      <c r="BF216" s="237"/>
    </row>
    <row r="217" spans="1:58" ht="22" customHeight="1" x14ac:dyDescent="0.2">
      <c r="A217" s="694"/>
      <c r="B217" s="637"/>
      <c r="C217" s="638"/>
      <c r="D217" s="638"/>
      <c r="E217" s="638"/>
      <c r="F217" s="638"/>
      <c r="G217" s="638"/>
      <c r="H217" s="638"/>
      <c r="I217" s="638"/>
      <c r="J217" s="639"/>
      <c r="K217" s="637"/>
      <c r="L217" s="638"/>
      <c r="M217" s="638"/>
      <c r="N217" s="639"/>
      <c r="O217" s="637"/>
      <c r="P217" s="638"/>
      <c r="Q217" s="638"/>
      <c r="R217" s="638"/>
      <c r="S217" s="638"/>
      <c r="T217" s="639"/>
      <c r="U217" s="637"/>
      <c r="V217" s="638"/>
      <c r="W217" s="638"/>
      <c r="X217" s="638"/>
      <c r="Y217" s="638"/>
      <c r="Z217" s="639"/>
      <c r="AA217" s="637"/>
      <c r="AB217" s="638"/>
      <c r="AC217" s="638"/>
      <c r="AD217" s="638"/>
      <c r="AE217" s="639"/>
      <c r="AF217" s="416" t="s">
        <v>61</v>
      </c>
      <c r="AG217" s="416"/>
      <c r="AH217" s="416"/>
      <c r="AI217" s="416"/>
      <c r="AJ217" s="416"/>
      <c r="AK217" s="417"/>
      <c r="AL217" s="468" t="s">
        <v>228</v>
      </c>
      <c r="AM217" s="469"/>
      <c r="AN217" s="469"/>
      <c r="AO217" s="469"/>
      <c r="AP217" s="469"/>
      <c r="AQ217" s="469"/>
      <c r="AR217" s="469"/>
      <c r="AS217" s="469"/>
      <c r="AT217" s="469"/>
      <c r="AU217" s="469"/>
      <c r="AV217" s="469"/>
      <c r="AW217" s="469"/>
      <c r="AX217" s="469"/>
      <c r="AY217" s="469"/>
      <c r="AZ217" s="470"/>
      <c r="BA217" s="423"/>
      <c r="BB217" s="423"/>
      <c r="BC217" s="423"/>
      <c r="BD217" s="423"/>
      <c r="BE217" s="622"/>
      <c r="BF217" s="86"/>
    </row>
    <row r="218" spans="1:58" ht="22" customHeight="1" x14ac:dyDescent="0.2">
      <c r="A218" s="694"/>
      <c r="B218" s="637"/>
      <c r="C218" s="638"/>
      <c r="D218" s="638"/>
      <c r="E218" s="638"/>
      <c r="F218" s="638"/>
      <c r="G218" s="638"/>
      <c r="H218" s="638"/>
      <c r="I218" s="638"/>
      <c r="J218" s="639"/>
      <c r="K218" s="637"/>
      <c r="L218" s="638"/>
      <c r="M218" s="638"/>
      <c r="N218" s="639"/>
      <c r="O218" s="637"/>
      <c r="P218" s="638"/>
      <c r="Q218" s="638"/>
      <c r="R218" s="638"/>
      <c r="S218" s="638"/>
      <c r="T218" s="639"/>
      <c r="U218" s="637"/>
      <c r="V218" s="638"/>
      <c r="W218" s="638"/>
      <c r="X218" s="638"/>
      <c r="Y218" s="638"/>
      <c r="Z218" s="639"/>
      <c r="AA218" s="637"/>
      <c r="AB218" s="638"/>
      <c r="AC218" s="638"/>
      <c r="AD218" s="638"/>
      <c r="AE218" s="639"/>
      <c r="AF218" s="417" t="s">
        <v>53</v>
      </c>
      <c r="AG218" s="423"/>
      <c r="AH218" s="423"/>
      <c r="AI218" s="423"/>
      <c r="AJ218" s="423"/>
      <c r="AK218" s="423"/>
      <c r="AL218" s="468" t="s">
        <v>228</v>
      </c>
      <c r="AM218" s="469"/>
      <c r="AN218" s="469"/>
      <c r="AO218" s="469"/>
      <c r="AP218" s="469"/>
      <c r="AQ218" s="469"/>
      <c r="AR218" s="469"/>
      <c r="AS218" s="469"/>
      <c r="AT218" s="469"/>
      <c r="AU218" s="469"/>
      <c r="AV218" s="469"/>
      <c r="AW218" s="469"/>
      <c r="AX218" s="469"/>
      <c r="AY218" s="469"/>
      <c r="AZ218" s="470"/>
      <c r="BA218" s="423"/>
      <c r="BB218" s="423"/>
      <c r="BC218" s="423"/>
      <c r="BD218" s="423"/>
      <c r="BE218" s="622"/>
      <c r="BF218" s="86"/>
    </row>
    <row r="219" spans="1:58" ht="22" customHeight="1" x14ac:dyDescent="0.2">
      <c r="A219" s="694"/>
      <c r="B219" s="637"/>
      <c r="C219" s="638"/>
      <c r="D219" s="638"/>
      <c r="E219" s="638"/>
      <c r="F219" s="638"/>
      <c r="G219" s="638"/>
      <c r="H219" s="638"/>
      <c r="I219" s="638"/>
      <c r="J219" s="639"/>
      <c r="K219" s="637"/>
      <c r="L219" s="638"/>
      <c r="M219" s="638"/>
      <c r="N219" s="639"/>
      <c r="O219" s="637"/>
      <c r="P219" s="638"/>
      <c r="Q219" s="638"/>
      <c r="R219" s="638"/>
      <c r="S219" s="638"/>
      <c r="T219" s="639"/>
      <c r="U219" s="637"/>
      <c r="V219" s="638"/>
      <c r="W219" s="638"/>
      <c r="X219" s="638"/>
      <c r="Y219" s="638"/>
      <c r="Z219" s="639"/>
      <c r="AA219" s="637"/>
      <c r="AB219" s="638"/>
      <c r="AC219" s="638"/>
      <c r="AD219" s="638"/>
      <c r="AE219" s="639"/>
      <c r="AF219" s="417" t="s">
        <v>236</v>
      </c>
      <c r="AG219" s="423"/>
      <c r="AH219" s="423"/>
      <c r="AI219" s="423"/>
      <c r="AJ219" s="423"/>
      <c r="AK219" s="423"/>
      <c r="AL219" s="412" t="s">
        <v>228</v>
      </c>
      <c r="AM219" s="413"/>
      <c r="AN219" s="413"/>
      <c r="AO219" s="413"/>
      <c r="AP219" s="413"/>
      <c r="AQ219" s="413"/>
      <c r="AR219" s="413"/>
      <c r="AS219" s="413"/>
      <c r="AT219" s="413"/>
      <c r="AU219" s="413"/>
      <c r="AV219" s="413"/>
      <c r="AW219" s="413"/>
      <c r="AX219" s="413"/>
      <c r="AY219" s="413"/>
      <c r="AZ219" s="414"/>
      <c r="BA219" s="423"/>
      <c r="BB219" s="423"/>
      <c r="BC219" s="423"/>
      <c r="BD219" s="423"/>
      <c r="BE219" s="622"/>
      <c r="BF219" s="87"/>
    </row>
    <row r="220" spans="1:58" ht="22" customHeight="1" x14ac:dyDescent="0.2">
      <c r="A220" s="694"/>
      <c r="B220" s="637"/>
      <c r="C220" s="638"/>
      <c r="D220" s="638"/>
      <c r="E220" s="638"/>
      <c r="F220" s="638"/>
      <c r="G220" s="638"/>
      <c r="H220" s="638"/>
      <c r="I220" s="638"/>
      <c r="J220" s="639"/>
      <c r="K220" s="637"/>
      <c r="L220" s="638"/>
      <c r="M220" s="638"/>
      <c r="N220" s="639"/>
      <c r="O220" s="637"/>
      <c r="P220" s="638"/>
      <c r="Q220" s="638"/>
      <c r="R220" s="638"/>
      <c r="S220" s="638"/>
      <c r="T220" s="639"/>
      <c r="U220" s="637"/>
      <c r="V220" s="638"/>
      <c r="W220" s="638"/>
      <c r="X220" s="638"/>
      <c r="Y220" s="638"/>
      <c r="Z220" s="639"/>
      <c r="AA220" s="637"/>
      <c r="AB220" s="638"/>
      <c r="AC220" s="638"/>
      <c r="AD220" s="638"/>
      <c r="AE220" s="639"/>
      <c r="AF220" s="415" t="s">
        <v>353</v>
      </c>
      <c r="AG220" s="416"/>
      <c r="AH220" s="416"/>
      <c r="AI220" s="416"/>
      <c r="AJ220" s="416"/>
      <c r="AK220" s="417"/>
      <c r="AL220" s="468" t="s">
        <v>228</v>
      </c>
      <c r="AM220" s="469"/>
      <c r="AN220" s="469"/>
      <c r="AO220" s="469"/>
      <c r="AP220" s="469"/>
      <c r="AQ220" s="469"/>
      <c r="AR220" s="469"/>
      <c r="AS220" s="469"/>
      <c r="AT220" s="469"/>
      <c r="AU220" s="469"/>
      <c r="AV220" s="469"/>
      <c r="AW220" s="469"/>
      <c r="AX220" s="469"/>
      <c r="AY220" s="469"/>
      <c r="AZ220" s="470"/>
      <c r="BA220" s="415"/>
      <c r="BB220" s="416"/>
      <c r="BC220" s="416"/>
      <c r="BD220" s="416"/>
      <c r="BE220" s="624"/>
      <c r="BF220" s="87"/>
    </row>
    <row r="221" spans="1:58" ht="22" customHeight="1" x14ac:dyDescent="0.2">
      <c r="A221" s="694"/>
      <c r="B221" s="637"/>
      <c r="C221" s="638"/>
      <c r="D221" s="638"/>
      <c r="E221" s="638"/>
      <c r="F221" s="638"/>
      <c r="G221" s="638"/>
      <c r="H221" s="638"/>
      <c r="I221" s="638"/>
      <c r="J221" s="639"/>
      <c r="K221" s="637"/>
      <c r="L221" s="638"/>
      <c r="M221" s="638"/>
      <c r="N221" s="639"/>
      <c r="O221" s="637"/>
      <c r="P221" s="638"/>
      <c r="Q221" s="638"/>
      <c r="R221" s="638"/>
      <c r="S221" s="638"/>
      <c r="T221" s="639"/>
      <c r="U221" s="637"/>
      <c r="V221" s="638"/>
      <c r="W221" s="638"/>
      <c r="X221" s="638"/>
      <c r="Y221" s="638"/>
      <c r="Z221" s="639"/>
      <c r="AA221" s="637"/>
      <c r="AB221" s="638"/>
      <c r="AC221" s="638"/>
      <c r="AD221" s="638"/>
      <c r="AE221" s="639"/>
      <c r="AF221" s="415" t="s">
        <v>460</v>
      </c>
      <c r="AG221" s="416"/>
      <c r="AH221" s="416"/>
      <c r="AI221" s="416"/>
      <c r="AJ221" s="416"/>
      <c r="AK221" s="417"/>
      <c r="AL221" s="412" t="s">
        <v>481</v>
      </c>
      <c r="AM221" s="413"/>
      <c r="AN221" s="413"/>
      <c r="AO221" s="413"/>
      <c r="AP221" s="413"/>
      <c r="AQ221" s="413"/>
      <c r="AR221" s="413"/>
      <c r="AS221" s="413"/>
      <c r="AT221" s="413"/>
      <c r="AU221" s="413"/>
      <c r="AV221" s="413"/>
      <c r="AW221" s="413"/>
      <c r="AX221" s="413"/>
      <c r="AY221" s="413"/>
      <c r="AZ221" s="414"/>
      <c r="BA221" s="475"/>
      <c r="BB221" s="476"/>
      <c r="BC221" s="476"/>
      <c r="BD221" s="476"/>
      <c r="BE221" s="667"/>
      <c r="BF221" s="86"/>
    </row>
    <row r="222" spans="1:58" ht="22" customHeight="1" x14ac:dyDescent="0.2">
      <c r="A222" s="694"/>
      <c r="B222" s="637"/>
      <c r="C222" s="638"/>
      <c r="D222" s="638"/>
      <c r="E222" s="638"/>
      <c r="F222" s="638"/>
      <c r="G222" s="638"/>
      <c r="H222" s="638"/>
      <c r="I222" s="638"/>
      <c r="J222" s="639"/>
      <c r="K222" s="637"/>
      <c r="L222" s="638"/>
      <c r="M222" s="638"/>
      <c r="N222" s="639"/>
      <c r="O222" s="637"/>
      <c r="P222" s="638"/>
      <c r="Q222" s="638"/>
      <c r="R222" s="638"/>
      <c r="S222" s="638"/>
      <c r="T222" s="639"/>
      <c r="U222" s="637"/>
      <c r="V222" s="638"/>
      <c r="W222" s="638"/>
      <c r="X222" s="638"/>
      <c r="Y222" s="638"/>
      <c r="Z222" s="639"/>
      <c r="AA222" s="637"/>
      <c r="AB222" s="638"/>
      <c r="AC222" s="638"/>
      <c r="AD222" s="638"/>
      <c r="AE222" s="639"/>
      <c r="AF222" s="415" t="s">
        <v>461</v>
      </c>
      <c r="AG222" s="416"/>
      <c r="AH222" s="416"/>
      <c r="AI222" s="416"/>
      <c r="AJ222" s="416"/>
      <c r="AK222" s="417"/>
      <c r="AL222" s="412" t="s">
        <v>228</v>
      </c>
      <c r="AM222" s="413"/>
      <c r="AN222" s="413"/>
      <c r="AO222" s="413"/>
      <c r="AP222" s="413"/>
      <c r="AQ222" s="413"/>
      <c r="AR222" s="413"/>
      <c r="AS222" s="413"/>
      <c r="AT222" s="413"/>
      <c r="AU222" s="413"/>
      <c r="AV222" s="413"/>
      <c r="AW222" s="413"/>
      <c r="AX222" s="413"/>
      <c r="AY222" s="413"/>
      <c r="AZ222" s="414"/>
      <c r="BA222" s="475"/>
      <c r="BB222" s="476"/>
      <c r="BC222" s="476"/>
      <c r="BD222" s="476"/>
      <c r="BE222" s="667"/>
      <c r="BF222" s="86"/>
    </row>
    <row r="223" spans="1:58" ht="22" customHeight="1" x14ac:dyDescent="0.2">
      <c r="A223" s="694"/>
      <c r="B223" s="637"/>
      <c r="C223" s="638"/>
      <c r="D223" s="638"/>
      <c r="E223" s="638"/>
      <c r="F223" s="638"/>
      <c r="G223" s="638"/>
      <c r="H223" s="638"/>
      <c r="I223" s="638"/>
      <c r="J223" s="639"/>
      <c r="K223" s="637"/>
      <c r="L223" s="638"/>
      <c r="M223" s="638"/>
      <c r="N223" s="639"/>
      <c r="O223" s="637"/>
      <c r="P223" s="638"/>
      <c r="Q223" s="638"/>
      <c r="R223" s="638"/>
      <c r="S223" s="638"/>
      <c r="T223" s="639"/>
      <c r="U223" s="637"/>
      <c r="V223" s="638"/>
      <c r="W223" s="638"/>
      <c r="X223" s="638"/>
      <c r="Y223" s="638"/>
      <c r="Z223" s="639"/>
      <c r="AA223" s="637"/>
      <c r="AB223" s="638"/>
      <c r="AC223" s="638"/>
      <c r="AD223" s="638"/>
      <c r="AE223" s="639"/>
      <c r="AF223" s="416" t="s">
        <v>462</v>
      </c>
      <c r="AG223" s="416"/>
      <c r="AH223" s="416"/>
      <c r="AI223" s="416"/>
      <c r="AJ223" s="416"/>
      <c r="AK223" s="417"/>
      <c r="AL223" s="468" t="s">
        <v>228</v>
      </c>
      <c r="AM223" s="469"/>
      <c r="AN223" s="469"/>
      <c r="AO223" s="469"/>
      <c r="AP223" s="469"/>
      <c r="AQ223" s="469"/>
      <c r="AR223" s="469"/>
      <c r="AS223" s="469"/>
      <c r="AT223" s="469"/>
      <c r="AU223" s="469"/>
      <c r="AV223" s="469"/>
      <c r="AW223" s="469"/>
      <c r="AX223" s="469"/>
      <c r="AY223" s="469"/>
      <c r="AZ223" s="470"/>
      <c r="BA223" s="423"/>
      <c r="BB223" s="423"/>
      <c r="BC223" s="423"/>
      <c r="BD223" s="423"/>
      <c r="BE223" s="622"/>
      <c r="BF223" s="86"/>
    </row>
    <row r="224" spans="1:58" ht="22" customHeight="1" x14ac:dyDescent="0.2">
      <c r="A224" s="694"/>
      <c r="B224" s="637"/>
      <c r="C224" s="638"/>
      <c r="D224" s="638"/>
      <c r="E224" s="638"/>
      <c r="F224" s="638"/>
      <c r="G224" s="638"/>
      <c r="H224" s="638"/>
      <c r="I224" s="638"/>
      <c r="J224" s="639"/>
      <c r="K224" s="637"/>
      <c r="L224" s="638"/>
      <c r="M224" s="638"/>
      <c r="N224" s="639"/>
      <c r="O224" s="637"/>
      <c r="P224" s="638"/>
      <c r="Q224" s="638"/>
      <c r="R224" s="638"/>
      <c r="S224" s="638"/>
      <c r="T224" s="639"/>
      <c r="U224" s="637"/>
      <c r="V224" s="638"/>
      <c r="W224" s="638"/>
      <c r="X224" s="638"/>
      <c r="Y224" s="638"/>
      <c r="Z224" s="639"/>
      <c r="AA224" s="637"/>
      <c r="AB224" s="638"/>
      <c r="AC224" s="638"/>
      <c r="AD224" s="638"/>
      <c r="AE224" s="639"/>
      <c r="AF224" s="416" t="s">
        <v>463</v>
      </c>
      <c r="AG224" s="416"/>
      <c r="AH224" s="416"/>
      <c r="AI224" s="416"/>
      <c r="AJ224" s="416"/>
      <c r="AK224" s="417"/>
      <c r="AL224" s="468" t="s">
        <v>228</v>
      </c>
      <c r="AM224" s="469"/>
      <c r="AN224" s="469"/>
      <c r="AO224" s="469"/>
      <c r="AP224" s="469"/>
      <c r="AQ224" s="469"/>
      <c r="AR224" s="469"/>
      <c r="AS224" s="469"/>
      <c r="AT224" s="469"/>
      <c r="AU224" s="469"/>
      <c r="AV224" s="469"/>
      <c r="AW224" s="469"/>
      <c r="AX224" s="469"/>
      <c r="AY224" s="469"/>
      <c r="AZ224" s="470"/>
      <c r="BA224" s="423"/>
      <c r="BB224" s="423"/>
      <c r="BC224" s="423"/>
      <c r="BD224" s="423"/>
      <c r="BE224" s="622"/>
      <c r="BF224" s="86"/>
    </row>
    <row r="225" spans="1:58" ht="22" customHeight="1" x14ac:dyDescent="0.2">
      <c r="A225" s="694"/>
      <c r="B225" s="637"/>
      <c r="C225" s="638"/>
      <c r="D225" s="638"/>
      <c r="E225" s="638"/>
      <c r="F225" s="638"/>
      <c r="G225" s="638"/>
      <c r="H225" s="638"/>
      <c r="I225" s="638"/>
      <c r="J225" s="639"/>
      <c r="K225" s="637"/>
      <c r="L225" s="638"/>
      <c r="M225" s="638"/>
      <c r="N225" s="639"/>
      <c r="O225" s="637"/>
      <c r="P225" s="638"/>
      <c r="Q225" s="638"/>
      <c r="R225" s="638"/>
      <c r="S225" s="638"/>
      <c r="T225" s="639"/>
      <c r="U225" s="637"/>
      <c r="V225" s="638"/>
      <c r="W225" s="638"/>
      <c r="X225" s="638"/>
      <c r="Y225" s="638"/>
      <c r="Z225" s="639"/>
      <c r="AA225" s="637"/>
      <c r="AB225" s="638"/>
      <c r="AC225" s="638"/>
      <c r="AD225" s="638"/>
      <c r="AE225" s="639"/>
      <c r="AF225" s="417" t="s">
        <v>244</v>
      </c>
      <c r="AG225" s="423"/>
      <c r="AH225" s="423"/>
      <c r="AI225" s="423"/>
      <c r="AJ225" s="423"/>
      <c r="AK225" s="423"/>
      <c r="AL225" s="412" t="s">
        <v>238</v>
      </c>
      <c r="AM225" s="413"/>
      <c r="AN225" s="413"/>
      <c r="AO225" s="413"/>
      <c r="AP225" s="413"/>
      <c r="AQ225" s="413"/>
      <c r="AR225" s="413"/>
      <c r="AS225" s="413"/>
      <c r="AT225" s="413"/>
      <c r="AU225" s="413"/>
      <c r="AV225" s="413"/>
      <c r="AW225" s="413"/>
      <c r="AX225" s="413"/>
      <c r="AY225" s="413"/>
      <c r="AZ225" s="414"/>
      <c r="BA225" s="423"/>
      <c r="BB225" s="423"/>
      <c r="BC225" s="423"/>
      <c r="BD225" s="423"/>
      <c r="BE225" s="622"/>
      <c r="BF225" s="86"/>
    </row>
    <row r="226" spans="1:58" ht="22" customHeight="1" x14ac:dyDescent="0.2">
      <c r="A226" s="694"/>
      <c r="B226" s="637"/>
      <c r="C226" s="638"/>
      <c r="D226" s="638"/>
      <c r="E226" s="638"/>
      <c r="F226" s="638"/>
      <c r="G226" s="638"/>
      <c r="H226" s="638"/>
      <c r="I226" s="638"/>
      <c r="J226" s="639"/>
      <c r="K226" s="637"/>
      <c r="L226" s="638"/>
      <c r="M226" s="638"/>
      <c r="N226" s="639"/>
      <c r="O226" s="637"/>
      <c r="P226" s="638"/>
      <c r="Q226" s="638"/>
      <c r="R226" s="638"/>
      <c r="S226" s="638"/>
      <c r="T226" s="639"/>
      <c r="U226" s="637"/>
      <c r="V226" s="638"/>
      <c r="W226" s="638"/>
      <c r="X226" s="638"/>
      <c r="Y226" s="638"/>
      <c r="Z226" s="639"/>
      <c r="AA226" s="637"/>
      <c r="AB226" s="638"/>
      <c r="AC226" s="638"/>
      <c r="AD226" s="638"/>
      <c r="AE226" s="639"/>
      <c r="AF226" s="416" t="s">
        <v>246</v>
      </c>
      <c r="AG226" s="416"/>
      <c r="AH226" s="416"/>
      <c r="AI226" s="416"/>
      <c r="AJ226" s="416"/>
      <c r="AK226" s="417"/>
      <c r="AL226" s="412" t="s">
        <v>538</v>
      </c>
      <c r="AM226" s="413"/>
      <c r="AN226" s="413"/>
      <c r="AO226" s="413"/>
      <c r="AP226" s="413"/>
      <c r="AQ226" s="413"/>
      <c r="AR226" s="413"/>
      <c r="AS226" s="413"/>
      <c r="AT226" s="413"/>
      <c r="AU226" s="413"/>
      <c r="AV226" s="413"/>
      <c r="AW226" s="413"/>
      <c r="AX226" s="413"/>
      <c r="AY226" s="413"/>
      <c r="AZ226" s="414"/>
      <c r="BA226" s="423"/>
      <c r="BB226" s="423"/>
      <c r="BC226" s="423"/>
      <c r="BD226" s="423"/>
      <c r="BE226" s="622"/>
      <c r="BF226" s="86"/>
    </row>
    <row r="227" spans="1:58" ht="22" customHeight="1" x14ac:dyDescent="0.2">
      <c r="A227" s="694"/>
      <c r="B227" s="637"/>
      <c r="C227" s="638"/>
      <c r="D227" s="638"/>
      <c r="E227" s="638"/>
      <c r="F227" s="638"/>
      <c r="G227" s="638"/>
      <c r="H227" s="638"/>
      <c r="I227" s="638"/>
      <c r="J227" s="639"/>
      <c r="K227" s="637"/>
      <c r="L227" s="638"/>
      <c r="M227" s="638"/>
      <c r="N227" s="639"/>
      <c r="O227" s="637"/>
      <c r="P227" s="638"/>
      <c r="Q227" s="638"/>
      <c r="R227" s="638"/>
      <c r="S227" s="638"/>
      <c r="T227" s="639"/>
      <c r="U227" s="637"/>
      <c r="V227" s="638"/>
      <c r="W227" s="638"/>
      <c r="X227" s="638"/>
      <c r="Y227" s="638"/>
      <c r="Z227" s="639"/>
      <c r="AA227" s="637"/>
      <c r="AB227" s="638"/>
      <c r="AC227" s="638"/>
      <c r="AD227" s="638"/>
      <c r="AE227" s="639"/>
      <c r="AF227" s="417" t="s">
        <v>69</v>
      </c>
      <c r="AG227" s="423"/>
      <c r="AH227" s="423"/>
      <c r="AI227" s="423"/>
      <c r="AJ227" s="423"/>
      <c r="AK227" s="423"/>
      <c r="AL227" s="468" t="s">
        <v>256</v>
      </c>
      <c r="AM227" s="469"/>
      <c r="AN227" s="469"/>
      <c r="AO227" s="469"/>
      <c r="AP227" s="469"/>
      <c r="AQ227" s="469"/>
      <c r="AR227" s="469"/>
      <c r="AS227" s="469"/>
      <c r="AT227" s="469"/>
      <c r="AU227" s="469"/>
      <c r="AV227" s="469"/>
      <c r="AW227" s="469"/>
      <c r="AX227" s="469"/>
      <c r="AY227" s="469"/>
      <c r="AZ227" s="470"/>
      <c r="BA227" s="423"/>
      <c r="BB227" s="423"/>
      <c r="BC227" s="423"/>
      <c r="BD227" s="423"/>
      <c r="BE227" s="622"/>
      <c r="BF227" s="86"/>
    </row>
    <row r="228" spans="1:58" ht="22" customHeight="1" x14ac:dyDescent="0.2">
      <c r="A228" s="694"/>
      <c r="B228" s="637"/>
      <c r="C228" s="638"/>
      <c r="D228" s="638"/>
      <c r="E228" s="638"/>
      <c r="F228" s="638"/>
      <c r="G228" s="638"/>
      <c r="H228" s="638"/>
      <c r="I228" s="638"/>
      <c r="J228" s="639"/>
      <c r="K228" s="637"/>
      <c r="L228" s="638"/>
      <c r="M228" s="638"/>
      <c r="N228" s="639"/>
      <c r="O228" s="637"/>
      <c r="P228" s="638"/>
      <c r="Q228" s="638"/>
      <c r="R228" s="638"/>
      <c r="S228" s="638"/>
      <c r="T228" s="639"/>
      <c r="U228" s="637"/>
      <c r="V228" s="638"/>
      <c r="W228" s="638"/>
      <c r="X228" s="638"/>
      <c r="Y228" s="638"/>
      <c r="Z228" s="639"/>
      <c r="AA228" s="637"/>
      <c r="AB228" s="638"/>
      <c r="AC228" s="638"/>
      <c r="AD228" s="638"/>
      <c r="AE228" s="639"/>
      <c r="AF228" s="417" t="s">
        <v>60</v>
      </c>
      <c r="AG228" s="423"/>
      <c r="AH228" s="423"/>
      <c r="AI228" s="423"/>
      <c r="AJ228" s="423"/>
      <c r="AK228" s="423"/>
      <c r="AL228" s="468" t="s">
        <v>228</v>
      </c>
      <c r="AM228" s="469"/>
      <c r="AN228" s="469"/>
      <c r="AO228" s="469"/>
      <c r="AP228" s="469"/>
      <c r="AQ228" s="469"/>
      <c r="AR228" s="469"/>
      <c r="AS228" s="469"/>
      <c r="AT228" s="469"/>
      <c r="AU228" s="469"/>
      <c r="AV228" s="469"/>
      <c r="AW228" s="469"/>
      <c r="AX228" s="469"/>
      <c r="AY228" s="469"/>
      <c r="AZ228" s="470"/>
      <c r="BA228" s="423"/>
      <c r="BB228" s="423"/>
      <c r="BC228" s="423"/>
      <c r="BD228" s="423"/>
      <c r="BE228" s="622"/>
      <c r="BF228" s="86"/>
    </row>
    <row r="229" spans="1:58" ht="22" customHeight="1" x14ac:dyDescent="0.2">
      <c r="A229" s="694"/>
      <c r="B229" s="637"/>
      <c r="C229" s="638"/>
      <c r="D229" s="638"/>
      <c r="E229" s="638"/>
      <c r="F229" s="638"/>
      <c r="G229" s="638"/>
      <c r="H229" s="638"/>
      <c r="I229" s="638"/>
      <c r="J229" s="639"/>
      <c r="K229" s="637"/>
      <c r="L229" s="638"/>
      <c r="M229" s="638"/>
      <c r="N229" s="639"/>
      <c r="O229" s="637"/>
      <c r="P229" s="638"/>
      <c r="Q229" s="638"/>
      <c r="R229" s="638"/>
      <c r="S229" s="638"/>
      <c r="T229" s="639"/>
      <c r="U229" s="637"/>
      <c r="V229" s="638"/>
      <c r="W229" s="638"/>
      <c r="X229" s="638"/>
      <c r="Y229" s="638"/>
      <c r="Z229" s="639"/>
      <c r="AA229" s="637"/>
      <c r="AB229" s="638"/>
      <c r="AC229" s="638"/>
      <c r="AD229" s="638"/>
      <c r="AE229" s="639"/>
      <c r="AF229" s="475" t="s">
        <v>248</v>
      </c>
      <c r="AG229" s="476"/>
      <c r="AH229" s="476"/>
      <c r="AI229" s="476"/>
      <c r="AJ229" s="476"/>
      <c r="AK229" s="477"/>
      <c r="AL229" s="412" t="s">
        <v>249</v>
      </c>
      <c r="AM229" s="413"/>
      <c r="AN229" s="413"/>
      <c r="AO229" s="413"/>
      <c r="AP229" s="413"/>
      <c r="AQ229" s="413"/>
      <c r="AR229" s="413"/>
      <c r="AS229" s="413"/>
      <c r="AT229" s="413"/>
      <c r="AU229" s="413"/>
      <c r="AV229" s="413"/>
      <c r="AW229" s="413"/>
      <c r="AX229" s="413"/>
      <c r="AY229" s="413"/>
      <c r="AZ229" s="414"/>
      <c r="BA229" s="475"/>
      <c r="BB229" s="476"/>
      <c r="BC229" s="476"/>
      <c r="BD229" s="476"/>
      <c r="BE229" s="667"/>
      <c r="BF229" s="237"/>
    </row>
    <row r="230" spans="1:58" ht="22" customHeight="1" x14ac:dyDescent="0.2">
      <c r="A230" s="694"/>
      <c r="B230" s="637"/>
      <c r="C230" s="638"/>
      <c r="D230" s="638"/>
      <c r="E230" s="638"/>
      <c r="F230" s="638"/>
      <c r="G230" s="638"/>
      <c r="H230" s="638"/>
      <c r="I230" s="638"/>
      <c r="J230" s="639"/>
      <c r="K230" s="637"/>
      <c r="L230" s="638"/>
      <c r="M230" s="638"/>
      <c r="N230" s="639"/>
      <c r="O230" s="637"/>
      <c r="P230" s="638"/>
      <c r="Q230" s="638"/>
      <c r="R230" s="638"/>
      <c r="S230" s="638"/>
      <c r="T230" s="639"/>
      <c r="U230" s="637"/>
      <c r="V230" s="638"/>
      <c r="W230" s="638"/>
      <c r="X230" s="638"/>
      <c r="Y230" s="638"/>
      <c r="Z230" s="639"/>
      <c r="AA230" s="637"/>
      <c r="AB230" s="638"/>
      <c r="AC230" s="638"/>
      <c r="AD230" s="638"/>
      <c r="AE230" s="639"/>
      <c r="AF230" s="417" t="s">
        <v>278</v>
      </c>
      <c r="AG230" s="423"/>
      <c r="AH230" s="423"/>
      <c r="AI230" s="423"/>
      <c r="AJ230" s="423"/>
      <c r="AK230" s="423"/>
      <c r="AL230" s="468" t="s">
        <v>228</v>
      </c>
      <c r="AM230" s="469"/>
      <c r="AN230" s="469"/>
      <c r="AO230" s="469"/>
      <c r="AP230" s="469"/>
      <c r="AQ230" s="469"/>
      <c r="AR230" s="469"/>
      <c r="AS230" s="469"/>
      <c r="AT230" s="469"/>
      <c r="AU230" s="469"/>
      <c r="AV230" s="469"/>
      <c r="AW230" s="469"/>
      <c r="AX230" s="469"/>
      <c r="AY230" s="469"/>
      <c r="AZ230" s="470"/>
      <c r="BA230" s="423"/>
      <c r="BB230" s="423"/>
      <c r="BC230" s="423"/>
      <c r="BD230" s="423"/>
      <c r="BE230" s="622"/>
      <c r="BF230" s="237"/>
    </row>
    <row r="231" spans="1:58" ht="22" customHeight="1" x14ac:dyDescent="0.2">
      <c r="A231" s="694"/>
      <c r="B231" s="637"/>
      <c r="C231" s="638"/>
      <c r="D231" s="638"/>
      <c r="E231" s="638"/>
      <c r="F231" s="638"/>
      <c r="G231" s="638"/>
      <c r="H231" s="638"/>
      <c r="I231" s="638"/>
      <c r="J231" s="639"/>
      <c r="K231" s="637"/>
      <c r="L231" s="638"/>
      <c r="M231" s="638"/>
      <c r="N231" s="639"/>
      <c r="O231" s="637"/>
      <c r="P231" s="638"/>
      <c r="Q231" s="638"/>
      <c r="R231" s="638"/>
      <c r="S231" s="638"/>
      <c r="T231" s="639"/>
      <c r="U231" s="637"/>
      <c r="V231" s="638"/>
      <c r="W231" s="638"/>
      <c r="X231" s="638"/>
      <c r="Y231" s="638"/>
      <c r="Z231" s="639"/>
      <c r="AA231" s="637"/>
      <c r="AB231" s="638"/>
      <c r="AC231" s="638"/>
      <c r="AD231" s="638"/>
      <c r="AE231" s="639"/>
      <c r="AF231" s="417" t="s">
        <v>56</v>
      </c>
      <c r="AG231" s="423"/>
      <c r="AH231" s="423"/>
      <c r="AI231" s="423"/>
      <c r="AJ231" s="423"/>
      <c r="AK231" s="423"/>
      <c r="AL231" s="412" t="s">
        <v>247</v>
      </c>
      <c r="AM231" s="413"/>
      <c r="AN231" s="413"/>
      <c r="AO231" s="413"/>
      <c r="AP231" s="413"/>
      <c r="AQ231" s="413"/>
      <c r="AR231" s="413"/>
      <c r="AS231" s="413"/>
      <c r="AT231" s="413"/>
      <c r="AU231" s="413"/>
      <c r="AV231" s="413"/>
      <c r="AW231" s="413"/>
      <c r="AX231" s="413"/>
      <c r="AY231" s="413"/>
      <c r="AZ231" s="414"/>
      <c r="BA231" s="423"/>
      <c r="BB231" s="423"/>
      <c r="BC231" s="423"/>
      <c r="BD231" s="423"/>
      <c r="BE231" s="622"/>
      <c r="BF231" s="237"/>
    </row>
    <row r="232" spans="1:58" ht="22" customHeight="1" x14ac:dyDescent="0.2">
      <c r="A232" s="694"/>
      <c r="B232" s="637"/>
      <c r="C232" s="638"/>
      <c r="D232" s="638"/>
      <c r="E232" s="638"/>
      <c r="F232" s="638"/>
      <c r="G232" s="638"/>
      <c r="H232" s="638"/>
      <c r="I232" s="638"/>
      <c r="J232" s="639"/>
      <c r="K232" s="637"/>
      <c r="L232" s="638"/>
      <c r="M232" s="638"/>
      <c r="N232" s="639"/>
      <c r="O232" s="637"/>
      <c r="P232" s="638"/>
      <c r="Q232" s="638"/>
      <c r="R232" s="638"/>
      <c r="S232" s="638"/>
      <c r="T232" s="639"/>
      <c r="U232" s="637"/>
      <c r="V232" s="638"/>
      <c r="W232" s="638"/>
      <c r="X232" s="638"/>
      <c r="Y232" s="638"/>
      <c r="Z232" s="639"/>
      <c r="AA232" s="637"/>
      <c r="AB232" s="638"/>
      <c r="AC232" s="638"/>
      <c r="AD232" s="638"/>
      <c r="AE232" s="639"/>
      <c r="AF232" s="417" t="s">
        <v>54</v>
      </c>
      <c r="AG232" s="423"/>
      <c r="AH232" s="423"/>
      <c r="AI232" s="423"/>
      <c r="AJ232" s="423"/>
      <c r="AK232" s="423"/>
      <c r="AL232" s="468" t="s">
        <v>228</v>
      </c>
      <c r="AM232" s="469"/>
      <c r="AN232" s="469"/>
      <c r="AO232" s="469"/>
      <c r="AP232" s="469"/>
      <c r="AQ232" s="469"/>
      <c r="AR232" s="469"/>
      <c r="AS232" s="469"/>
      <c r="AT232" s="469"/>
      <c r="AU232" s="469"/>
      <c r="AV232" s="469"/>
      <c r="AW232" s="469"/>
      <c r="AX232" s="469"/>
      <c r="AY232" s="469"/>
      <c r="AZ232" s="470"/>
      <c r="BA232" s="423"/>
      <c r="BB232" s="423"/>
      <c r="BC232" s="423"/>
      <c r="BD232" s="423"/>
      <c r="BE232" s="622"/>
      <c r="BF232" s="86"/>
    </row>
    <row r="233" spans="1:58" ht="22" customHeight="1" x14ac:dyDescent="0.2">
      <c r="A233" s="694"/>
      <c r="B233" s="637"/>
      <c r="C233" s="638"/>
      <c r="D233" s="638"/>
      <c r="E233" s="638"/>
      <c r="F233" s="638"/>
      <c r="G233" s="638"/>
      <c r="H233" s="638"/>
      <c r="I233" s="638"/>
      <c r="J233" s="639"/>
      <c r="K233" s="637"/>
      <c r="L233" s="638"/>
      <c r="M233" s="638"/>
      <c r="N233" s="639"/>
      <c r="O233" s="637"/>
      <c r="P233" s="638"/>
      <c r="Q233" s="638"/>
      <c r="R233" s="638"/>
      <c r="S233" s="638"/>
      <c r="T233" s="639"/>
      <c r="U233" s="637"/>
      <c r="V233" s="638"/>
      <c r="W233" s="638"/>
      <c r="X233" s="638"/>
      <c r="Y233" s="638"/>
      <c r="Z233" s="639"/>
      <c r="AA233" s="637"/>
      <c r="AB233" s="638"/>
      <c r="AC233" s="638"/>
      <c r="AD233" s="638"/>
      <c r="AE233" s="639"/>
      <c r="AF233" s="433" t="s">
        <v>274</v>
      </c>
      <c r="AG233" s="416"/>
      <c r="AH233" s="416"/>
      <c r="AI233" s="416"/>
      <c r="AJ233" s="416"/>
      <c r="AK233" s="417"/>
      <c r="AL233" s="468" t="s">
        <v>228</v>
      </c>
      <c r="AM233" s="469"/>
      <c r="AN233" s="469"/>
      <c r="AO233" s="469"/>
      <c r="AP233" s="469"/>
      <c r="AQ233" s="469"/>
      <c r="AR233" s="469"/>
      <c r="AS233" s="469"/>
      <c r="AT233" s="469"/>
      <c r="AU233" s="469"/>
      <c r="AV233" s="469"/>
      <c r="AW233" s="469"/>
      <c r="AX233" s="469"/>
      <c r="AY233" s="469"/>
      <c r="AZ233" s="470"/>
      <c r="BA233" s="423"/>
      <c r="BB233" s="423"/>
      <c r="BC233" s="423"/>
      <c r="BD233" s="423"/>
      <c r="BE233" s="622"/>
      <c r="BF233" s="237"/>
    </row>
    <row r="234" spans="1:58" ht="22" customHeight="1" x14ac:dyDescent="0.2">
      <c r="A234" s="694"/>
      <c r="B234" s="637"/>
      <c r="C234" s="638"/>
      <c r="D234" s="638"/>
      <c r="E234" s="638"/>
      <c r="F234" s="638"/>
      <c r="G234" s="638"/>
      <c r="H234" s="638"/>
      <c r="I234" s="638"/>
      <c r="J234" s="639"/>
      <c r="K234" s="643"/>
      <c r="L234" s="644"/>
      <c r="M234" s="644"/>
      <c r="N234" s="645"/>
      <c r="O234" s="643"/>
      <c r="P234" s="644"/>
      <c r="Q234" s="644"/>
      <c r="R234" s="644"/>
      <c r="S234" s="644"/>
      <c r="T234" s="645"/>
      <c r="U234" s="643"/>
      <c r="V234" s="644"/>
      <c r="W234" s="644"/>
      <c r="X234" s="644"/>
      <c r="Y234" s="644"/>
      <c r="Z234" s="645"/>
      <c r="AA234" s="643"/>
      <c r="AB234" s="644"/>
      <c r="AC234" s="644"/>
      <c r="AD234" s="644"/>
      <c r="AE234" s="645"/>
      <c r="AF234" s="473" t="s">
        <v>62</v>
      </c>
      <c r="AG234" s="473"/>
      <c r="AH234" s="473"/>
      <c r="AI234" s="473"/>
      <c r="AJ234" s="473"/>
      <c r="AK234" s="474"/>
      <c r="AL234" s="468" t="s">
        <v>279</v>
      </c>
      <c r="AM234" s="469"/>
      <c r="AN234" s="469"/>
      <c r="AO234" s="469"/>
      <c r="AP234" s="469"/>
      <c r="AQ234" s="469"/>
      <c r="AR234" s="469"/>
      <c r="AS234" s="469"/>
      <c r="AT234" s="469"/>
      <c r="AU234" s="469"/>
      <c r="AV234" s="469"/>
      <c r="AW234" s="469"/>
      <c r="AX234" s="469"/>
      <c r="AY234" s="469"/>
      <c r="AZ234" s="470"/>
      <c r="BA234" s="614"/>
      <c r="BB234" s="614"/>
      <c r="BC234" s="614"/>
      <c r="BD234" s="614"/>
      <c r="BE234" s="707"/>
      <c r="BF234" s="86"/>
    </row>
    <row r="235" spans="1:58" ht="22" customHeight="1" x14ac:dyDescent="0.2">
      <c r="A235" s="694"/>
      <c r="B235" s="637"/>
      <c r="C235" s="638"/>
      <c r="D235" s="638"/>
      <c r="E235" s="638"/>
      <c r="F235" s="638"/>
      <c r="G235" s="638"/>
      <c r="H235" s="638"/>
      <c r="I235" s="638"/>
      <c r="J235" s="639"/>
      <c r="K235" s="643"/>
      <c r="L235" s="644"/>
      <c r="M235" s="644"/>
      <c r="N235" s="645"/>
      <c r="O235" s="643"/>
      <c r="P235" s="644"/>
      <c r="Q235" s="644"/>
      <c r="R235" s="644"/>
      <c r="S235" s="644"/>
      <c r="T235" s="645"/>
      <c r="U235" s="643"/>
      <c r="V235" s="644"/>
      <c r="W235" s="644"/>
      <c r="X235" s="644"/>
      <c r="Y235" s="644"/>
      <c r="Z235" s="645"/>
      <c r="AA235" s="643"/>
      <c r="AB235" s="644"/>
      <c r="AC235" s="644"/>
      <c r="AD235" s="644"/>
      <c r="AE235" s="645"/>
      <c r="AF235" s="416" t="s">
        <v>539</v>
      </c>
      <c r="AG235" s="416"/>
      <c r="AH235" s="416"/>
      <c r="AI235" s="416"/>
      <c r="AJ235" s="416"/>
      <c r="AK235" s="417"/>
      <c r="AL235" s="468" t="s">
        <v>533</v>
      </c>
      <c r="AM235" s="469"/>
      <c r="AN235" s="469"/>
      <c r="AO235" s="469"/>
      <c r="AP235" s="469"/>
      <c r="AQ235" s="469"/>
      <c r="AR235" s="469"/>
      <c r="AS235" s="469"/>
      <c r="AT235" s="469"/>
      <c r="AU235" s="469"/>
      <c r="AV235" s="469"/>
      <c r="AW235" s="469"/>
      <c r="AX235" s="469"/>
      <c r="AY235" s="469"/>
      <c r="AZ235" s="470"/>
      <c r="BA235" s="423"/>
      <c r="BB235" s="423"/>
      <c r="BC235" s="423"/>
      <c r="BD235" s="423"/>
      <c r="BE235" s="622"/>
      <c r="BF235" s="86"/>
    </row>
    <row r="236" spans="1:58" ht="44.15" customHeight="1" x14ac:dyDescent="0.2">
      <c r="A236" s="694"/>
      <c r="B236" s="637"/>
      <c r="C236" s="638"/>
      <c r="D236" s="638"/>
      <c r="E236" s="638"/>
      <c r="F236" s="638"/>
      <c r="G236" s="638"/>
      <c r="H236" s="638"/>
      <c r="I236" s="638"/>
      <c r="J236" s="639"/>
      <c r="K236" s="643"/>
      <c r="L236" s="644"/>
      <c r="M236" s="644"/>
      <c r="N236" s="645"/>
      <c r="O236" s="643"/>
      <c r="P236" s="644"/>
      <c r="Q236" s="644"/>
      <c r="R236" s="644"/>
      <c r="S236" s="644"/>
      <c r="T236" s="645"/>
      <c r="U236" s="643"/>
      <c r="V236" s="644"/>
      <c r="W236" s="644"/>
      <c r="X236" s="644"/>
      <c r="Y236" s="644"/>
      <c r="Z236" s="645"/>
      <c r="AA236" s="643"/>
      <c r="AB236" s="644"/>
      <c r="AC236" s="644"/>
      <c r="AD236" s="644"/>
      <c r="AE236" s="645"/>
      <c r="AF236" s="415" t="s">
        <v>540</v>
      </c>
      <c r="AG236" s="416"/>
      <c r="AH236" s="416"/>
      <c r="AI236" s="416"/>
      <c r="AJ236" s="416"/>
      <c r="AK236" s="417"/>
      <c r="AL236" s="620" t="s">
        <v>535</v>
      </c>
      <c r="AM236" s="469"/>
      <c r="AN236" s="469"/>
      <c r="AO236" s="469"/>
      <c r="AP236" s="469"/>
      <c r="AQ236" s="469"/>
      <c r="AR236" s="469"/>
      <c r="AS236" s="469"/>
      <c r="AT236" s="469"/>
      <c r="AU236" s="469"/>
      <c r="AV236" s="469"/>
      <c r="AW236" s="469"/>
      <c r="AX236" s="469"/>
      <c r="AY236" s="469"/>
      <c r="AZ236" s="470"/>
      <c r="BA236" s="415"/>
      <c r="BB236" s="416"/>
      <c r="BC236" s="416"/>
      <c r="BD236" s="416"/>
      <c r="BE236" s="624"/>
      <c r="BF236" s="86"/>
    </row>
    <row r="237" spans="1:58" ht="22" customHeight="1" x14ac:dyDescent="0.2">
      <c r="A237" s="694"/>
      <c r="B237" s="637"/>
      <c r="C237" s="638"/>
      <c r="D237" s="638"/>
      <c r="E237" s="638"/>
      <c r="F237" s="638"/>
      <c r="G237" s="638"/>
      <c r="H237" s="638"/>
      <c r="I237" s="638"/>
      <c r="J237" s="639"/>
      <c r="K237" s="643"/>
      <c r="L237" s="644"/>
      <c r="M237" s="644"/>
      <c r="N237" s="645"/>
      <c r="O237" s="643"/>
      <c r="P237" s="644"/>
      <c r="Q237" s="644"/>
      <c r="R237" s="644"/>
      <c r="S237" s="644"/>
      <c r="T237" s="645"/>
      <c r="U237" s="643"/>
      <c r="V237" s="644"/>
      <c r="W237" s="644"/>
      <c r="X237" s="644"/>
      <c r="Y237" s="644"/>
      <c r="Z237" s="645"/>
      <c r="AA237" s="643"/>
      <c r="AB237" s="644"/>
      <c r="AC237" s="644"/>
      <c r="AD237" s="644"/>
      <c r="AE237" s="645"/>
      <c r="AF237" s="416" t="s">
        <v>239</v>
      </c>
      <c r="AG237" s="416"/>
      <c r="AH237" s="416"/>
      <c r="AI237" s="416"/>
      <c r="AJ237" s="416"/>
      <c r="AK237" s="417"/>
      <c r="AL237" s="468" t="s">
        <v>231</v>
      </c>
      <c r="AM237" s="469"/>
      <c r="AN237" s="469"/>
      <c r="AO237" s="469"/>
      <c r="AP237" s="469"/>
      <c r="AQ237" s="469"/>
      <c r="AR237" s="469"/>
      <c r="AS237" s="469"/>
      <c r="AT237" s="469"/>
      <c r="AU237" s="469"/>
      <c r="AV237" s="469"/>
      <c r="AW237" s="469"/>
      <c r="AX237" s="469"/>
      <c r="AY237" s="469"/>
      <c r="AZ237" s="470"/>
      <c r="BA237" s="423"/>
      <c r="BB237" s="423"/>
      <c r="BC237" s="423"/>
      <c r="BD237" s="423"/>
      <c r="BE237" s="622"/>
      <c r="BF237" s="86"/>
    </row>
    <row r="238" spans="1:58" ht="22" customHeight="1" x14ac:dyDescent="0.2">
      <c r="A238" s="694"/>
      <c r="B238" s="637"/>
      <c r="C238" s="638"/>
      <c r="D238" s="638"/>
      <c r="E238" s="638"/>
      <c r="F238" s="638"/>
      <c r="G238" s="638"/>
      <c r="H238" s="638"/>
      <c r="I238" s="638"/>
      <c r="J238" s="639"/>
      <c r="K238" s="643"/>
      <c r="L238" s="644"/>
      <c r="M238" s="644"/>
      <c r="N238" s="645"/>
      <c r="O238" s="643"/>
      <c r="P238" s="644"/>
      <c r="Q238" s="644"/>
      <c r="R238" s="644"/>
      <c r="S238" s="644"/>
      <c r="T238" s="645"/>
      <c r="U238" s="643"/>
      <c r="V238" s="644"/>
      <c r="W238" s="644"/>
      <c r="X238" s="644"/>
      <c r="Y238" s="644"/>
      <c r="Z238" s="645"/>
      <c r="AA238" s="643"/>
      <c r="AB238" s="644"/>
      <c r="AC238" s="644"/>
      <c r="AD238" s="644"/>
      <c r="AE238" s="645"/>
      <c r="AF238" s="415" t="s">
        <v>232</v>
      </c>
      <c r="AG238" s="416"/>
      <c r="AH238" s="416"/>
      <c r="AI238" s="416"/>
      <c r="AJ238" s="416"/>
      <c r="AK238" s="417"/>
      <c r="AL238" s="412" t="s">
        <v>231</v>
      </c>
      <c r="AM238" s="413"/>
      <c r="AN238" s="413"/>
      <c r="AO238" s="413"/>
      <c r="AP238" s="413"/>
      <c r="AQ238" s="413"/>
      <c r="AR238" s="413"/>
      <c r="AS238" s="413"/>
      <c r="AT238" s="413"/>
      <c r="AU238" s="413"/>
      <c r="AV238" s="413"/>
      <c r="AW238" s="413"/>
      <c r="AX238" s="413"/>
      <c r="AY238" s="413"/>
      <c r="AZ238" s="414"/>
      <c r="BA238" s="423"/>
      <c r="BB238" s="625"/>
      <c r="BC238" s="625"/>
      <c r="BD238" s="625"/>
      <c r="BE238" s="626"/>
      <c r="BF238" s="87"/>
    </row>
    <row r="239" spans="1:58" ht="22" customHeight="1" x14ac:dyDescent="0.2">
      <c r="A239" s="694"/>
      <c r="B239" s="621"/>
      <c r="C239" s="473"/>
      <c r="D239" s="473"/>
      <c r="E239" s="473"/>
      <c r="F239" s="473"/>
      <c r="G239" s="473"/>
      <c r="H239" s="473"/>
      <c r="I239" s="473"/>
      <c r="J239" s="474"/>
      <c r="K239" s="646"/>
      <c r="L239" s="647"/>
      <c r="M239" s="647"/>
      <c r="N239" s="648"/>
      <c r="O239" s="646"/>
      <c r="P239" s="647"/>
      <c r="Q239" s="647"/>
      <c r="R239" s="647"/>
      <c r="S239" s="647"/>
      <c r="T239" s="648"/>
      <c r="U239" s="646"/>
      <c r="V239" s="647"/>
      <c r="W239" s="647"/>
      <c r="X239" s="647"/>
      <c r="Y239" s="647"/>
      <c r="Z239" s="648"/>
      <c r="AA239" s="646"/>
      <c r="AB239" s="647"/>
      <c r="AC239" s="647"/>
      <c r="AD239" s="647"/>
      <c r="AE239" s="648"/>
      <c r="AF239" s="415" t="s">
        <v>470</v>
      </c>
      <c r="AG239" s="416"/>
      <c r="AH239" s="416"/>
      <c r="AI239" s="416"/>
      <c r="AJ239" s="416"/>
      <c r="AK239" s="417"/>
      <c r="AL239" s="412" t="s">
        <v>363</v>
      </c>
      <c r="AM239" s="413"/>
      <c r="AN239" s="413"/>
      <c r="AO239" s="413"/>
      <c r="AP239" s="413"/>
      <c r="AQ239" s="413"/>
      <c r="AR239" s="413"/>
      <c r="AS239" s="413"/>
      <c r="AT239" s="413"/>
      <c r="AU239" s="413"/>
      <c r="AV239" s="413"/>
      <c r="AW239" s="413"/>
      <c r="AX239" s="413"/>
      <c r="AY239" s="413"/>
      <c r="AZ239" s="414"/>
      <c r="BA239" s="423"/>
      <c r="BB239" s="625"/>
      <c r="BC239" s="625"/>
      <c r="BD239" s="625"/>
      <c r="BE239" s="626"/>
      <c r="BF239" s="87"/>
    </row>
    <row r="240" spans="1:58" ht="140.15" customHeight="1" x14ac:dyDescent="0.2">
      <c r="A240" s="694"/>
      <c r="B240" s="634" t="s">
        <v>223</v>
      </c>
      <c r="C240" s="635"/>
      <c r="D240" s="635"/>
      <c r="E240" s="635"/>
      <c r="F240" s="635"/>
      <c r="G240" s="635"/>
      <c r="H240" s="635"/>
      <c r="I240" s="635"/>
      <c r="J240" s="636"/>
      <c r="K240" s="634"/>
      <c r="L240" s="635"/>
      <c r="M240" s="635"/>
      <c r="N240" s="636"/>
      <c r="O240" s="649" t="s">
        <v>199</v>
      </c>
      <c r="P240" s="635"/>
      <c r="Q240" s="635"/>
      <c r="R240" s="635"/>
      <c r="S240" s="635"/>
      <c r="T240" s="636"/>
      <c r="U240" s="649" t="s">
        <v>199</v>
      </c>
      <c r="V240" s="635"/>
      <c r="W240" s="635"/>
      <c r="X240" s="635"/>
      <c r="Y240" s="635"/>
      <c r="Z240" s="636"/>
      <c r="AA240" s="649" t="s">
        <v>497</v>
      </c>
      <c r="AB240" s="635"/>
      <c r="AC240" s="635"/>
      <c r="AD240" s="635"/>
      <c r="AE240" s="636"/>
      <c r="AF240" s="432" t="s">
        <v>550</v>
      </c>
      <c r="AG240" s="433"/>
      <c r="AH240" s="433"/>
      <c r="AI240" s="433"/>
      <c r="AJ240" s="433"/>
      <c r="AK240" s="434"/>
      <c r="AL240" s="432" t="s">
        <v>435</v>
      </c>
      <c r="AM240" s="433"/>
      <c r="AN240" s="433"/>
      <c r="AO240" s="433"/>
      <c r="AP240" s="433"/>
      <c r="AQ240" s="433"/>
      <c r="AR240" s="433"/>
      <c r="AS240" s="433"/>
      <c r="AT240" s="433"/>
      <c r="AU240" s="433"/>
      <c r="AV240" s="433"/>
      <c r="AW240" s="433"/>
      <c r="AX240" s="433"/>
      <c r="AY240" s="433"/>
      <c r="AZ240" s="434"/>
      <c r="BA240" s="423"/>
      <c r="BB240" s="423"/>
      <c r="BC240" s="423"/>
      <c r="BD240" s="423"/>
      <c r="BE240" s="622"/>
      <c r="BF240" s="237"/>
    </row>
    <row r="241" spans="1:58" ht="22" customHeight="1" x14ac:dyDescent="0.2">
      <c r="A241" s="694"/>
      <c r="B241" s="637"/>
      <c r="C241" s="638"/>
      <c r="D241" s="638"/>
      <c r="E241" s="638"/>
      <c r="F241" s="638"/>
      <c r="G241" s="638"/>
      <c r="H241" s="638"/>
      <c r="I241" s="638"/>
      <c r="J241" s="639"/>
      <c r="K241" s="637"/>
      <c r="L241" s="638"/>
      <c r="M241" s="638"/>
      <c r="N241" s="639"/>
      <c r="O241" s="637"/>
      <c r="P241" s="638"/>
      <c r="Q241" s="638"/>
      <c r="R241" s="638"/>
      <c r="S241" s="638"/>
      <c r="T241" s="639"/>
      <c r="U241" s="637"/>
      <c r="V241" s="638"/>
      <c r="W241" s="638"/>
      <c r="X241" s="638"/>
      <c r="Y241" s="638"/>
      <c r="Z241" s="639"/>
      <c r="AA241" s="637"/>
      <c r="AB241" s="638"/>
      <c r="AC241" s="638"/>
      <c r="AD241" s="638"/>
      <c r="AE241" s="639"/>
      <c r="AF241" s="416" t="s">
        <v>61</v>
      </c>
      <c r="AG241" s="416"/>
      <c r="AH241" s="416"/>
      <c r="AI241" s="416"/>
      <c r="AJ241" s="416"/>
      <c r="AK241" s="417"/>
      <c r="AL241" s="468" t="s">
        <v>228</v>
      </c>
      <c r="AM241" s="469"/>
      <c r="AN241" s="469"/>
      <c r="AO241" s="469"/>
      <c r="AP241" s="469"/>
      <c r="AQ241" s="469"/>
      <c r="AR241" s="469"/>
      <c r="AS241" s="469"/>
      <c r="AT241" s="469"/>
      <c r="AU241" s="469"/>
      <c r="AV241" s="469"/>
      <c r="AW241" s="469"/>
      <c r="AX241" s="469"/>
      <c r="AY241" s="469"/>
      <c r="AZ241" s="470"/>
      <c r="BA241" s="423"/>
      <c r="BB241" s="423"/>
      <c r="BC241" s="423"/>
      <c r="BD241" s="423"/>
      <c r="BE241" s="622"/>
      <c r="BF241" s="86"/>
    </row>
    <row r="242" spans="1:58" ht="22" customHeight="1" x14ac:dyDescent="0.2">
      <c r="A242" s="694"/>
      <c r="B242" s="637"/>
      <c r="C242" s="638"/>
      <c r="D242" s="638"/>
      <c r="E242" s="638"/>
      <c r="F242" s="638"/>
      <c r="G242" s="638"/>
      <c r="H242" s="638"/>
      <c r="I242" s="638"/>
      <c r="J242" s="639"/>
      <c r="K242" s="637"/>
      <c r="L242" s="638"/>
      <c r="M242" s="638"/>
      <c r="N242" s="639"/>
      <c r="O242" s="637"/>
      <c r="P242" s="638"/>
      <c r="Q242" s="638"/>
      <c r="R242" s="638"/>
      <c r="S242" s="638"/>
      <c r="T242" s="639"/>
      <c r="U242" s="637"/>
      <c r="V242" s="638"/>
      <c r="W242" s="638"/>
      <c r="X242" s="638"/>
      <c r="Y242" s="638"/>
      <c r="Z242" s="639"/>
      <c r="AA242" s="637"/>
      <c r="AB242" s="638"/>
      <c r="AC242" s="638"/>
      <c r="AD242" s="638"/>
      <c r="AE242" s="639"/>
      <c r="AF242" s="417" t="s">
        <v>53</v>
      </c>
      <c r="AG242" s="423"/>
      <c r="AH242" s="423"/>
      <c r="AI242" s="423"/>
      <c r="AJ242" s="423"/>
      <c r="AK242" s="423"/>
      <c r="AL242" s="468" t="s">
        <v>228</v>
      </c>
      <c r="AM242" s="469"/>
      <c r="AN242" s="469"/>
      <c r="AO242" s="469"/>
      <c r="AP242" s="469"/>
      <c r="AQ242" s="469"/>
      <c r="AR242" s="469"/>
      <c r="AS242" s="469"/>
      <c r="AT242" s="469"/>
      <c r="AU242" s="469"/>
      <c r="AV242" s="469"/>
      <c r="AW242" s="469"/>
      <c r="AX242" s="469"/>
      <c r="AY242" s="469"/>
      <c r="AZ242" s="470"/>
      <c r="BA242" s="423"/>
      <c r="BB242" s="423"/>
      <c r="BC242" s="423"/>
      <c r="BD242" s="423"/>
      <c r="BE242" s="622"/>
      <c r="BF242" s="86"/>
    </row>
    <row r="243" spans="1:58" ht="22" customHeight="1" x14ac:dyDescent="0.2">
      <c r="A243" s="694"/>
      <c r="B243" s="637"/>
      <c r="C243" s="638"/>
      <c r="D243" s="638"/>
      <c r="E243" s="638"/>
      <c r="F243" s="638"/>
      <c r="G243" s="638"/>
      <c r="H243" s="638"/>
      <c r="I243" s="638"/>
      <c r="J243" s="639"/>
      <c r="K243" s="637"/>
      <c r="L243" s="638"/>
      <c r="M243" s="638"/>
      <c r="N243" s="639"/>
      <c r="O243" s="637"/>
      <c r="P243" s="638"/>
      <c r="Q243" s="638"/>
      <c r="R243" s="638"/>
      <c r="S243" s="638"/>
      <c r="T243" s="639"/>
      <c r="U243" s="637"/>
      <c r="V243" s="638"/>
      <c r="W243" s="638"/>
      <c r="X243" s="638"/>
      <c r="Y243" s="638"/>
      <c r="Z243" s="639"/>
      <c r="AA243" s="637"/>
      <c r="AB243" s="638"/>
      <c r="AC243" s="638"/>
      <c r="AD243" s="638"/>
      <c r="AE243" s="639"/>
      <c r="AF243" s="417" t="s">
        <v>236</v>
      </c>
      <c r="AG243" s="423"/>
      <c r="AH243" s="423"/>
      <c r="AI243" s="423"/>
      <c r="AJ243" s="423"/>
      <c r="AK243" s="423"/>
      <c r="AL243" s="412" t="s">
        <v>228</v>
      </c>
      <c r="AM243" s="413"/>
      <c r="AN243" s="413"/>
      <c r="AO243" s="413"/>
      <c r="AP243" s="413"/>
      <c r="AQ243" s="413"/>
      <c r="AR243" s="413"/>
      <c r="AS243" s="413"/>
      <c r="AT243" s="413"/>
      <c r="AU243" s="413"/>
      <c r="AV243" s="413"/>
      <c r="AW243" s="413"/>
      <c r="AX243" s="413"/>
      <c r="AY243" s="413"/>
      <c r="AZ243" s="414"/>
      <c r="BA243" s="423"/>
      <c r="BB243" s="423"/>
      <c r="BC243" s="423"/>
      <c r="BD243" s="423"/>
      <c r="BE243" s="622"/>
      <c r="BF243" s="87"/>
    </row>
    <row r="244" spans="1:58" ht="22" customHeight="1" x14ac:dyDescent="0.2">
      <c r="A244" s="694"/>
      <c r="B244" s="637"/>
      <c r="C244" s="638"/>
      <c r="D244" s="638"/>
      <c r="E244" s="638"/>
      <c r="F244" s="638"/>
      <c r="G244" s="638"/>
      <c r="H244" s="638"/>
      <c r="I244" s="638"/>
      <c r="J244" s="639"/>
      <c r="K244" s="637"/>
      <c r="L244" s="638"/>
      <c r="M244" s="638"/>
      <c r="N244" s="639"/>
      <c r="O244" s="637"/>
      <c r="P244" s="638"/>
      <c r="Q244" s="638"/>
      <c r="R244" s="638"/>
      <c r="S244" s="638"/>
      <c r="T244" s="639"/>
      <c r="U244" s="637"/>
      <c r="V244" s="638"/>
      <c r="W244" s="638"/>
      <c r="X244" s="638"/>
      <c r="Y244" s="638"/>
      <c r="Z244" s="639"/>
      <c r="AA244" s="637"/>
      <c r="AB244" s="638"/>
      <c r="AC244" s="638"/>
      <c r="AD244" s="638"/>
      <c r="AE244" s="639"/>
      <c r="AF244" s="415" t="s">
        <v>460</v>
      </c>
      <c r="AG244" s="416"/>
      <c r="AH244" s="416"/>
      <c r="AI244" s="416"/>
      <c r="AJ244" s="416"/>
      <c r="AK244" s="417"/>
      <c r="AL244" s="412" t="s">
        <v>481</v>
      </c>
      <c r="AM244" s="413"/>
      <c r="AN244" s="413"/>
      <c r="AO244" s="413"/>
      <c r="AP244" s="413"/>
      <c r="AQ244" s="413"/>
      <c r="AR244" s="413"/>
      <c r="AS244" s="413"/>
      <c r="AT244" s="413"/>
      <c r="AU244" s="413"/>
      <c r="AV244" s="413"/>
      <c r="AW244" s="413"/>
      <c r="AX244" s="413"/>
      <c r="AY244" s="413"/>
      <c r="AZ244" s="414"/>
      <c r="BA244" s="475"/>
      <c r="BB244" s="476"/>
      <c r="BC244" s="476"/>
      <c r="BD244" s="476"/>
      <c r="BE244" s="667"/>
      <c r="BF244" s="86"/>
    </row>
    <row r="245" spans="1:58" ht="22" customHeight="1" x14ac:dyDescent="0.2">
      <c r="A245" s="694"/>
      <c r="B245" s="637"/>
      <c r="C245" s="638"/>
      <c r="D245" s="638"/>
      <c r="E245" s="638"/>
      <c r="F245" s="638"/>
      <c r="G245" s="638"/>
      <c r="H245" s="638"/>
      <c r="I245" s="638"/>
      <c r="J245" s="639"/>
      <c r="K245" s="637"/>
      <c r="L245" s="638"/>
      <c r="M245" s="638"/>
      <c r="N245" s="639"/>
      <c r="O245" s="637"/>
      <c r="P245" s="638"/>
      <c r="Q245" s="638"/>
      <c r="R245" s="638"/>
      <c r="S245" s="638"/>
      <c r="T245" s="639"/>
      <c r="U245" s="637"/>
      <c r="V245" s="638"/>
      <c r="W245" s="638"/>
      <c r="X245" s="638"/>
      <c r="Y245" s="638"/>
      <c r="Z245" s="639"/>
      <c r="AA245" s="637"/>
      <c r="AB245" s="638"/>
      <c r="AC245" s="638"/>
      <c r="AD245" s="638"/>
      <c r="AE245" s="639"/>
      <c r="AF245" s="415" t="s">
        <v>461</v>
      </c>
      <c r="AG245" s="416"/>
      <c r="AH245" s="416"/>
      <c r="AI245" s="416"/>
      <c r="AJ245" s="416"/>
      <c r="AK245" s="417"/>
      <c r="AL245" s="412" t="s">
        <v>228</v>
      </c>
      <c r="AM245" s="413"/>
      <c r="AN245" s="413"/>
      <c r="AO245" s="413"/>
      <c r="AP245" s="413"/>
      <c r="AQ245" s="413"/>
      <c r="AR245" s="413"/>
      <c r="AS245" s="413"/>
      <c r="AT245" s="413"/>
      <c r="AU245" s="413"/>
      <c r="AV245" s="413"/>
      <c r="AW245" s="413"/>
      <c r="AX245" s="413"/>
      <c r="AY245" s="413"/>
      <c r="AZ245" s="414"/>
      <c r="BA245" s="475"/>
      <c r="BB245" s="476"/>
      <c r="BC245" s="476"/>
      <c r="BD245" s="476"/>
      <c r="BE245" s="667"/>
      <c r="BF245" s="86"/>
    </row>
    <row r="246" spans="1:58" ht="22" customHeight="1" x14ac:dyDescent="0.2">
      <c r="A246" s="694"/>
      <c r="B246" s="637"/>
      <c r="C246" s="638"/>
      <c r="D246" s="638"/>
      <c r="E246" s="638"/>
      <c r="F246" s="638"/>
      <c r="G246" s="638"/>
      <c r="H246" s="638"/>
      <c r="I246" s="638"/>
      <c r="J246" s="639"/>
      <c r="K246" s="637"/>
      <c r="L246" s="638"/>
      <c r="M246" s="638"/>
      <c r="N246" s="639"/>
      <c r="O246" s="637"/>
      <c r="P246" s="638"/>
      <c r="Q246" s="638"/>
      <c r="R246" s="638"/>
      <c r="S246" s="638"/>
      <c r="T246" s="639"/>
      <c r="U246" s="637"/>
      <c r="V246" s="638"/>
      <c r="W246" s="638"/>
      <c r="X246" s="638"/>
      <c r="Y246" s="638"/>
      <c r="Z246" s="639"/>
      <c r="AA246" s="637"/>
      <c r="AB246" s="638"/>
      <c r="AC246" s="638"/>
      <c r="AD246" s="638"/>
      <c r="AE246" s="639"/>
      <c r="AF246" s="416" t="s">
        <v>462</v>
      </c>
      <c r="AG246" s="416"/>
      <c r="AH246" s="416"/>
      <c r="AI246" s="416"/>
      <c r="AJ246" s="416"/>
      <c r="AK246" s="417"/>
      <c r="AL246" s="468" t="s">
        <v>228</v>
      </c>
      <c r="AM246" s="469"/>
      <c r="AN246" s="469"/>
      <c r="AO246" s="469"/>
      <c r="AP246" s="469"/>
      <c r="AQ246" s="469"/>
      <c r="AR246" s="469"/>
      <c r="AS246" s="469"/>
      <c r="AT246" s="469"/>
      <c r="AU246" s="469"/>
      <c r="AV246" s="469"/>
      <c r="AW246" s="469"/>
      <c r="AX246" s="469"/>
      <c r="AY246" s="469"/>
      <c r="AZ246" s="470"/>
      <c r="BA246" s="423"/>
      <c r="BB246" s="423"/>
      <c r="BC246" s="423"/>
      <c r="BD246" s="423"/>
      <c r="BE246" s="622"/>
      <c r="BF246" s="86"/>
    </row>
    <row r="247" spans="1:58" ht="22" customHeight="1" x14ac:dyDescent="0.2">
      <c r="A247" s="694"/>
      <c r="B247" s="637"/>
      <c r="C247" s="638"/>
      <c r="D247" s="638"/>
      <c r="E247" s="638"/>
      <c r="F247" s="638"/>
      <c r="G247" s="638"/>
      <c r="H247" s="638"/>
      <c r="I247" s="638"/>
      <c r="J247" s="639"/>
      <c r="K247" s="637"/>
      <c r="L247" s="638"/>
      <c r="M247" s="638"/>
      <c r="N247" s="639"/>
      <c r="O247" s="637"/>
      <c r="P247" s="638"/>
      <c r="Q247" s="638"/>
      <c r="R247" s="638"/>
      <c r="S247" s="638"/>
      <c r="T247" s="639"/>
      <c r="U247" s="637"/>
      <c r="V247" s="638"/>
      <c r="W247" s="638"/>
      <c r="X247" s="638"/>
      <c r="Y247" s="638"/>
      <c r="Z247" s="639"/>
      <c r="AA247" s="637"/>
      <c r="AB247" s="638"/>
      <c r="AC247" s="638"/>
      <c r="AD247" s="638"/>
      <c r="AE247" s="639"/>
      <c r="AF247" s="416" t="s">
        <v>463</v>
      </c>
      <c r="AG247" s="416"/>
      <c r="AH247" s="416"/>
      <c r="AI247" s="416"/>
      <c r="AJ247" s="416"/>
      <c r="AK247" s="417"/>
      <c r="AL247" s="468" t="s">
        <v>228</v>
      </c>
      <c r="AM247" s="469"/>
      <c r="AN247" s="469"/>
      <c r="AO247" s="469"/>
      <c r="AP247" s="469"/>
      <c r="AQ247" s="469"/>
      <c r="AR247" s="469"/>
      <c r="AS247" s="469"/>
      <c r="AT247" s="469"/>
      <c r="AU247" s="469"/>
      <c r="AV247" s="469"/>
      <c r="AW247" s="469"/>
      <c r="AX247" s="469"/>
      <c r="AY247" s="469"/>
      <c r="AZ247" s="470"/>
      <c r="BA247" s="423"/>
      <c r="BB247" s="423"/>
      <c r="BC247" s="423"/>
      <c r="BD247" s="423"/>
      <c r="BE247" s="622"/>
      <c r="BF247" s="86"/>
    </row>
    <row r="248" spans="1:58" ht="22" customHeight="1" x14ac:dyDescent="0.2">
      <c r="A248" s="694"/>
      <c r="B248" s="637"/>
      <c r="C248" s="638"/>
      <c r="D248" s="638"/>
      <c r="E248" s="638"/>
      <c r="F248" s="638"/>
      <c r="G248" s="638"/>
      <c r="H248" s="638"/>
      <c r="I248" s="638"/>
      <c r="J248" s="639"/>
      <c r="K248" s="637"/>
      <c r="L248" s="638"/>
      <c r="M248" s="638"/>
      <c r="N248" s="639"/>
      <c r="O248" s="637"/>
      <c r="P248" s="638"/>
      <c r="Q248" s="638"/>
      <c r="R248" s="638"/>
      <c r="S248" s="638"/>
      <c r="T248" s="639"/>
      <c r="U248" s="637"/>
      <c r="V248" s="638"/>
      <c r="W248" s="638"/>
      <c r="X248" s="638"/>
      <c r="Y248" s="638"/>
      <c r="Z248" s="639"/>
      <c r="AA248" s="637"/>
      <c r="AB248" s="638"/>
      <c r="AC248" s="638"/>
      <c r="AD248" s="638"/>
      <c r="AE248" s="639"/>
      <c r="AF248" s="417" t="s">
        <v>244</v>
      </c>
      <c r="AG248" s="423"/>
      <c r="AH248" s="423"/>
      <c r="AI248" s="423"/>
      <c r="AJ248" s="423"/>
      <c r="AK248" s="423"/>
      <c r="AL248" s="412" t="s">
        <v>238</v>
      </c>
      <c r="AM248" s="413"/>
      <c r="AN248" s="413"/>
      <c r="AO248" s="413"/>
      <c r="AP248" s="413"/>
      <c r="AQ248" s="413"/>
      <c r="AR248" s="413"/>
      <c r="AS248" s="413"/>
      <c r="AT248" s="413"/>
      <c r="AU248" s="413"/>
      <c r="AV248" s="413"/>
      <c r="AW248" s="413"/>
      <c r="AX248" s="413"/>
      <c r="AY248" s="413"/>
      <c r="AZ248" s="414"/>
      <c r="BA248" s="423"/>
      <c r="BB248" s="423"/>
      <c r="BC248" s="423"/>
      <c r="BD248" s="423"/>
      <c r="BE248" s="622"/>
      <c r="BF248" s="86"/>
    </row>
    <row r="249" spans="1:58" ht="22" customHeight="1" x14ac:dyDescent="0.2">
      <c r="A249" s="694"/>
      <c r="B249" s="637"/>
      <c r="C249" s="638"/>
      <c r="D249" s="638"/>
      <c r="E249" s="638"/>
      <c r="F249" s="638"/>
      <c r="G249" s="638"/>
      <c r="H249" s="638"/>
      <c r="I249" s="638"/>
      <c r="J249" s="639"/>
      <c r="K249" s="637"/>
      <c r="L249" s="638"/>
      <c r="M249" s="638"/>
      <c r="N249" s="639"/>
      <c r="O249" s="637"/>
      <c r="P249" s="638"/>
      <c r="Q249" s="638"/>
      <c r="R249" s="638"/>
      <c r="S249" s="638"/>
      <c r="T249" s="639"/>
      <c r="U249" s="637"/>
      <c r="V249" s="638"/>
      <c r="W249" s="638"/>
      <c r="X249" s="638"/>
      <c r="Y249" s="638"/>
      <c r="Z249" s="639"/>
      <c r="AA249" s="637"/>
      <c r="AB249" s="638"/>
      <c r="AC249" s="638"/>
      <c r="AD249" s="638"/>
      <c r="AE249" s="639"/>
      <c r="AF249" s="416" t="s">
        <v>246</v>
      </c>
      <c r="AG249" s="416"/>
      <c r="AH249" s="416"/>
      <c r="AI249" s="416"/>
      <c r="AJ249" s="416"/>
      <c r="AK249" s="417"/>
      <c r="AL249" s="412" t="s">
        <v>538</v>
      </c>
      <c r="AM249" s="413"/>
      <c r="AN249" s="413"/>
      <c r="AO249" s="413"/>
      <c r="AP249" s="413"/>
      <c r="AQ249" s="413"/>
      <c r="AR249" s="413"/>
      <c r="AS249" s="413"/>
      <c r="AT249" s="413"/>
      <c r="AU249" s="413"/>
      <c r="AV249" s="413"/>
      <c r="AW249" s="413"/>
      <c r="AX249" s="413"/>
      <c r="AY249" s="413"/>
      <c r="AZ249" s="414"/>
      <c r="BA249" s="423"/>
      <c r="BB249" s="423"/>
      <c r="BC249" s="423"/>
      <c r="BD249" s="423"/>
      <c r="BE249" s="622"/>
      <c r="BF249" s="86"/>
    </row>
    <row r="250" spans="1:58" ht="22" customHeight="1" x14ac:dyDescent="0.2">
      <c r="A250" s="694"/>
      <c r="B250" s="637"/>
      <c r="C250" s="638"/>
      <c r="D250" s="638"/>
      <c r="E250" s="638"/>
      <c r="F250" s="638"/>
      <c r="G250" s="638"/>
      <c r="H250" s="638"/>
      <c r="I250" s="638"/>
      <c r="J250" s="639"/>
      <c r="K250" s="637"/>
      <c r="L250" s="638"/>
      <c r="M250" s="638"/>
      <c r="N250" s="639"/>
      <c r="O250" s="637"/>
      <c r="P250" s="638"/>
      <c r="Q250" s="638"/>
      <c r="R250" s="638"/>
      <c r="S250" s="638"/>
      <c r="T250" s="639"/>
      <c r="U250" s="637"/>
      <c r="V250" s="638"/>
      <c r="W250" s="638"/>
      <c r="X250" s="638"/>
      <c r="Y250" s="638"/>
      <c r="Z250" s="639"/>
      <c r="AA250" s="637"/>
      <c r="AB250" s="638"/>
      <c r="AC250" s="638"/>
      <c r="AD250" s="638"/>
      <c r="AE250" s="639"/>
      <c r="AF250" s="417" t="s">
        <v>69</v>
      </c>
      <c r="AG250" s="423"/>
      <c r="AH250" s="423"/>
      <c r="AI250" s="423"/>
      <c r="AJ250" s="423"/>
      <c r="AK250" s="423"/>
      <c r="AL250" s="468" t="s">
        <v>256</v>
      </c>
      <c r="AM250" s="469"/>
      <c r="AN250" s="469"/>
      <c r="AO250" s="469"/>
      <c r="AP250" s="469"/>
      <c r="AQ250" s="469"/>
      <c r="AR250" s="469"/>
      <c r="AS250" s="469"/>
      <c r="AT250" s="469"/>
      <c r="AU250" s="469"/>
      <c r="AV250" s="469"/>
      <c r="AW250" s="469"/>
      <c r="AX250" s="469"/>
      <c r="AY250" s="469"/>
      <c r="AZ250" s="470"/>
      <c r="BA250" s="423"/>
      <c r="BB250" s="423"/>
      <c r="BC250" s="423"/>
      <c r="BD250" s="423"/>
      <c r="BE250" s="622"/>
      <c r="BF250" s="86"/>
    </row>
    <row r="251" spans="1:58" ht="22" customHeight="1" x14ac:dyDescent="0.2">
      <c r="A251" s="694"/>
      <c r="B251" s="637"/>
      <c r="C251" s="638"/>
      <c r="D251" s="638"/>
      <c r="E251" s="638"/>
      <c r="F251" s="638"/>
      <c r="G251" s="638"/>
      <c r="H251" s="638"/>
      <c r="I251" s="638"/>
      <c r="J251" s="639"/>
      <c r="K251" s="637"/>
      <c r="L251" s="638"/>
      <c r="M251" s="638"/>
      <c r="N251" s="639"/>
      <c r="O251" s="637"/>
      <c r="P251" s="638"/>
      <c r="Q251" s="638"/>
      <c r="R251" s="638"/>
      <c r="S251" s="638"/>
      <c r="T251" s="639"/>
      <c r="U251" s="637"/>
      <c r="V251" s="638"/>
      <c r="W251" s="638"/>
      <c r="X251" s="638"/>
      <c r="Y251" s="638"/>
      <c r="Z251" s="639"/>
      <c r="AA251" s="637"/>
      <c r="AB251" s="638"/>
      <c r="AC251" s="638"/>
      <c r="AD251" s="638"/>
      <c r="AE251" s="639"/>
      <c r="AF251" s="417" t="s">
        <v>60</v>
      </c>
      <c r="AG251" s="423"/>
      <c r="AH251" s="423"/>
      <c r="AI251" s="423"/>
      <c r="AJ251" s="423"/>
      <c r="AK251" s="423"/>
      <c r="AL251" s="468" t="s">
        <v>228</v>
      </c>
      <c r="AM251" s="469"/>
      <c r="AN251" s="469"/>
      <c r="AO251" s="469"/>
      <c r="AP251" s="469"/>
      <c r="AQ251" s="469"/>
      <c r="AR251" s="469"/>
      <c r="AS251" s="469"/>
      <c r="AT251" s="469"/>
      <c r="AU251" s="469"/>
      <c r="AV251" s="469"/>
      <c r="AW251" s="469"/>
      <c r="AX251" s="469"/>
      <c r="AY251" s="469"/>
      <c r="AZ251" s="470"/>
      <c r="BA251" s="423"/>
      <c r="BB251" s="423"/>
      <c r="BC251" s="423"/>
      <c r="BD251" s="423"/>
      <c r="BE251" s="622"/>
      <c r="BF251" s="86"/>
    </row>
    <row r="252" spans="1:58" ht="22" customHeight="1" x14ac:dyDescent="0.2">
      <c r="A252" s="694"/>
      <c r="B252" s="637"/>
      <c r="C252" s="638"/>
      <c r="D252" s="638"/>
      <c r="E252" s="638"/>
      <c r="F252" s="638"/>
      <c r="G252" s="638"/>
      <c r="H252" s="638"/>
      <c r="I252" s="638"/>
      <c r="J252" s="639"/>
      <c r="K252" s="637"/>
      <c r="L252" s="638"/>
      <c r="M252" s="638"/>
      <c r="N252" s="639"/>
      <c r="O252" s="637"/>
      <c r="P252" s="638"/>
      <c r="Q252" s="638"/>
      <c r="R252" s="638"/>
      <c r="S252" s="638"/>
      <c r="T252" s="639"/>
      <c r="U252" s="637"/>
      <c r="V252" s="638"/>
      <c r="W252" s="638"/>
      <c r="X252" s="638"/>
      <c r="Y252" s="638"/>
      <c r="Z252" s="639"/>
      <c r="AA252" s="637"/>
      <c r="AB252" s="638"/>
      <c r="AC252" s="638"/>
      <c r="AD252" s="638"/>
      <c r="AE252" s="639"/>
      <c r="AF252" s="475" t="s">
        <v>248</v>
      </c>
      <c r="AG252" s="476"/>
      <c r="AH252" s="476"/>
      <c r="AI252" s="476"/>
      <c r="AJ252" s="476"/>
      <c r="AK252" s="477"/>
      <c r="AL252" s="412" t="s">
        <v>249</v>
      </c>
      <c r="AM252" s="413"/>
      <c r="AN252" s="413"/>
      <c r="AO252" s="413"/>
      <c r="AP252" s="413"/>
      <c r="AQ252" s="413"/>
      <c r="AR252" s="413"/>
      <c r="AS252" s="413"/>
      <c r="AT252" s="413"/>
      <c r="AU252" s="413"/>
      <c r="AV252" s="413"/>
      <c r="AW252" s="413"/>
      <c r="AX252" s="413"/>
      <c r="AY252" s="413"/>
      <c r="AZ252" s="414"/>
      <c r="BA252" s="475"/>
      <c r="BB252" s="476"/>
      <c r="BC252" s="476"/>
      <c r="BD252" s="476"/>
      <c r="BE252" s="667"/>
      <c r="BF252" s="237"/>
    </row>
    <row r="253" spans="1:58" ht="22" customHeight="1" x14ac:dyDescent="0.2">
      <c r="A253" s="694"/>
      <c r="B253" s="637"/>
      <c r="C253" s="638"/>
      <c r="D253" s="638"/>
      <c r="E253" s="638"/>
      <c r="F253" s="638"/>
      <c r="G253" s="638"/>
      <c r="H253" s="638"/>
      <c r="I253" s="638"/>
      <c r="J253" s="639"/>
      <c r="K253" s="637"/>
      <c r="L253" s="638"/>
      <c r="M253" s="638"/>
      <c r="N253" s="639"/>
      <c r="O253" s="637"/>
      <c r="P253" s="638"/>
      <c r="Q253" s="638"/>
      <c r="R253" s="638"/>
      <c r="S253" s="638"/>
      <c r="T253" s="639"/>
      <c r="U253" s="637"/>
      <c r="V253" s="638"/>
      <c r="W253" s="638"/>
      <c r="X253" s="638"/>
      <c r="Y253" s="638"/>
      <c r="Z253" s="639"/>
      <c r="AA253" s="637"/>
      <c r="AB253" s="638"/>
      <c r="AC253" s="638"/>
      <c r="AD253" s="638"/>
      <c r="AE253" s="639"/>
      <c r="AF253" s="417" t="s">
        <v>65</v>
      </c>
      <c r="AG253" s="423"/>
      <c r="AH253" s="423"/>
      <c r="AI253" s="423"/>
      <c r="AJ253" s="423"/>
      <c r="AK253" s="423"/>
      <c r="AL253" s="468" t="s">
        <v>228</v>
      </c>
      <c r="AM253" s="469"/>
      <c r="AN253" s="469"/>
      <c r="AO253" s="469"/>
      <c r="AP253" s="469"/>
      <c r="AQ253" s="469"/>
      <c r="AR253" s="469"/>
      <c r="AS253" s="469"/>
      <c r="AT253" s="469"/>
      <c r="AU253" s="469"/>
      <c r="AV253" s="469"/>
      <c r="AW253" s="469"/>
      <c r="AX253" s="469"/>
      <c r="AY253" s="469"/>
      <c r="AZ253" s="470"/>
      <c r="BA253" s="423"/>
      <c r="BB253" s="423"/>
      <c r="BC253" s="423"/>
      <c r="BD253" s="423"/>
      <c r="BE253" s="622"/>
      <c r="BF253" s="86"/>
    </row>
    <row r="254" spans="1:58" ht="22" customHeight="1" x14ac:dyDescent="0.2">
      <c r="A254" s="694"/>
      <c r="B254" s="637"/>
      <c r="C254" s="638"/>
      <c r="D254" s="638"/>
      <c r="E254" s="638"/>
      <c r="F254" s="638"/>
      <c r="G254" s="638"/>
      <c r="H254" s="638"/>
      <c r="I254" s="638"/>
      <c r="J254" s="639"/>
      <c r="K254" s="637"/>
      <c r="L254" s="638"/>
      <c r="M254" s="638"/>
      <c r="N254" s="639"/>
      <c r="O254" s="637"/>
      <c r="P254" s="638"/>
      <c r="Q254" s="638"/>
      <c r="R254" s="638"/>
      <c r="S254" s="638"/>
      <c r="T254" s="639"/>
      <c r="U254" s="637"/>
      <c r="V254" s="638"/>
      <c r="W254" s="638"/>
      <c r="X254" s="638"/>
      <c r="Y254" s="638"/>
      <c r="Z254" s="639"/>
      <c r="AA254" s="637"/>
      <c r="AB254" s="638"/>
      <c r="AC254" s="638"/>
      <c r="AD254" s="638"/>
      <c r="AE254" s="639"/>
      <c r="AF254" s="417" t="s">
        <v>498</v>
      </c>
      <c r="AG254" s="423"/>
      <c r="AH254" s="423"/>
      <c r="AI254" s="423"/>
      <c r="AJ254" s="423"/>
      <c r="AK254" s="423"/>
      <c r="AL254" s="468" t="s">
        <v>363</v>
      </c>
      <c r="AM254" s="469"/>
      <c r="AN254" s="469"/>
      <c r="AO254" s="469"/>
      <c r="AP254" s="469"/>
      <c r="AQ254" s="469"/>
      <c r="AR254" s="469"/>
      <c r="AS254" s="469"/>
      <c r="AT254" s="469"/>
      <c r="AU254" s="469"/>
      <c r="AV254" s="469"/>
      <c r="AW254" s="469"/>
      <c r="AX254" s="469"/>
      <c r="AY254" s="469"/>
      <c r="AZ254" s="470"/>
      <c r="BA254" s="423"/>
      <c r="BB254" s="423"/>
      <c r="BC254" s="423"/>
      <c r="BD254" s="423"/>
      <c r="BE254" s="622"/>
      <c r="BF254" s="86"/>
    </row>
    <row r="255" spans="1:58" ht="22" customHeight="1" x14ac:dyDescent="0.2">
      <c r="A255" s="694"/>
      <c r="B255" s="637"/>
      <c r="C255" s="638"/>
      <c r="D255" s="638"/>
      <c r="E255" s="638"/>
      <c r="F255" s="638"/>
      <c r="G255" s="638"/>
      <c r="H255" s="638"/>
      <c r="I255" s="638"/>
      <c r="J255" s="639"/>
      <c r="K255" s="637"/>
      <c r="L255" s="638"/>
      <c r="M255" s="638"/>
      <c r="N255" s="639"/>
      <c r="O255" s="637"/>
      <c r="P255" s="638"/>
      <c r="Q255" s="638"/>
      <c r="R255" s="638"/>
      <c r="S255" s="638"/>
      <c r="T255" s="639"/>
      <c r="U255" s="637"/>
      <c r="V255" s="638"/>
      <c r="W255" s="638"/>
      <c r="X255" s="638"/>
      <c r="Y255" s="638"/>
      <c r="Z255" s="639"/>
      <c r="AA255" s="637"/>
      <c r="AB255" s="638"/>
      <c r="AC255" s="638"/>
      <c r="AD255" s="638"/>
      <c r="AE255" s="639"/>
      <c r="AF255" s="417" t="s">
        <v>56</v>
      </c>
      <c r="AG255" s="423"/>
      <c r="AH255" s="423"/>
      <c r="AI255" s="423"/>
      <c r="AJ255" s="423"/>
      <c r="AK255" s="423"/>
      <c r="AL255" s="412" t="s">
        <v>247</v>
      </c>
      <c r="AM255" s="413"/>
      <c r="AN255" s="413"/>
      <c r="AO255" s="413"/>
      <c r="AP255" s="413"/>
      <c r="AQ255" s="413"/>
      <c r="AR255" s="413"/>
      <c r="AS255" s="413"/>
      <c r="AT255" s="413"/>
      <c r="AU255" s="413"/>
      <c r="AV255" s="413"/>
      <c r="AW255" s="413"/>
      <c r="AX255" s="413"/>
      <c r="AY255" s="413"/>
      <c r="AZ255" s="414"/>
      <c r="BA255" s="423"/>
      <c r="BB255" s="423"/>
      <c r="BC255" s="423"/>
      <c r="BD255" s="423"/>
      <c r="BE255" s="622"/>
      <c r="BF255" s="86"/>
    </row>
    <row r="256" spans="1:58" ht="22" customHeight="1" x14ac:dyDescent="0.2">
      <c r="A256" s="694"/>
      <c r="B256" s="637"/>
      <c r="C256" s="638"/>
      <c r="D256" s="638"/>
      <c r="E256" s="638"/>
      <c r="F256" s="638"/>
      <c r="G256" s="638"/>
      <c r="H256" s="638"/>
      <c r="I256" s="638"/>
      <c r="J256" s="639"/>
      <c r="K256" s="637"/>
      <c r="L256" s="638"/>
      <c r="M256" s="638"/>
      <c r="N256" s="639"/>
      <c r="O256" s="637"/>
      <c r="P256" s="638"/>
      <c r="Q256" s="638"/>
      <c r="R256" s="638"/>
      <c r="S256" s="638"/>
      <c r="T256" s="639"/>
      <c r="U256" s="637"/>
      <c r="V256" s="638"/>
      <c r="W256" s="638"/>
      <c r="X256" s="638"/>
      <c r="Y256" s="638"/>
      <c r="Z256" s="639"/>
      <c r="AA256" s="637"/>
      <c r="AB256" s="638"/>
      <c r="AC256" s="638"/>
      <c r="AD256" s="638"/>
      <c r="AE256" s="639"/>
      <c r="AF256" s="417" t="s">
        <v>54</v>
      </c>
      <c r="AG256" s="423"/>
      <c r="AH256" s="423"/>
      <c r="AI256" s="423"/>
      <c r="AJ256" s="423"/>
      <c r="AK256" s="423"/>
      <c r="AL256" s="468" t="s">
        <v>228</v>
      </c>
      <c r="AM256" s="469"/>
      <c r="AN256" s="469"/>
      <c r="AO256" s="469"/>
      <c r="AP256" s="469"/>
      <c r="AQ256" s="469"/>
      <c r="AR256" s="469"/>
      <c r="AS256" s="469"/>
      <c r="AT256" s="469"/>
      <c r="AU256" s="469"/>
      <c r="AV256" s="469"/>
      <c r="AW256" s="469"/>
      <c r="AX256" s="469"/>
      <c r="AY256" s="469"/>
      <c r="AZ256" s="470"/>
      <c r="BA256" s="423"/>
      <c r="BB256" s="423"/>
      <c r="BC256" s="423"/>
      <c r="BD256" s="423"/>
      <c r="BE256" s="622"/>
      <c r="BF256" s="86"/>
    </row>
    <row r="257" spans="1:58" ht="22" customHeight="1" x14ac:dyDescent="0.2">
      <c r="A257" s="694"/>
      <c r="B257" s="637"/>
      <c r="C257" s="638"/>
      <c r="D257" s="638"/>
      <c r="E257" s="638"/>
      <c r="F257" s="638"/>
      <c r="G257" s="638"/>
      <c r="H257" s="638"/>
      <c r="I257" s="638"/>
      <c r="J257" s="639"/>
      <c r="K257" s="643"/>
      <c r="L257" s="644"/>
      <c r="M257" s="644"/>
      <c r="N257" s="645"/>
      <c r="O257" s="643"/>
      <c r="P257" s="644"/>
      <c r="Q257" s="644"/>
      <c r="R257" s="644"/>
      <c r="S257" s="644"/>
      <c r="T257" s="645"/>
      <c r="U257" s="643"/>
      <c r="V257" s="644"/>
      <c r="W257" s="644"/>
      <c r="X257" s="644"/>
      <c r="Y257" s="644"/>
      <c r="Z257" s="645"/>
      <c r="AA257" s="643"/>
      <c r="AB257" s="644"/>
      <c r="AC257" s="644"/>
      <c r="AD257" s="644"/>
      <c r="AE257" s="645"/>
      <c r="AF257" s="433" t="s">
        <v>274</v>
      </c>
      <c r="AG257" s="416"/>
      <c r="AH257" s="416"/>
      <c r="AI257" s="416"/>
      <c r="AJ257" s="416"/>
      <c r="AK257" s="417"/>
      <c r="AL257" s="468" t="s">
        <v>228</v>
      </c>
      <c r="AM257" s="469"/>
      <c r="AN257" s="469"/>
      <c r="AO257" s="469"/>
      <c r="AP257" s="469"/>
      <c r="AQ257" s="469"/>
      <c r="AR257" s="469"/>
      <c r="AS257" s="469"/>
      <c r="AT257" s="469"/>
      <c r="AU257" s="469"/>
      <c r="AV257" s="469"/>
      <c r="AW257" s="469"/>
      <c r="AX257" s="469"/>
      <c r="AY257" s="469"/>
      <c r="AZ257" s="470"/>
      <c r="BA257" s="423"/>
      <c r="BB257" s="423"/>
      <c r="BC257" s="423"/>
      <c r="BD257" s="423"/>
      <c r="BE257" s="622"/>
      <c r="BF257" s="237"/>
    </row>
    <row r="258" spans="1:58" ht="22" customHeight="1" x14ac:dyDescent="0.2">
      <c r="A258" s="694"/>
      <c r="B258" s="637"/>
      <c r="C258" s="638"/>
      <c r="D258" s="638"/>
      <c r="E258" s="638"/>
      <c r="F258" s="638"/>
      <c r="G258" s="638"/>
      <c r="H258" s="638"/>
      <c r="I258" s="638"/>
      <c r="J258" s="639"/>
      <c r="K258" s="643"/>
      <c r="L258" s="644"/>
      <c r="M258" s="644"/>
      <c r="N258" s="645"/>
      <c r="O258" s="643"/>
      <c r="P258" s="644"/>
      <c r="Q258" s="644"/>
      <c r="R258" s="644"/>
      <c r="S258" s="644"/>
      <c r="T258" s="645"/>
      <c r="U258" s="643"/>
      <c r="V258" s="644"/>
      <c r="W258" s="644"/>
      <c r="X258" s="644"/>
      <c r="Y258" s="644"/>
      <c r="Z258" s="645"/>
      <c r="AA258" s="643"/>
      <c r="AB258" s="644"/>
      <c r="AC258" s="644"/>
      <c r="AD258" s="644"/>
      <c r="AE258" s="645"/>
      <c r="AF258" s="416" t="s">
        <v>539</v>
      </c>
      <c r="AG258" s="416"/>
      <c r="AH258" s="416"/>
      <c r="AI258" s="416"/>
      <c r="AJ258" s="416"/>
      <c r="AK258" s="417"/>
      <c r="AL258" s="468" t="s">
        <v>533</v>
      </c>
      <c r="AM258" s="469"/>
      <c r="AN258" s="469"/>
      <c r="AO258" s="469"/>
      <c r="AP258" s="469"/>
      <c r="AQ258" s="469"/>
      <c r="AR258" s="469"/>
      <c r="AS258" s="469"/>
      <c r="AT258" s="469"/>
      <c r="AU258" s="469"/>
      <c r="AV258" s="469"/>
      <c r="AW258" s="469"/>
      <c r="AX258" s="469"/>
      <c r="AY258" s="469"/>
      <c r="AZ258" s="470"/>
      <c r="BA258" s="423"/>
      <c r="BB258" s="423"/>
      <c r="BC258" s="423"/>
      <c r="BD258" s="423"/>
      <c r="BE258" s="622"/>
      <c r="BF258" s="86"/>
    </row>
    <row r="259" spans="1:58" ht="44.15" customHeight="1" x14ac:dyDescent="0.2">
      <c r="A259" s="694"/>
      <c r="B259" s="637"/>
      <c r="C259" s="638"/>
      <c r="D259" s="638"/>
      <c r="E259" s="638"/>
      <c r="F259" s="638"/>
      <c r="G259" s="638"/>
      <c r="H259" s="638"/>
      <c r="I259" s="638"/>
      <c r="J259" s="639"/>
      <c r="K259" s="643"/>
      <c r="L259" s="644"/>
      <c r="M259" s="644"/>
      <c r="N259" s="645"/>
      <c r="O259" s="643"/>
      <c r="P259" s="644"/>
      <c r="Q259" s="644"/>
      <c r="R259" s="644"/>
      <c r="S259" s="644"/>
      <c r="T259" s="645"/>
      <c r="U259" s="643"/>
      <c r="V259" s="644"/>
      <c r="W259" s="644"/>
      <c r="X259" s="644"/>
      <c r="Y259" s="644"/>
      <c r="Z259" s="645"/>
      <c r="AA259" s="643"/>
      <c r="AB259" s="644"/>
      <c r="AC259" s="644"/>
      <c r="AD259" s="644"/>
      <c r="AE259" s="645"/>
      <c r="AF259" s="415" t="s">
        <v>540</v>
      </c>
      <c r="AG259" s="416"/>
      <c r="AH259" s="416"/>
      <c r="AI259" s="416"/>
      <c r="AJ259" s="416"/>
      <c r="AK259" s="417"/>
      <c r="AL259" s="620" t="s">
        <v>535</v>
      </c>
      <c r="AM259" s="469"/>
      <c r="AN259" s="469"/>
      <c r="AO259" s="469"/>
      <c r="AP259" s="469"/>
      <c r="AQ259" s="469"/>
      <c r="AR259" s="469"/>
      <c r="AS259" s="469"/>
      <c r="AT259" s="469"/>
      <c r="AU259" s="469"/>
      <c r="AV259" s="469"/>
      <c r="AW259" s="469"/>
      <c r="AX259" s="469"/>
      <c r="AY259" s="469"/>
      <c r="AZ259" s="470"/>
      <c r="BA259" s="415"/>
      <c r="BB259" s="416"/>
      <c r="BC259" s="416"/>
      <c r="BD259" s="416"/>
      <c r="BE259" s="624"/>
      <c r="BF259" s="86"/>
    </row>
    <row r="260" spans="1:58" ht="22" customHeight="1" x14ac:dyDescent="0.2">
      <c r="A260" s="694"/>
      <c r="B260" s="637"/>
      <c r="C260" s="638"/>
      <c r="D260" s="638"/>
      <c r="E260" s="638"/>
      <c r="F260" s="638"/>
      <c r="G260" s="638"/>
      <c r="H260" s="638"/>
      <c r="I260" s="638"/>
      <c r="J260" s="639"/>
      <c r="K260" s="643"/>
      <c r="L260" s="644"/>
      <c r="M260" s="644"/>
      <c r="N260" s="645"/>
      <c r="O260" s="643"/>
      <c r="P260" s="644"/>
      <c r="Q260" s="644"/>
      <c r="R260" s="644"/>
      <c r="S260" s="644"/>
      <c r="T260" s="645"/>
      <c r="U260" s="643"/>
      <c r="V260" s="644"/>
      <c r="W260" s="644"/>
      <c r="X260" s="644"/>
      <c r="Y260" s="644"/>
      <c r="Z260" s="645"/>
      <c r="AA260" s="643"/>
      <c r="AB260" s="644"/>
      <c r="AC260" s="644"/>
      <c r="AD260" s="644"/>
      <c r="AE260" s="645"/>
      <c r="AF260" s="416" t="s">
        <v>239</v>
      </c>
      <c r="AG260" s="416"/>
      <c r="AH260" s="416"/>
      <c r="AI260" s="416"/>
      <c r="AJ260" s="416"/>
      <c r="AK260" s="417"/>
      <c r="AL260" s="468" t="s">
        <v>231</v>
      </c>
      <c r="AM260" s="469"/>
      <c r="AN260" s="469"/>
      <c r="AO260" s="469"/>
      <c r="AP260" s="469"/>
      <c r="AQ260" s="469"/>
      <c r="AR260" s="469"/>
      <c r="AS260" s="469"/>
      <c r="AT260" s="469"/>
      <c r="AU260" s="469"/>
      <c r="AV260" s="469"/>
      <c r="AW260" s="469"/>
      <c r="AX260" s="469"/>
      <c r="AY260" s="469"/>
      <c r="AZ260" s="470"/>
      <c r="BA260" s="423"/>
      <c r="BB260" s="423"/>
      <c r="BC260" s="423"/>
      <c r="BD260" s="423"/>
      <c r="BE260" s="622"/>
      <c r="BF260" s="86"/>
    </row>
    <row r="261" spans="1:58" ht="22" customHeight="1" x14ac:dyDescent="0.2">
      <c r="A261" s="694"/>
      <c r="B261" s="637"/>
      <c r="C261" s="638"/>
      <c r="D261" s="638"/>
      <c r="E261" s="638"/>
      <c r="F261" s="638"/>
      <c r="G261" s="638"/>
      <c r="H261" s="638"/>
      <c r="I261" s="638"/>
      <c r="J261" s="639"/>
      <c r="K261" s="643"/>
      <c r="L261" s="644"/>
      <c r="M261" s="644"/>
      <c r="N261" s="645"/>
      <c r="O261" s="643"/>
      <c r="P261" s="644"/>
      <c r="Q261" s="644"/>
      <c r="R261" s="644"/>
      <c r="S261" s="644"/>
      <c r="T261" s="645"/>
      <c r="U261" s="643"/>
      <c r="V261" s="644"/>
      <c r="W261" s="644"/>
      <c r="X261" s="644"/>
      <c r="Y261" s="644"/>
      <c r="Z261" s="645"/>
      <c r="AA261" s="643"/>
      <c r="AB261" s="644"/>
      <c r="AC261" s="644"/>
      <c r="AD261" s="644"/>
      <c r="AE261" s="645"/>
      <c r="AF261" s="416" t="s">
        <v>355</v>
      </c>
      <c r="AG261" s="416"/>
      <c r="AH261" s="416"/>
      <c r="AI261" s="416"/>
      <c r="AJ261" s="416"/>
      <c r="AK261" s="417"/>
      <c r="AL261" s="668" t="s">
        <v>228</v>
      </c>
      <c r="AM261" s="708"/>
      <c r="AN261" s="708"/>
      <c r="AO261" s="708"/>
      <c r="AP261" s="708"/>
      <c r="AQ261" s="708"/>
      <c r="AR261" s="708"/>
      <c r="AS261" s="708"/>
      <c r="AT261" s="708"/>
      <c r="AU261" s="708"/>
      <c r="AV261" s="708"/>
      <c r="AW261" s="708"/>
      <c r="AX261" s="708"/>
      <c r="AY261" s="708"/>
      <c r="AZ261" s="709"/>
      <c r="BA261" s="423"/>
      <c r="BB261" s="625"/>
      <c r="BC261" s="625"/>
      <c r="BD261" s="625"/>
      <c r="BE261" s="626"/>
      <c r="BF261" s="87"/>
    </row>
    <row r="262" spans="1:58" ht="22" customHeight="1" x14ac:dyDescent="0.2">
      <c r="A262" s="694"/>
      <c r="B262" s="637"/>
      <c r="C262" s="638"/>
      <c r="D262" s="638"/>
      <c r="E262" s="638"/>
      <c r="F262" s="638"/>
      <c r="G262" s="638"/>
      <c r="H262" s="638"/>
      <c r="I262" s="638"/>
      <c r="J262" s="639"/>
      <c r="K262" s="643"/>
      <c r="L262" s="644"/>
      <c r="M262" s="644"/>
      <c r="N262" s="645"/>
      <c r="O262" s="643"/>
      <c r="P262" s="644"/>
      <c r="Q262" s="644"/>
      <c r="R262" s="644"/>
      <c r="S262" s="644"/>
      <c r="T262" s="645"/>
      <c r="U262" s="643"/>
      <c r="V262" s="644"/>
      <c r="W262" s="644"/>
      <c r="X262" s="644"/>
      <c r="Y262" s="644"/>
      <c r="Z262" s="645"/>
      <c r="AA262" s="643"/>
      <c r="AB262" s="644"/>
      <c r="AC262" s="644"/>
      <c r="AD262" s="644"/>
      <c r="AE262" s="645"/>
      <c r="AF262" s="416" t="s">
        <v>232</v>
      </c>
      <c r="AG262" s="416"/>
      <c r="AH262" s="416"/>
      <c r="AI262" s="416"/>
      <c r="AJ262" s="416"/>
      <c r="AK262" s="417"/>
      <c r="AL262" s="468" t="s">
        <v>231</v>
      </c>
      <c r="AM262" s="469"/>
      <c r="AN262" s="469"/>
      <c r="AO262" s="469"/>
      <c r="AP262" s="469"/>
      <c r="AQ262" s="469"/>
      <c r="AR262" s="469"/>
      <c r="AS262" s="469"/>
      <c r="AT262" s="469"/>
      <c r="AU262" s="469"/>
      <c r="AV262" s="469"/>
      <c r="AW262" s="469"/>
      <c r="AX262" s="469"/>
      <c r="AY262" s="469"/>
      <c r="AZ262" s="470"/>
      <c r="BA262" s="423"/>
      <c r="BB262" s="625"/>
      <c r="BC262" s="625"/>
      <c r="BD262" s="625"/>
      <c r="BE262" s="626"/>
      <c r="BF262" s="87"/>
    </row>
    <row r="263" spans="1:58" ht="22" customHeight="1" x14ac:dyDescent="0.2">
      <c r="A263" s="694"/>
      <c r="B263" s="621"/>
      <c r="C263" s="473"/>
      <c r="D263" s="473"/>
      <c r="E263" s="473"/>
      <c r="F263" s="473"/>
      <c r="G263" s="473"/>
      <c r="H263" s="473"/>
      <c r="I263" s="473"/>
      <c r="J263" s="474"/>
      <c r="K263" s="646"/>
      <c r="L263" s="647"/>
      <c r="M263" s="647"/>
      <c r="N263" s="648"/>
      <c r="O263" s="646"/>
      <c r="P263" s="647"/>
      <c r="Q263" s="647"/>
      <c r="R263" s="647"/>
      <c r="S263" s="647"/>
      <c r="T263" s="648"/>
      <c r="U263" s="646"/>
      <c r="V263" s="647"/>
      <c r="W263" s="647"/>
      <c r="X263" s="647"/>
      <c r="Y263" s="647"/>
      <c r="Z263" s="648"/>
      <c r="AA263" s="646"/>
      <c r="AB263" s="647"/>
      <c r="AC263" s="647"/>
      <c r="AD263" s="647"/>
      <c r="AE263" s="648"/>
      <c r="AF263" s="415" t="s">
        <v>470</v>
      </c>
      <c r="AG263" s="416"/>
      <c r="AH263" s="416"/>
      <c r="AI263" s="416"/>
      <c r="AJ263" s="416"/>
      <c r="AK263" s="417"/>
      <c r="AL263" s="412" t="s">
        <v>363</v>
      </c>
      <c r="AM263" s="413"/>
      <c r="AN263" s="413"/>
      <c r="AO263" s="413"/>
      <c r="AP263" s="413"/>
      <c r="AQ263" s="413"/>
      <c r="AR263" s="413"/>
      <c r="AS263" s="413"/>
      <c r="AT263" s="413"/>
      <c r="AU263" s="413"/>
      <c r="AV263" s="413"/>
      <c r="AW263" s="413"/>
      <c r="AX263" s="413"/>
      <c r="AY263" s="413"/>
      <c r="AZ263" s="414"/>
      <c r="BA263" s="423"/>
      <c r="BB263" s="625"/>
      <c r="BC263" s="625"/>
      <c r="BD263" s="625"/>
      <c r="BE263" s="626"/>
      <c r="BF263" s="87"/>
    </row>
    <row r="264" spans="1:58" ht="22" customHeight="1" x14ac:dyDescent="0.2">
      <c r="A264" s="694"/>
      <c r="B264" s="634" t="s">
        <v>280</v>
      </c>
      <c r="C264" s="635"/>
      <c r="D264" s="635"/>
      <c r="E264" s="635"/>
      <c r="F264" s="635"/>
      <c r="G264" s="635"/>
      <c r="H264" s="635"/>
      <c r="I264" s="635"/>
      <c r="J264" s="636"/>
      <c r="K264" s="672"/>
      <c r="L264" s="673"/>
      <c r="M264" s="673"/>
      <c r="N264" s="674"/>
      <c r="O264" s="672"/>
      <c r="P264" s="673"/>
      <c r="Q264" s="673"/>
      <c r="R264" s="673"/>
      <c r="S264" s="673"/>
      <c r="T264" s="674"/>
      <c r="U264" s="672"/>
      <c r="V264" s="659"/>
      <c r="W264" s="659"/>
      <c r="X264" s="659"/>
      <c r="Y264" s="659"/>
      <c r="Z264" s="660"/>
      <c r="AA264" s="691"/>
      <c r="AB264" s="673"/>
      <c r="AC264" s="673"/>
      <c r="AD264" s="673"/>
      <c r="AE264" s="674"/>
      <c r="AF264" s="432" t="s">
        <v>281</v>
      </c>
      <c r="AG264" s="433"/>
      <c r="AH264" s="433"/>
      <c r="AI264" s="433"/>
      <c r="AJ264" s="433"/>
      <c r="AK264" s="434"/>
      <c r="AL264" s="412" t="s">
        <v>282</v>
      </c>
      <c r="AM264" s="413"/>
      <c r="AN264" s="413"/>
      <c r="AO264" s="413"/>
      <c r="AP264" s="413"/>
      <c r="AQ264" s="413"/>
      <c r="AR264" s="413"/>
      <c r="AS264" s="413"/>
      <c r="AT264" s="413"/>
      <c r="AU264" s="413"/>
      <c r="AV264" s="413"/>
      <c r="AW264" s="413"/>
      <c r="AX264" s="413"/>
      <c r="AY264" s="413"/>
      <c r="AZ264" s="414"/>
      <c r="BA264" s="415"/>
      <c r="BB264" s="416"/>
      <c r="BC264" s="416"/>
      <c r="BD264" s="416"/>
      <c r="BE264" s="624"/>
      <c r="BF264" s="87"/>
    </row>
    <row r="265" spans="1:58" ht="99" customHeight="1" x14ac:dyDescent="0.2">
      <c r="A265" s="694"/>
      <c r="B265" s="637"/>
      <c r="C265" s="638"/>
      <c r="D265" s="638"/>
      <c r="E265" s="638"/>
      <c r="F265" s="638"/>
      <c r="G265" s="638"/>
      <c r="H265" s="638"/>
      <c r="I265" s="638"/>
      <c r="J265" s="639"/>
      <c r="K265" s="675"/>
      <c r="L265" s="676"/>
      <c r="M265" s="676"/>
      <c r="N265" s="677"/>
      <c r="O265" s="675"/>
      <c r="P265" s="676"/>
      <c r="Q265" s="676"/>
      <c r="R265" s="676"/>
      <c r="S265" s="676"/>
      <c r="T265" s="677"/>
      <c r="U265" s="675"/>
      <c r="V265" s="662"/>
      <c r="W265" s="662"/>
      <c r="X265" s="662"/>
      <c r="Y265" s="662"/>
      <c r="Z265" s="663"/>
      <c r="AA265" s="692"/>
      <c r="AB265" s="676"/>
      <c r="AC265" s="676"/>
      <c r="AD265" s="676"/>
      <c r="AE265" s="677"/>
      <c r="AF265" s="432" t="s">
        <v>283</v>
      </c>
      <c r="AG265" s="433"/>
      <c r="AH265" s="433"/>
      <c r="AI265" s="433"/>
      <c r="AJ265" s="433"/>
      <c r="AK265" s="434"/>
      <c r="AL265" s="432" t="s">
        <v>356</v>
      </c>
      <c r="AM265" s="433"/>
      <c r="AN265" s="433"/>
      <c r="AO265" s="433"/>
      <c r="AP265" s="433"/>
      <c r="AQ265" s="433"/>
      <c r="AR265" s="433"/>
      <c r="AS265" s="433"/>
      <c r="AT265" s="433"/>
      <c r="AU265" s="433"/>
      <c r="AV265" s="433"/>
      <c r="AW265" s="433"/>
      <c r="AX265" s="433"/>
      <c r="AY265" s="433"/>
      <c r="AZ265" s="434"/>
      <c r="BA265" s="415"/>
      <c r="BB265" s="416"/>
      <c r="BC265" s="416"/>
      <c r="BD265" s="416"/>
      <c r="BE265" s="624"/>
      <c r="BF265" s="237"/>
    </row>
    <row r="266" spans="1:58" ht="22" customHeight="1" x14ac:dyDescent="0.2">
      <c r="A266" s="694"/>
      <c r="B266" s="637"/>
      <c r="C266" s="638"/>
      <c r="D266" s="638"/>
      <c r="E266" s="638"/>
      <c r="F266" s="638"/>
      <c r="G266" s="638"/>
      <c r="H266" s="638"/>
      <c r="I266" s="638"/>
      <c r="J266" s="639"/>
      <c r="K266" s="675"/>
      <c r="L266" s="676"/>
      <c r="M266" s="676"/>
      <c r="N266" s="677"/>
      <c r="O266" s="675"/>
      <c r="P266" s="676"/>
      <c r="Q266" s="676"/>
      <c r="R266" s="676"/>
      <c r="S266" s="676"/>
      <c r="T266" s="677"/>
      <c r="U266" s="675"/>
      <c r="V266" s="662"/>
      <c r="W266" s="662"/>
      <c r="X266" s="662"/>
      <c r="Y266" s="662"/>
      <c r="Z266" s="663"/>
      <c r="AA266" s="692"/>
      <c r="AB266" s="676"/>
      <c r="AC266" s="676"/>
      <c r="AD266" s="676"/>
      <c r="AE266" s="677"/>
      <c r="AF266" s="417" t="s">
        <v>53</v>
      </c>
      <c r="AG266" s="423"/>
      <c r="AH266" s="423"/>
      <c r="AI266" s="423"/>
      <c r="AJ266" s="423"/>
      <c r="AK266" s="423"/>
      <c r="AL266" s="412" t="s">
        <v>228</v>
      </c>
      <c r="AM266" s="413"/>
      <c r="AN266" s="413"/>
      <c r="AO266" s="413"/>
      <c r="AP266" s="413"/>
      <c r="AQ266" s="413"/>
      <c r="AR266" s="413"/>
      <c r="AS266" s="413"/>
      <c r="AT266" s="413"/>
      <c r="AU266" s="413"/>
      <c r="AV266" s="413"/>
      <c r="AW266" s="413"/>
      <c r="AX266" s="413"/>
      <c r="AY266" s="413"/>
      <c r="AZ266" s="414"/>
      <c r="BA266" s="423"/>
      <c r="BB266" s="423"/>
      <c r="BC266" s="423"/>
      <c r="BD266" s="423"/>
      <c r="BE266" s="622"/>
      <c r="BF266" s="87"/>
    </row>
    <row r="267" spans="1:58" ht="22" customHeight="1" x14ac:dyDescent="0.2">
      <c r="A267" s="694"/>
      <c r="B267" s="637"/>
      <c r="C267" s="638"/>
      <c r="D267" s="638"/>
      <c r="E267" s="638"/>
      <c r="F267" s="638"/>
      <c r="G267" s="638"/>
      <c r="H267" s="638"/>
      <c r="I267" s="638"/>
      <c r="J267" s="639"/>
      <c r="K267" s="675"/>
      <c r="L267" s="676"/>
      <c r="M267" s="676"/>
      <c r="N267" s="677"/>
      <c r="O267" s="675"/>
      <c r="P267" s="676"/>
      <c r="Q267" s="676"/>
      <c r="R267" s="676"/>
      <c r="S267" s="676"/>
      <c r="T267" s="677"/>
      <c r="U267" s="675"/>
      <c r="V267" s="662"/>
      <c r="W267" s="662"/>
      <c r="X267" s="662"/>
      <c r="Y267" s="662"/>
      <c r="Z267" s="663"/>
      <c r="AA267" s="692"/>
      <c r="AB267" s="676"/>
      <c r="AC267" s="676"/>
      <c r="AD267" s="676"/>
      <c r="AE267" s="677"/>
      <c r="AF267" s="417" t="s">
        <v>236</v>
      </c>
      <c r="AG267" s="423"/>
      <c r="AH267" s="423"/>
      <c r="AI267" s="423"/>
      <c r="AJ267" s="423"/>
      <c r="AK267" s="423"/>
      <c r="AL267" s="412" t="s">
        <v>228</v>
      </c>
      <c r="AM267" s="413"/>
      <c r="AN267" s="413"/>
      <c r="AO267" s="413"/>
      <c r="AP267" s="413"/>
      <c r="AQ267" s="413"/>
      <c r="AR267" s="413"/>
      <c r="AS267" s="413"/>
      <c r="AT267" s="413"/>
      <c r="AU267" s="413"/>
      <c r="AV267" s="413"/>
      <c r="AW267" s="413"/>
      <c r="AX267" s="413"/>
      <c r="AY267" s="413"/>
      <c r="AZ267" s="414"/>
      <c r="BA267" s="423"/>
      <c r="BB267" s="423"/>
      <c r="BC267" s="423"/>
      <c r="BD267" s="423"/>
      <c r="BE267" s="622"/>
      <c r="BF267" s="87"/>
    </row>
    <row r="268" spans="1:58" ht="22" customHeight="1" x14ac:dyDescent="0.2">
      <c r="A268" s="694"/>
      <c r="B268" s="637"/>
      <c r="C268" s="638"/>
      <c r="D268" s="638"/>
      <c r="E268" s="638"/>
      <c r="F268" s="638"/>
      <c r="G268" s="638"/>
      <c r="H268" s="638"/>
      <c r="I268" s="638"/>
      <c r="J268" s="639"/>
      <c r="K268" s="675"/>
      <c r="L268" s="676"/>
      <c r="M268" s="676"/>
      <c r="N268" s="677"/>
      <c r="O268" s="675"/>
      <c r="P268" s="676"/>
      <c r="Q268" s="676"/>
      <c r="R268" s="676"/>
      <c r="S268" s="676"/>
      <c r="T268" s="677"/>
      <c r="U268" s="675"/>
      <c r="V268" s="662"/>
      <c r="W268" s="662"/>
      <c r="X268" s="662"/>
      <c r="Y268" s="662"/>
      <c r="Z268" s="663"/>
      <c r="AA268" s="692"/>
      <c r="AB268" s="676"/>
      <c r="AC268" s="676"/>
      <c r="AD268" s="676"/>
      <c r="AE268" s="677"/>
      <c r="AF268" s="417" t="s">
        <v>499</v>
      </c>
      <c r="AG268" s="423"/>
      <c r="AH268" s="423"/>
      <c r="AI268" s="423"/>
      <c r="AJ268" s="423"/>
      <c r="AK268" s="423"/>
      <c r="AL268" s="412" t="s">
        <v>228</v>
      </c>
      <c r="AM268" s="413"/>
      <c r="AN268" s="413"/>
      <c r="AO268" s="413"/>
      <c r="AP268" s="413"/>
      <c r="AQ268" s="413"/>
      <c r="AR268" s="413"/>
      <c r="AS268" s="413"/>
      <c r="AT268" s="413"/>
      <c r="AU268" s="413"/>
      <c r="AV268" s="413"/>
      <c r="AW268" s="413"/>
      <c r="AX268" s="413"/>
      <c r="AY268" s="413"/>
      <c r="AZ268" s="414"/>
      <c r="BA268" s="423"/>
      <c r="BB268" s="423"/>
      <c r="BC268" s="423"/>
      <c r="BD268" s="423"/>
      <c r="BE268" s="622"/>
      <c r="BF268" s="87"/>
    </row>
    <row r="269" spans="1:58" ht="22" customHeight="1" x14ac:dyDescent="0.2">
      <c r="A269" s="694"/>
      <c r="B269" s="637"/>
      <c r="C269" s="638"/>
      <c r="D269" s="638"/>
      <c r="E269" s="638"/>
      <c r="F269" s="638"/>
      <c r="G269" s="638"/>
      <c r="H269" s="638"/>
      <c r="I269" s="638"/>
      <c r="J269" s="639"/>
      <c r="K269" s="675"/>
      <c r="L269" s="676"/>
      <c r="M269" s="676"/>
      <c r="N269" s="677"/>
      <c r="O269" s="675"/>
      <c r="P269" s="676"/>
      <c r="Q269" s="676"/>
      <c r="R269" s="676"/>
      <c r="S269" s="676"/>
      <c r="T269" s="677"/>
      <c r="U269" s="675"/>
      <c r="V269" s="662"/>
      <c r="W269" s="662"/>
      <c r="X269" s="662"/>
      <c r="Y269" s="662"/>
      <c r="Z269" s="663"/>
      <c r="AA269" s="692"/>
      <c r="AB269" s="676"/>
      <c r="AC269" s="676"/>
      <c r="AD269" s="676"/>
      <c r="AE269" s="677"/>
      <c r="AF269" s="415" t="s">
        <v>461</v>
      </c>
      <c r="AG269" s="416"/>
      <c r="AH269" s="416"/>
      <c r="AI269" s="416"/>
      <c r="AJ269" s="416"/>
      <c r="AK269" s="417"/>
      <c r="AL269" s="412" t="s">
        <v>228</v>
      </c>
      <c r="AM269" s="413"/>
      <c r="AN269" s="413"/>
      <c r="AO269" s="413"/>
      <c r="AP269" s="413"/>
      <c r="AQ269" s="413"/>
      <c r="AR269" s="413"/>
      <c r="AS269" s="413"/>
      <c r="AT269" s="413"/>
      <c r="AU269" s="413"/>
      <c r="AV269" s="413"/>
      <c r="AW269" s="413"/>
      <c r="AX269" s="413"/>
      <c r="AY269" s="413"/>
      <c r="AZ269" s="414"/>
      <c r="BA269" s="475"/>
      <c r="BB269" s="476"/>
      <c r="BC269" s="476"/>
      <c r="BD269" s="476"/>
      <c r="BE269" s="667"/>
      <c r="BF269" s="86"/>
    </row>
    <row r="270" spans="1:58" ht="22" customHeight="1" x14ac:dyDescent="0.2">
      <c r="A270" s="694"/>
      <c r="B270" s="637"/>
      <c r="C270" s="638"/>
      <c r="D270" s="638"/>
      <c r="E270" s="638"/>
      <c r="F270" s="638"/>
      <c r="G270" s="638"/>
      <c r="H270" s="638"/>
      <c r="I270" s="638"/>
      <c r="J270" s="639"/>
      <c r="K270" s="675"/>
      <c r="L270" s="676"/>
      <c r="M270" s="676"/>
      <c r="N270" s="677"/>
      <c r="O270" s="675"/>
      <c r="P270" s="676"/>
      <c r="Q270" s="676"/>
      <c r="R270" s="676"/>
      <c r="S270" s="676"/>
      <c r="T270" s="677"/>
      <c r="U270" s="675"/>
      <c r="V270" s="662"/>
      <c r="W270" s="662"/>
      <c r="X270" s="662"/>
      <c r="Y270" s="662"/>
      <c r="Z270" s="663"/>
      <c r="AA270" s="692"/>
      <c r="AB270" s="676"/>
      <c r="AC270" s="676"/>
      <c r="AD270" s="676"/>
      <c r="AE270" s="677"/>
      <c r="AF270" s="416" t="s">
        <v>530</v>
      </c>
      <c r="AG270" s="416"/>
      <c r="AH270" s="416"/>
      <c r="AI270" s="416"/>
      <c r="AJ270" s="416"/>
      <c r="AK270" s="417"/>
      <c r="AL270" s="468" t="s">
        <v>228</v>
      </c>
      <c r="AM270" s="469"/>
      <c r="AN270" s="469"/>
      <c r="AO270" s="469"/>
      <c r="AP270" s="469"/>
      <c r="AQ270" s="469"/>
      <c r="AR270" s="469"/>
      <c r="AS270" s="469"/>
      <c r="AT270" s="469"/>
      <c r="AU270" s="469"/>
      <c r="AV270" s="469"/>
      <c r="AW270" s="469"/>
      <c r="AX270" s="469"/>
      <c r="AY270" s="469"/>
      <c r="AZ270" s="470"/>
      <c r="BA270" s="423"/>
      <c r="BB270" s="423"/>
      <c r="BC270" s="423"/>
      <c r="BD270" s="423"/>
      <c r="BE270" s="622"/>
      <c r="BF270" s="86"/>
    </row>
    <row r="271" spans="1:58" ht="22" customHeight="1" x14ac:dyDescent="0.2">
      <c r="A271" s="694"/>
      <c r="B271" s="637"/>
      <c r="C271" s="638"/>
      <c r="D271" s="638"/>
      <c r="E271" s="638"/>
      <c r="F271" s="638"/>
      <c r="G271" s="638"/>
      <c r="H271" s="638"/>
      <c r="I271" s="638"/>
      <c r="J271" s="639"/>
      <c r="K271" s="675"/>
      <c r="L271" s="676"/>
      <c r="M271" s="676"/>
      <c r="N271" s="677"/>
      <c r="O271" s="675"/>
      <c r="P271" s="676"/>
      <c r="Q271" s="676"/>
      <c r="R271" s="676"/>
      <c r="S271" s="676"/>
      <c r="T271" s="677"/>
      <c r="U271" s="675"/>
      <c r="V271" s="662"/>
      <c r="W271" s="662"/>
      <c r="X271" s="662"/>
      <c r="Y271" s="662"/>
      <c r="Z271" s="663"/>
      <c r="AA271" s="692"/>
      <c r="AB271" s="676"/>
      <c r="AC271" s="676"/>
      <c r="AD271" s="676"/>
      <c r="AE271" s="677"/>
      <c r="AF271" s="416" t="s">
        <v>463</v>
      </c>
      <c r="AG271" s="416"/>
      <c r="AH271" s="416"/>
      <c r="AI271" s="416"/>
      <c r="AJ271" s="416"/>
      <c r="AK271" s="417"/>
      <c r="AL271" s="468" t="s">
        <v>228</v>
      </c>
      <c r="AM271" s="469"/>
      <c r="AN271" s="469"/>
      <c r="AO271" s="469"/>
      <c r="AP271" s="469"/>
      <c r="AQ271" s="469"/>
      <c r="AR271" s="469"/>
      <c r="AS271" s="469"/>
      <c r="AT271" s="469"/>
      <c r="AU271" s="469"/>
      <c r="AV271" s="469"/>
      <c r="AW271" s="469"/>
      <c r="AX271" s="469"/>
      <c r="AY271" s="469"/>
      <c r="AZ271" s="470"/>
      <c r="BA271" s="423"/>
      <c r="BB271" s="423"/>
      <c r="BC271" s="423"/>
      <c r="BD271" s="423"/>
      <c r="BE271" s="622"/>
      <c r="BF271" s="86"/>
    </row>
    <row r="272" spans="1:58" ht="22" customHeight="1" x14ac:dyDescent="0.2">
      <c r="A272" s="694"/>
      <c r="B272" s="637"/>
      <c r="C272" s="638"/>
      <c r="D272" s="638"/>
      <c r="E272" s="638"/>
      <c r="F272" s="638"/>
      <c r="G272" s="638"/>
      <c r="H272" s="638"/>
      <c r="I272" s="638"/>
      <c r="J272" s="639"/>
      <c r="K272" s="675"/>
      <c r="L272" s="676"/>
      <c r="M272" s="676"/>
      <c r="N272" s="677"/>
      <c r="O272" s="675"/>
      <c r="P272" s="676"/>
      <c r="Q272" s="676"/>
      <c r="R272" s="676"/>
      <c r="S272" s="676"/>
      <c r="T272" s="677"/>
      <c r="U272" s="675"/>
      <c r="V272" s="662"/>
      <c r="W272" s="662"/>
      <c r="X272" s="662"/>
      <c r="Y272" s="662"/>
      <c r="Z272" s="663"/>
      <c r="AA272" s="692"/>
      <c r="AB272" s="676"/>
      <c r="AC272" s="676"/>
      <c r="AD272" s="676"/>
      <c r="AE272" s="677"/>
      <c r="AF272" s="434" t="s">
        <v>284</v>
      </c>
      <c r="AG272" s="423"/>
      <c r="AH272" s="423"/>
      <c r="AI272" s="423"/>
      <c r="AJ272" s="423"/>
      <c r="AK272" s="423"/>
      <c r="AL272" s="412" t="s">
        <v>228</v>
      </c>
      <c r="AM272" s="413"/>
      <c r="AN272" s="413"/>
      <c r="AO272" s="413"/>
      <c r="AP272" s="413"/>
      <c r="AQ272" s="413"/>
      <c r="AR272" s="413"/>
      <c r="AS272" s="413"/>
      <c r="AT272" s="413"/>
      <c r="AU272" s="413"/>
      <c r="AV272" s="413"/>
      <c r="AW272" s="413"/>
      <c r="AX272" s="413"/>
      <c r="AY272" s="413"/>
      <c r="AZ272" s="414"/>
      <c r="BA272" s="423"/>
      <c r="BB272" s="423"/>
      <c r="BC272" s="423"/>
      <c r="BD272" s="423"/>
      <c r="BE272" s="622"/>
      <c r="BF272" s="237"/>
    </row>
    <row r="273" spans="1:58" ht="22" customHeight="1" x14ac:dyDescent="0.2">
      <c r="A273" s="694"/>
      <c r="B273" s="637"/>
      <c r="C273" s="638"/>
      <c r="D273" s="638"/>
      <c r="E273" s="638"/>
      <c r="F273" s="638"/>
      <c r="G273" s="638"/>
      <c r="H273" s="638"/>
      <c r="I273" s="638"/>
      <c r="J273" s="639"/>
      <c r="K273" s="675"/>
      <c r="L273" s="676"/>
      <c r="M273" s="676"/>
      <c r="N273" s="677"/>
      <c r="O273" s="675"/>
      <c r="P273" s="676"/>
      <c r="Q273" s="676"/>
      <c r="R273" s="676"/>
      <c r="S273" s="676"/>
      <c r="T273" s="677"/>
      <c r="U273" s="675"/>
      <c r="V273" s="662"/>
      <c r="W273" s="662"/>
      <c r="X273" s="662"/>
      <c r="Y273" s="662"/>
      <c r="Z273" s="663"/>
      <c r="AA273" s="692"/>
      <c r="AB273" s="676"/>
      <c r="AC273" s="676"/>
      <c r="AD273" s="676"/>
      <c r="AE273" s="677"/>
      <c r="AF273" s="416" t="s">
        <v>532</v>
      </c>
      <c r="AG273" s="416"/>
      <c r="AH273" s="416"/>
      <c r="AI273" s="416"/>
      <c r="AJ273" s="416"/>
      <c r="AK273" s="417"/>
      <c r="AL273" s="468" t="s">
        <v>542</v>
      </c>
      <c r="AM273" s="469"/>
      <c r="AN273" s="469"/>
      <c r="AO273" s="469"/>
      <c r="AP273" s="469"/>
      <c r="AQ273" s="469"/>
      <c r="AR273" s="469"/>
      <c r="AS273" s="469"/>
      <c r="AT273" s="469"/>
      <c r="AU273" s="469"/>
      <c r="AV273" s="469"/>
      <c r="AW273" s="469"/>
      <c r="AX273" s="469"/>
      <c r="AY273" s="469"/>
      <c r="AZ273" s="470"/>
      <c r="BA273" s="423"/>
      <c r="BB273" s="423"/>
      <c r="BC273" s="423"/>
      <c r="BD273" s="423"/>
      <c r="BE273" s="622"/>
      <c r="BF273" s="237"/>
    </row>
    <row r="274" spans="1:58" ht="44.15" customHeight="1" x14ac:dyDescent="0.2">
      <c r="A274" s="694"/>
      <c r="B274" s="637"/>
      <c r="C274" s="638"/>
      <c r="D274" s="638"/>
      <c r="E274" s="638"/>
      <c r="F274" s="638"/>
      <c r="G274" s="638"/>
      <c r="H274" s="638"/>
      <c r="I274" s="638"/>
      <c r="J274" s="639"/>
      <c r="K274" s="675"/>
      <c r="L274" s="676"/>
      <c r="M274" s="676"/>
      <c r="N274" s="677"/>
      <c r="O274" s="675"/>
      <c r="P274" s="676"/>
      <c r="Q274" s="676"/>
      <c r="R274" s="676"/>
      <c r="S274" s="676"/>
      <c r="T274" s="677"/>
      <c r="U274" s="675"/>
      <c r="V274" s="662"/>
      <c r="W274" s="662"/>
      <c r="X274" s="662"/>
      <c r="Y274" s="662"/>
      <c r="Z274" s="663"/>
      <c r="AA274" s="692"/>
      <c r="AB274" s="676"/>
      <c r="AC274" s="676"/>
      <c r="AD274" s="676"/>
      <c r="AE274" s="677"/>
      <c r="AF274" s="415" t="s">
        <v>534</v>
      </c>
      <c r="AG274" s="416"/>
      <c r="AH274" s="416"/>
      <c r="AI274" s="416"/>
      <c r="AJ274" s="416"/>
      <c r="AK274" s="417"/>
      <c r="AL274" s="620" t="s">
        <v>543</v>
      </c>
      <c r="AM274" s="469"/>
      <c r="AN274" s="469"/>
      <c r="AO274" s="469"/>
      <c r="AP274" s="469"/>
      <c r="AQ274" s="469"/>
      <c r="AR274" s="469"/>
      <c r="AS274" s="469"/>
      <c r="AT274" s="469"/>
      <c r="AU274" s="469"/>
      <c r="AV274" s="469"/>
      <c r="AW274" s="469"/>
      <c r="AX274" s="469"/>
      <c r="AY274" s="469"/>
      <c r="AZ274" s="470"/>
      <c r="BA274" s="415"/>
      <c r="BB274" s="416"/>
      <c r="BC274" s="416"/>
      <c r="BD274" s="416"/>
      <c r="BE274" s="624"/>
      <c r="BF274" s="86"/>
    </row>
    <row r="275" spans="1:58" ht="22" customHeight="1" x14ac:dyDescent="0.2">
      <c r="A275" s="694"/>
      <c r="B275" s="621"/>
      <c r="C275" s="473"/>
      <c r="D275" s="473"/>
      <c r="E275" s="473"/>
      <c r="F275" s="473"/>
      <c r="G275" s="473"/>
      <c r="H275" s="473"/>
      <c r="I275" s="473"/>
      <c r="J275" s="474"/>
      <c r="K275" s="678"/>
      <c r="L275" s="679"/>
      <c r="M275" s="679"/>
      <c r="N275" s="680"/>
      <c r="O275" s="678"/>
      <c r="P275" s="679"/>
      <c r="Q275" s="679"/>
      <c r="R275" s="679"/>
      <c r="S275" s="679"/>
      <c r="T275" s="680"/>
      <c r="U275" s="678"/>
      <c r="V275" s="679"/>
      <c r="W275" s="679"/>
      <c r="X275" s="679"/>
      <c r="Y275" s="679"/>
      <c r="Z275" s="680"/>
      <c r="AA275" s="678"/>
      <c r="AB275" s="679"/>
      <c r="AC275" s="679"/>
      <c r="AD275" s="679"/>
      <c r="AE275" s="680"/>
      <c r="AF275" s="415" t="s">
        <v>232</v>
      </c>
      <c r="AG275" s="416"/>
      <c r="AH275" s="416"/>
      <c r="AI275" s="416"/>
      <c r="AJ275" s="416"/>
      <c r="AK275" s="417"/>
      <c r="AL275" s="412" t="s">
        <v>231</v>
      </c>
      <c r="AM275" s="413"/>
      <c r="AN275" s="413"/>
      <c r="AO275" s="413"/>
      <c r="AP275" s="413"/>
      <c r="AQ275" s="413"/>
      <c r="AR275" s="413"/>
      <c r="AS275" s="413"/>
      <c r="AT275" s="413"/>
      <c r="AU275" s="413"/>
      <c r="AV275" s="413"/>
      <c r="AW275" s="413"/>
      <c r="AX275" s="413"/>
      <c r="AY275" s="413"/>
      <c r="AZ275" s="414"/>
      <c r="BA275" s="423"/>
      <c r="BB275" s="625"/>
      <c r="BC275" s="625"/>
      <c r="BD275" s="625"/>
      <c r="BE275" s="626"/>
      <c r="BF275" s="87"/>
    </row>
    <row r="276" spans="1:58" ht="22" customHeight="1" x14ac:dyDescent="0.2">
      <c r="A276" s="694"/>
      <c r="B276" s="634" t="s">
        <v>286</v>
      </c>
      <c r="C276" s="635"/>
      <c r="D276" s="635"/>
      <c r="E276" s="635"/>
      <c r="F276" s="635"/>
      <c r="G276" s="635"/>
      <c r="H276" s="635"/>
      <c r="I276" s="635"/>
      <c r="J276" s="636"/>
      <c r="K276" s="672"/>
      <c r="L276" s="673"/>
      <c r="M276" s="673"/>
      <c r="N276" s="674"/>
      <c r="O276" s="672"/>
      <c r="P276" s="673"/>
      <c r="Q276" s="673"/>
      <c r="R276" s="673"/>
      <c r="S276" s="673"/>
      <c r="T276" s="674"/>
      <c r="U276" s="672"/>
      <c r="V276" s="659"/>
      <c r="W276" s="659"/>
      <c r="X276" s="659"/>
      <c r="Y276" s="659"/>
      <c r="Z276" s="660"/>
      <c r="AA276" s="649" t="s">
        <v>287</v>
      </c>
      <c r="AB276" s="635"/>
      <c r="AC276" s="635"/>
      <c r="AD276" s="635"/>
      <c r="AE276" s="636"/>
      <c r="AF276" s="423" t="s">
        <v>236</v>
      </c>
      <c r="AG276" s="423"/>
      <c r="AH276" s="423"/>
      <c r="AI276" s="423"/>
      <c r="AJ276" s="423"/>
      <c r="AK276" s="423"/>
      <c r="AL276" s="412" t="s">
        <v>228</v>
      </c>
      <c r="AM276" s="413"/>
      <c r="AN276" s="413"/>
      <c r="AO276" s="413"/>
      <c r="AP276" s="413"/>
      <c r="AQ276" s="413"/>
      <c r="AR276" s="413"/>
      <c r="AS276" s="413"/>
      <c r="AT276" s="413"/>
      <c r="AU276" s="413"/>
      <c r="AV276" s="413"/>
      <c r="AW276" s="413"/>
      <c r="AX276" s="413"/>
      <c r="AY276" s="413"/>
      <c r="AZ276" s="414"/>
      <c r="BA276" s="423"/>
      <c r="BB276" s="423"/>
      <c r="BC276" s="423"/>
      <c r="BD276" s="423"/>
      <c r="BE276" s="622"/>
      <c r="BF276" s="87"/>
    </row>
    <row r="277" spans="1:58" ht="22" customHeight="1" x14ac:dyDescent="0.2">
      <c r="A277" s="694"/>
      <c r="B277" s="637"/>
      <c r="C277" s="638"/>
      <c r="D277" s="638"/>
      <c r="E277" s="638"/>
      <c r="F277" s="638"/>
      <c r="G277" s="638"/>
      <c r="H277" s="638"/>
      <c r="I277" s="638"/>
      <c r="J277" s="639"/>
      <c r="K277" s="675"/>
      <c r="L277" s="676"/>
      <c r="M277" s="676"/>
      <c r="N277" s="677"/>
      <c r="O277" s="675"/>
      <c r="P277" s="676"/>
      <c r="Q277" s="676"/>
      <c r="R277" s="676"/>
      <c r="S277" s="676"/>
      <c r="T277" s="677"/>
      <c r="U277" s="675"/>
      <c r="V277" s="662"/>
      <c r="W277" s="662"/>
      <c r="X277" s="662"/>
      <c r="Y277" s="662"/>
      <c r="Z277" s="663"/>
      <c r="AA277" s="652"/>
      <c r="AB277" s="638"/>
      <c r="AC277" s="638"/>
      <c r="AD277" s="638"/>
      <c r="AE277" s="639"/>
      <c r="AF277" s="415" t="s">
        <v>59</v>
      </c>
      <c r="AG277" s="416"/>
      <c r="AH277" s="416"/>
      <c r="AI277" s="416"/>
      <c r="AJ277" s="416"/>
      <c r="AK277" s="417"/>
      <c r="AL277" s="412" t="s">
        <v>228</v>
      </c>
      <c r="AM277" s="413"/>
      <c r="AN277" s="413"/>
      <c r="AO277" s="413"/>
      <c r="AP277" s="413"/>
      <c r="AQ277" s="413"/>
      <c r="AR277" s="413"/>
      <c r="AS277" s="413"/>
      <c r="AT277" s="413"/>
      <c r="AU277" s="413"/>
      <c r="AV277" s="413"/>
      <c r="AW277" s="413"/>
      <c r="AX277" s="413"/>
      <c r="AY277" s="413"/>
      <c r="AZ277" s="414"/>
      <c r="BA277" s="614"/>
      <c r="BB277" s="614"/>
      <c r="BC277" s="614"/>
      <c r="BD277" s="614"/>
      <c r="BE277" s="707"/>
      <c r="BF277" s="237"/>
    </row>
    <row r="278" spans="1:58" ht="22" customHeight="1" x14ac:dyDescent="0.2">
      <c r="A278" s="694"/>
      <c r="B278" s="637"/>
      <c r="C278" s="638"/>
      <c r="D278" s="638"/>
      <c r="E278" s="638"/>
      <c r="F278" s="638"/>
      <c r="G278" s="638"/>
      <c r="H278" s="638"/>
      <c r="I278" s="638"/>
      <c r="J278" s="639"/>
      <c r="K278" s="675"/>
      <c r="L278" s="676"/>
      <c r="M278" s="676"/>
      <c r="N278" s="677"/>
      <c r="O278" s="675"/>
      <c r="P278" s="676"/>
      <c r="Q278" s="676"/>
      <c r="R278" s="676"/>
      <c r="S278" s="676"/>
      <c r="T278" s="677"/>
      <c r="U278" s="675"/>
      <c r="V278" s="662"/>
      <c r="W278" s="662"/>
      <c r="X278" s="662"/>
      <c r="Y278" s="662"/>
      <c r="Z278" s="663"/>
      <c r="AA278" s="652"/>
      <c r="AB278" s="638"/>
      <c r="AC278" s="638"/>
      <c r="AD278" s="638"/>
      <c r="AE278" s="639"/>
      <c r="AF278" s="415" t="s">
        <v>461</v>
      </c>
      <c r="AG278" s="416"/>
      <c r="AH278" s="416"/>
      <c r="AI278" s="416"/>
      <c r="AJ278" s="416"/>
      <c r="AK278" s="417"/>
      <c r="AL278" s="412" t="s">
        <v>228</v>
      </c>
      <c r="AM278" s="413"/>
      <c r="AN278" s="413"/>
      <c r="AO278" s="413"/>
      <c r="AP278" s="413"/>
      <c r="AQ278" s="413"/>
      <c r="AR278" s="413"/>
      <c r="AS278" s="413"/>
      <c r="AT278" s="413"/>
      <c r="AU278" s="413"/>
      <c r="AV278" s="413"/>
      <c r="AW278" s="413"/>
      <c r="AX278" s="413"/>
      <c r="AY278" s="413"/>
      <c r="AZ278" s="414"/>
      <c r="BA278" s="475"/>
      <c r="BB278" s="476"/>
      <c r="BC278" s="476"/>
      <c r="BD278" s="476"/>
      <c r="BE278" s="667"/>
      <c r="BF278" s="86"/>
    </row>
    <row r="279" spans="1:58" ht="22" customHeight="1" x14ac:dyDescent="0.2">
      <c r="A279" s="694"/>
      <c r="B279" s="637"/>
      <c r="C279" s="638"/>
      <c r="D279" s="638"/>
      <c r="E279" s="638"/>
      <c r="F279" s="638"/>
      <c r="G279" s="638"/>
      <c r="H279" s="638"/>
      <c r="I279" s="638"/>
      <c r="J279" s="639"/>
      <c r="K279" s="675"/>
      <c r="L279" s="676"/>
      <c r="M279" s="676"/>
      <c r="N279" s="677"/>
      <c r="O279" s="675"/>
      <c r="P279" s="676"/>
      <c r="Q279" s="676"/>
      <c r="R279" s="676"/>
      <c r="S279" s="676"/>
      <c r="T279" s="677"/>
      <c r="U279" s="675"/>
      <c r="V279" s="662"/>
      <c r="W279" s="662"/>
      <c r="X279" s="662"/>
      <c r="Y279" s="662"/>
      <c r="Z279" s="663"/>
      <c r="AA279" s="652"/>
      <c r="AB279" s="638"/>
      <c r="AC279" s="638"/>
      <c r="AD279" s="638"/>
      <c r="AE279" s="639"/>
      <c r="AF279" s="416" t="s">
        <v>530</v>
      </c>
      <c r="AG279" s="416"/>
      <c r="AH279" s="416"/>
      <c r="AI279" s="416"/>
      <c r="AJ279" s="416"/>
      <c r="AK279" s="417"/>
      <c r="AL279" s="468" t="s">
        <v>228</v>
      </c>
      <c r="AM279" s="469"/>
      <c r="AN279" s="469"/>
      <c r="AO279" s="469"/>
      <c r="AP279" s="469"/>
      <c r="AQ279" s="469"/>
      <c r="AR279" s="469"/>
      <c r="AS279" s="469"/>
      <c r="AT279" s="469"/>
      <c r="AU279" s="469"/>
      <c r="AV279" s="469"/>
      <c r="AW279" s="469"/>
      <c r="AX279" s="469"/>
      <c r="AY279" s="469"/>
      <c r="AZ279" s="470"/>
      <c r="BA279" s="423"/>
      <c r="BB279" s="423"/>
      <c r="BC279" s="423"/>
      <c r="BD279" s="423"/>
      <c r="BE279" s="622"/>
      <c r="BF279" s="86"/>
    </row>
    <row r="280" spans="1:58" ht="22" customHeight="1" x14ac:dyDescent="0.2">
      <c r="A280" s="694"/>
      <c r="B280" s="637"/>
      <c r="C280" s="638"/>
      <c r="D280" s="638"/>
      <c r="E280" s="638"/>
      <c r="F280" s="638"/>
      <c r="G280" s="638"/>
      <c r="H280" s="638"/>
      <c r="I280" s="638"/>
      <c r="J280" s="639"/>
      <c r="K280" s="675"/>
      <c r="L280" s="676"/>
      <c r="M280" s="676"/>
      <c r="N280" s="677"/>
      <c r="O280" s="675"/>
      <c r="P280" s="676"/>
      <c r="Q280" s="676"/>
      <c r="R280" s="676"/>
      <c r="S280" s="676"/>
      <c r="T280" s="677"/>
      <c r="U280" s="675"/>
      <c r="V280" s="662"/>
      <c r="W280" s="662"/>
      <c r="X280" s="662"/>
      <c r="Y280" s="662"/>
      <c r="Z280" s="663"/>
      <c r="AA280" s="652"/>
      <c r="AB280" s="638"/>
      <c r="AC280" s="638"/>
      <c r="AD280" s="638"/>
      <c r="AE280" s="639"/>
      <c r="AF280" s="416" t="s">
        <v>463</v>
      </c>
      <c r="AG280" s="416"/>
      <c r="AH280" s="416"/>
      <c r="AI280" s="416"/>
      <c r="AJ280" s="416"/>
      <c r="AK280" s="417"/>
      <c r="AL280" s="468" t="s">
        <v>228</v>
      </c>
      <c r="AM280" s="469"/>
      <c r="AN280" s="469"/>
      <c r="AO280" s="469"/>
      <c r="AP280" s="469"/>
      <c r="AQ280" s="469"/>
      <c r="AR280" s="469"/>
      <c r="AS280" s="469"/>
      <c r="AT280" s="469"/>
      <c r="AU280" s="469"/>
      <c r="AV280" s="469"/>
      <c r="AW280" s="469"/>
      <c r="AX280" s="469"/>
      <c r="AY280" s="469"/>
      <c r="AZ280" s="470"/>
      <c r="BA280" s="423"/>
      <c r="BB280" s="423"/>
      <c r="BC280" s="423"/>
      <c r="BD280" s="423"/>
      <c r="BE280" s="622"/>
      <c r="BF280" s="86"/>
    </row>
    <row r="281" spans="1:58" ht="22" customHeight="1" x14ac:dyDescent="0.2">
      <c r="A281" s="694"/>
      <c r="B281" s="637"/>
      <c r="C281" s="638"/>
      <c r="D281" s="638"/>
      <c r="E281" s="638"/>
      <c r="F281" s="638"/>
      <c r="G281" s="638"/>
      <c r="H281" s="638"/>
      <c r="I281" s="638"/>
      <c r="J281" s="639"/>
      <c r="K281" s="675"/>
      <c r="L281" s="676"/>
      <c r="M281" s="676"/>
      <c r="N281" s="677"/>
      <c r="O281" s="675"/>
      <c r="P281" s="676"/>
      <c r="Q281" s="676"/>
      <c r="R281" s="676"/>
      <c r="S281" s="676"/>
      <c r="T281" s="677"/>
      <c r="U281" s="675"/>
      <c r="V281" s="662"/>
      <c r="W281" s="662"/>
      <c r="X281" s="662"/>
      <c r="Y281" s="662"/>
      <c r="Z281" s="663"/>
      <c r="AA281" s="652"/>
      <c r="AB281" s="638"/>
      <c r="AC281" s="638"/>
      <c r="AD281" s="638"/>
      <c r="AE281" s="639"/>
      <c r="AF281" s="417" t="s">
        <v>244</v>
      </c>
      <c r="AG281" s="423"/>
      <c r="AH281" s="423"/>
      <c r="AI281" s="423"/>
      <c r="AJ281" s="423"/>
      <c r="AK281" s="423"/>
      <c r="AL281" s="412" t="s">
        <v>238</v>
      </c>
      <c r="AM281" s="413"/>
      <c r="AN281" s="413"/>
      <c r="AO281" s="413"/>
      <c r="AP281" s="413"/>
      <c r="AQ281" s="413"/>
      <c r="AR281" s="413"/>
      <c r="AS281" s="413"/>
      <c r="AT281" s="413"/>
      <c r="AU281" s="413"/>
      <c r="AV281" s="413"/>
      <c r="AW281" s="413"/>
      <c r="AX281" s="413"/>
      <c r="AY281" s="413"/>
      <c r="AZ281" s="414"/>
      <c r="BA281" s="423"/>
      <c r="BB281" s="423"/>
      <c r="BC281" s="423"/>
      <c r="BD281" s="423"/>
      <c r="BE281" s="622"/>
      <c r="BF281" s="237"/>
    </row>
    <row r="282" spans="1:58" ht="22" customHeight="1" x14ac:dyDescent="0.2">
      <c r="A282" s="694"/>
      <c r="B282" s="637"/>
      <c r="C282" s="638"/>
      <c r="D282" s="638"/>
      <c r="E282" s="638"/>
      <c r="F282" s="638"/>
      <c r="G282" s="638"/>
      <c r="H282" s="638"/>
      <c r="I282" s="638"/>
      <c r="J282" s="639"/>
      <c r="K282" s="675"/>
      <c r="L282" s="676"/>
      <c r="M282" s="676"/>
      <c r="N282" s="677"/>
      <c r="O282" s="675"/>
      <c r="P282" s="676"/>
      <c r="Q282" s="676"/>
      <c r="R282" s="676"/>
      <c r="S282" s="676"/>
      <c r="T282" s="677"/>
      <c r="U282" s="675"/>
      <c r="V282" s="662"/>
      <c r="W282" s="662"/>
      <c r="X282" s="662"/>
      <c r="Y282" s="662"/>
      <c r="Z282" s="663"/>
      <c r="AA282" s="652"/>
      <c r="AB282" s="638"/>
      <c r="AC282" s="638"/>
      <c r="AD282" s="638"/>
      <c r="AE282" s="639"/>
      <c r="AF282" s="416" t="s">
        <v>357</v>
      </c>
      <c r="AG282" s="416"/>
      <c r="AH282" s="416"/>
      <c r="AI282" s="416"/>
      <c r="AJ282" s="416"/>
      <c r="AK282" s="417"/>
      <c r="AL282" s="468" t="s">
        <v>231</v>
      </c>
      <c r="AM282" s="469"/>
      <c r="AN282" s="469"/>
      <c r="AO282" s="469"/>
      <c r="AP282" s="469"/>
      <c r="AQ282" s="469"/>
      <c r="AR282" s="469"/>
      <c r="AS282" s="469"/>
      <c r="AT282" s="469"/>
      <c r="AU282" s="469"/>
      <c r="AV282" s="469"/>
      <c r="AW282" s="469"/>
      <c r="AX282" s="469"/>
      <c r="AY282" s="469"/>
      <c r="AZ282" s="470"/>
      <c r="BA282" s="423"/>
      <c r="BB282" s="625"/>
      <c r="BC282" s="625"/>
      <c r="BD282" s="625"/>
      <c r="BE282" s="626"/>
      <c r="BF282" s="87"/>
    </row>
    <row r="283" spans="1:58" ht="22" customHeight="1" x14ac:dyDescent="0.2">
      <c r="A283" s="694"/>
      <c r="B283" s="637"/>
      <c r="C283" s="638"/>
      <c r="D283" s="638"/>
      <c r="E283" s="638"/>
      <c r="F283" s="638"/>
      <c r="G283" s="638"/>
      <c r="H283" s="638"/>
      <c r="I283" s="638"/>
      <c r="J283" s="639"/>
      <c r="K283" s="675"/>
      <c r="L283" s="676"/>
      <c r="M283" s="676"/>
      <c r="N283" s="677"/>
      <c r="O283" s="675"/>
      <c r="P283" s="676"/>
      <c r="Q283" s="676"/>
      <c r="R283" s="676"/>
      <c r="S283" s="676"/>
      <c r="T283" s="677"/>
      <c r="U283" s="675"/>
      <c r="V283" s="662"/>
      <c r="W283" s="662"/>
      <c r="X283" s="662"/>
      <c r="Y283" s="662"/>
      <c r="Z283" s="663"/>
      <c r="AA283" s="652"/>
      <c r="AB283" s="638"/>
      <c r="AC283" s="638"/>
      <c r="AD283" s="638"/>
      <c r="AE283" s="639"/>
      <c r="AF283" s="416" t="s">
        <v>532</v>
      </c>
      <c r="AG283" s="416"/>
      <c r="AH283" s="416"/>
      <c r="AI283" s="416"/>
      <c r="AJ283" s="416"/>
      <c r="AK283" s="417"/>
      <c r="AL283" s="468" t="s">
        <v>533</v>
      </c>
      <c r="AM283" s="469"/>
      <c r="AN283" s="469"/>
      <c r="AO283" s="469"/>
      <c r="AP283" s="469"/>
      <c r="AQ283" s="469"/>
      <c r="AR283" s="469"/>
      <c r="AS283" s="469"/>
      <c r="AT283" s="469"/>
      <c r="AU283" s="469"/>
      <c r="AV283" s="469"/>
      <c r="AW283" s="469"/>
      <c r="AX283" s="469"/>
      <c r="AY283" s="469"/>
      <c r="AZ283" s="470"/>
      <c r="BA283" s="423"/>
      <c r="BB283" s="423"/>
      <c r="BC283" s="423"/>
      <c r="BD283" s="423"/>
      <c r="BE283" s="622"/>
      <c r="BF283" s="86"/>
    </row>
    <row r="284" spans="1:58" ht="44.15" customHeight="1" x14ac:dyDescent="0.2">
      <c r="A284" s="694"/>
      <c r="B284" s="637"/>
      <c r="C284" s="638"/>
      <c r="D284" s="638"/>
      <c r="E284" s="638"/>
      <c r="F284" s="638"/>
      <c r="G284" s="638"/>
      <c r="H284" s="638"/>
      <c r="I284" s="638"/>
      <c r="J284" s="639"/>
      <c r="K284" s="675"/>
      <c r="L284" s="676"/>
      <c r="M284" s="676"/>
      <c r="N284" s="677"/>
      <c r="O284" s="675"/>
      <c r="P284" s="676"/>
      <c r="Q284" s="676"/>
      <c r="R284" s="676"/>
      <c r="S284" s="676"/>
      <c r="T284" s="677"/>
      <c r="U284" s="675"/>
      <c r="V284" s="662"/>
      <c r="W284" s="662"/>
      <c r="X284" s="662"/>
      <c r="Y284" s="662"/>
      <c r="Z284" s="663"/>
      <c r="AA284" s="652"/>
      <c r="AB284" s="638"/>
      <c r="AC284" s="638"/>
      <c r="AD284" s="638"/>
      <c r="AE284" s="639"/>
      <c r="AF284" s="415" t="s">
        <v>534</v>
      </c>
      <c r="AG284" s="416"/>
      <c r="AH284" s="416"/>
      <c r="AI284" s="416"/>
      <c r="AJ284" s="416"/>
      <c r="AK284" s="417"/>
      <c r="AL284" s="620" t="s">
        <v>535</v>
      </c>
      <c r="AM284" s="469"/>
      <c r="AN284" s="469"/>
      <c r="AO284" s="469"/>
      <c r="AP284" s="469"/>
      <c r="AQ284" s="469"/>
      <c r="AR284" s="469"/>
      <c r="AS284" s="469"/>
      <c r="AT284" s="469"/>
      <c r="AU284" s="469"/>
      <c r="AV284" s="469"/>
      <c r="AW284" s="469"/>
      <c r="AX284" s="469"/>
      <c r="AY284" s="469"/>
      <c r="AZ284" s="470"/>
      <c r="BA284" s="415"/>
      <c r="BB284" s="416"/>
      <c r="BC284" s="416"/>
      <c r="BD284" s="416"/>
      <c r="BE284" s="624"/>
      <c r="BF284" s="86"/>
    </row>
    <row r="285" spans="1:58" ht="22" customHeight="1" x14ac:dyDescent="0.2">
      <c r="A285" s="694"/>
      <c r="B285" s="637"/>
      <c r="C285" s="638"/>
      <c r="D285" s="638"/>
      <c r="E285" s="638"/>
      <c r="F285" s="638"/>
      <c r="G285" s="638"/>
      <c r="H285" s="638"/>
      <c r="I285" s="638"/>
      <c r="J285" s="639"/>
      <c r="K285" s="675"/>
      <c r="L285" s="676"/>
      <c r="M285" s="676"/>
      <c r="N285" s="677"/>
      <c r="O285" s="675"/>
      <c r="P285" s="676"/>
      <c r="Q285" s="676"/>
      <c r="R285" s="676"/>
      <c r="S285" s="676"/>
      <c r="T285" s="677"/>
      <c r="U285" s="675"/>
      <c r="V285" s="662"/>
      <c r="W285" s="662"/>
      <c r="X285" s="662"/>
      <c r="Y285" s="662"/>
      <c r="Z285" s="663"/>
      <c r="AA285" s="652"/>
      <c r="AB285" s="638"/>
      <c r="AC285" s="638"/>
      <c r="AD285" s="638"/>
      <c r="AE285" s="639"/>
      <c r="AF285" s="416" t="s">
        <v>358</v>
      </c>
      <c r="AG285" s="416"/>
      <c r="AH285" s="416"/>
      <c r="AI285" s="416"/>
      <c r="AJ285" s="416"/>
      <c r="AK285" s="417"/>
      <c r="AL285" s="668" t="s">
        <v>228</v>
      </c>
      <c r="AM285" s="708"/>
      <c r="AN285" s="708"/>
      <c r="AO285" s="708"/>
      <c r="AP285" s="708"/>
      <c r="AQ285" s="708"/>
      <c r="AR285" s="708"/>
      <c r="AS285" s="708"/>
      <c r="AT285" s="708"/>
      <c r="AU285" s="708"/>
      <c r="AV285" s="708"/>
      <c r="AW285" s="708"/>
      <c r="AX285" s="708"/>
      <c r="AY285" s="708"/>
      <c r="AZ285" s="709"/>
      <c r="BA285" s="423"/>
      <c r="BB285" s="625"/>
      <c r="BC285" s="625"/>
      <c r="BD285" s="625"/>
      <c r="BE285" s="626"/>
      <c r="BF285" s="87"/>
    </row>
    <row r="286" spans="1:58" ht="22" customHeight="1" x14ac:dyDescent="0.2">
      <c r="A286" s="694"/>
      <c r="B286" s="637"/>
      <c r="C286" s="638"/>
      <c r="D286" s="638"/>
      <c r="E286" s="638"/>
      <c r="F286" s="638"/>
      <c r="G286" s="638"/>
      <c r="H286" s="638"/>
      <c r="I286" s="638"/>
      <c r="J286" s="639"/>
      <c r="K286" s="675"/>
      <c r="L286" s="676"/>
      <c r="M286" s="676"/>
      <c r="N286" s="677"/>
      <c r="O286" s="675"/>
      <c r="P286" s="676"/>
      <c r="Q286" s="676"/>
      <c r="R286" s="676"/>
      <c r="S286" s="676"/>
      <c r="T286" s="677"/>
      <c r="U286" s="675"/>
      <c r="V286" s="662"/>
      <c r="W286" s="662"/>
      <c r="X286" s="662"/>
      <c r="Y286" s="662"/>
      <c r="Z286" s="663"/>
      <c r="AA286" s="652"/>
      <c r="AB286" s="638"/>
      <c r="AC286" s="638"/>
      <c r="AD286" s="638"/>
      <c r="AE286" s="639"/>
      <c r="AF286" s="416" t="s">
        <v>232</v>
      </c>
      <c r="AG286" s="416"/>
      <c r="AH286" s="416"/>
      <c r="AI286" s="416"/>
      <c r="AJ286" s="416"/>
      <c r="AK286" s="417"/>
      <c r="AL286" s="468" t="s">
        <v>231</v>
      </c>
      <c r="AM286" s="469"/>
      <c r="AN286" s="469"/>
      <c r="AO286" s="469"/>
      <c r="AP286" s="469"/>
      <c r="AQ286" s="469"/>
      <c r="AR286" s="469"/>
      <c r="AS286" s="469"/>
      <c r="AT286" s="469"/>
      <c r="AU286" s="469"/>
      <c r="AV286" s="469"/>
      <c r="AW286" s="469"/>
      <c r="AX286" s="469"/>
      <c r="AY286" s="469"/>
      <c r="AZ286" s="470"/>
      <c r="BA286" s="423"/>
      <c r="BB286" s="625"/>
      <c r="BC286" s="625"/>
      <c r="BD286" s="625"/>
      <c r="BE286" s="626"/>
      <c r="BF286" s="87"/>
    </row>
    <row r="287" spans="1:58" ht="22" customHeight="1" thickBot="1" x14ac:dyDescent="0.25">
      <c r="A287" s="694"/>
      <c r="B287" s="621"/>
      <c r="C287" s="473"/>
      <c r="D287" s="473"/>
      <c r="E287" s="473"/>
      <c r="F287" s="473"/>
      <c r="G287" s="473"/>
      <c r="H287" s="473"/>
      <c r="I287" s="473"/>
      <c r="J287" s="474"/>
      <c r="K287" s="704"/>
      <c r="L287" s="705"/>
      <c r="M287" s="705"/>
      <c r="N287" s="706"/>
      <c r="O287" s="704"/>
      <c r="P287" s="705"/>
      <c r="Q287" s="705"/>
      <c r="R287" s="705"/>
      <c r="S287" s="705"/>
      <c r="T287" s="706"/>
      <c r="U287" s="704"/>
      <c r="V287" s="665"/>
      <c r="W287" s="665"/>
      <c r="X287" s="665"/>
      <c r="Y287" s="665"/>
      <c r="Z287" s="666"/>
      <c r="AA287" s="655"/>
      <c r="AB287" s="473"/>
      <c r="AC287" s="473"/>
      <c r="AD287" s="473"/>
      <c r="AE287" s="474"/>
      <c r="AF287" s="415" t="s">
        <v>500</v>
      </c>
      <c r="AG287" s="416"/>
      <c r="AH287" s="416"/>
      <c r="AI287" s="416"/>
      <c r="AJ287" s="416"/>
      <c r="AK287" s="417"/>
      <c r="AL287" s="668" t="s">
        <v>228</v>
      </c>
      <c r="AM287" s="708"/>
      <c r="AN287" s="708"/>
      <c r="AO287" s="708"/>
      <c r="AP287" s="708"/>
      <c r="AQ287" s="708"/>
      <c r="AR287" s="708"/>
      <c r="AS287" s="708"/>
      <c r="AT287" s="708"/>
      <c r="AU287" s="708"/>
      <c r="AV287" s="708"/>
      <c r="AW287" s="708"/>
      <c r="AX287" s="708"/>
      <c r="AY287" s="708"/>
      <c r="AZ287" s="709"/>
      <c r="BA287" s="423"/>
      <c r="BB287" s="625"/>
      <c r="BC287" s="625"/>
      <c r="BD287" s="625"/>
      <c r="BE287" s="626"/>
      <c r="BF287" s="87"/>
    </row>
    <row r="288" spans="1:58" ht="11.25" customHeight="1" x14ac:dyDescent="0.2">
      <c r="A288" s="238"/>
      <c r="B288" s="239"/>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88"/>
    </row>
    <row r="289" spans="1:58" ht="9" customHeight="1" x14ac:dyDescent="0.2">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row>
    <row r="290" spans="1:58" ht="27" customHeight="1" x14ac:dyDescent="0.2">
      <c r="A290" s="181" t="s">
        <v>432</v>
      </c>
      <c r="B290" s="182"/>
      <c r="C290" s="348" t="s">
        <v>501</v>
      </c>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348"/>
      <c r="AY290" s="348"/>
      <c r="AZ290" s="348"/>
      <c r="BA290" s="348"/>
      <c r="BB290" s="348"/>
      <c r="BC290" s="348"/>
      <c r="BD290" s="348"/>
      <c r="BE290" s="348"/>
    </row>
    <row r="291" spans="1:58" ht="248.25" customHeight="1" x14ac:dyDescent="0.2">
      <c r="A291" s="181"/>
      <c r="B291" s="182"/>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348"/>
      <c r="AY291" s="348"/>
      <c r="AZ291" s="348"/>
      <c r="BA291" s="348"/>
      <c r="BB291" s="348"/>
      <c r="BC291" s="348"/>
      <c r="BD291" s="348"/>
      <c r="BE291" s="348"/>
      <c r="BF291" s="241"/>
    </row>
    <row r="292" spans="1:58" ht="26.25" customHeight="1" x14ac:dyDescent="0.2">
      <c r="A292" s="181" t="s">
        <v>431</v>
      </c>
      <c r="B292" s="181"/>
      <c r="C292" s="181" t="s">
        <v>291</v>
      </c>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88"/>
    </row>
    <row r="293" spans="1:58" ht="26.25" customHeight="1" x14ac:dyDescent="0.2">
      <c r="A293" s="181" t="s">
        <v>551</v>
      </c>
      <c r="B293" s="182"/>
      <c r="C293" s="182" t="s">
        <v>292</v>
      </c>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6"/>
      <c r="AL293" s="186"/>
      <c r="AM293" s="186"/>
      <c r="AN293" s="186"/>
      <c r="AO293" s="186"/>
      <c r="AP293" s="186"/>
      <c r="AQ293" s="186"/>
      <c r="AR293" s="186"/>
      <c r="AS293" s="186"/>
      <c r="AT293" s="186"/>
      <c r="AU293" s="186"/>
      <c r="AV293" s="186"/>
      <c r="AW293" s="186"/>
      <c r="AX293" s="186"/>
      <c r="AY293" s="186"/>
      <c r="AZ293" s="186"/>
      <c r="BA293" s="186"/>
      <c r="BB293" s="186"/>
      <c r="BC293" s="186"/>
      <c r="BD293" s="186"/>
      <c r="BE293" s="186"/>
    </row>
    <row r="294" spans="1:58" ht="27.75" customHeight="1" x14ac:dyDescent="0.2">
      <c r="A294" s="181" t="s">
        <v>429</v>
      </c>
      <c r="B294" s="182"/>
      <c r="C294" s="183" t="s">
        <v>293</v>
      </c>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3"/>
      <c r="AN294" s="183"/>
      <c r="AO294" s="183"/>
      <c r="AP294" s="183"/>
      <c r="AQ294" s="183"/>
      <c r="AR294" s="183"/>
      <c r="AS294" s="183"/>
      <c r="AT294" s="183"/>
      <c r="AU294" s="183"/>
      <c r="AV294" s="183"/>
      <c r="AW294" s="183"/>
      <c r="AX294" s="183"/>
      <c r="AY294" s="183"/>
      <c r="AZ294" s="183"/>
      <c r="BA294" s="183"/>
      <c r="BB294" s="183"/>
      <c r="BC294" s="183"/>
      <c r="BD294" s="183"/>
    </row>
    <row r="295" spans="1:58" ht="27.75" customHeight="1" x14ac:dyDescent="0.2">
      <c r="A295" s="181" t="s">
        <v>428</v>
      </c>
      <c r="B295" s="183"/>
      <c r="C295" s="182" t="s">
        <v>294</v>
      </c>
    </row>
    <row r="296" spans="1:58" ht="27.75" customHeight="1" x14ac:dyDescent="0.2">
      <c r="A296" s="181" t="s">
        <v>427</v>
      </c>
      <c r="B296" s="183"/>
      <c r="C296" s="348" t="s">
        <v>552</v>
      </c>
      <c r="D296" s="349"/>
      <c r="E296" s="349"/>
      <c r="F296" s="349"/>
      <c r="G296" s="349"/>
      <c r="H296" s="349"/>
      <c r="I296" s="349"/>
      <c r="J296" s="349"/>
      <c r="K296" s="349"/>
      <c r="L296" s="349"/>
      <c r="M296" s="349"/>
      <c r="N296" s="349"/>
      <c r="O296" s="349"/>
      <c r="P296" s="349"/>
      <c r="Q296" s="349"/>
      <c r="R296" s="349"/>
      <c r="S296" s="349"/>
      <c r="T296" s="349"/>
      <c r="U296" s="349"/>
      <c r="V296" s="349"/>
      <c r="W296" s="349"/>
      <c r="X296" s="349"/>
      <c r="Y296" s="349"/>
      <c r="Z296" s="349"/>
      <c r="AA296" s="349"/>
      <c r="AB296" s="349"/>
      <c r="AC296" s="349"/>
      <c r="AD296" s="349"/>
      <c r="AE296" s="349"/>
      <c r="AF296" s="349"/>
      <c r="AG296" s="349"/>
      <c r="AH296" s="349"/>
      <c r="AI296" s="349"/>
      <c r="AJ296" s="349"/>
      <c r="AK296" s="349"/>
      <c r="AL296" s="349"/>
      <c r="AM296" s="349"/>
      <c r="AN296" s="349"/>
      <c r="AO296" s="349"/>
      <c r="AP296" s="349"/>
      <c r="AQ296" s="349"/>
      <c r="AR296" s="349"/>
      <c r="AS296" s="349"/>
      <c r="AT296" s="349"/>
      <c r="AU296" s="349"/>
      <c r="AV296" s="349"/>
      <c r="AW296" s="349"/>
      <c r="AX296" s="349"/>
      <c r="AY296" s="349"/>
      <c r="AZ296" s="349"/>
      <c r="BA296" s="349"/>
      <c r="BB296" s="349"/>
      <c r="BC296" s="349"/>
      <c r="BD296" s="349"/>
      <c r="BE296" s="349"/>
    </row>
    <row r="297" spans="1:58" ht="34.5" customHeight="1" x14ac:dyDescent="0.2">
      <c r="A297" s="181"/>
      <c r="B297" s="183"/>
      <c r="C297" s="349"/>
      <c r="D297" s="349"/>
      <c r="E297" s="349"/>
      <c r="F297" s="349"/>
      <c r="G297" s="349"/>
      <c r="H297" s="349"/>
      <c r="I297" s="349"/>
      <c r="J297" s="349"/>
      <c r="K297" s="349"/>
      <c r="L297" s="349"/>
      <c r="M297" s="349"/>
      <c r="N297" s="349"/>
      <c r="O297" s="349"/>
      <c r="P297" s="349"/>
      <c r="Q297" s="349"/>
      <c r="R297" s="349"/>
      <c r="S297" s="349"/>
      <c r="T297" s="349"/>
      <c r="U297" s="349"/>
      <c r="V297" s="349"/>
      <c r="W297" s="349"/>
      <c r="X297" s="349"/>
      <c r="Y297" s="349"/>
      <c r="Z297" s="349"/>
      <c r="AA297" s="349"/>
      <c r="AB297" s="349"/>
      <c r="AC297" s="349"/>
      <c r="AD297" s="349"/>
      <c r="AE297" s="349"/>
      <c r="AF297" s="349"/>
      <c r="AG297" s="349"/>
      <c r="AH297" s="349"/>
      <c r="AI297" s="349"/>
      <c r="AJ297" s="349"/>
      <c r="AK297" s="349"/>
      <c r="AL297" s="349"/>
      <c r="AM297" s="349"/>
      <c r="AN297" s="349"/>
      <c r="AO297" s="349"/>
      <c r="AP297" s="349"/>
      <c r="AQ297" s="349"/>
      <c r="AR297" s="349"/>
      <c r="AS297" s="349"/>
      <c r="AT297" s="349"/>
      <c r="AU297" s="349"/>
      <c r="AV297" s="349"/>
      <c r="AW297" s="349"/>
      <c r="AX297" s="349"/>
      <c r="AY297" s="349"/>
      <c r="AZ297" s="349"/>
      <c r="BA297" s="349"/>
      <c r="BB297" s="349"/>
      <c r="BC297" s="349"/>
      <c r="BD297" s="349"/>
      <c r="BE297" s="349"/>
    </row>
    <row r="298" spans="1:58" ht="34.5" customHeight="1" x14ac:dyDescent="0.2">
      <c r="A298" s="181"/>
      <c r="B298" s="183"/>
      <c r="C298" s="349"/>
      <c r="D298" s="349"/>
      <c r="E298" s="349"/>
      <c r="F298" s="349"/>
      <c r="G298" s="349"/>
      <c r="H298" s="349"/>
      <c r="I298" s="349"/>
      <c r="J298" s="349"/>
      <c r="K298" s="349"/>
      <c r="L298" s="349"/>
      <c r="M298" s="349"/>
      <c r="N298" s="349"/>
      <c r="O298" s="349"/>
      <c r="P298" s="349"/>
      <c r="Q298" s="349"/>
      <c r="R298" s="349"/>
      <c r="S298" s="349"/>
      <c r="T298" s="349"/>
      <c r="U298" s="349"/>
      <c r="V298" s="349"/>
      <c r="W298" s="349"/>
      <c r="X298" s="349"/>
      <c r="Y298" s="349"/>
      <c r="Z298" s="349"/>
      <c r="AA298" s="349"/>
      <c r="AB298" s="349"/>
      <c r="AC298" s="349"/>
      <c r="AD298" s="349"/>
      <c r="AE298" s="349"/>
      <c r="AF298" s="349"/>
      <c r="AG298" s="349"/>
      <c r="AH298" s="349"/>
      <c r="AI298" s="349"/>
      <c r="AJ298" s="349"/>
      <c r="AK298" s="349"/>
      <c r="AL298" s="349"/>
      <c r="AM298" s="349"/>
      <c r="AN298" s="349"/>
      <c r="AO298" s="349"/>
      <c r="AP298" s="349"/>
      <c r="AQ298" s="349"/>
      <c r="AR298" s="349"/>
      <c r="AS298" s="349"/>
      <c r="AT298" s="349"/>
      <c r="AU298" s="349"/>
      <c r="AV298" s="349"/>
      <c r="AW298" s="349"/>
      <c r="AX298" s="349"/>
      <c r="AY298" s="349"/>
      <c r="AZ298" s="349"/>
      <c r="BA298" s="349"/>
      <c r="BB298" s="349"/>
      <c r="BC298" s="349"/>
      <c r="BD298" s="349"/>
      <c r="BE298" s="349"/>
    </row>
    <row r="299" spans="1:58" ht="22.5" customHeight="1" x14ac:dyDescent="0.2">
      <c r="A299" s="181" t="s">
        <v>426</v>
      </c>
      <c r="B299" s="182"/>
      <c r="C299" s="352" t="s">
        <v>297</v>
      </c>
      <c r="D299" s="352"/>
      <c r="E299" s="352"/>
      <c r="F299" s="352"/>
      <c r="G299" s="352"/>
      <c r="H299" s="352"/>
      <c r="I299" s="352"/>
      <c r="J299" s="352"/>
      <c r="K299" s="352"/>
      <c r="L299" s="352"/>
      <c r="M299" s="352"/>
      <c r="N299" s="352"/>
      <c r="O299" s="352"/>
      <c r="P299" s="352"/>
      <c r="Q299" s="352"/>
      <c r="R299" s="352"/>
      <c r="S299" s="352"/>
      <c r="T299" s="352"/>
      <c r="U299" s="352"/>
      <c r="V299" s="352"/>
      <c r="W299" s="352"/>
      <c r="X299" s="352"/>
      <c r="Y299" s="352"/>
      <c r="Z299" s="352"/>
      <c r="AA299" s="352"/>
      <c r="AB299" s="352"/>
      <c r="AC299" s="352"/>
      <c r="AD299" s="352"/>
      <c r="AE299" s="352"/>
      <c r="AF299" s="352"/>
      <c r="AG299" s="352"/>
      <c r="AH299" s="352"/>
      <c r="AI299" s="352"/>
      <c r="AJ299" s="352"/>
      <c r="AK299" s="352"/>
      <c r="AL299" s="352"/>
      <c r="AM299" s="352"/>
      <c r="AN299" s="352"/>
      <c r="AO299" s="352"/>
      <c r="AP299" s="352"/>
      <c r="AQ299" s="352"/>
      <c r="AR299" s="352"/>
      <c r="AS299" s="352"/>
      <c r="AT299" s="352"/>
      <c r="AU299" s="352"/>
      <c r="AV299" s="352"/>
      <c r="AW299" s="352"/>
      <c r="AX299" s="352"/>
      <c r="AY299" s="352"/>
      <c r="AZ299" s="352"/>
      <c r="BA299" s="352"/>
      <c r="BB299" s="352"/>
      <c r="BC299" s="352"/>
      <c r="BD299" s="352"/>
      <c r="BE299" s="352"/>
    </row>
    <row r="300" spans="1:58" ht="22.5" customHeight="1" x14ac:dyDescent="0.2">
      <c r="A300" s="181"/>
      <c r="B300" s="182"/>
      <c r="C300" s="352"/>
      <c r="D300" s="352"/>
      <c r="E300" s="352"/>
      <c r="F300" s="352"/>
      <c r="G300" s="352"/>
      <c r="H300" s="352"/>
      <c r="I300" s="352"/>
      <c r="J300" s="352"/>
      <c r="K300" s="352"/>
      <c r="L300" s="352"/>
      <c r="M300" s="352"/>
      <c r="N300" s="352"/>
      <c r="O300" s="352"/>
      <c r="P300" s="352"/>
      <c r="Q300" s="352"/>
      <c r="R300" s="352"/>
      <c r="S300" s="352"/>
      <c r="T300" s="352"/>
      <c r="U300" s="352"/>
      <c r="V300" s="352"/>
      <c r="W300" s="352"/>
      <c r="X300" s="352"/>
      <c r="Y300" s="352"/>
      <c r="Z300" s="352"/>
      <c r="AA300" s="352"/>
      <c r="AB300" s="352"/>
      <c r="AC300" s="352"/>
      <c r="AD300" s="352"/>
      <c r="AE300" s="352"/>
      <c r="AF300" s="352"/>
      <c r="AG300" s="352"/>
      <c r="AH300" s="352"/>
      <c r="AI300" s="352"/>
      <c r="AJ300" s="352"/>
      <c r="AK300" s="352"/>
      <c r="AL300" s="352"/>
      <c r="AM300" s="352"/>
      <c r="AN300" s="352"/>
      <c r="AO300" s="352"/>
      <c r="AP300" s="352"/>
      <c r="AQ300" s="352"/>
      <c r="AR300" s="352"/>
      <c r="AS300" s="352"/>
      <c r="AT300" s="352"/>
      <c r="AU300" s="352"/>
      <c r="AV300" s="352"/>
      <c r="AW300" s="352"/>
      <c r="AX300" s="352"/>
      <c r="AY300" s="352"/>
      <c r="AZ300" s="352"/>
      <c r="BA300" s="352"/>
      <c r="BB300" s="352"/>
      <c r="BC300" s="352"/>
      <c r="BD300" s="352"/>
      <c r="BE300" s="352"/>
    </row>
    <row r="301" spans="1:58" ht="27.75" customHeight="1" x14ac:dyDescent="0.2">
      <c r="A301" s="181" t="s">
        <v>425</v>
      </c>
      <c r="B301" s="182"/>
      <c r="C301" s="352" t="s">
        <v>298</v>
      </c>
      <c r="D301" s="352"/>
      <c r="E301" s="352"/>
      <c r="F301" s="352"/>
      <c r="G301" s="352"/>
      <c r="H301" s="352"/>
      <c r="I301" s="352"/>
      <c r="J301" s="352"/>
      <c r="K301" s="352"/>
      <c r="L301" s="352"/>
      <c r="M301" s="352"/>
      <c r="N301" s="352"/>
      <c r="O301" s="352"/>
      <c r="P301" s="352"/>
      <c r="Q301" s="352"/>
      <c r="R301" s="352"/>
      <c r="S301" s="352"/>
      <c r="T301" s="352"/>
      <c r="U301" s="352"/>
      <c r="V301" s="352"/>
      <c r="W301" s="352"/>
      <c r="X301" s="352"/>
      <c r="Y301" s="352"/>
      <c r="Z301" s="352"/>
      <c r="AA301" s="352"/>
      <c r="AB301" s="352"/>
      <c r="AC301" s="352"/>
      <c r="AD301" s="352"/>
      <c r="AE301" s="352"/>
      <c r="AF301" s="352"/>
      <c r="AG301" s="352"/>
      <c r="AH301" s="352"/>
      <c r="AI301" s="352"/>
      <c r="AJ301" s="352"/>
      <c r="AK301" s="352"/>
      <c r="AL301" s="352"/>
      <c r="AM301" s="352"/>
      <c r="AN301" s="352"/>
      <c r="AO301" s="352"/>
      <c r="AP301" s="352"/>
      <c r="AQ301" s="352"/>
      <c r="AR301" s="352"/>
      <c r="AS301" s="352"/>
      <c r="AT301" s="352"/>
      <c r="AU301" s="352"/>
      <c r="AV301" s="352"/>
      <c r="AW301" s="352"/>
      <c r="AX301" s="352"/>
      <c r="AY301" s="352"/>
      <c r="AZ301" s="352"/>
      <c r="BA301" s="352"/>
      <c r="BB301" s="352"/>
      <c r="BC301" s="352"/>
      <c r="BD301" s="352"/>
    </row>
    <row r="302" spans="1:58" ht="26.25" customHeight="1" x14ac:dyDescent="0.2">
      <c r="A302" s="181" t="s">
        <v>424</v>
      </c>
      <c r="C302" s="182" t="s">
        <v>504</v>
      </c>
    </row>
    <row r="303" spans="1:58" ht="26.25" customHeight="1" x14ac:dyDescent="0.2">
      <c r="A303" s="181"/>
      <c r="C303" s="182" t="s">
        <v>505</v>
      </c>
    </row>
    <row r="304" spans="1:58" ht="26.25" customHeight="1" x14ac:dyDescent="0.2">
      <c r="A304" s="181" t="s">
        <v>423</v>
      </c>
      <c r="C304" s="182" t="s">
        <v>507</v>
      </c>
    </row>
    <row r="305" spans="1:57" ht="26.25" customHeight="1" x14ac:dyDescent="0.2">
      <c r="A305" s="181" t="s">
        <v>503</v>
      </c>
      <c r="C305" s="182" t="s">
        <v>509</v>
      </c>
    </row>
    <row r="306" spans="1:57" ht="66.75" customHeight="1" x14ac:dyDescent="0.2">
      <c r="A306" s="184" t="s">
        <v>506</v>
      </c>
      <c r="C306" s="348" t="s">
        <v>511</v>
      </c>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row>
    <row r="307" spans="1:57" ht="57.75" customHeight="1" x14ac:dyDescent="0.2">
      <c r="A307" s="184" t="s">
        <v>508</v>
      </c>
      <c r="C307" s="348" t="s">
        <v>513</v>
      </c>
      <c r="D307" s="349"/>
      <c r="E307" s="349"/>
      <c r="F307" s="349"/>
      <c r="G307" s="349"/>
      <c r="H307" s="349"/>
      <c r="I307" s="349"/>
      <c r="J307" s="349"/>
      <c r="K307" s="349"/>
      <c r="L307" s="349"/>
      <c r="M307" s="349"/>
      <c r="N307" s="349"/>
      <c r="O307" s="349"/>
      <c r="P307" s="349"/>
      <c r="Q307" s="349"/>
      <c r="R307" s="349"/>
      <c r="S307" s="349"/>
      <c r="T307" s="349"/>
      <c r="U307" s="349"/>
      <c r="V307" s="349"/>
      <c r="W307" s="349"/>
      <c r="X307" s="349"/>
      <c r="Y307" s="349"/>
      <c r="Z307" s="349"/>
      <c r="AA307" s="349"/>
      <c r="AB307" s="349"/>
      <c r="AC307" s="349"/>
      <c r="AD307" s="349"/>
      <c r="AE307" s="349"/>
      <c r="AF307" s="349"/>
      <c r="AG307" s="349"/>
      <c r="AH307" s="349"/>
      <c r="AI307" s="349"/>
      <c r="AJ307" s="349"/>
      <c r="AK307" s="349"/>
      <c r="AL307" s="349"/>
      <c r="AM307" s="349"/>
      <c r="AN307" s="349"/>
      <c r="AO307" s="349"/>
      <c r="AP307" s="349"/>
      <c r="AQ307" s="349"/>
      <c r="AR307" s="349"/>
      <c r="AS307" s="349"/>
      <c r="AT307" s="349"/>
      <c r="AU307" s="349"/>
      <c r="AV307" s="349"/>
      <c r="AW307" s="349"/>
      <c r="AX307" s="349"/>
      <c r="AY307" s="349"/>
      <c r="AZ307" s="349"/>
      <c r="BA307" s="349"/>
      <c r="BB307" s="349"/>
      <c r="BC307" s="349"/>
      <c r="BD307" s="349"/>
      <c r="BE307" s="349"/>
    </row>
    <row r="308" spans="1:57" ht="26.25" customHeight="1" x14ac:dyDescent="0.2">
      <c r="A308" s="184" t="s">
        <v>510</v>
      </c>
      <c r="B308" s="185"/>
      <c r="C308" s="186" t="s">
        <v>553</v>
      </c>
      <c r="D308" s="185"/>
    </row>
    <row r="309" spans="1:57" ht="53.25" customHeight="1" x14ac:dyDescent="0.2">
      <c r="A309" s="184" t="s">
        <v>512</v>
      </c>
      <c r="B309" s="185"/>
      <c r="C309" s="348" t="s">
        <v>517</v>
      </c>
      <c r="D309" s="349"/>
      <c r="E309" s="349"/>
      <c r="F309" s="349"/>
      <c r="G309" s="349"/>
      <c r="H309" s="349"/>
      <c r="I309" s="349"/>
      <c r="J309" s="349"/>
      <c r="K309" s="349"/>
      <c r="L309" s="349"/>
      <c r="M309" s="349"/>
      <c r="N309" s="349"/>
      <c r="O309" s="349"/>
      <c r="P309" s="349"/>
      <c r="Q309" s="349"/>
      <c r="R309" s="349"/>
      <c r="S309" s="349"/>
      <c r="T309" s="349"/>
      <c r="U309" s="349"/>
      <c r="V309" s="349"/>
      <c r="W309" s="349"/>
      <c r="X309" s="349"/>
      <c r="Y309" s="349"/>
      <c r="Z309" s="349"/>
      <c r="AA309" s="349"/>
      <c r="AB309" s="349"/>
      <c r="AC309" s="349"/>
      <c r="AD309" s="349"/>
      <c r="AE309" s="349"/>
      <c r="AF309" s="349"/>
      <c r="AG309" s="349"/>
      <c r="AH309" s="349"/>
      <c r="AI309" s="349"/>
      <c r="AJ309" s="349"/>
      <c r="AK309" s="349"/>
      <c r="AL309" s="349"/>
      <c r="AM309" s="349"/>
      <c r="AN309" s="349"/>
      <c r="AO309" s="349"/>
      <c r="AP309" s="349"/>
      <c r="AQ309" s="349"/>
      <c r="AR309" s="349"/>
      <c r="AS309" s="349"/>
      <c r="AT309" s="349"/>
      <c r="AU309" s="349"/>
      <c r="AV309" s="349"/>
      <c r="AW309" s="349"/>
      <c r="AX309" s="349"/>
      <c r="AY309" s="349"/>
      <c r="AZ309" s="349"/>
      <c r="BA309" s="349"/>
      <c r="BB309" s="349"/>
      <c r="BC309" s="349"/>
      <c r="BD309" s="349"/>
      <c r="BE309" s="349"/>
    </row>
    <row r="310" spans="1:57" ht="26.25" customHeight="1" x14ac:dyDescent="0.2">
      <c r="A310" s="184" t="s">
        <v>514</v>
      </c>
      <c r="C310" s="348" t="s">
        <v>554</v>
      </c>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row>
    <row r="311" spans="1:57" ht="33.75" customHeight="1" x14ac:dyDescent="0.2">
      <c r="A311" s="186" t="s">
        <v>555</v>
      </c>
      <c r="C311" s="348" t="s">
        <v>556</v>
      </c>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row>
    <row r="312" spans="1:57" ht="47.25" customHeight="1" x14ac:dyDescent="0.2">
      <c r="A312" s="186" t="s">
        <v>557</v>
      </c>
      <c r="C312" s="348" t="s">
        <v>558</v>
      </c>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row>
    <row r="313" spans="1:57" ht="65.25" customHeight="1" x14ac:dyDescent="0.2">
      <c r="A313" s="186" t="s">
        <v>559</v>
      </c>
      <c r="C313" s="348" t="s">
        <v>560</v>
      </c>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row>
    <row r="314" spans="1:57" x14ac:dyDescent="0.2">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row>
    <row r="315" spans="1:57" x14ac:dyDescent="0.2">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row>
    <row r="316" spans="1:57" x14ac:dyDescent="0.2">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row>
    <row r="317" spans="1:57" x14ac:dyDescent="0.2">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row>
    <row r="318" spans="1:57" x14ac:dyDescent="0.2">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row>
    <row r="319" spans="1:57" x14ac:dyDescent="0.2">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row>
    <row r="320" spans="1:57" x14ac:dyDescent="0.2">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row>
    <row r="321" spans="3:57" x14ac:dyDescent="0.2">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row>
    <row r="322" spans="3:57" x14ac:dyDescent="0.2">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row>
    <row r="323" spans="3:57" x14ac:dyDescent="0.2">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row>
    <row r="324" spans="3:57" x14ac:dyDescent="0.2">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row>
    <row r="325" spans="3:57" x14ac:dyDescent="0.2">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row>
    <row r="326" spans="3:57" x14ac:dyDescent="0.2">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row>
    <row r="327" spans="3:57" x14ac:dyDescent="0.2">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row>
    <row r="328" spans="3:57" x14ac:dyDescent="0.2">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row>
    <row r="329" spans="3:57" x14ac:dyDescent="0.2">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row>
    <row r="330" spans="3:57" x14ac:dyDescent="0.2">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row>
    <row r="331" spans="3:57" x14ac:dyDescent="0.2">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row>
    <row r="332" spans="3:57" x14ac:dyDescent="0.2">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row>
    <row r="333" spans="3:57" x14ac:dyDescent="0.2">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row>
    <row r="334" spans="3:57" x14ac:dyDescent="0.2">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row>
    <row r="335" spans="3:57" x14ac:dyDescent="0.2">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row>
    <row r="336" spans="3:57" x14ac:dyDescent="0.2">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row>
    <row r="337" spans="3:57" x14ac:dyDescent="0.2">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row>
    <row r="338" spans="3:57" x14ac:dyDescent="0.2">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row>
    <row r="339" spans="3:57" x14ac:dyDescent="0.2">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row>
    <row r="340" spans="3:57" x14ac:dyDescent="0.2">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row>
    <row r="341" spans="3:57" x14ac:dyDescent="0.2">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row>
    <row r="342" spans="3:57" x14ac:dyDescent="0.2">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row>
    <row r="343" spans="3:57" x14ac:dyDescent="0.2">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row>
    <row r="344" spans="3:57" x14ac:dyDescent="0.2">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row>
    <row r="345" spans="3:57" x14ac:dyDescent="0.2">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row>
    <row r="346" spans="3:57" x14ac:dyDescent="0.2">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row>
    <row r="347" spans="3:57" x14ac:dyDescent="0.2">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row>
    <row r="348" spans="3:57" x14ac:dyDescent="0.2">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row>
    <row r="349" spans="3:57" x14ac:dyDescent="0.2">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row>
    <row r="350" spans="3:57" x14ac:dyDescent="0.2">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row>
    <row r="351" spans="3:57" x14ac:dyDescent="0.2">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row>
    <row r="352" spans="3:57" x14ac:dyDescent="0.2">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row>
    <row r="353" spans="3:57" x14ac:dyDescent="0.2">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row>
    <row r="354" spans="3:57" x14ac:dyDescent="0.2">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row>
    <row r="355" spans="3:57" x14ac:dyDescent="0.2">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row>
    <row r="356" spans="3:57" x14ac:dyDescent="0.2">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row>
    <row r="357" spans="3:57" x14ac:dyDescent="0.2">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row>
    <row r="358" spans="3:57" x14ac:dyDescent="0.2">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row>
    <row r="359" spans="3:57" x14ac:dyDescent="0.2">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row>
    <row r="360" spans="3:57" x14ac:dyDescent="0.2">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row>
    <row r="361" spans="3:57" x14ac:dyDescent="0.2">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row>
    <row r="362" spans="3:57" x14ac:dyDescent="0.2">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row>
    <row r="363" spans="3:57" x14ac:dyDescent="0.2">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row>
    <row r="364" spans="3:57" x14ac:dyDescent="0.2">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row>
    <row r="365" spans="3:57" x14ac:dyDescent="0.2">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row>
    <row r="366" spans="3:57" x14ac:dyDescent="0.2">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row>
    <row r="367" spans="3:57" x14ac:dyDescent="0.2">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row>
    <row r="368" spans="3:57" x14ac:dyDescent="0.2">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row>
    <row r="369" spans="3:57" x14ac:dyDescent="0.2">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row>
    <row r="370" spans="3:57" x14ac:dyDescent="0.2">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row>
    <row r="371" spans="3:57" x14ac:dyDescent="0.2">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row>
    <row r="372" spans="3:57" x14ac:dyDescent="0.2">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row>
    <row r="373" spans="3:57" x14ac:dyDescent="0.2">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row>
    <row r="374" spans="3:57" x14ac:dyDescent="0.2">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row>
    <row r="375" spans="3:57" x14ac:dyDescent="0.2">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row>
    <row r="376" spans="3:57" x14ac:dyDescent="0.2">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row>
    <row r="377" spans="3:57" x14ac:dyDescent="0.2">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row>
    <row r="378" spans="3:57" x14ac:dyDescent="0.2">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row>
    <row r="379" spans="3:57" x14ac:dyDescent="0.2">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row>
    <row r="380" spans="3:57" x14ac:dyDescent="0.2">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row>
    <row r="381" spans="3:57" x14ac:dyDescent="0.2">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row>
    <row r="382" spans="3:57" x14ac:dyDescent="0.2">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row>
    <row r="383" spans="3:57" x14ac:dyDescent="0.2">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row>
    <row r="384" spans="3:57" x14ac:dyDescent="0.2">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row>
    <row r="385" spans="3:57" x14ac:dyDescent="0.2">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row>
    <row r="386" spans="3:57" x14ac:dyDescent="0.2">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row>
    <row r="387" spans="3:57" x14ac:dyDescent="0.2">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row>
    <row r="388" spans="3:57" x14ac:dyDescent="0.2">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row>
    <row r="389" spans="3:57" x14ac:dyDescent="0.2">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row>
    <row r="390" spans="3:57" x14ac:dyDescent="0.2">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row>
    <row r="391" spans="3:57" x14ac:dyDescent="0.2">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row>
    <row r="392" spans="3:57" x14ac:dyDescent="0.2">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row>
    <row r="393" spans="3:57" x14ac:dyDescent="0.2">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row>
    <row r="394" spans="3:57" x14ac:dyDescent="0.2">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row>
    <row r="395" spans="3:57" x14ac:dyDescent="0.2">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row>
    <row r="396" spans="3:57" x14ac:dyDescent="0.2">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row>
    <row r="397" spans="3:57" x14ac:dyDescent="0.2">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row>
    <row r="398" spans="3:57" x14ac:dyDescent="0.2">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row>
    <row r="399" spans="3:57" x14ac:dyDescent="0.2">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row>
    <row r="400" spans="3:57" x14ac:dyDescent="0.2">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row>
    <row r="401" spans="3:57" x14ac:dyDescent="0.2">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row>
    <row r="402" spans="3:57" x14ac:dyDescent="0.2">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row>
    <row r="403" spans="3:57" x14ac:dyDescent="0.2">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row>
    <row r="404" spans="3:57" x14ac:dyDescent="0.2">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row>
    <row r="405" spans="3:57" x14ac:dyDescent="0.2">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row>
    <row r="406" spans="3:57" x14ac:dyDescent="0.2">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row>
    <row r="407" spans="3:57" x14ac:dyDescent="0.2">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row>
    <row r="408" spans="3:57" x14ac:dyDescent="0.2">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row>
    <row r="409" spans="3:57" x14ac:dyDescent="0.2">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row>
    <row r="410" spans="3:57" x14ac:dyDescent="0.2">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row>
    <row r="411" spans="3:57" x14ac:dyDescent="0.2">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row>
    <row r="412" spans="3:57" x14ac:dyDescent="0.2">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row>
    <row r="413" spans="3:57" x14ac:dyDescent="0.2">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row>
    <row r="414" spans="3:57" x14ac:dyDescent="0.2">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row>
    <row r="415" spans="3:57" x14ac:dyDescent="0.2">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row>
    <row r="416" spans="3:57" x14ac:dyDescent="0.2">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row>
    <row r="417" spans="3:57" x14ac:dyDescent="0.2">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row>
    <row r="418" spans="3:57" x14ac:dyDescent="0.2">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row>
    <row r="419" spans="3:57" x14ac:dyDescent="0.2">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row>
    <row r="420" spans="3:57" x14ac:dyDescent="0.2">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row>
    <row r="421" spans="3:57" x14ac:dyDescent="0.2">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row>
    <row r="422" spans="3:57" x14ac:dyDescent="0.2">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row>
    <row r="423" spans="3:57" x14ac:dyDescent="0.2">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row>
    <row r="424" spans="3:57" x14ac:dyDescent="0.2">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row>
    <row r="425" spans="3:57" x14ac:dyDescent="0.2">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row>
    <row r="426" spans="3:57" x14ac:dyDescent="0.2">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row>
    <row r="427" spans="3:57" x14ac:dyDescent="0.2">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row>
    <row r="428" spans="3:57" x14ac:dyDescent="0.2">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row>
    <row r="429" spans="3:57" x14ac:dyDescent="0.2">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row>
    <row r="430" spans="3:57" x14ac:dyDescent="0.2">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row>
    <row r="431" spans="3:57" x14ac:dyDescent="0.2">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row>
  </sheetData>
  <mergeCells count="944">
    <mergeCell ref="C312:BD312"/>
    <mergeCell ref="C313:BD313"/>
    <mergeCell ref="C301:BD301"/>
    <mergeCell ref="C306:BE306"/>
    <mergeCell ref="C307:BE307"/>
    <mergeCell ref="C309:BE309"/>
    <mergeCell ref="C310:BD310"/>
    <mergeCell ref="C311:BD311"/>
    <mergeCell ref="AF287:AK287"/>
    <mergeCell ref="AL287:AZ287"/>
    <mergeCell ref="BA287:BE287"/>
    <mergeCell ref="C290:BE291"/>
    <mergeCell ref="C296:BE298"/>
    <mergeCell ref="C299:BE300"/>
    <mergeCell ref="B276:J287"/>
    <mergeCell ref="K276:N287"/>
    <mergeCell ref="O276:T287"/>
    <mergeCell ref="U276:Z287"/>
    <mergeCell ref="AA276:AE287"/>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75:AK275"/>
    <mergeCell ref="AL275:AZ275"/>
    <mergeCell ref="BA275:BE275"/>
    <mergeCell ref="AF276:AK276"/>
    <mergeCell ref="AL276:AZ276"/>
    <mergeCell ref="BA273:BE273"/>
    <mergeCell ref="AF274:AK274"/>
    <mergeCell ref="AL274:AZ274"/>
    <mergeCell ref="BA274:BE274"/>
    <mergeCell ref="AL271:AZ271"/>
    <mergeCell ref="BA271:BE271"/>
    <mergeCell ref="AF272:AK272"/>
    <mergeCell ref="AL272:AZ272"/>
    <mergeCell ref="BA272:BE272"/>
    <mergeCell ref="BA269:BE269"/>
    <mergeCell ref="AF270:AK270"/>
    <mergeCell ref="AL270:AZ270"/>
    <mergeCell ref="BA270:BE270"/>
    <mergeCell ref="BA263:BE263"/>
    <mergeCell ref="B264:J275"/>
    <mergeCell ref="K264:N275"/>
    <mergeCell ref="O264:T275"/>
    <mergeCell ref="U264:Z275"/>
    <mergeCell ref="AA264:AE275"/>
    <mergeCell ref="AF264:AK264"/>
    <mergeCell ref="AL264:AZ264"/>
    <mergeCell ref="AF273:AK273"/>
    <mergeCell ref="AL273:AZ273"/>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1:AK271"/>
    <mergeCell ref="B240:J263"/>
    <mergeCell ref="K240:N263"/>
    <mergeCell ref="O240:T263"/>
    <mergeCell ref="U240:Z263"/>
    <mergeCell ref="AA240:AE263"/>
    <mergeCell ref="AF269:AK269"/>
    <mergeCell ref="AL269:AZ269"/>
    <mergeCell ref="AF257:AK257"/>
    <mergeCell ref="AL257:AZ257"/>
    <mergeCell ref="AF253:AK253"/>
    <mergeCell ref="AL253:AZ253"/>
    <mergeCell ref="AF249:AK249"/>
    <mergeCell ref="AL249:AZ249"/>
    <mergeCell ref="AF245:AK245"/>
    <mergeCell ref="AL245:AZ245"/>
    <mergeCell ref="AF263:AK263"/>
    <mergeCell ref="AL263:AZ263"/>
    <mergeCell ref="BA261:BE261"/>
    <mergeCell ref="AF262:AK262"/>
    <mergeCell ref="AL262:AZ262"/>
    <mergeCell ref="BA262:BE262"/>
    <mergeCell ref="AF259:AK259"/>
    <mergeCell ref="AL259:AZ259"/>
    <mergeCell ref="BA259:BE259"/>
    <mergeCell ref="AF260:AK260"/>
    <mergeCell ref="AL260:AZ260"/>
    <mergeCell ref="BA260:BE260"/>
    <mergeCell ref="AF261:AK261"/>
    <mergeCell ref="AL261:AZ261"/>
    <mergeCell ref="BA257:BE257"/>
    <mergeCell ref="AF258:AK258"/>
    <mergeCell ref="AL258:AZ258"/>
    <mergeCell ref="BA258:BE258"/>
    <mergeCell ref="AF255:AK255"/>
    <mergeCell ref="AL255:AZ255"/>
    <mergeCell ref="BA255:BE255"/>
    <mergeCell ref="AF256:AK256"/>
    <mergeCell ref="AL256:AZ256"/>
    <mergeCell ref="BA256:BE256"/>
    <mergeCell ref="BA253:BE253"/>
    <mergeCell ref="AF254:AK254"/>
    <mergeCell ref="AL254:AZ254"/>
    <mergeCell ref="BA254:BE254"/>
    <mergeCell ref="AF251:AK251"/>
    <mergeCell ref="AL251:AZ251"/>
    <mergeCell ref="BA251:BE251"/>
    <mergeCell ref="AF252:AK252"/>
    <mergeCell ref="AL252:AZ252"/>
    <mergeCell ref="BA252:BE252"/>
    <mergeCell ref="BA249:BE249"/>
    <mergeCell ref="AF250:AK250"/>
    <mergeCell ref="AL250:AZ250"/>
    <mergeCell ref="BA250:BE250"/>
    <mergeCell ref="AF247:AK247"/>
    <mergeCell ref="AL247:AZ247"/>
    <mergeCell ref="BA247:BE247"/>
    <mergeCell ref="AF248:AK248"/>
    <mergeCell ref="AL248:AZ248"/>
    <mergeCell ref="BA248:BE248"/>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39:AK239"/>
    <mergeCell ref="AL239:AZ239"/>
    <mergeCell ref="BA239:BE239"/>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L224:AZ224"/>
    <mergeCell ref="BA224:BE224"/>
    <mergeCell ref="AL219:AZ219"/>
    <mergeCell ref="BA219:BE219"/>
    <mergeCell ref="AF220:AK220"/>
    <mergeCell ref="AL220:AZ220"/>
    <mergeCell ref="BA220:BE220"/>
    <mergeCell ref="AF221:AK221"/>
    <mergeCell ref="AL221:AZ221"/>
    <mergeCell ref="BA221:BE22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B193:J215"/>
    <mergeCell ref="K193:N215"/>
    <mergeCell ref="O193:T215"/>
    <mergeCell ref="U193:Z215"/>
    <mergeCell ref="AA193:AE215"/>
    <mergeCell ref="AF193:AK193"/>
    <mergeCell ref="AF196:AK196"/>
    <mergeCell ref="AF199:AK199"/>
    <mergeCell ref="AF202:AK202"/>
    <mergeCell ref="AF205:AK205"/>
    <mergeCell ref="AL199:AZ199"/>
    <mergeCell ref="BA199:BE199"/>
    <mergeCell ref="AF200:AK200"/>
    <mergeCell ref="AL200:AZ200"/>
    <mergeCell ref="BA200:BE200"/>
    <mergeCell ref="AF201:AK201"/>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7:AZ157"/>
    <mergeCell ref="BA157:BE157"/>
    <mergeCell ref="AF158:AK158"/>
    <mergeCell ref="AL158:AZ158"/>
    <mergeCell ref="BA158:BE158"/>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5:AK155"/>
    <mergeCell ref="AL155:AZ155"/>
    <mergeCell ref="BA155:BE155"/>
    <mergeCell ref="A156:A287"/>
    <mergeCell ref="B156:J192"/>
    <mergeCell ref="K156:N192"/>
    <mergeCell ref="O156:T192"/>
    <mergeCell ref="U156:Z192"/>
    <mergeCell ref="AA156:AE192"/>
    <mergeCell ref="AF156:AK156"/>
    <mergeCell ref="B130:J155"/>
    <mergeCell ref="K130:N155"/>
    <mergeCell ref="O130:T155"/>
    <mergeCell ref="U130:Z155"/>
    <mergeCell ref="AA130:AE155"/>
    <mergeCell ref="AF159:AK159"/>
    <mergeCell ref="AL159:AZ159"/>
    <mergeCell ref="BA159:BE159"/>
    <mergeCell ref="AF160:AK160"/>
    <mergeCell ref="AL160:AZ160"/>
    <mergeCell ref="BA160:BE160"/>
    <mergeCell ref="AL156:AZ156"/>
    <mergeCell ref="BA156:BE156"/>
    <mergeCell ref="AF157:AK157"/>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F136:AK136"/>
    <mergeCell ref="AF139:AK139"/>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F130:AK130"/>
    <mergeCell ref="AF133:AK133"/>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B95:J117"/>
    <mergeCell ref="K95:N117"/>
    <mergeCell ref="O95:T117"/>
    <mergeCell ref="U95:Z117"/>
    <mergeCell ref="AA95:AE117"/>
    <mergeCell ref="AF95:AK95"/>
    <mergeCell ref="AF98:AK98"/>
    <mergeCell ref="AF101:AK101"/>
    <mergeCell ref="AF104:AK104"/>
    <mergeCell ref="AF107:AK107"/>
    <mergeCell ref="AL101:AZ101"/>
    <mergeCell ref="BA101:BE101"/>
    <mergeCell ref="AF102:AK102"/>
    <mergeCell ref="AL102:AZ102"/>
    <mergeCell ref="BA102:BE102"/>
    <mergeCell ref="AF103:AK103"/>
    <mergeCell ref="AF93:AK93"/>
    <mergeCell ref="AL93:AZ93"/>
    <mergeCell ref="BA93:BE93"/>
    <mergeCell ref="AF94:AK94"/>
    <mergeCell ref="AL94:AZ94"/>
    <mergeCell ref="BA94:BE94"/>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L65:AZ65"/>
    <mergeCell ref="BA65:BE65"/>
    <mergeCell ref="AF66:AK66"/>
    <mergeCell ref="AL66:AZ66"/>
    <mergeCell ref="BA66:BE66"/>
    <mergeCell ref="AF63:AK63"/>
    <mergeCell ref="AL63:AZ63"/>
    <mergeCell ref="BA63:BE63"/>
    <mergeCell ref="AF64:AK64"/>
    <mergeCell ref="AL64:AZ64"/>
    <mergeCell ref="BA64:BE64"/>
    <mergeCell ref="AF57:AK57"/>
    <mergeCell ref="AL57:AZ57"/>
    <mergeCell ref="BA57:BE57"/>
    <mergeCell ref="B58:J94"/>
    <mergeCell ref="K58:N94"/>
    <mergeCell ref="O58:T94"/>
    <mergeCell ref="U58:Z94"/>
    <mergeCell ref="AA58:AE94"/>
    <mergeCell ref="AF58:AK58"/>
    <mergeCell ref="AL58:AZ58"/>
    <mergeCell ref="AF61:AK61"/>
    <mergeCell ref="AL61:AZ61"/>
    <mergeCell ref="BA61:BE61"/>
    <mergeCell ref="AF62:AK62"/>
    <mergeCell ref="AL62:AZ62"/>
    <mergeCell ref="BA62:BE62"/>
    <mergeCell ref="BA58:BE58"/>
    <mergeCell ref="AF59:AK59"/>
    <mergeCell ref="AL59:AZ59"/>
    <mergeCell ref="BA59:BE59"/>
    <mergeCell ref="AF60:AK60"/>
    <mergeCell ref="AL60:AZ60"/>
    <mergeCell ref="BA60:BE60"/>
    <mergeCell ref="AF65:AK65"/>
    <mergeCell ref="AF55:AK55"/>
    <mergeCell ref="AL55:AZ55"/>
    <mergeCell ref="BA55:BE55"/>
    <mergeCell ref="AF56:AK56"/>
    <mergeCell ref="AL56:AZ56"/>
    <mergeCell ref="BA56:BE56"/>
    <mergeCell ref="AF53:AK53"/>
    <mergeCell ref="AL53:AZ53"/>
    <mergeCell ref="BA53:BE53"/>
    <mergeCell ref="AF54:AK54"/>
    <mergeCell ref="AL54:AZ54"/>
    <mergeCell ref="BA54:BE54"/>
    <mergeCell ref="AL51:AZ51"/>
    <mergeCell ref="BA51:BE51"/>
    <mergeCell ref="AF52:AK52"/>
    <mergeCell ref="AL52:AZ52"/>
    <mergeCell ref="BA52:BE52"/>
    <mergeCell ref="AF49:AK49"/>
    <mergeCell ref="AL49:AZ49"/>
    <mergeCell ref="BA49:BE49"/>
    <mergeCell ref="AF50:AK50"/>
    <mergeCell ref="AL50:AZ50"/>
    <mergeCell ref="BA50:BE50"/>
    <mergeCell ref="AF43:AK43"/>
    <mergeCell ref="AL43:AZ43"/>
    <mergeCell ref="BA43:BE43"/>
    <mergeCell ref="B44:J57"/>
    <mergeCell ref="K44:N57"/>
    <mergeCell ref="O44:T57"/>
    <mergeCell ref="U44:Z57"/>
    <mergeCell ref="AA44:AE57"/>
    <mergeCell ref="AF44:AK44"/>
    <mergeCell ref="AL44:AZ44"/>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1:AK51"/>
    <mergeCell ref="BA35:BE35"/>
    <mergeCell ref="AF36:AK36"/>
    <mergeCell ref="AL36:AZ36"/>
    <mergeCell ref="BA36:BE36"/>
    <mergeCell ref="AF41:AK41"/>
    <mergeCell ref="AL41:AZ41"/>
    <mergeCell ref="BA41:BE41"/>
    <mergeCell ref="AF42:AK42"/>
    <mergeCell ref="AL42:AZ42"/>
    <mergeCell ref="BA42:BE42"/>
    <mergeCell ref="AF39:AK39"/>
    <mergeCell ref="AL39:AZ39"/>
    <mergeCell ref="BA39:BE39"/>
    <mergeCell ref="AF40:AK40"/>
    <mergeCell ref="AL40:AZ40"/>
    <mergeCell ref="BA40:BE40"/>
    <mergeCell ref="AL33:AZ33"/>
    <mergeCell ref="BA33:BE33"/>
    <mergeCell ref="AF34:AK34"/>
    <mergeCell ref="AL34:AZ34"/>
    <mergeCell ref="BA34:BE34"/>
    <mergeCell ref="B35:J43"/>
    <mergeCell ref="K35:N43"/>
    <mergeCell ref="O35:T43"/>
    <mergeCell ref="U35:Z43"/>
    <mergeCell ref="AA35:AE43"/>
    <mergeCell ref="B27:J34"/>
    <mergeCell ref="K27:N34"/>
    <mergeCell ref="O27:T34"/>
    <mergeCell ref="U27:Z34"/>
    <mergeCell ref="AA27:AE34"/>
    <mergeCell ref="AF33:AK33"/>
    <mergeCell ref="AF37:AK37"/>
    <mergeCell ref="AL37:AZ37"/>
    <mergeCell ref="BA37:BE37"/>
    <mergeCell ref="AF38:AK38"/>
    <mergeCell ref="AL38:AZ38"/>
    <mergeCell ref="BA38:BE38"/>
    <mergeCell ref="AF35:AK35"/>
    <mergeCell ref="AL35:AZ35"/>
    <mergeCell ref="BA31:BE31"/>
    <mergeCell ref="AF32:AK32"/>
    <mergeCell ref="AL32:AZ32"/>
    <mergeCell ref="BA32:BE32"/>
    <mergeCell ref="AL27:AZ27"/>
    <mergeCell ref="BA27:BE27"/>
    <mergeCell ref="AF28:AK28"/>
    <mergeCell ref="AL28:AZ28"/>
    <mergeCell ref="BA28:BE28"/>
    <mergeCell ref="AF29:AK29"/>
    <mergeCell ref="AL29:AZ29"/>
    <mergeCell ref="BA29:BE29"/>
    <mergeCell ref="AF27:AK27"/>
    <mergeCell ref="AF30:AK30"/>
    <mergeCell ref="BA26:BE26"/>
    <mergeCell ref="AF23:AK23"/>
    <mergeCell ref="AL23:AZ23"/>
    <mergeCell ref="BA23:BE23"/>
    <mergeCell ref="AF24:AK24"/>
    <mergeCell ref="AL24:AZ24"/>
    <mergeCell ref="BA24:BE24"/>
    <mergeCell ref="AL30:AZ30"/>
    <mergeCell ref="BA30:BE30"/>
    <mergeCell ref="BA17:BE17"/>
    <mergeCell ref="B18:J26"/>
    <mergeCell ref="K18:N26"/>
    <mergeCell ref="O18:T26"/>
    <mergeCell ref="U18:Z26"/>
    <mergeCell ref="AA18:AE26"/>
    <mergeCell ref="AF18:AK18"/>
    <mergeCell ref="AL18:AZ18"/>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25:AK25"/>
    <mergeCell ref="AL25:AZ25"/>
    <mergeCell ref="BA25:BE25"/>
    <mergeCell ref="BA15:BE15"/>
    <mergeCell ref="AF16:AK16"/>
    <mergeCell ref="AL16:AZ16"/>
    <mergeCell ref="BA16:BE16"/>
    <mergeCell ref="AF13:AK13"/>
    <mergeCell ref="AL13:AZ13"/>
    <mergeCell ref="BA13:BE13"/>
    <mergeCell ref="AF14:AK14"/>
    <mergeCell ref="AL14:AZ14"/>
    <mergeCell ref="BA14:BE14"/>
    <mergeCell ref="BA11:BE11"/>
    <mergeCell ref="AF12:AK12"/>
    <mergeCell ref="AL12:AZ12"/>
    <mergeCell ref="BA12:BE12"/>
    <mergeCell ref="BA8:BE8"/>
    <mergeCell ref="AF9:AK9"/>
    <mergeCell ref="AL9:AZ9"/>
    <mergeCell ref="BA9:BE9"/>
    <mergeCell ref="AF10:AK10"/>
    <mergeCell ref="AL10:AZ10"/>
    <mergeCell ref="BA10:BE10"/>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1:AK11"/>
    <mergeCell ref="AL11:AZ11"/>
    <mergeCell ref="AF15:AK15"/>
    <mergeCell ref="AL15:AZ15"/>
    <mergeCell ref="AF17:AK17"/>
    <mergeCell ref="AL17:AZ17"/>
    <mergeCell ref="AF26:AK26"/>
    <mergeCell ref="AL26:AZ26"/>
    <mergeCell ref="AF31:AK31"/>
    <mergeCell ref="AL31:AZ31"/>
    <mergeCell ref="A3:BE3"/>
    <mergeCell ref="A5:J6"/>
    <mergeCell ref="K5:N6"/>
    <mergeCell ref="O5:T6"/>
    <mergeCell ref="U5:Z6"/>
    <mergeCell ref="AA5:AE6"/>
    <mergeCell ref="AF5:AZ6"/>
    <mergeCell ref="BA6:BE6"/>
    <mergeCell ref="AL7:AZ7"/>
    <mergeCell ref="BA7:BE7"/>
  </mergeCells>
  <phoneticPr fontId="4"/>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0" manualBreakCount="10">
    <brk id="34" max="56" man="1"/>
    <brk id="57" max="16383" man="1"/>
    <brk id="94" max="16383" man="1"/>
    <brk id="117" max="16383" man="1"/>
    <brk id="155" max="16383" man="1"/>
    <brk id="192" max="16383" man="1"/>
    <brk id="215" max="16383" man="1"/>
    <brk id="239" max="16383" man="1"/>
    <brk id="263" max="16383" man="1"/>
    <brk id="2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C480-EA34-4D54-A94A-AB99F41D5FA5}">
  <sheetPr>
    <pageSetUpPr fitToPage="1"/>
  </sheetPr>
  <dimension ref="A1:BF274"/>
  <sheetViews>
    <sheetView showGridLines="0" view="pageBreakPreview" zoomScale="70" zoomScaleNormal="70" zoomScaleSheetLayoutView="70" workbookViewId="0"/>
  </sheetViews>
  <sheetFormatPr defaultColWidth="9" defaultRowHeight="13" x14ac:dyDescent="0.2"/>
  <cols>
    <col min="1" max="1" width="2.6328125" style="84" customWidth="1"/>
    <col min="2" max="2" width="7.453125" style="84" customWidth="1"/>
    <col min="3" max="10" width="2.6328125" style="84" customWidth="1"/>
    <col min="11" max="13" width="2.6328125" style="180" customWidth="1"/>
    <col min="14" max="14" width="4.6328125" style="180" customWidth="1"/>
    <col min="15" max="20" width="3.6328125" style="84" customWidth="1"/>
    <col min="21" max="26" width="3.453125" style="84" customWidth="1"/>
    <col min="27" max="31" width="3.36328125" style="84" customWidth="1"/>
    <col min="32" max="36" width="5" style="84" customWidth="1"/>
    <col min="37" max="37" width="5.90625" style="84" customWidth="1"/>
    <col min="38" max="51" width="4.453125" style="84" customWidth="1"/>
    <col min="52" max="52" width="18.7265625" style="84" customWidth="1"/>
    <col min="53" max="54" width="2.6328125" style="180" customWidth="1"/>
    <col min="55" max="55" width="4.26953125" style="180" customWidth="1"/>
    <col min="56" max="57" width="2.6328125" style="180" customWidth="1"/>
    <col min="58" max="59" width="2.6328125" style="84" customWidth="1"/>
    <col min="60" max="60" width="9" style="84" customWidth="1"/>
    <col min="61" max="16384" width="9" style="84"/>
  </cols>
  <sheetData>
    <row r="1" spans="1:58" ht="18" customHeight="1" x14ac:dyDescent="0.2">
      <c r="A1" s="95" t="s">
        <v>563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1:58"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1:58" ht="21" x14ac:dyDescent="0.2">
      <c r="A3" s="588" t="s">
        <v>191</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85"/>
    </row>
    <row r="4" spans="1:58" ht="13.5" thickBot="1"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spans="1:58" ht="21.9" customHeight="1" thickBot="1" x14ac:dyDescent="0.25">
      <c r="A5" s="589" t="s">
        <v>48</v>
      </c>
      <c r="B5" s="590"/>
      <c r="C5" s="590"/>
      <c r="D5" s="590"/>
      <c r="E5" s="590"/>
      <c r="F5" s="590"/>
      <c r="G5" s="590"/>
      <c r="H5" s="590"/>
      <c r="I5" s="590"/>
      <c r="J5" s="591"/>
      <c r="K5" s="595" t="s">
        <v>39</v>
      </c>
      <c r="L5" s="590"/>
      <c r="M5" s="590"/>
      <c r="N5" s="591"/>
      <c r="O5" s="595" t="s">
        <v>49</v>
      </c>
      <c r="P5" s="590"/>
      <c r="Q5" s="590"/>
      <c r="R5" s="590"/>
      <c r="S5" s="590"/>
      <c r="T5" s="591"/>
      <c r="U5" s="597" t="s">
        <v>225</v>
      </c>
      <c r="V5" s="598"/>
      <c r="W5" s="598"/>
      <c r="X5" s="598"/>
      <c r="Y5" s="598"/>
      <c r="Z5" s="599"/>
      <c r="AA5" s="597" t="s">
        <v>219</v>
      </c>
      <c r="AB5" s="590"/>
      <c r="AC5" s="590"/>
      <c r="AD5" s="590"/>
      <c r="AE5" s="590"/>
      <c r="AF5" s="603" t="s">
        <v>50</v>
      </c>
      <c r="AG5" s="604"/>
      <c r="AH5" s="604"/>
      <c r="AI5" s="604"/>
      <c r="AJ5" s="604"/>
      <c r="AK5" s="604"/>
      <c r="AL5" s="604"/>
      <c r="AM5" s="604"/>
      <c r="AN5" s="604"/>
      <c r="AO5" s="604"/>
      <c r="AP5" s="604"/>
      <c r="AQ5" s="604"/>
      <c r="AR5" s="604"/>
      <c r="AS5" s="604"/>
      <c r="AT5" s="604"/>
      <c r="AU5" s="604"/>
      <c r="AV5" s="604"/>
      <c r="AW5" s="604"/>
      <c r="AX5" s="604"/>
      <c r="AY5" s="604"/>
      <c r="AZ5" s="604"/>
      <c r="BA5" s="154"/>
      <c r="BB5" s="154"/>
      <c r="BC5" s="154"/>
      <c r="BD5" s="154"/>
      <c r="BE5" s="153"/>
      <c r="BF5" s="86"/>
    </row>
    <row r="6" spans="1:58" ht="21.9" customHeight="1" thickTop="1" thickBot="1" x14ac:dyDescent="0.25">
      <c r="A6" s="592"/>
      <c r="B6" s="593"/>
      <c r="C6" s="593"/>
      <c r="D6" s="593"/>
      <c r="E6" s="593"/>
      <c r="F6" s="593"/>
      <c r="G6" s="593"/>
      <c r="H6" s="593"/>
      <c r="I6" s="593"/>
      <c r="J6" s="594"/>
      <c r="K6" s="596"/>
      <c r="L6" s="593"/>
      <c r="M6" s="593"/>
      <c r="N6" s="594"/>
      <c r="O6" s="596"/>
      <c r="P6" s="593"/>
      <c r="Q6" s="593"/>
      <c r="R6" s="593"/>
      <c r="S6" s="593"/>
      <c r="T6" s="594"/>
      <c r="U6" s="600"/>
      <c r="V6" s="601"/>
      <c r="W6" s="601"/>
      <c r="X6" s="601"/>
      <c r="Y6" s="601"/>
      <c r="Z6" s="602"/>
      <c r="AA6" s="596"/>
      <c r="AB6" s="593"/>
      <c r="AC6" s="593"/>
      <c r="AD6" s="593"/>
      <c r="AE6" s="593"/>
      <c r="AF6" s="605"/>
      <c r="AG6" s="606"/>
      <c r="AH6" s="606"/>
      <c r="AI6" s="606"/>
      <c r="AJ6" s="606"/>
      <c r="AK6" s="606"/>
      <c r="AL6" s="606"/>
      <c r="AM6" s="606"/>
      <c r="AN6" s="606"/>
      <c r="AO6" s="606"/>
      <c r="AP6" s="606"/>
      <c r="AQ6" s="606"/>
      <c r="AR6" s="606"/>
      <c r="AS6" s="606"/>
      <c r="AT6" s="606"/>
      <c r="AU6" s="606"/>
      <c r="AV6" s="606"/>
      <c r="AW6" s="606"/>
      <c r="AX6" s="606"/>
      <c r="AY6" s="606"/>
      <c r="AZ6" s="606"/>
      <c r="BA6" s="607" t="s">
        <v>51</v>
      </c>
      <c r="BB6" s="608"/>
      <c r="BC6" s="608"/>
      <c r="BD6" s="608"/>
      <c r="BE6" s="609"/>
      <c r="BF6" s="86"/>
    </row>
    <row r="7" spans="1:58" ht="57.75" customHeight="1" thickTop="1" thickBot="1" x14ac:dyDescent="0.25">
      <c r="A7" s="576" t="s">
        <v>52</v>
      </c>
      <c r="B7" s="577"/>
      <c r="C7" s="577"/>
      <c r="D7" s="577"/>
      <c r="E7" s="577"/>
      <c r="F7" s="577"/>
      <c r="G7" s="577"/>
      <c r="H7" s="577"/>
      <c r="I7" s="577"/>
      <c r="J7" s="578"/>
      <c r="K7" s="579"/>
      <c r="L7" s="580"/>
      <c r="M7" s="580"/>
      <c r="N7" s="581"/>
      <c r="O7" s="579"/>
      <c r="P7" s="580"/>
      <c r="Q7" s="580"/>
      <c r="R7" s="580"/>
      <c r="S7" s="580"/>
      <c r="T7" s="581"/>
      <c r="U7" s="582"/>
      <c r="V7" s="583"/>
      <c r="W7" s="583"/>
      <c r="X7" s="583"/>
      <c r="Y7" s="583"/>
      <c r="Z7" s="584"/>
      <c r="AA7" s="579"/>
      <c r="AB7" s="580"/>
      <c r="AC7" s="580"/>
      <c r="AD7" s="580"/>
      <c r="AE7" s="580"/>
      <c r="AF7" s="585" t="s">
        <v>226</v>
      </c>
      <c r="AG7" s="586"/>
      <c r="AH7" s="586"/>
      <c r="AI7" s="586"/>
      <c r="AJ7" s="586"/>
      <c r="AK7" s="587"/>
      <c r="AL7" s="558" t="s">
        <v>343</v>
      </c>
      <c r="AM7" s="559"/>
      <c r="AN7" s="559"/>
      <c r="AO7" s="559"/>
      <c r="AP7" s="559"/>
      <c r="AQ7" s="559"/>
      <c r="AR7" s="559"/>
      <c r="AS7" s="559"/>
      <c r="AT7" s="559"/>
      <c r="AU7" s="559"/>
      <c r="AV7" s="559"/>
      <c r="AW7" s="559"/>
      <c r="AX7" s="559"/>
      <c r="AY7" s="559"/>
      <c r="AZ7" s="560"/>
      <c r="BA7" s="561"/>
      <c r="BB7" s="562"/>
      <c r="BC7" s="562"/>
      <c r="BD7" s="562"/>
      <c r="BE7" s="563"/>
      <c r="BF7" s="86"/>
    </row>
    <row r="8" spans="1:58" ht="21.9" customHeight="1" x14ac:dyDescent="0.2">
      <c r="A8" s="481" t="s">
        <v>518</v>
      </c>
      <c r="B8" s="378" t="s">
        <v>47</v>
      </c>
      <c r="C8" s="379"/>
      <c r="D8" s="379"/>
      <c r="E8" s="379"/>
      <c r="F8" s="379"/>
      <c r="G8" s="379"/>
      <c r="H8" s="379"/>
      <c r="I8" s="379"/>
      <c r="J8" s="380"/>
      <c r="K8" s="378"/>
      <c r="L8" s="379"/>
      <c r="M8" s="379"/>
      <c r="N8" s="380"/>
      <c r="O8" s="387"/>
      <c r="P8" s="388"/>
      <c r="Q8" s="388"/>
      <c r="R8" s="388"/>
      <c r="S8" s="388"/>
      <c r="T8" s="389"/>
      <c r="U8" s="387"/>
      <c r="V8" s="396"/>
      <c r="W8" s="396"/>
      <c r="X8" s="396"/>
      <c r="Y8" s="396"/>
      <c r="Z8" s="397"/>
      <c r="AA8" s="453" t="s">
        <v>459</v>
      </c>
      <c r="AB8" s="454"/>
      <c r="AC8" s="454"/>
      <c r="AD8" s="454"/>
      <c r="AE8" s="455"/>
      <c r="AF8" s="359" t="s">
        <v>55</v>
      </c>
      <c r="AG8" s="359"/>
      <c r="AH8" s="359"/>
      <c r="AI8" s="359"/>
      <c r="AJ8" s="359"/>
      <c r="AK8" s="360"/>
      <c r="AL8" s="409" t="s">
        <v>296</v>
      </c>
      <c r="AM8" s="410"/>
      <c r="AN8" s="410"/>
      <c r="AO8" s="410"/>
      <c r="AP8" s="410"/>
      <c r="AQ8" s="410"/>
      <c r="AR8" s="410"/>
      <c r="AS8" s="410"/>
      <c r="AT8" s="410"/>
      <c r="AU8" s="410"/>
      <c r="AV8" s="410"/>
      <c r="AW8" s="410"/>
      <c r="AX8" s="410"/>
      <c r="AY8" s="410"/>
      <c r="AZ8" s="411"/>
      <c r="BA8" s="356"/>
      <c r="BB8" s="356"/>
      <c r="BC8" s="356"/>
      <c r="BD8" s="356"/>
      <c r="BE8" s="407"/>
      <c r="BF8" s="86"/>
    </row>
    <row r="9" spans="1:58" ht="30.75" customHeight="1" x14ac:dyDescent="0.2">
      <c r="A9" s="481"/>
      <c r="B9" s="381"/>
      <c r="C9" s="382"/>
      <c r="D9" s="382"/>
      <c r="E9" s="382"/>
      <c r="F9" s="382"/>
      <c r="G9" s="382"/>
      <c r="H9" s="382"/>
      <c r="I9" s="382"/>
      <c r="J9" s="383"/>
      <c r="K9" s="381"/>
      <c r="L9" s="382"/>
      <c r="M9" s="382"/>
      <c r="N9" s="383"/>
      <c r="O9" s="390"/>
      <c r="P9" s="391"/>
      <c r="Q9" s="391"/>
      <c r="R9" s="391"/>
      <c r="S9" s="391"/>
      <c r="T9" s="392"/>
      <c r="U9" s="390"/>
      <c r="V9" s="398"/>
      <c r="W9" s="398"/>
      <c r="X9" s="398"/>
      <c r="Y9" s="398"/>
      <c r="Z9" s="399"/>
      <c r="AA9" s="456"/>
      <c r="AB9" s="457"/>
      <c r="AC9" s="457"/>
      <c r="AD9" s="457"/>
      <c r="AE9" s="458"/>
      <c r="AF9" s="465" t="s">
        <v>359</v>
      </c>
      <c r="AG9" s="466"/>
      <c r="AH9" s="466"/>
      <c r="AI9" s="466"/>
      <c r="AJ9" s="466"/>
      <c r="AK9" s="467"/>
      <c r="AL9" s="353" t="s">
        <v>288</v>
      </c>
      <c r="AM9" s="410"/>
      <c r="AN9" s="410"/>
      <c r="AO9" s="410"/>
      <c r="AP9" s="410"/>
      <c r="AQ9" s="410"/>
      <c r="AR9" s="410"/>
      <c r="AS9" s="410"/>
      <c r="AT9" s="410"/>
      <c r="AU9" s="410"/>
      <c r="AV9" s="410"/>
      <c r="AW9" s="410"/>
      <c r="AX9" s="410"/>
      <c r="AY9" s="410"/>
      <c r="AZ9" s="411"/>
      <c r="BA9" s="356"/>
      <c r="BB9" s="356"/>
      <c r="BC9" s="356"/>
      <c r="BD9" s="356"/>
      <c r="BE9" s="407"/>
      <c r="BF9" s="86"/>
    </row>
    <row r="10" spans="1:58" ht="21.9" customHeight="1" x14ac:dyDescent="0.2">
      <c r="A10" s="481"/>
      <c r="B10" s="381"/>
      <c r="C10" s="382"/>
      <c r="D10" s="382"/>
      <c r="E10" s="382"/>
      <c r="F10" s="382"/>
      <c r="G10" s="382"/>
      <c r="H10" s="382"/>
      <c r="I10" s="382"/>
      <c r="J10" s="383"/>
      <c r="K10" s="381"/>
      <c r="L10" s="382"/>
      <c r="M10" s="382"/>
      <c r="N10" s="383"/>
      <c r="O10" s="390"/>
      <c r="P10" s="391"/>
      <c r="Q10" s="391"/>
      <c r="R10" s="391"/>
      <c r="S10" s="391"/>
      <c r="T10" s="392"/>
      <c r="U10" s="390"/>
      <c r="V10" s="398"/>
      <c r="W10" s="398"/>
      <c r="X10" s="398"/>
      <c r="Y10" s="398"/>
      <c r="Z10" s="399"/>
      <c r="AA10" s="456"/>
      <c r="AB10" s="457"/>
      <c r="AC10" s="457"/>
      <c r="AD10" s="457"/>
      <c r="AE10" s="458"/>
      <c r="AF10" s="359" t="s">
        <v>53</v>
      </c>
      <c r="AG10" s="359"/>
      <c r="AH10" s="359"/>
      <c r="AI10" s="359"/>
      <c r="AJ10" s="359"/>
      <c r="AK10" s="360"/>
      <c r="AL10" s="361" t="s">
        <v>228</v>
      </c>
      <c r="AM10" s="362"/>
      <c r="AN10" s="362"/>
      <c r="AO10" s="362"/>
      <c r="AP10" s="362"/>
      <c r="AQ10" s="362"/>
      <c r="AR10" s="362"/>
      <c r="AS10" s="362"/>
      <c r="AT10" s="362"/>
      <c r="AU10" s="362"/>
      <c r="AV10" s="362"/>
      <c r="AW10" s="362"/>
      <c r="AX10" s="362"/>
      <c r="AY10" s="362"/>
      <c r="AZ10" s="363"/>
      <c r="BA10" s="356"/>
      <c r="BB10" s="356"/>
      <c r="BC10" s="356"/>
      <c r="BD10" s="356"/>
      <c r="BE10" s="407"/>
      <c r="BF10" s="86"/>
    </row>
    <row r="11" spans="1:58" ht="21.9" customHeight="1" x14ac:dyDescent="0.2">
      <c r="A11" s="481"/>
      <c r="B11" s="381"/>
      <c r="C11" s="382"/>
      <c r="D11" s="382"/>
      <c r="E11" s="382"/>
      <c r="F11" s="382"/>
      <c r="G11" s="382"/>
      <c r="H11" s="382"/>
      <c r="I11" s="382"/>
      <c r="J11" s="383"/>
      <c r="K11" s="381"/>
      <c r="L11" s="382"/>
      <c r="M11" s="382"/>
      <c r="N11" s="383"/>
      <c r="O11" s="390"/>
      <c r="P11" s="391"/>
      <c r="Q11" s="391"/>
      <c r="R11" s="391"/>
      <c r="S11" s="391"/>
      <c r="T11" s="392"/>
      <c r="U11" s="390"/>
      <c r="V11" s="398"/>
      <c r="W11" s="398"/>
      <c r="X11" s="398"/>
      <c r="Y11" s="398"/>
      <c r="Z11" s="399"/>
      <c r="AA11" s="456"/>
      <c r="AB11" s="457"/>
      <c r="AC11" s="457"/>
      <c r="AD11" s="457"/>
      <c r="AE11" s="458"/>
      <c r="AF11" s="360" t="s">
        <v>236</v>
      </c>
      <c r="AG11" s="408"/>
      <c r="AH11" s="408"/>
      <c r="AI11" s="408"/>
      <c r="AJ11" s="408"/>
      <c r="AK11" s="408"/>
      <c r="AL11" s="409" t="s">
        <v>228</v>
      </c>
      <c r="AM11" s="410"/>
      <c r="AN11" s="410"/>
      <c r="AO11" s="410"/>
      <c r="AP11" s="410"/>
      <c r="AQ11" s="410"/>
      <c r="AR11" s="410"/>
      <c r="AS11" s="410"/>
      <c r="AT11" s="410"/>
      <c r="AU11" s="410"/>
      <c r="AV11" s="410"/>
      <c r="AW11" s="410"/>
      <c r="AX11" s="410"/>
      <c r="AY11" s="410"/>
      <c r="AZ11" s="411"/>
      <c r="BA11" s="356"/>
      <c r="BB11" s="356"/>
      <c r="BC11" s="356"/>
      <c r="BD11" s="356"/>
      <c r="BE11" s="407"/>
      <c r="BF11" s="86"/>
    </row>
    <row r="12" spans="1:58" ht="21.9" customHeight="1" x14ac:dyDescent="0.2">
      <c r="A12" s="481"/>
      <c r="B12" s="381"/>
      <c r="C12" s="382"/>
      <c r="D12" s="382"/>
      <c r="E12" s="382"/>
      <c r="F12" s="382"/>
      <c r="G12" s="382"/>
      <c r="H12" s="382"/>
      <c r="I12" s="382"/>
      <c r="J12" s="383"/>
      <c r="K12" s="381"/>
      <c r="L12" s="382"/>
      <c r="M12" s="382"/>
      <c r="N12" s="383"/>
      <c r="O12" s="390"/>
      <c r="P12" s="391"/>
      <c r="Q12" s="391"/>
      <c r="R12" s="391"/>
      <c r="S12" s="391"/>
      <c r="T12" s="392"/>
      <c r="U12" s="390"/>
      <c r="V12" s="398"/>
      <c r="W12" s="398"/>
      <c r="X12" s="398"/>
      <c r="Y12" s="398"/>
      <c r="Z12" s="399"/>
      <c r="AA12" s="456"/>
      <c r="AB12" s="457"/>
      <c r="AC12" s="457"/>
      <c r="AD12" s="457"/>
      <c r="AE12" s="458"/>
      <c r="AF12" s="364" t="s">
        <v>460</v>
      </c>
      <c r="AG12" s="359"/>
      <c r="AH12" s="359"/>
      <c r="AI12" s="359"/>
      <c r="AJ12" s="359"/>
      <c r="AK12" s="360"/>
      <c r="AL12" s="409" t="s">
        <v>363</v>
      </c>
      <c r="AM12" s="410"/>
      <c r="AN12" s="410"/>
      <c r="AO12" s="410"/>
      <c r="AP12" s="410"/>
      <c r="AQ12" s="410"/>
      <c r="AR12" s="410"/>
      <c r="AS12" s="410"/>
      <c r="AT12" s="410"/>
      <c r="AU12" s="410"/>
      <c r="AV12" s="410"/>
      <c r="AW12" s="410"/>
      <c r="AX12" s="410"/>
      <c r="AY12" s="410"/>
      <c r="AZ12" s="411"/>
      <c r="BA12" s="426"/>
      <c r="BB12" s="427"/>
      <c r="BC12" s="427"/>
      <c r="BD12" s="427"/>
      <c r="BE12" s="428"/>
      <c r="BF12" s="86"/>
    </row>
    <row r="13" spans="1:58" ht="21.9" customHeight="1" x14ac:dyDescent="0.2">
      <c r="A13" s="481"/>
      <c r="B13" s="381"/>
      <c r="C13" s="382"/>
      <c r="D13" s="382"/>
      <c r="E13" s="382"/>
      <c r="F13" s="382"/>
      <c r="G13" s="382"/>
      <c r="H13" s="382"/>
      <c r="I13" s="382"/>
      <c r="J13" s="383"/>
      <c r="K13" s="381"/>
      <c r="L13" s="382"/>
      <c r="M13" s="382"/>
      <c r="N13" s="383"/>
      <c r="O13" s="390"/>
      <c r="P13" s="391"/>
      <c r="Q13" s="391"/>
      <c r="R13" s="391"/>
      <c r="S13" s="391"/>
      <c r="T13" s="392"/>
      <c r="U13" s="390"/>
      <c r="V13" s="398"/>
      <c r="W13" s="398"/>
      <c r="X13" s="398"/>
      <c r="Y13" s="398"/>
      <c r="Z13" s="399"/>
      <c r="AA13" s="456"/>
      <c r="AB13" s="457"/>
      <c r="AC13" s="457"/>
      <c r="AD13" s="457"/>
      <c r="AE13" s="458"/>
      <c r="AF13" s="364" t="s">
        <v>461</v>
      </c>
      <c r="AG13" s="359"/>
      <c r="AH13" s="359"/>
      <c r="AI13" s="359"/>
      <c r="AJ13" s="359"/>
      <c r="AK13" s="360"/>
      <c r="AL13" s="409" t="s">
        <v>228</v>
      </c>
      <c r="AM13" s="410"/>
      <c r="AN13" s="410"/>
      <c r="AO13" s="410"/>
      <c r="AP13" s="410"/>
      <c r="AQ13" s="410"/>
      <c r="AR13" s="410"/>
      <c r="AS13" s="410"/>
      <c r="AT13" s="410"/>
      <c r="AU13" s="410"/>
      <c r="AV13" s="410"/>
      <c r="AW13" s="410"/>
      <c r="AX13" s="410"/>
      <c r="AY13" s="410"/>
      <c r="AZ13" s="411"/>
      <c r="BA13" s="426"/>
      <c r="BB13" s="427"/>
      <c r="BC13" s="427"/>
      <c r="BD13" s="427"/>
      <c r="BE13" s="428"/>
      <c r="BF13" s="86"/>
    </row>
    <row r="14" spans="1:58" ht="21.9" customHeight="1" x14ac:dyDescent="0.2">
      <c r="A14" s="481"/>
      <c r="B14" s="381"/>
      <c r="C14" s="382"/>
      <c r="D14" s="382"/>
      <c r="E14" s="382"/>
      <c r="F14" s="382"/>
      <c r="G14" s="382"/>
      <c r="H14" s="382"/>
      <c r="I14" s="382"/>
      <c r="J14" s="383"/>
      <c r="K14" s="381"/>
      <c r="L14" s="382"/>
      <c r="M14" s="382"/>
      <c r="N14" s="383"/>
      <c r="O14" s="390"/>
      <c r="P14" s="391"/>
      <c r="Q14" s="391"/>
      <c r="R14" s="391"/>
      <c r="S14" s="391"/>
      <c r="T14" s="392"/>
      <c r="U14" s="390"/>
      <c r="V14" s="398"/>
      <c r="W14" s="398"/>
      <c r="X14" s="398"/>
      <c r="Y14" s="398"/>
      <c r="Z14" s="399"/>
      <c r="AA14" s="456"/>
      <c r="AB14" s="457"/>
      <c r="AC14" s="457"/>
      <c r="AD14" s="457"/>
      <c r="AE14" s="458"/>
      <c r="AF14" s="359" t="s">
        <v>462</v>
      </c>
      <c r="AG14" s="359"/>
      <c r="AH14" s="359"/>
      <c r="AI14" s="359"/>
      <c r="AJ14" s="359"/>
      <c r="AK14" s="360"/>
      <c r="AL14" s="361" t="s">
        <v>228</v>
      </c>
      <c r="AM14" s="362"/>
      <c r="AN14" s="362"/>
      <c r="AO14" s="362"/>
      <c r="AP14" s="362"/>
      <c r="AQ14" s="362"/>
      <c r="AR14" s="362"/>
      <c r="AS14" s="362"/>
      <c r="AT14" s="362"/>
      <c r="AU14" s="362"/>
      <c r="AV14" s="362"/>
      <c r="AW14" s="362"/>
      <c r="AX14" s="362"/>
      <c r="AY14" s="362"/>
      <c r="AZ14" s="363"/>
      <c r="BA14" s="424"/>
      <c r="BB14" s="424"/>
      <c r="BC14" s="424"/>
      <c r="BD14" s="424"/>
      <c r="BE14" s="425"/>
      <c r="BF14" s="86"/>
    </row>
    <row r="15" spans="1:58" ht="21.9" customHeight="1" x14ac:dyDescent="0.2">
      <c r="A15" s="481"/>
      <c r="B15" s="381"/>
      <c r="C15" s="382"/>
      <c r="D15" s="382"/>
      <c r="E15" s="382"/>
      <c r="F15" s="382"/>
      <c r="G15" s="382"/>
      <c r="H15" s="382"/>
      <c r="I15" s="382"/>
      <c r="J15" s="383"/>
      <c r="K15" s="381"/>
      <c r="L15" s="382"/>
      <c r="M15" s="382"/>
      <c r="N15" s="383"/>
      <c r="O15" s="390"/>
      <c r="P15" s="391"/>
      <c r="Q15" s="391"/>
      <c r="R15" s="391"/>
      <c r="S15" s="391"/>
      <c r="T15" s="392"/>
      <c r="U15" s="390"/>
      <c r="V15" s="398"/>
      <c r="W15" s="398"/>
      <c r="X15" s="398"/>
      <c r="Y15" s="398"/>
      <c r="Z15" s="399"/>
      <c r="AA15" s="456"/>
      <c r="AB15" s="457"/>
      <c r="AC15" s="457"/>
      <c r="AD15" s="457"/>
      <c r="AE15" s="458"/>
      <c r="AF15" s="359" t="s">
        <v>463</v>
      </c>
      <c r="AG15" s="359"/>
      <c r="AH15" s="359"/>
      <c r="AI15" s="359"/>
      <c r="AJ15" s="359"/>
      <c r="AK15" s="360"/>
      <c r="AL15" s="361" t="s">
        <v>228</v>
      </c>
      <c r="AM15" s="362"/>
      <c r="AN15" s="362"/>
      <c r="AO15" s="362"/>
      <c r="AP15" s="362"/>
      <c r="AQ15" s="362"/>
      <c r="AR15" s="362"/>
      <c r="AS15" s="362"/>
      <c r="AT15" s="362"/>
      <c r="AU15" s="362"/>
      <c r="AV15" s="362"/>
      <c r="AW15" s="362"/>
      <c r="AX15" s="362"/>
      <c r="AY15" s="362"/>
      <c r="AZ15" s="363"/>
      <c r="BA15" s="424"/>
      <c r="BB15" s="424"/>
      <c r="BC15" s="424"/>
      <c r="BD15" s="424"/>
      <c r="BE15" s="425"/>
      <c r="BF15" s="86"/>
    </row>
    <row r="16" spans="1:58" ht="21.9" customHeight="1" x14ac:dyDescent="0.2">
      <c r="A16" s="481"/>
      <c r="B16" s="381"/>
      <c r="C16" s="382"/>
      <c r="D16" s="382"/>
      <c r="E16" s="382"/>
      <c r="F16" s="382"/>
      <c r="G16" s="382"/>
      <c r="H16" s="382"/>
      <c r="I16" s="382"/>
      <c r="J16" s="383"/>
      <c r="K16" s="381"/>
      <c r="L16" s="382"/>
      <c r="M16" s="382"/>
      <c r="N16" s="383"/>
      <c r="O16" s="390"/>
      <c r="P16" s="391"/>
      <c r="Q16" s="391"/>
      <c r="R16" s="391"/>
      <c r="S16" s="391"/>
      <c r="T16" s="392"/>
      <c r="U16" s="390"/>
      <c r="V16" s="398"/>
      <c r="W16" s="398"/>
      <c r="X16" s="398"/>
      <c r="Y16" s="398"/>
      <c r="Z16" s="399"/>
      <c r="AA16" s="456"/>
      <c r="AB16" s="457"/>
      <c r="AC16" s="457"/>
      <c r="AD16" s="457"/>
      <c r="AE16" s="458"/>
      <c r="AF16" s="360" t="s">
        <v>244</v>
      </c>
      <c r="AG16" s="408"/>
      <c r="AH16" s="408"/>
      <c r="AI16" s="408"/>
      <c r="AJ16" s="408"/>
      <c r="AK16" s="408"/>
      <c r="AL16" s="409" t="s">
        <v>238</v>
      </c>
      <c r="AM16" s="410"/>
      <c r="AN16" s="410"/>
      <c r="AO16" s="410"/>
      <c r="AP16" s="410"/>
      <c r="AQ16" s="410"/>
      <c r="AR16" s="410"/>
      <c r="AS16" s="410"/>
      <c r="AT16" s="410"/>
      <c r="AU16" s="410"/>
      <c r="AV16" s="410"/>
      <c r="AW16" s="410"/>
      <c r="AX16" s="410"/>
      <c r="AY16" s="410"/>
      <c r="AZ16" s="411"/>
      <c r="BA16" s="418"/>
      <c r="BB16" s="418"/>
      <c r="BC16" s="418"/>
      <c r="BD16" s="418"/>
      <c r="BE16" s="419"/>
      <c r="BF16" s="86"/>
    </row>
    <row r="17" spans="1:58" ht="21.9" customHeight="1" x14ac:dyDescent="0.2">
      <c r="A17" s="481"/>
      <c r="B17" s="381"/>
      <c r="C17" s="382"/>
      <c r="D17" s="382"/>
      <c r="E17" s="382"/>
      <c r="F17" s="382"/>
      <c r="G17" s="382"/>
      <c r="H17" s="382"/>
      <c r="I17" s="382"/>
      <c r="J17" s="383"/>
      <c r="K17" s="381"/>
      <c r="L17" s="382"/>
      <c r="M17" s="382"/>
      <c r="N17" s="383"/>
      <c r="O17" s="390"/>
      <c r="P17" s="391"/>
      <c r="Q17" s="391"/>
      <c r="R17" s="391"/>
      <c r="S17" s="391"/>
      <c r="T17" s="392"/>
      <c r="U17" s="390"/>
      <c r="V17" s="398"/>
      <c r="W17" s="398"/>
      <c r="X17" s="398"/>
      <c r="Y17" s="398"/>
      <c r="Z17" s="399"/>
      <c r="AA17" s="456"/>
      <c r="AB17" s="457"/>
      <c r="AC17" s="457"/>
      <c r="AD17" s="457"/>
      <c r="AE17" s="458"/>
      <c r="AF17" s="360" t="s">
        <v>246</v>
      </c>
      <c r="AG17" s="408"/>
      <c r="AH17" s="408"/>
      <c r="AI17" s="408"/>
      <c r="AJ17" s="408"/>
      <c r="AK17" s="408"/>
      <c r="AL17" s="409" t="s">
        <v>464</v>
      </c>
      <c r="AM17" s="410"/>
      <c r="AN17" s="410"/>
      <c r="AO17" s="410"/>
      <c r="AP17" s="410"/>
      <c r="AQ17" s="410"/>
      <c r="AR17" s="410"/>
      <c r="AS17" s="410"/>
      <c r="AT17" s="410"/>
      <c r="AU17" s="410"/>
      <c r="AV17" s="410"/>
      <c r="AW17" s="410"/>
      <c r="AX17" s="410"/>
      <c r="AY17" s="410"/>
      <c r="AZ17" s="411"/>
      <c r="BA17" s="356"/>
      <c r="BB17" s="356"/>
      <c r="BC17" s="356"/>
      <c r="BD17" s="356"/>
      <c r="BE17" s="407"/>
      <c r="BF17" s="86"/>
    </row>
    <row r="18" spans="1:58" ht="21.9" customHeight="1" x14ac:dyDescent="0.2">
      <c r="A18" s="481"/>
      <c r="B18" s="381"/>
      <c r="C18" s="382"/>
      <c r="D18" s="382"/>
      <c r="E18" s="382"/>
      <c r="F18" s="382"/>
      <c r="G18" s="382"/>
      <c r="H18" s="382"/>
      <c r="I18" s="382"/>
      <c r="J18" s="383"/>
      <c r="K18" s="381"/>
      <c r="L18" s="382"/>
      <c r="M18" s="382"/>
      <c r="N18" s="383"/>
      <c r="O18" s="390"/>
      <c r="P18" s="391"/>
      <c r="Q18" s="391"/>
      <c r="R18" s="391"/>
      <c r="S18" s="391"/>
      <c r="T18" s="392"/>
      <c r="U18" s="390"/>
      <c r="V18" s="398"/>
      <c r="W18" s="398"/>
      <c r="X18" s="398"/>
      <c r="Y18" s="398"/>
      <c r="Z18" s="399"/>
      <c r="AA18" s="456"/>
      <c r="AB18" s="457"/>
      <c r="AC18" s="457"/>
      <c r="AD18" s="457"/>
      <c r="AE18" s="458"/>
      <c r="AF18" s="364" t="s">
        <v>289</v>
      </c>
      <c r="AG18" s="359"/>
      <c r="AH18" s="359"/>
      <c r="AI18" s="359"/>
      <c r="AJ18" s="359"/>
      <c r="AK18" s="360"/>
      <c r="AL18" s="353" t="s">
        <v>228</v>
      </c>
      <c r="AM18" s="354"/>
      <c r="AN18" s="354"/>
      <c r="AO18" s="354"/>
      <c r="AP18" s="354"/>
      <c r="AQ18" s="354"/>
      <c r="AR18" s="354"/>
      <c r="AS18" s="354"/>
      <c r="AT18" s="354"/>
      <c r="AU18" s="354"/>
      <c r="AV18" s="354"/>
      <c r="AW18" s="354"/>
      <c r="AX18" s="354"/>
      <c r="AY18" s="354"/>
      <c r="AZ18" s="355"/>
      <c r="BA18" s="429"/>
      <c r="BB18" s="430"/>
      <c r="BC18" s="430"/>
      <c r="BD18" s="430"/>
      <c r="BE18" s="431"/>
      <c r="BF18" s="86"/>
    </row>
    <row r="19" spans="1:58" ht="42" customHeight="1" x14ac:dyDescent="0.2">
      <c r="A19" s="481"/>
      <c r="B19" s="381"/>
      <c r="C19" s="382"/>
      <c r="D19" s="382"/>
      <c r="E19" s="382"/>
      <c r="F19" s="382"/>
      <c r="G19" s="382"/>
      <c r="H19" s="382"/>
      <c r="I19" s="382"/>
      <c r="J19" s="383"/>
      <c r="K19" s="381"/>
      <c r="L19" s="382"/>
      <c r="M19" s="382"/>
      <c r="N19" s="383"/>
      <c r="O19" s="390"/>
      <c r="P19" s="391"/>
      <c r="Q19" s="391"/>
      <c r="R19" s="391"/>
      <c r="S19" s="391"/>
      <c r="T19" s="392"/>
      <c r="U19" s="390"/>
      <c r="V19" s="398"/>
      <c r="W19" s="398"/>
      <c r="X19" s="398"/>
      <c r="Y19" s="398"/>
      <c r="Z19" s="399"/>
      <c r="AA19" s="456"/>
      <c r="AB19" s="457"/>
      <c r="AC19" s="457"/>
      <c r="AD19" s="457"/>
      <c r="AE19" s="458"/>
      <c r="AF19" s="359" t="s">
        <v>272</v>
      </c>
      <c r="AG19" s="359"/>
      <c r="AH19" s="359"/>
      <c r="AI19" s="359"/>
      <c r="AJ19" s="359"/>
      <c r="AK19" s="360"/>
      <c r="AL19" s="370" t="s">
        <v>273</v>
      </c>
      <c r="AM19" s="359"/>
      <c r="AN19" s="359"/>
      <c r="AO19" s="359"/>
      <c r="AP19" s="359"/>
      <c r="AQ19" s="359"/>
      <c r="AR19" s="359"/>
      <c r="AS19" s="359"/>
      <c r="AT19" s="359"/>
      <c r="AU19" s="359"/>
      <c r="AV19" s="359"/>
      <c r="AW19" s="359"/>
      <c r="AX19" s="359"/>
      <c r="AY19" s="359"/>
      <c r="AZ19" s="360"/>
      <c r="BA19" s="418"/>
      <c r="BB19" s="418"/>
      <c r="BC19" s="418"/>
      <c r="BD19" s="418"/>
      <c r="BE19" s="419"/>
      <c r="BF19" s="86"/>
    </row>
    <row r="20" spans="1:58" ht="44.25" customHeight="1" x14ac:dyDescent="0.2">
      <c r="A20" s="481"/>
      <c r="B20" s="381"/>
      <c r="C20" s="382"/>
      <c r="D20" s="382"/>
      <c r="E20" s="382"/>
      <c r="F20" s="382"/>
      <c r="G20" s="382"/>
      <c r="H20" s="382"/>
      <c r="I20" s="382"/>
      <c r="J20" s="383"/>
      <c r="K20" s="381"/>
      <c r="L20" s="382"/>
      <c r="M20" s="382"/>
      <c r="N20" s="383"/>
      <c r="O20" s="390"/>
      <c r="P20" s="391"/>
      <c r="Q20" s="391"/>
      <c r="R20" s="391"/>
      <c r="S20" s="391"/>
      <c r="T20" s="392"/>
      <c r="U20" s="390"/>
      <c r="V20" s="398"/>
      <c r="W20" s="398"/>
      <c r="X20" s="398"/>
      <c r="Y20" s="398"/>
      <c r="Z20" s="399"/>
      <c r="AA20" s="456"/>
      <c r="AB20" s="457"/>
      <c r="AC20" s="457"/>
      <c r="AD20" s="457"/>
      <c r="AE20" s="458"/>
      <c r="AF20" s="364" t="s">
        <v>360</v>
      </c>
      <c r="AG20" s="359"/>
      <c r="AH20" s="359"/>
      <c r="AI20" s="359"/>
      <c r="AJ20" s="359"/>
      <c r="AK20" s="360"/>
      <c r="AL20" s="353" t="s">
        <v>361</v>
      </c>
      <c r="AM20" s="354"/>
      <c r="AN20" s="354"/>
      <c r="AO20" s="354"/>
      <c r="AP20" s="354"/>
      <c r="AQ20" s="354"/>
      <c r="AR20" s="354"/>
      <c r="AS20" s="354"/>
      <c r="AT20" s="354"/>
      <c r="AU20" s="354"/>
      <c r="AV20" s="354"/>
      <c r="AW20" s="354"/>
      <c r="AX20" s="354"/>
      <c r="AY20" s="354"/>
      <c r="AZ20" s="355"/>
      <c r="BA20" s="429"/>
      <c r="BB20" s="430"/>
      <c r="BC20" s="430"/>
      <c r="BD20" s="430"/>
      <c r="BE20" s="431"/>
      <c r="BF20" s="86"/>
    </row>
    <row r="21" spans="1:58" ht="22.65" customHeight="1" x14ac:dyDescent="0.2">
      <c r="A21" s="481"/>
      <c r="B21" s="381"/>
      <c r="C21" s="382"/>
      <c r="D21" s="382"/>
      <c r="E21" s="382"/>
      <c r="F21" s="382"/>
      <c r="G21" s="382"/>
      <c r="H21" s="382"/>
      <c r="I21" s="382"/>
      <c r="J21" s="383"/>
      <c r="K21" s="381"/>
      <c r="L21" s="382"/>
      <c r="M21" s="382"/>
      <c r="N21" s="383"/>
      <c r="O21" s="390"/>
      <c r="P21" s="391"/>
      <c r="Q21" s="391"/>
      <c r="R21" s="391"/>
      <c r="S21" s="391"/>
      <c r="T21" s="392"/>
      <c r="U21" s="390"/>
      <c r="V21" s="398"/>
      <c r="W21" s="398"/>
      <c r="X21" s="398"/>
      <c r="Y21" s="398"/>
      <c r="Z21" s="399"/>
      <c r="AA21" s="456"/>
      <c r="AB21" s="457"/>
      <c r="AC21" s="457"/>
      <c r="AD21" s="457"/>
      <c r="AE21" s="458"/>
      <c r="AF21" s="764" t="s">
        <v>290</v>
      </c>
      <c r="AG21" s="454"/>
      <c r="AH21" s="454"/>
      <c r="AI21" s="454"/>
      <c r="AJ21" s="454"/>
      <c r="AK21" s="455"/>
      <c r="AL21" s="353" t="s">
        <v>228</v>
      </c>
      <c r="AM21" s="354"/>
      <c r="AN21" s="354"/>
      <c r="AO21" s="354"/>
      <c r="AP21" s="354"/>
      <c r="AQ21" s="354"/>
      <c r="AR21" s="354"/>
      <c r="AS21" s="354"/>
      <c r="AT21" s="354"/>
      <c r="AU21" s="354"/>
      <c r="AV21" s="354"/>
      <c r="AW21" s="354"/>
      <c r="AX21" s="354"/>
      <c r="AY21" s="354"/>
      <c r="AZ21" s="355"/>
      <c r="BA21" s="444"/>
      <c r="BB21" s="445"/>
      <c r="BC21" s="445"/>
      <c r="BD21" s="445"/>
      <c r="BE21" s="446"/>
      <c r="BF21" s="86"/>
    </row>
    <row r="22" spans="1:58" ht="21.9" customHeight="1" x14ac:dyDescent="0.2">
      <c r="A22" s="481"/>
      <c r="B22" s="381"/>
      <c r="C22" s="382"/>
      <c r="D22" s="382"/>
      <c r="E22" s="382"/>
      <c r="F22" s="382"/>
      <c r="G22" s="382"/>
      <c r="H22" s="382"/>
      <c r="I22" s="382"/>
      <c r="J22" s="383"/>
      <c r="K22" s="381"/>
      <c r="L22" s="382"/>
      <c r="M22" s="382"/>
      <c r="N22" s="383"/>
      <c r="O22" s="390"/>
      <c r="P22" s="391"/>
      <c r="Q22" s="391"/>
      <c r="R22" s="391"/>
      <c r="S22" s="391"/>
      <c r="T22" s="392"/>
      <c r="U22" s="545"/>
      <c r="V22" s="398"/>
      <c r="W22" s="398"/>
      <c r="X22" s="398"/>
      <c r="Y22" s="398"/>
      <c r="Z22" s="399"/>
      <c r="AA22" s="456"/>
      <c r="AB22" s="457"/>
      <c r="AC22" s="457"/>
      <c r="AD22" s="457"/>
      <c r="AE22" s="457"/>
      <c r="AF22" s="364" t="s">
        <v>362</v>
      </c>
      <c r="AG22" s="359"/>
      <c r="AH22" s="359"/>
      <c r="AI22" s="359"/>
      <c r="AJ22" s="359"/>
      <c r="AK22" s="360"/>
      <c r="AL22" s="410" t="s">
        <v>265</v>
      </c>
      <c r="AM22" s="410"/>
      <c r="AN22" s="410"/>
      <c r="AO22" s="410"/>
      <c r="AP22" s="410"/>
      <c r="AQ22" s="410"/>
      <c r="AR22" s="410"/>
      <c r="AS22" s="410"/>
      <c r="AT22" s="410"/>
      <c r="AU22" s="410"/>
      <c r="AV22" s="410"/>
      <c r="AW22" s="410"/>
      <c r="AX22" s="410"/>
      <c r="AY22" s="410"/>
      <c r="AZ22" s="411"/>
      <c r="BA22" s="356"/>
      <c r="BB22" s="356"/>
      <c r="BC22" s="356"/>
      <c r="BD22" s="356"/>
      <c r="BE22" s="407"/>
      <c r="BF22" s="86"/>
    </row>
    <row r="23" spans="1:58" ht="21.9" customHeight="1" x14ac:dyDescent="0.2">
      <c r="A23" s="481"/>
      <c r="B23" s="381"/>
      <c r="C23" s="382"/>
      <c r="D23" s="382"/>
      <c r="E23" s="382"/>
      <c r="F23" s="382"/>
      <c r="G23" s="382"/>
      <c r="H23" s="382"/>
      <c r="I23" s="382"/>
      <c r="J23" s="383"/>
      <c r="K23" s="381"/>
      <c r="L23" s="382"/>
      <c r="M23" s="382"/>
      <c r="N23" s="383"/>
      <c r="O23" s="390"/>
      <c r="P23" s="391"/>
      <c r="Q23" s="391"/>
      <c r="R23" s="391"/>
      <c r="S23" s="391"/>
      <c r="T23" s="392"/>
      <c r="U23" s="545"/>
      <c r="V23" s="398"/>
      <c r="W23" s="398"/>
      <c r="X23" s="398"/>
      <c r="Y23" s="398"/>
      <c r="Z23" s="399"/>
      <c r="AA23" s="456"/>
      <c r="AB23" s="457"/>
      <c r="AC23" s="457"/>
      <c r="AD23" s="457"/>
      <c r="AE23" s="458"/>
      <c r="AF23" s="514" t="s">
        <v>68</v>
      </c>
      <c r="AG23" s="766"/>
      <c r="AH23" s="766"/>
      <c r="AI23" s="766"/>
      <c r="AJ23" s="766"/>
      <c r="AK23" s="766"/>
      <c r="AL23" s="409" t="s">
        <v>265</v>
      </c>
      <c r="AM23" s="410"/>
      <c r="AN23" s="410"/>
      <c r="AO23" s="410"/>
      <c r="AP23" s="410"/>
      <c r="AQ23" s="410"/>
      <c r="AR23" s="410"/>
      <c r="AS23" s="410"/>
      <c r="AT23" s="410"/>
      <c r="AU23" s="410"/>
      <c r="AV23" s="410"/>
      <c r="AW23" s="410"/>
      <c r="AX23" s="410"/>
      <c r="AY23" s="410"/>
      <c r="AZ23" s="411"/>
      <c r="BA23" s="356"/>
      <c r="BB23" s="356"/>
      <c r="BC23" s="356"/>
      <c r="BD23" s="356"/>
      <c r="BE23" s="407"/>
      <c r="BF23" s="86"/>
    </row>
    <row r="24" spans="1:58" ht="22.65" customHeight="1" x14ac:dyDescent="0.2">
      <c r="A24" s="481"/>
      <c r="B24" s="381"/>
      <c r="C24" s="382"/>
      <c r="D24" s="382"/>
      <c r="E24" s="382"/>
      <c r="F24" s="382"/>
      <c r="G24" s="382"/>
      <c r="H24" s="382"/>
      <c r="I24" s="382"/>
      <c r="J24" s="383"/>
      <c r="K24" s="381"/>
      <c r="L24" s="382"/>
      <c r="M24" s="382"/>
      <c r="N24" s="383"/>
      <c r="O24" s="390"/>
      <c r="P24" s="391"/>
      <c r="Q24" s="391"/>
      <c r="R24" s="391"/>
      <c r="S24" s="391"/>
      <c r="T24" s="392"/>
      <c r="U24" s="545"/>
      <c r="V24" s="398"/>
      <c r="W24" s="398"/>
      <c r="X24" s="398"/>
      <c r="Y24" s="398"/>
      <c r="Z24" s="399"/>
      <c r="AA24" s="456"/>
      <c r="AB24" s="457"/>
      <c r="AC24" s="457"/>
      <c r="AD24" s="457"/>
      <c r="AE24" s="458"/>
      <c r="AF24" s="364" t="s">
        <v>270</v>
      </c>
      <c r="AG24" s="359"/>
      <c r="AH24" s="359"/>
      <c r="AI24" s="359"/>
      <c r="AJ24" s="359"/>
      <c r="AK24" s="360"/>
      <c r="AL24" s="353" t="s">
        <v>363</v>
      </c>
      <c r="AM24" s="354"/>
      <c r="AN24" s="354"/>
      <c r="AO24" s="354"/>
      <c r="AP24" s="354"/>
      <c r="AQ24" s="354"/>
      <c r="AR24" s="354"/>
      <c r="AS24" s="354"/>
      <c r="AT24" s="354"/>
      <c r="AU24" s="354"/>
      <c r="AV24" s="354"/>
      <c r="AW24" s="354"/>
      <c r="AX24" s="354"/>
      <c r="AY24" s="354"/>
      <c r="AZ24" s="355"/>
      <c r="BA24" s="444"/>
      <c r="BB24" s="445"/>
      <c r="BC24" s="445"/>
      <c r="BD24" s="445"/>
      <c r="BE24" s="446"/>
      <c r="BF24" s="86"/>
    </row>
    <row r="25" spans="1:58" ht="22.65" customHeight="1" x14ac:dyDescent="0.2">
      <c r="A25" s="481"/>
      <c r="B25" s="381"/>
      <c r="C25" s="382"/>
      <c r="D25" s="382"/>
      <c r="E25" s="382"/>
      <c r="F25" s="382"/>
      <c r="G25" s="382"/>
      <c r="H25" s="382"/>
      <c r="I25" s="382"/>
      <c r="J25" s="383"/>
      <c r="K25" s="381"/>
      <c r="L25" s="382"/>
      <c r="M25" s="382"/>
      <c r="N25" s="383"/>
      <c r="O25" s="390"/>
      <c r="P25" s="391"/>
      <c r="Q25" s="391"/>
      <c r="R25" s="391"/>
      <c r="S25" s="391"/>
      <c r="T25" s="392"/>
      <c r="U25" s="545"/>
      <c r="V25" s="398"/>
      <c r="W25" s="398"/>
      <c r="X25" s="398"/>
      <c r="Y25" s="398"/>
      <c r="Z25" s="399"/>
      <c r="AA25" s="456"/>
      <c r="AB25" s="457"/>
      <c r="AC25" s="457"/>
      <c r="AD25" s="457"/>
      <c r="AE25" s="458"/>
      <c r="AF25" s="364" t="s">
        <v>271</v>
      </c>
      <c r="AG25" s="359"/>
      <c r="AH25" s="359"/>
      <c r="AI25" s="359"/>
      <c r="AJ25" s="359"/>
      <c r="AK25" s="360"/>
      <c r="AL25" s="353" t="s">
        <v>265</v>
      </c>
      <c r="AM25" s="354"/>
      <c r="AN25" s="354"/>
      <c r="AO25" s="354"/>
      <c r="AP25" s="354"/>
      <c r="AQ25" s="354"/>
      <c r="AR25" s="354"/>
      <c r="AS25" s="354"/>
      <c r="AT25" s="354"/>
      <c r="AU25" s="354"/>
      <c r="AV25" s="354"/>
      <c r="AW25" s="354"/>
      <c r="AX25" s="354"/>
      <c r="AY25" s="354"/>
      <c r="AZ25" s="355"/>
      <c r="BA25" s="444"/>
      <c r="BB25" s="445"/>
      <c r="BC25" s="445"/>
      <c r="BD25" s="445"/>
      <c r="BE25" s="446"/>
      <c r="BF25" s="86"/>
    </row>
    <row r="26" spans="1:58" ht="22.65" customHeight="1" x14ac:dyDescent="0.2">
      <c r="A26" s="481"/>
      <c r="B26" s="381"/>
      <c r="C26" s="382"/>
      <c r="D26" s="382"/>
      <c r="E26" s="382"/>
      <c r="F26" s="382"/>
      <c r="G26" s="382"/>
      <c r="H26" s="382"/>
      <c r="I26" s="382"/>
      <c r="J26" s="383"/>
      <c r="K26" s="381"/>
      <c r="L26" s="382"/>
      <c r="M26" s="382"/>
      <c r="N26" s="383"/>
      <c r="O26" s="390"/>
      <c r="P26" s="391"/>
      <c r="Q26" s="391"/>
      <c r="R26" s="391"/>
      <c r="S26" s="391"/>
      <c r="T26" s="392"/>
      <c r="U26" s="545"/>
      <c r="V26" s="398"/>
      <c r="W26" s="398"/>
      <c r="X26" s="398"/>
      <c r="Y26" s="398"/>
      <c r="Z26" s="399"/>
      <c r="AA26" s="456"/>
      <c r="AB26" s="457"/>
      <c r="AC26" s="457"/>
      <c r="AD26" s="457"/>
      <c r="AE26" s="458"/>
      <c r="AF26" s="364" t="s">
        <v>364</v>
      </c>
      <c r="AG26" s="359"/>
      <c r="AH26" s="359"/>
      <c r="AI26" s="359"/>
      <c r="AJ26" s="359"/>
      <c r="AK26" s="360"/>
      <c r="AL26" s="353" t="s">
        <v>363</v>
      </c>
      <c r="AM26" s="354"/>
      <c r="AN26" s="354"/>
      <c r="AO26" s="354"/>
      <c r="AP26" s="354"/>
      <c r="AQ26" s="354"/>
      <c r="AR26" s="354"/>
      <c r="AS26" s="354"/>
      <c r="AT26" s="354"/>
      <c r="AU26" s="354"/>
      <c r="AV26" s="354"/>
      <c r="AW26" s="354"/>
      <c r="AX26" s="354"/>
      <c r="AY26" s="354"/>
      <c r="AZ26" s="355"/>
      <c r="BA26" s="444"/>
      <c r="BB26" s="445"/>
      <c r="BC26" s="445"/>
      <c r="BD26" s="445"/>
      <c r="BE26" s="446"/>
      <c r="BF26" s="86"/>
    </row>
    <row r="27" spans="1:58" ht="21.9" customHeight="1" x14ac:dyDescent="0.2">
      <c r="A27" s="481"/>
      <c r="B27" s="381"/>
      <c r="C27" s="382"/>
      <c r="D27" s="382"/>
      <c r="E27" s="382"/>
      <c r="F27" s="382"/>
      <c r="G27" s="382"/>
      <c r="H27" s="382"/>
      <c r="I27" s="382"/>
      <c r="J27" s="383"/>
      <c r="K27" s="381"/>
      <c r="L27" s="382"/>
      <c r="M27" s="382"/>
      <c r="N27" s="383"/>
      <c r="O27" s="390"/>
      <c r="P27" s="391"/>
      <c r="Q27" s="391"/>
      <c r="R27" s="391"/>
      <c r="S27" s="391"/>
      <c r="T27" s="392"/>
      <c r="U27" s="545"/>
      <c r="V27" s="398"/>
      <c r="W27" s="398"/>
      <c r="X27" s="398"/>
      <c r="Y27" s="398"/>
      <c r="Z27" s="399"/>
      <c r="AA27" s="456"/>
      <c r="AB27" s="457"/>
      <c r="AC27" s="457"/>
      <c r="AD27" s="457"/>
      <c r="AE27" s="458"/>
      <c r="AF27" s="364" t="s">
        <v>365</v>
      </c>
      <c r="AG27" s="359"/>
      <c r="AH27" s="359"/>
      <c r="AI27" s="359"/>
      <c r="AJ27" s="359"/>
      <c r="AK27" s="360"/>
      <c r="AL27" s="409" t="s">
        <v>363</v>
      </c>
      <c r="AM27" s="410"/>
      <c r="AN27" s="410"/>
      <c r="AO27" s="410"/>
      <c r="AP27" s="410"/>
      <c r="AQ27" s="410"/>
      <c r="AR27" s="410"/>
      <c r="AS27" s="410"/>
      <c r="AT27" s="410"/>
      <c r="AU27" s="410"/>
      <c r="AV27" s="410"/>
      <c r="AW27" s="410"/>
      <c r="AX27" s="410"/>
      <c r="AY27" s="410"/>
      <c r="AZ27" s="411"/>
      <c r="BA27" s="429"/>
      <c r="BB27" s="430"/>
      <c r="BC27" s="430"/>
      <c r="BD27" s="430"/>
      <c r="BE27" s="431"/>
      <c r="BF27" s="86"/>
    </row>
    <row r="28" spans="1:58" ht="21.9" customHeight="1" x14ac:dyDescent="0.2">
      <c r="A28" s="481"/>
      <c r="B28" s="381"/>
      <c r="C28" s="382"/>
      <c r="D28" s="382"/>
      <c r="E28" s="382"/>
      <c r="F28" s="382"/>
      <c r="G28" s="382"/>
      <c r="H28" s="382"/>
      <c r="I28" s="382"/>
      <c r="J28" s="383"/>
      <c r="K28" s="381"/>
      <c r="L28" s="382"/>
      <c r="M28" s="382"/>
      <c r="N28" s="383"/>
      <c r="O28" s="390"/>
      <c r="P28" s="391"/>
      <c r="Q28" s="391"/>
      <c r="R28" s="391"/>
      <c r="S28" s="391"/>
      <c r="T28" s="392"/>
      <c r="U28" s="545"/>
      <c r="V28" s="398"/>
      <c r="W28" s="398"/>
      <c r="X28" s="398"/>
      <c r="Y28" s="398"/>
      <c r="Z28" s="399"/>
      <c r="AA28" s="456"/>
      <c r="AB28" s="457"/>
      <c r="AC28" s="457"/>
      <c r="AD28" s="457"/>
      <c r="AE28" s="458"/>
      <c r="AF28" s="360" t="s">
        <v>64</v>
      </c>
      <c r="AG28" s="408"/>
      <c r="AH28" s="408"/>
      <c r="AI28" s="408"/>
      <c r="AJ28" s="408"/>
      <c r="AK28" s="408"/>
      <c r="AL28" s="409" t="s">
        <v>265</v>
      </c>
      <c r="AM28" s="410"/>
      <c r="AN28" s="410"/>
      <c r="AO28" s="410"/>
      <c r="AP28" s="410"/>
      <c r="AQ28" s="410"/>
      <c r="AR28" s="410"/>
      <c r="AS28" s="410"/>
      <c r="AT28" s="410"/>
      <c r="AU28" s="410"/>
      <c r="AV28" s="410"/>
      <c r="AW28" s="410"/>
      <c r="AX28" s="410"/>
      <c r="AY28" s="410"/>
      <c r="AZ28" s="411"/>
      <c r="BA28" s="356"/>
      <c r="BB28" s="356"/>
      <c r="BC28" s="356"/>
      <c r="BD28" s="356"/>
      <c r="BE28" s="407"/>
      <c r="BF28" s="86"/>
    </row>
    <row r="29" spans="1:58" ht="21.9" customHeight="1" x14ac:dyDescent="0.2">
      <c r="A29" s="481"/>
      <c r="B29" s="381"/>
      <c r="C29" s="382"/>
      <c r="D29" s="382"/>
      <c r="E29" s="382"/>
      <c r="F29" s="382"/>
      <c r="G29" s="382"/>
      <c r="H29" s="382"/>
      <c r="I29" s="382"/>
      <c r="J29" s="383"/>
      <c r="K29" s="381"/>
      <c r="L29" s="382"/>
      <c r="M29" s="382"/>
      <c r="N29" s="383"/>
      <c r="O29" s="390"/>
      <c r="P29" s="391"/>
      <c r="Q29" s="391"/>
      <c r="R29" s="391"/>
      <c r="S29" s="391"/>
      <c r="T29" s="392"/>
      <c r="U29" s="545"/>
      <c r="V29" s="398"/>
      <c r="W29" s="398"/>
      <c r="X29" s="398"/>
      <c r="Y29" s="398"/>
      <c r="Z29" s="399"/>
      <c r="AA29" s="456"/>
      <c r="AB29" s="457"/>
      <c r="AC29" s="457"/>
      <c r="AD29" s="457"/>
      <c r="AE29" s="458"/>
      <c r="AF29" s="364" t="s">
        <v>366</v>
      </c>
      <c r="AG29" s="359"/>
      <c r="AH29" s="359"/>
      <c r="AI29" s="359"/>
      <c r="AJ29" s="359"/>
      <c r="AK29" s="360"/>
      <c r="AL29" s="409" t="s">
        <v>363</v>
      </c>
      <c r="AM29" s="410"/>
      <c r="AN29" s="410"/>
      <c r="AO29" s="410"/>
      <c r="AP29" s="410"/>
      <c r="AQ29" s="410"/>
      <c r="AR29" s="410"/>
      <c r="AS29" s="410"/>
      <c r="AT29" s="410"/>
      <c r="AU29" s="410"/>
      <c r="AV29" s="410"/>
      <c r="AW29" s="410"/>
      <c r="AX29" s="410"/>
      <c r="AY29" s="410"/>
      <c r="AZ29" s="411"/>
      <c r="BA29" s="429"/>
      <c r="BB29" s="430"/>
      <c r="BC29" s="430"/>
      <c r="BD29" s="430"/>
      <c r="BE29" s="431"/>
      <c r="BF29" s="86"/>
    </row>
    <row r="30" spans="1:58" ht="21.9" customHeight="1" x14ac:dyDescent="0.2">
      <c r="A30" s="481"/>
      <c r="B30" s="381"/>
      <c r="C30" s="382"/>
      <c r="D30" s="382"/>
      <c r="E30" s="382"/>
      <c r="F30" s="382"/>
      <c r="G30" s="382"/>
      <c r="H30" s="382"/>
      <c r="I30" s="382"/>
      <c r="J30" s="383"/>
      <c r="K30" s="381"/>
      <c r="L30" s="382"/>
      <c r="M30" s="382"/>
      <c r="N30" s="383"/>
      <c r="O30" s="390"/>
      <c r="P30" s="391"/>
      <c r="Q30" s="391"/>
      <c r="R30" s="391"/>
      <c r="S30" s="391"/>
      <c r="T30" s="392"/>
      <c r="U30" s="545"/>
      <c r="V30" s="398"/>
      <c r="W30" s="398"/>
      <c r="X30" s="398"/>
      <c r="Y30" s="398"/>
      <c r="Z30" s="399"/>
      <c r="AA30" s="456"/>
      <c r="AB30" s="457"/>
      <c r="AC30" s="457"/>
      <c r="AD30" s="457"/>
      <c r="AE30" s="458"/>
      <c r="AF30" s="359" t="s">
        <v>357</v>
      </c>
      <c r="AG30" s="359"/>
      <c r="AH30" s="359"/>
      <c r="AI30" s="359"/>
      <c r="AJ30" s="359"/>
      <c r="AK30" s="360"/>
      <c r="AL30" s="361" t="s">
        <v>231</v>
      </c>
      <c r="AM30" s="362"/>
      <c r="AN30" s="362"/>
      <c r="AO30" s="362"/>
      <c r="AP30" s="362"/>
      <c r="AQ30" s="362"/>
      <c r="AR30" s="362"/>
      <c r="AS30" s="362"/>
      <c r="AT30" s="362"/>
      <c r="AU30" s="362"/>
      <c r="AV30" s="362"/>
      <c r="AW30" s="362"/>
      <c r="AX30" s="362"/>
      <c r="AY30" s="362"/>
      <c r="AZ30" s="363"/>
      <c r="BA30" s="405"/>
      <c r="BB30" s="440"/>
      <c r="BC30" s="440"/>
      <c r="BD30" s="440"/>
      <c r="BE30" s="441"/>
      <c r="BF30" s="86"/>
    </row>
    <row r="31" spans="1:58" ht="21.9" customHeight="1" x14ac:dyDescent="0.2">
      <c r="A31" s="481"/>
      <c r="B31" s="381"/>
      <c r="C31" s="382"/>
      <c r="D31" s="382"/>
      <c r="E31" s="382"/>
      <c r="F31" s="382"/>
      <c r="G31" s="382"/>
      <c r="H31" s="382"/>
      <c r="I31" s="382"/>
      <c r="J31" s="383"/>
      <c r="K31" s="381"/>
      <c r="L31" s="382"/>
      <c r="M31" s="382"/>
      <c r="N31" s="383"/>
      <c r="O31" s="390"/>
      <c r="P31" s="391"/>
      <c r="Q31" s="391"/>
      <c r="R31" s="391"/>
      <c r="S31" s="391"/>
      <c r="T31" s="392"/>
      <c r="U31" s="545"/>
      <c r="V31" s="398"/>
      <c r="W31" s="398"/>
      <c r="X31" s="398"/>
      <c r="Y31" s="398"/>
      <c r="Z31" s="399"/>
      <c r="AA31" s="456"/>
      <c r="AB31" s="457"/>
      <c r="AC31" s="457"/>
      <c r="AD31" s="457"/>
      <c r="AE31" s="458"/>
      <c r="AF31" s="359" t="s">
        <v>465</v>
      </c>
      <c r="AG31" s="359"/>
      <c r="AH31" s="359"/>
      <c r="AI31" s="359"/>
      <c r="AJ31" s="359"/>
      <c r="AK31" s="360"/>
      <c r="AL31" s="361" t="s">
        <v>228</v>
      </c>
      <c r="AM31" s="362"/>
      <c r="AN31" s="362"/>
      <c r="AO31" s="362"/>
      <c r="AP31" s="362"/>
      <c r="AQ31" s="362"/>
      <c r="AR31" s="362"/>
      <c r="AS31" s="362"/>
      <c r="AT31" s="362"/>
      <c r="AU31" s="362"/>
      <c r="AV31" s="362"/>
      <c r="AW31" s="362"/>
      <c r="AX31" s="362"/>
      <c r="AY31" s="362"/>
      <c r="AZ31" s="363"/>
      <c r="BA31" s="405"/>
      <c r="BB31" s="440"/>
      <c r="BC31" s="440"/>
      <c r="BD31" s="440"/>
      <c r="BE31" s="441"/>
      <c r="BF31" s="86"/>
    </row>
    <row r="32" spans="1:58" ht="21.9" customHeight="1" x14ac:dyDescent="0.2">
      <c r="A32" s="481"/>
      <c r="B32" s="381"/>
      <c r="C32" s="382"/>
      <c r="D32" s="382"/>
      <c r="E32" s="382"/>
      <c r="F32" s="382"/>
      <c r="G32" s="382"/>
      <c r="H32" s="382"/>
      <c r="I32" s="382"/>
      <c r="J32" s="383"/>
      <c r="K32" s="381"/>
      <c r="L32" s="382"/>
      <c r="M32" s="382"/>
      <c r="N32" s="383"/>
      <c r="O32" s="390"/>
      <c r="P32" s="391"/>
      <c r="Q32" s="391"/>
      <c r="R32" s="391"/>
      <c r="S32" s="391"/>
      <c r="T32" s="392"/>
      <c r="U32" s="545"/>
      <c r="V32" s="398"/>
      <c r="W32" s="398"/>
      <c r="X32" s="398"/>
      <c r="Y32" s="398"/>
      <c r="Z32" s="399"/>
      <c r="AA32" s="456"/>
      <c r="AB32" s="457"/>
      <c r="AC32" s="457"/>
      <c r="AD32" s="457"/>
      <c r="AE32" s="458"/>
      <c r="AF32" s="360" t="s">
        <v>194</v>
      </c>
      <c r="AG32" s="408"/>
      <c r="AH32" s="408"/>
      <c r="AI32" s="408"/>
      <c r="AJ32" s="408"/>
      <c r="AK32" s="408"/>
      <c r="AL32" s="409" t="s">
        <v>466</v>
      </c>
      <c r="AM32" s="410"/>
      <c r="AN32" s="410"/>
      <c r="AO32" s="410"/>
      <c r="AP32" s="410"/>
      <c r="AQ32" s="410"/>
      <c r="AR32" s="410"/>
      <c r="AS32" s="410"/>
      <c r="AT32" s="410"/>
      <c r="AU32" s="410"/>
      <c r="AV32" s="410"/>
      <c r="AW32" s="410"/>
      <c r="AX32" s="410"/>
      <c r="AY32" s="410"/>
      <c r="AZ32" s="411"/>
      <c r="BA32" s="424"/>
      <c r="BB32" s="424"/>
      <c r="BC32" s="424"/>
      <c r="BD32" s="424"/>
      <c r="BE32" s="425"/>
      <c r="BF32" s="86"/>
    </row>
    <row r="33" spans="1:58" ht="21.9" customHeight="1" x14ac:dyDescent="0.2">
      <c r="A33" s="481"/>
      <c r="B33" s="381"/>
      <c r="C33" s="382"/>
      <c r="D33" s="382"/>
      <c r="E33" s="382"/>
      <c r="F33" s="382"/>
      <c r="G33" s="382"/>
      <c r="H33" s="382"/>
      <c r="I33" s="382"/>
      <c r="J33" s="383"/>
      <c r="K33" s="447"/>
      <c r="L33" s="448"/>
      <c r="M33" s="448"/>
      <c r="N33" s="449"/>
      <c r="O33" s="545"/>
      <c r="P33" s="398"/>
      <c r="Q33" s="398"/>
      <c r="R33" s="398"/>
      <c r="S33" s="398"/>
      <c r="T33" s="399"/>
      <c r="U33" s="545"/>
      <c r="V33" s="398"/>
      <c r="W33" s="398"/>
      <c r="X33" s="398"/>
      <c r="Y33" s="398"/>
      <c r="Z33" s="399"/>
      <c r="AA33" s="459"/>
      <c r="AB33" s="460"/>
      <c r="AC33" s="460"/>
      <c r="AD33" s="460"/>
      <c r="AE33" s="461"/>
      <c r="AF33" s="359" t="s">
        <v>193</v>
      </c>
      <c r="AG33" s="359"/>
      <c r="AH33" s="359"/>
      <c r="AI33" s="359"/>
      <c r="AJ33" s="359"/>
      <c r="AK33" s="360"/>
      <c r="AL33" s="409" t="s">
        <v>265</v>
      </c>
      <c r="AM33" s="410"/>
      <c r="AN33" s="410"/>
      <c r="AO33" s="410"/>
      <c r="AP33" s="410"/>
      <c r="AQ33" s="410"/>
      <c r="AR33" s="410"/>
      <c r="AS33" s="410"/>
      <c r="AT33" s="410"/>
      <c r="AU33" s="410"/>
      <c r="AV33" s="410"/>
      <c r="AW33" s="410"/>
      <c r="AX33" s="410"/>
      <c r="AY33" s="410"/>
      <c r="AZ33" s="411"/>
      <c r="BA33" s="356"/>
      <c r="BB33" s="356"/>
      <c r="BC33" s="356"/>
      <c r="BD33" s="356"/>
      <c r="BE33" s="407"/>
      <c r="BF33" s="86"/>
    </row>
    <row r="34" spans="1:58" ht="21.9" customHeight="1" x14ac:dyDescent="0.2">
      <c r="A34" s="481"/>
      <c r="B34" s="381"/>
      <c r="C34" s="382"/>
      <c r="D34" s="382"/>
      <c r="E34" s="382"/>
      <c r="F34" s="382"/>
      <c r="G34" s="382"/>
      <c r="H34" s="382"/>
      <c r="I34" s="382"/>
      <c r="J34" s="383"/>
      <c r="K34" s="447"/>
      <c r="L34" s="448"/>
      <c r="M34" s="448"/>
      <c r="N34" s="449"/>
      <c r="O34" s="545"/>
      <c r="P34" s="398"/>
      <c r="Q34" s="398"/>
      <c r="R34" s="398"/>
      <c r="S34" s="398"/>
      <c r="T34" s="399"/>
      <c r="U34" s="545"/>
      <c r="V34" s="398"/>
      <c r="W34" s="398"/>
      <c r="X34" s="398"/>
      <c r="Y34" s="398"/>
      <c r="Z34" s="399"/>
      <c r="AA34" s="459"/>
      <c r="AB34" s="460"/>
      <c r="AC34" s="460"/>
      <c r="AD34" s="460"/>
      <c r="AE34" s="461"/>
      <c r="AF34" s="364" t="s">
        <v>325</v>
      </c>
      <c r="AG34" s="359"/>
      <c r="AH34" s="359"/>
      <c r="AI34" s="359"/>
      <c r="AJ34" s="359"/>
      <c r="AK34" s="360"/>
      <c r="AL34" s="409" t="s">
        <v>265</v>
      </c>
      <c r="AM34" s="410"/>
      <c r="AN34" s="410"/>
      <c r="AO34" s="410"/>
      <c r="AP34" s="410"/>
      <c r="AQ34" s="410"/>
      <c r="AR34" s="410"/>
      <c r="AS34" s="410"/>
      <c r="AT34" s="410"/>
      <c r="AU34" s="410"/>
      <c r="AV34" s="410"/>
      <c r="AW34" s="410"/>
      <c r="AX34" s="410"/>
      <c r="AY34" s="410"/>
      <c r="AZ34" s="411"/>
      <c r="BA34" s="429"/>
      <c r="BB34" s="430"/>
      <c r="BC34" s="430"/>
      <c r="BD34" s="430"/>
      <c r="BE34" s="431"/>
      <c r="BF34" s="86"/>
    </row>
    <row r="35" spans="1:58" ht="21.9" customHeight="1" x14ac:dyDescent="0.2">
      <c r="A35" s="481"/>
      <c r="B35" s="381"/>
      <c r="C35" s="382"/>
      <c r="D35" s="382"/>
      <c r="E35" s="382"/>
      <c r="F35" s="382"/>
      <c r="G35" s="382"/>
      <c r="H35" s="382"/>
      <c r="I35" s="382"/>
      <c r="J35" s="383"/>
      <c r="K35" s="447"/>
      <c r="L35" s="448"/>
      <c r="M35" s="448"/>
      <c r="N35" s="449"/>
      <c r="O35" s="545"/>
      <c r="P35" s="398"/>
      <c r="Q35" s="398"/>
      <c r="R35" s="398"/>
      <c r="S35" s="398"/>
      <c r="T35" s="399"/>
      <c r="U35" s="545"/>
      <c r="V35" s="398"/>
      <c r="W35" s="398"/>
      <c r="X35" s="398"/>
      <c r="Y35" s="398"/>
      <c r="Z35" s="399"/>
      <c r="AA35" s="459"/>
      <c r="AB35" s="460"/>
      <c r="AC35" s="460"/>
      <c r="AD35" s="460"/>
      <c r="AE35" s="461"/>
      <c r="AF35" s="364" t="s">
        <v>434</v>
      </c>
      <c r="AG35" s="359"/>
      <c r="AH35" s="359"/>
      <c r="AI35" s="359"/>
      <c r="AJ35" s="359"/>
      <c r="AK35" s="360"/>
      <c r="AL35" s="361" t="s">
        <v>228</v>
      </c>
      <c r="AM35" s="362"/>
      <c r="AN35" s="362"/>
      <c r="AO35" s="362"/>
      <c r="AP35" s="362"/>
      <c r="AQ35" s="362"/>
      <c r="AR35" s="362"/>
      <c r="AS35" s="362"/>
      <c r="AT35" s="362"/>
      <c r="AU35" s="362"/>
      <c r="AV35" s="362"/>
      <c r="AW35" s="362"/>
      <c r="AX35" s="362"/>
      <c r="AY35" s="362"/>
      <c r="AZ35" s="363"/>
      <c r="BA35" s="444"/>
      <c r="BB35" s="445"/>
      <c r="BC35" s="445"/>
      <c r="BD35" s="445"/>
      <c r="BE35" s="446"/>
      <c r="BF35" s="86"/>
    </row>
    <row r="36" spans="1:58" ht="63" customHeight="1" x14ac:dyDescent="0.2">
      <c r="A36" s="481"/>
      <c r="B36" s="381"/>
      <c r="C36" s="382"/>
      <c r="D36" s="382"/>
      <c r="E36" s="382"/>
      <c r="F36" s="382"/>
      <c r="G36" s="382"/>
      <c r="H36" s="382"/>
      <c r="I36" s="382"/>
      <c r="J36" s="383"/>
      <c r="K36" s="447"/>
      <c r="L36" s="448"/>
      <c r="M36" s="448"/>
      <c r="N36" s="449"/>
      <c r="O36" s="545"/>
      <c r="P36" s="398"/>
      <c r="Q36" s="398"/>
      <c r="R36" s="398"/>
      <c r="S36" s="398"/>
      <c r="T36" s="399"/>
      <c r="U36" s="545"/>
      <c r="V36" s="398"/>
      <c r="W36" s="398"/>
      <c r="X36" s="398"/>
      <c r="Y36" s="398"/>
      <c r="Z36" s="399"/>
      <c r="AA36" s="459"/>
      <c r="AB36" s="460"/>
      <c r="AC36" s="460"/>
      <c r="AD36" s="460"/>
      <c r="AE36" s="461"/>
      <c r="AF36" s="359" t="s">
        <v>224</v>
      </c>
      <c r="AG36" s="368"/>
      <c r="AH36" s="368"/>
      <c r="AI36" s="368"/>
      <c r="AJ36" s="368"/>
      <c r="AK36" s="369"/>
      <c r="AL36" s="370" t="s">
        <v>433</v>
      </c>
      <c r="AM36" s="371"/>
      <c r="AN36" s="371"/>
      <c r="AO36" s="371"/>
      <c r="AP36" s="371"/>
      <c r="AQ36" s="371"/>
      <c r="AR36" s="371"/>
      <c r="AS36" s="371"/>
      <c r="AT36" s="371"/>
      <c r="AU36" s="371"/>
      <c r="AV36" s="371"/>
      <c r="AW36" s="371"/>
      <c r="AX36" s="371"/>
      <c r="AY36" s="371"/>
      <c r="AZ36" s="372"/>
      <c r="BA36" s="429"/>
      <c r="BB36" s="442"/>
      <c r="BC36" s="442"/>
      <c r="BD36" s="442"/>
      <c r="BE36" s="443"/>
      <c r="BF36" s="86"/>
    </row>
    <row r="37" spans="1:58" ht="21.9" customHeight="1" x14ac:dyDescent="0.2">
      <c r="A37" s="481"/>
      <c r="B37" s="381"/>
      <c r="C37" s="382"/>
      <c r="D37" s="382"/>
      <c r="E37" s="382"/>
      <c r="F37" s="382"/>
      <c r="G37" s="382"/>
      <c r="H37" s="382"/>
      <c r="I37" s="382"/>
      <c r="J37" s="383"/>
      <c r="K37" s="447"/>
      <c r="L37" s="448"/>
      <c r="M37" s="448"/>
      <c r="N37" s="449"/>
      <c r="O37" s="545"/>
      <c r="P37" s="398"/>
      <c r="Q37" s="398"/>
      <c r="R37" s="398"/>
      <c r="S37" s="398"/>
      <c r="T37" s="399"/>
      <c r="U37" s="545"/>
      <c r="V37" s="398"/>
      <c r="W37" s="398"/>
      <c r="X37" s="398"/>
      <c r="Y37" s="398"/>
      <c r="Z37" s="399"/>
      <c r="AA37" s="459"/>
      <c r="AB37" s="460"/>
      <c r="AC37" s="460"/>
      <c r="AD37" s="460"/>
      <c r="AE37" s="461"/>
      <c r="AF37" s="364" t="s">
        <v>326</v>
      </c>
      <c r="AG37" s="359"/>
      <c r="AH37" s="359"/>
      <c r="AI37" s="359"/>
      <c r="AJ37" s="359"/>
      <c r="AK37" s="360"/>
      <c r="AL37" s="361" t="s">
        <v>327</v>
      </c>
      <c r="AM37" s="362"/>
      <c r="AN37" s="362"/>
      <c r="AO37" s="362"/>
      <c r="AP37" s="362"/>
      <c r="AQ37" s="362"/>
      <c r="AR37" s="362"/>
      <c r="AS37" s="362"/>
      <c r="AT37" s="362"/>
      <c r="AU37" s="362"/>
      <c r="AV37" s="362"/>
      <c r="AW37" s="362"/>
      <c r="AX37" s="362"/>
      <c r="AY37" s="362"/>
      <c r="AZ37" s="363"/>
      <c r="BA37" s="429"/>
      <c r="BB37" s="430"/>
      <c r="BC37" s="430"/>
      <c r="BD37" s="430"/>
      <c r="BE37" s="431"/>
      <c r="BF37" s="86"/>
    </row>
    <row r="38" spans="1:58" ht="21.9" customHeight="1" x14ac:dyDescent="0.2">
      <c r="A38" s="481"/>
      <c r="B38" s="381"/>
      <c r="C38" s="382"/>
      <c r="D38" s="382"/>
      <c r="E38" s="382"/>
      <c r="F38" s="382"/>
      <c r="G38" s="382"/>
      <c r="H38" s="382"/>
      <c r="I38" s="382"/>
      <c r="J38" s="383"/>
      <c r="K38" s="447"/>
      <c r="L38" s="448"/>
      <c r="M38" s="448"/>
      <c r="N38" s="449"/>
      <c r="O38" s="545"/>
      <c r="P38" s="398"/>
      <c r="Q38" s="398"/>
      <c r="R38" s="398"/>
      <c r="S38" s="398"/>
      <c r="T38" s="399"/>
      <c r="U38" s="545"/>
      <c r="V38" s="398"/>
      <c r="W38" s="398"/>
      <c r="X38" s="398"/>
      <c r="Y38" s="398"/>
      <c r="Z38" s="399"/>
      <c r="AA38" s="459"/>
      <c r="AB38" s="460"/>
      <c r="AC38" s="460"/>
      <c r="AD38" s="460"/>
      <c r="AE38" s="461"/>
      <c r="AF38" s="359" t="s">
        <v>239</v>
      </c>
      <c r="AG38" s="359"/>
      <c r="AH38" s="359"/>
      <c r="AI38" s="359"/>
      <c r="AJ38" s="359"/>
      <c r="AK38" s="360"/>
      <c r="AL38" s="361" t="s">
        <v>231</v>
      </c>
      <c r="AM38" s="362"/>
      <c r="AN38" s="362"/>
      <c r="AO38" s="362"/>
      <c r="AP38" s="362"/>
      <c r="AQ38" s="362"/>
      <c r="AR38" s="362"/>
      <c r="AS38" s="362"/>
      <c r="AT38" s="362"/>
      <c r="AU38" s="362"/>
      <c r="AV38" s="362"/>
      <c r="AW38" s="362"/>
      <c r="AX38" s="362"/>
      <c r="AY38" s="362"/>
      <c r="AZ38" s="363"/>
      <c r="BA38" s="356"/>
      <c r="BB38" s="356"/>
      <c r="BC38" s="356"/>
      <c r="BD38" s="356"/>
      <c r="BE38" s="407"/>
      <c r="BF38" s="86"/>
    </row>
    <row r="39" spans="1:58" ht="21.9" customHeight="1" x14ac:dyDescent="0.2">
      <c r="A39" s="481"/>
      <c r="B39" s="381"/>
      <c r="C39" s="382"/>
      <c r="D39" s="382"/>
      <c r="E39" s="382"/>
      <c r="F39" s="382"/>
      <c r="G39" s="382"/>
      <c r="H39" s="382"/>
      <c r="I39" s="382"/>
      <c r="J39" s="383"/>
      <c r="K39" s="447"/>
      <c r="L39" s="448"/>
      <c r="M39" s="448"/>
      <c r="N39" s="449"/>
      <c r="O39" s="545"/>
      <c r="P39" s="398"/>
      <c r="Q39" s="398"/>
      <c r="R39" s="398"/>
      <c r="S39" s="398"/>
      <c r="T39" s="399"/>
      <c r="U39" s="545"/>
      <c r="V39" s="398"/>
      <c r="W39" s="398"/>
      <c r="X39" s="398"/>
      <c r="Y39" s="398"/>
      <c r="Z39" s="399"/>
      <c r="AA39" s="459"/>
      <c r="AB39" s="460"/>
      <c r="AC39" s="460"/>
      <c r="AD39" s="460"/>
      <c r="AE39" s="461"/>
      <c r="AF39" s="359" t="s">
        <v>355</v>
      </c>
      <c r="AG39" s="359"/>
      <c r="AH39" s="359"/>
      <c r="AI39" s="359"/>
      <c r="AJ39" s="359"/>
      <c r="AK39" s="360"/>
      <c r="AL39" s="353" t="s">
        <v>228</v>
      </c>
      <c r="AM39" s="354"/>
      <c r="AN39" s="354"/>
      <c r="AO39" s="354"/>
      <c r="AP39" s="354"/>
      <c r="AQ39" s="354"/>
      <c r="AR39" s="354"/>
      <c r="AS39" s="354"/>
      <c r="AT39" s="354"/>
      <c r="AU39" s="354"/>
      <c r="AV39" s="354"/>
      <c r="AW39" s="354"/>
      <c r="AX39" s="354"/>
      <c r="AY39" s="354"/>
      <c r="AZ39" s="355"/>
      <c r="BA39" s="405"/>
      <c r="BB39" s="440"/>
      <c r="BC39" s="440"/>
      <c r="BD39" s="440"/>
      <c r="BE39" s="441"/>
      <c r="BF39" s="86"/>
    </row>
    <row r="40" spans="1:58" ht="21.9" customHeight="1" x14ac:dyDescent="0.2">
      <c r="A40" s="481"/>
      <c r="B40" s="381"/>
      <c r="C40" s="382"/>
      <c r="D40" s="382"/>
      <c r="E40" s="382"/>
      <c r="F40" s="382"/>
      <c r="G40" s="382"/>
      <c r="H40" s="382"/>
      <c r="I40" s="382"/>
      <c r="J40" s="383"/>
      <c r="K40" s="447"/>
      <c r="L40" s="448"/>
      <c r="M40" s="448"/>
      <c r="N40" s="449"/>
      <c r="O40" s="545"/>
      <c r="P40" s="398"/>
      <c r="Q40" s="398"/>
      <c r="R40" s="398"/>
      <c r="S40" s="398"/>
      <c r="T40" s="399"/>
      <c r="U40" s="545"/>
      <c r="V40" s="398"/>
      <c r="W40" s="398"/>
      <c r="X40" s="398"/>
      <c r="Y40" s="398"/>
      <c r="Z40" s="399"/>
      <c r="AA40" s="459"/>
      <c r="AB40" s="460"/>
      <c r="AC40" s="460"/>
      <c r="AD40" s="460"/>
      <c r="AE40" s="461"/>
      <c r="AF40" s="364" t="s">
        <v>232</v>
      </c>
      <c r="AG40" s="359"/>
      <c r="AH40" s="359"/>
      <c r="AI40" s="359"/>
      <c r="AJ40" s="359"/>
      <c r="AK40" s="360"/>
      <c r="AL40" s="409" t="s">
        <v>231</v>
      </c>
      <c r="AM40" s="410"/>
      <c r="AN40" s="410"/>
      <c r="AO40" s="410"/>
      <c r="AP40" s="410"/>
      <c r="AQ40" s="410"/>
      <c r="AR40" s="410"/>
      <c r="AS40" s="410"/>
      <c r="AT40" s="410"/>
      <c r="AU40" s="410"/>
      <c r="AV40" s="410"/>
      <c r="AW40" s="410"/>
      <c r="AX40" s="410"/>
      <c r="AY40" s="410"/>
      <c r="AZ40" s="411"/>
      <c r="BA40" s="356"/>
      <c r="BB40" s="356"/>
      <c r="BC40" s="356"/>
      <c r="BD40" s="356"/>
      <c r="BE40" s="407"/>
      <c r="BF40" s="86"/>
    </row>
    <row r="41" spans="1:58" ht="21.9" customHeight="1" x14ac:dyDescent="0.2">
      <c r="A41" s="481"/>
      <c r="B41" s="381"/>
      <c r="C41" s="382"/>
      <c r="D41" s="382"/>
      <c r="E41" s="382"/>
      <c r="F41" s="382"/>
      <c r="G41" s="382"/>
      <c r="H41" s="382"/>
      <c r="I41" s="382"/>
      <c r="J41" s="383"/>
      <c r="K41" s="447"/>
      <c r="L41" s="448"/>
      <c r="M41" s="448"/>
      <c r="N41" s="449"/>
      <c r="O41" s="545"/>
      <c r="P41" s="398"/>
      <c r="Q41" s="398"/>
      <c r="R41" s="398"/>
      <c r="S41" s="398"/>
      <c r="T41" s="399"/>
      <c r="U41" s="545"/>
      <c r="V41" s="398"/>
      <c r="W41" s="398"/>
      <c r="X41" s="398"/>
      <c r="Y41" s="398"/>
      <c r="Z41" s="399"/>
      <c r="AA41" s="459"/>
      <c r="AB41" s="460"/>
      <c r="AC41" s="460"/>
      <c r="AD41" s="460"/>
      <c r="AE41" s="461"/>
      <c r="AF41" s="465" t="s">
        <v>467</v>
      </c>
      <c r="AG41" s="466"/>
      <c r="AH41" s="466"/>
      <c r="AI41" s="466"/>
      <c r="AJ41" s="466"/>
      <c r="AK41" s="467"/>
      <c r="AL41" s="409" t="s">
        <v>468</v>
      </c>
      <c r="AM41" s="410"/>
      <c r="AN41" s="410"/>
      <c r="AO41" s="410"/>
      <c r="AP41" s="410"/>
      <c r="AQ41" s="410"/>
      <c r="AR41" s="410"/>
      <c r="AS41" s="410"/>
      <c r="AT41" s="410"/>
      <c r="AU41" s="410"/>
      <c r="AV41" s="410"/>
      <c r="AW41" s="410"/>
      <c r="AX41" s="410"/>
      <c r="AY41" s="410"/>
      <c r="AZ41" s="411"/>
      <c r="BA41" s="506"/>
      <c r="BB41" s="507"/>
      <c r="BC41" s="507"/>
      <c r="BD41" s="507"/>
      <c r="BE41" s="508"/>
      <c r="BF41" s="86"/>
    </row>
    <row r="42" spans="1:58" ht="21.9" customHeight="1" x14ac:dyDescent="0.2">
      <c r="A42" s="481"/>
      <c r="B42" s="381"/>
      <c r="C42" s="382"/>
      <c r="D42" s="382"/>
      <c r="E42" s="382"/>
      <c r="F42" s="382"/>
      <c r="G42" s="382"/>
      <c r="H42" s="382"/>
      <c r="I42" s="382"/>
      <c r="J42" s="383"/>
      <c r="K42" s="447"/>
      <c r="L42" s="448"/>
      <c r="M42" s="448"/>
      <c r="N42" s="449"/>
      <c r="O42" s="545"/>
      <c r="P42" s="398"/>
      <c r="Q42" s="398"/>
      <c r="R42" s="398"/>
      <c r="S42" s="398"/>
      <c r="T42" s="399"/>
      <c r="U42" s="545"/>
      <c r="V42" s="398"/>
      <c r="W42" s="398"/>
      <c r="X42" s="398"/>
      <c r="Y42" s="398"/>
      <c r="Z42" s="399"/>
      <c r="AA42" s="459"/>
      <c r="AB42" s="460"/>
      <c r="AC42" s="460"/>
      <c r="AD42" s="460"/>
      <c r="AE42" s="461"/>
      <c r="AF42" s="364" t="s">
        <v>469</v>
      </c>
      <c r="AG42" s="359"/>
      <c r="AH42" s="359"/>
      <c r="AI42" s="359"/>
      <c r="AJ42" s="359"/>
      <c r="AK42" s="360"/>
      <c r="AL42" s="409" t="s">
        <v>363</v>
      </c>
      <c r="AM42" s="410"/>
      <c r="AN42" s="410"/>
      <c r="AO42" s="410"/>
      <c r="AP42" s="410"/>
      <c r="AQ42" s="410"/>
      <c r="AR42" s="410"/>
      <c r="AS42" s="410"/>
      <c r="AT42" s="410"/>
      <c r="AU42" s="410"/>
      <c r="AV42" s="410"/>
      <c r="AW42" s="410"/>
      <c r="AX42" s="410"/>
      <c r="AY42" s="410"/>
      <c r="AZ42" s="411"/>
      <c r="BA42" s="405"/>
      <c r="BB42" s="440"/>
      <c r="BC42" s="440"/>
      <c r="BD42" s="440"/>
      <c r="BE42" s="441"/>
      <c r="BF42" s="86"/>
    </row>
    <row r="43" spans="1:58" ht="21.9" customHeight="1" x14ac:dyDescent="0.2">
      <c r="A43" s="765"/>
      <c r="B43" s="384"/>
      <c r="C43" s="385"/>
      <c r="D43" s="385"/>
      <c r="E43" s="385"/>
      <c r="F43" s="385"/>
      <c r="G43" s="385"/>
      <c r="H43" s="385"/>
      <c r="I43" s="385"/>
      <c r="J43" s="386"/>
      <c r="K43" s="450"/>
      <c r="L43" s="451"/>
      <c r="M43" s="451"/>
      <c r="N43" s="452"/>
      <c r="O43" s="523"/>
      <c r="P43" s="400"/>
      <c r="Q43" s="400"/>
      <c r="R43" s="400"/>
      <c r="S43" s="400"/>
      <c r="T43" s="401"/>
      <c r="U43" s="523"/>
      <c r="V43" s="400"/>
      <c r="W43" s="400"/>
      <c r="X43" s="400"/>
      <c r="Y43" s="400"/>
      <c r="Z43" s="401"/>
      <c r="AA43" s="462"/>
      <c r="AB43" s="463"/>
      <c r="AC43" s="463"/>
      <c r="AD43" s="463"/>
      <c r="AE43" s="464"/>
      <c r="AF43" s="364" t="s">
        <v>470</v>
      </c>
      <c r="AG43" s="359"/>
      <c r="AH43" s="359"/>
      <c r="AI43" s="359"/>
      <c r="AJ43" s="359"/>
      <c r="AK43" s="360"/>
      <c r="AL43" s="409" t="s">
        <v>363</v>
      </c>
      <c r="AM43" s="410"/>
      <c r="AN43" s="410"/>
      <c r="AO43" s="410"/>
      <c r="AP43" s="410"/>
      <c r="AQ43" s="410"/>
      <c r="AR43" s="410"/>
      <c r="AS43" s="410"/>
      <c r="AT43" s="410"/>
      <c r="AU43" s="410"/>
      <c r="AV43" s="410"/>
      <c r="AW43" s="410"/>
      <c r="AX43" s="410"/>
      <c r="AY43" s="410"/>
      <c r="AZ43" s="411"/>
      <c r="BA43" s="405"/>
      <c r="BB43" s="440"/>
      <c r="BC43" s="440"/>
      <c r="BD43" s="440"/>
      <c r="BE43" s="441"/>
      <c r="BF43" s="86"/>
    </row>
    <row r="44" spans="1:58" ht="20.25" customHeight="1" x14ac:dyDescent="0.2">
      <c r="C44" s="100"/>
      <c r="D44" s="100"/>
      <c r="E44" s="100"/>
      <c r="F44" s="100"/>
      <c r="G44" s="100"/>
      <c r="H44" s="100"/>
      <c r="I44" s="100"/>
      <c r="J44" s="100"/>
      <c r="K44" s="156"/>
      <c r="L44" s="156"/>
      <c r="M44" s="156"/>
      <c r="N44" s="156"/>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56"/>
      <c r="BB44" s="156"/>
      <c r="BC44" s="156"/>
      <c r="BD44" s="156"/>
      <c r="BE44" s="156"/>
    </row>
    <row r="45" spans="1:58" ht="36.75" customHeight="1" x14ac:dyDescent="0.2">
      <c r="C45" s="157"/>
      <c r="D45" s="159"/>
      <c r="E45" s="159"/>
      <c r="F45" s="159"/>
      <c r="G45" s="159"/>
      <c r="H45" s="159"/>
      <c r="I45" s="159"/>
      <c r="J45" s="159"/>
      <c r="K45" s="159"/>
      <c r="L45" s="159"/>
      <c r="M45" s="159"/>
      <c r="N45" s="159"/>
      <c r="O45" s="159"/>
      <c r="P45" s="159"/>
      <c r="Q45" s="159"/>
      <c r="R45" s="159"/>
      <c r="S45" s="159"/>
      <c r="T45" s="159"/>
      <c r="U45" s="159"/>
      <c r="V45" s="159"/>
      <c r="W45" s="159"/>
      <c r="X45" s="157"/>
      <c r="Y45" s="159"/>
      <c r="Z45" s="159"/>
      <c r="AA45" s="159"/>
      <c r="AB45" s="159"/>
      <c r="AC45" s="159"/>
      <c r="AD45" s="160"/>
      <c r="AE45" s="160"/>
      <c r="AF45" s="158"/>
      <c r="AG45" s="187"/>
      <c r="AH45" s="188"/>
      <c r="AI45" s="188"/>
      <c r="AJ45" s="188"/>
      <c r="AK45" s="188"/>
      <c r="AL45" s="188"/>
      <c r="AM45" s="188"/>
      <c r="AN45" s="188"/>
      <c r="AO45" s="188"/>
      <c r="AP45" s="188"/>
      <c r="AQ45" s="188"/>
      <c r="AR45" s="188"/>
      <c r="AS45" s="188"/>
      <c r="AT45" s="188"/>
      <c r="AU45" s="188"/>
      <c r="AV45" s="160"/>
      <c r="AW45" s="160"/>
      <c r="AX45" s="158"/>
      <c r="AY45" s="158"/>
      <c r="AZ45" s="158"/>
      <c r="BA45" s="84"/>
      <c r="BB45" s="84"/>
      <c r="BC45" s="84"/>
      <c r="BD45" s="84"/>
      <c r="BE45" s="84"/>
      <c r="BF45" s="87"/>
    </row>
    <row r="46" spans="1:58" ht="21" customHeight="1" thickBot="1" x14ac:dyDescent="0.25">
      <c r="C46" s="157"/>
      <c r="D46" s="159"/>
      <c r="E46" s="161"/>
      <c r="F46" s="162"/>
      <c r="G46" s="162"/>
      <c r="H46" s="162"/>
      <c r="I46" s="162"/>
      <c r="J46" s="162"/>
      <c r="K46" s="162"/>
      <c r="L46" s="162"/>
      <c r="M46" s="162"/>
      <c r="N46" s="162"/>
      <c r="O46" s="162"/>
      <c r="P46" s="162"/>
      <c r="Q46" s="162"/>
      <c r="R46" s="162"/>
      <c r="S46" s="162"/>
      <c r="T46" s="162"/>
      <c r="U46" s="162"/>
      <c r="V46" s="162"/>
      <c r="W46" s="162"/>
      <c r="X46" s="163"/>
      <c r="Y46" s="162"/>
      <c r="Z46" s="162"/>
      <c r="AA46" s="162"/>
      <c r="AB46" s="162"/>
      <c r="AC46" s="164"/>
      <c r="AD46" s="164"/>
      <c r="AE46" s="164"/>
      <c r="AF46" s="165"/>
      <c r="AG46" s="165"/>
      <c r="AH46" s="189"/>
      <c r="AI46" s="190"/>
      <c r="AJ46" s="190"/>
      <c r="AK46" s="190"/>
      <c r="AL46" s="190"/>
      <c r="AM46" s="190"/>
      <c r="AN46" s="190"/>
      <c r="AO46" s="190"/>
      <c r="AP46" s="190"/>
      <c r="AQ46" s="190"/>
      <c r="AR46" s="190"/>
      <c r="AS46" s="190"/>
      <c r="AT46" s="190"/>
      <c r="AU46" s="190"/>
      <c r="AV46" s="164"/>
      <c r="AW46" s="164"/>
      <c r="AX46" s="165"/>
      <c r="AY46" s="165"/>
      <c r="AZ46" s="165"/>
      <c r="BA46" s="166"/>
      <c r="BB46" s="166"/>
      <c r="BC46" s="167"/>
      <c r="BD46" s="84"/>
      <c r="BE46" s="84"/>
      <c r="BF46" s="87"/>
    </row>
    <row r="47" spans="1:58" ht="33.75" customHeight="1" thickBot="1" x14ac:dyDescent="0.25">
      <c r="C47" s="157"/>
      <c r="D47" s="157"/>
      <c r="E47" s="168"/>
      <c r="F47" s="157"/>
      <c r="G47" s="157"/>
      <c r="H47" s="157"/>
      <c r="I47" s="752" t="s">
        <v>451</v>
      </c>
      <c r="J47" s="753"/>
      <c r="K47" s="753"/>
      <c r="L47" s="753"/>
      <c r="M47" s="753"/>
      <c r="N47" s="753"/>
      <c r="O47" s="753"/>
      <c r="P47" s="753"/>
      <c r="Q47" s="754"/>
      <c r="R47" s="755"/>
      <c r="S47" s="755"/>
      <c r="T47" s="755"/>
      <c r="U47" s="755"/>
      <c r="V47" s="755"/>
      <c r="W47" s="755"/>
      <c r="X47" s="755"/>
      <c r="Y47" s="755"/>
      <c r="Z47" s="755"/>
      <c r="AA47" s="755"/>
      <c r="AB47" s="755"/>
      <c r="AC47" s="755"/>
      <c r="AD47" s="755"/>
      <c r="AE47" s="756"/>
      <c r="AF47" s="757" t="s">
        <v>438</v>
      </c>
      <c r="AG47" s="758"/>
      <c r="AH47" s="759" t="s">
        <v>439</v>
      </c>
      <c r="AI47" s="760"/>
      <c r="AJ47" s="760"/>
      <c r="AK47" s="760"/>
      <c r="AL47" s="760"/>
      <c r="AM47" s="761"/>
      <c r="AN47" s="762"/>
      <c r="AO47" s="763"/>
      <c r="AP47" s="168" t="s">
        <v>440</v>
      </c>
      <c r="AQ47" s="158"/>
      <c r="AR47" s="158"/>
      <c r="AS47" s="158"/>
      <c r="AT47" s="187"/>
      <c r="AU47" s="169"/>
      <c r="AV47" s="157" t="s">
        <v>441</v>
      </c>
      <c r="AW47" s="158"/>
      <c r="AX47" s="158"/>
      <c r="AY47" s="158"/>
      <c r="AZ47" s="157"/>
      <c r="BA47" s="84"/>
      <c r="BB47" s="84"/>
      <c r="BC47" s="170"/>
      <c r="BD47" s="84"/>
      <c r="BE47" s="84"/>
      <c r="BF47" s="87"/>
    </row>
    <row r="48" spans="1:58" ht="12" customHeight="1" x14ac:dyDescent="0.2">
      <c r="A48" s="85"/>
      <c r="B48" s="85"/>
      <c r="C48" s="85"/>
      <c r="D48" s="85"/>
      <c r="E48" s="171"/>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172"/>
      <c r="BD48" s="85"/>
      <c r="BE48" s="85"/>
      <c r="BF48" s="87"/>
    </row>
    <row r="49" spans="3:58" ht="36" customHeight="1" x14ac:dyDescent="0.2">
      <c r="C49" s="100"/>
      <c r="D49" s="100"/>
      <c r="E49" s="173"/>
      <c r="F49" s="100"/>
      <c r="G49" s="100"/>
      <c r="H49" s="100"/>
      <c r="I49" s="187"/>
      <c r="J49" s="187"/>
      <c r="K49" s="187"/>
      <c r="L49" s="187"/>
      <c r="M49" s="187"/>
      <c r="N49" s="187"/>
      <c r="O49" s="187"/>
      <c r="P49" s="187"/>
      <c r="Q49" s="187"/>
      <c r="R49" s="187"/>
      <c r="S49" s="187"/>
      <c r="T49" s="187"/>
      <c r="U49" s="187"/>
      <c r="V49" s="187"/>
      <c r="W49" s="187"/>
      <c r="X49" s="187"/>
      <c r="Y49" s="187"/>
      <c r="Z49" s="187"/>
      <c r="AA49" s="187"/>
      <c r="AB49" s="191" t="s">
        <v>442</v>
      </c>
      <c r="AC49" s="187"/>
      <c r="AD49" s="187"/>
      <c r="AE49" s="187"/>
      <c r="AF49" s="187"/>
      <c r="AG49" s="187"/>
      <c r="AH49" s="187"/>
      <c r="AI49" s="187"/>
      <c r="AJ49" s="187"/>
      <c r="AK49" s="187"/>
      <c r="AL49" s="187"/>
      <c r="AM49" s="187"/>
      <c r="AN49" s="187"/>
      <c r="AO49" s="187"/>
      <c r="AP49" s="187"/>
      <c r="AQ49" s="187"/>
      <c r="AR49" s="187"/>
      <c r="AS49" s="187"/>
      <c r="AT49" s="187"/>
      <c r="AU49" s="187"/>
      <c r="AV49" s="187"/>
      <c r="AW49" s="728"/>
      <c r="AX49" s="728"/>
      <c r="AY49" s="728"/>
      <c r="AZ49" s="187"/>
      <c r="BA49" s="187"/>
      <c r="BB49" s="187"/>
      <c r="BC49" s="174"/>
      <c r="BD49" s="156"/>
      <c r="BE49" s="156"/>
    </row>
    <row r="50" spans="3:58" ht="13.5" thickBot="1" x14ac:dyDescent="0.25">
      <c r="C50" s="100"/>
      <c r="D50" s="100"/>
      <c r="E50" s="173"/>
      <c r="F50" s="100"/>
      <c r="G50" s="100"/>
      <c r="H50" s="100"/>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74"/>
      <c r="BD50" s="156"/>
      <c r="BE50" s="156"/>
    </row>
    <row r="51" spans="3:58" ht="35.25" customHeight="1" x14ac:dyDescent="0.2">
      <c r="C51" s="100"/>
      <c r="D51" s="100"/>
      <c r="E51" s="173"/>
      <c r="F51" s="100"/>
      <c r="G51" s="100"/>
      <c r="H51" s="100"/>
      <c r="I51" s="187"/>
      <c r="J51" s="187"/>
      <c r="K51" s="187"/>
      <c r="L51" s="187"/>
      <c r="M51" s="187"/>
      <c r="N51" s="187"/>
      <c r="O51" s="729" t="s">
        <v>443</v>
      </c>
      <c r="P51" s="730"/>
      <c r="Q51" s="730"/>
      <c r="R51" s="730"/>
      <c r="S51" s="730"/>
      <c r="T51" s="730"/>
      <c r="U51" s="730"/>
      <c r="V51" s="730"/>
      <c r="W51" s="730"/>
      <c r="X51" s="730"/>
      <c r="Y51" s="730"/>
      <c r="Z51" s="730"/>
      <c r="AA51" s="730"/>
      <c r="AB51" s="730"/>
      <c r="AC51" s="730"/>
      <c r="AD51" s="730"/>
      <c r="AE51" s="731"/>
      <c r="AF51" s="738" t="s">
        <v>444</v>
      </c>
      <c r="AG51" s="739"/>
      <c r="AH51" s="739"/>
      <c r="AI51" s="739"/>
      <c r="AJ51" s="739"/>
      <c r="AK51" s="739"/>
      <c r="AL51" s="739"/>
      <c r="AM51" s="739"/>
      <c r="AN51" s="740"/>
      <c r="AO51" s="741"/>
      <c r="AP51" s="741"/>
      <c r="AQ51" s="741"/>
      <c r="AR51" s="741"/>
      <c r="AS51" s="741"/>
      <c r="AT51" s="742"/>
      <c r="AU51" s="187"/>
      <c r="AV51" s="187"/>
      <c r="AW51" s="187"/>
      <c r="AX51" s="187"/>
      <c r="AY51" s="187"/>
      <c r="AZ51" s="187"/>
      <c r="BA51" s="187"/>
      <c r="BB51" s="187"/>
      <c r="BC51" s="174"/>
      <c r="BD51" s="156"/>
      <c r="BE51" s="156"/>
    </row>
    <row r="52" spans="3:58" ht="17.25" customHeight="1" x14ac:dyDescent="0.2">
      <c r="C52" s="100"/>
      <c r="D52" s="100"/>
      <c r="E52" s="173"/>
      <c r="F52" s="100"/>
      <c r="G52" s="100"/>
      <c r="H52" s="100"/>
      <c r="I52" s="187"/>
      <c r="J52" s="187"/>
      <c r="K52" s="187"/>
      <c r="L52" s="187"/>
      <c r="M52" s="187"/>
      <c r="N52" s="187"/>
      <c r="O52" s="732"/>
      <c r="P52" s="733"/>
      <c r="Q52" s="733"/>
      <c r="R52" s="733"/>
      <c r="S52" s="733"/>
      <c r="T52" s="733"/>
      <c r="U52" s="733"/>
      <c r="V52" s="733"/>
      <c r="W52" s="733"/>
      <c r="X52" s="733"/>
      <c r="Y52" s="733"/>
      <c r="Z52" s="733"/>
      <c r="AA52" s="733"/>
      <c r="AB52" s="733"/>
      <c r="AC52" s="733"/>
      <c r="AD52" s="733"/>
      <c r="AE52" s="734"/>
      <c r="AF52" s="743" t="s">
        <v>445</v>
      </c>
      <c r="AG52" s="744"/>
      <c r="AH52" s="744"/>
      <c r="AI52" s="744"/>
      <c r="AJ52" s="744"/>
      <c r="AK52" s="744" t="s">
        <v>446</v>
      </c>
      <c r="AL52" s="744"/>
      <c r="AM52" s="744"/>
      <c r="AN52" s="747"/>
      <c r="AO52" s="748"/>
      <c r="AP52" s="748"/>
      <c r="AQ52" s="748"/>
      <c r="AR52" s="748"/>
      <c r="AS52" s="748"/>
      <c r="AT52" s="749"/>
      <c r="AU52" s="187"/>
      <c r="AV52" s="187"/>
      <c r="AW52" s="187"/>
      <c r="AX52" s="187"/>
      <c r="AY52" s="187"/>
      <c r="AZ52" s="187"/>
      <c r="BA52" s="187"/>
      <c r="BB52" s="187"/>
      <c r="BC52" s="174"/>
      <c r="BD52" s="156"/>
      <c r="BE52" s="156"/>
    </row>
    <row r="53" spans="3:58" ht="17.25" customHeight="1" thickBot="1" x14ac:dyDescent="0.25">
      <c r="C53" s="100"/>
      <c r="D53" s="100"/>
      <c r="E53" s="173"/>
      <c r="F53" s="100"/>
      <c r="G53" s="100"/>
      <c r="H53" s="100"/>
      <c r="I53" s="187"/>
      <c r="J53" s="187"/>
      <c r="K53" s="187"/>
      <c r="L53" s="187"/>
      <c r="M53" s="187"/>
      <c r="N53" s="187"/>
      <c r="O53" s="735"/>
      <c r="P53" s="736"/>
      <c r="Q53" s="736"/>
      <c r="R53" s="736"/>
      <c r="S53" s="736"/>
      <c r="T53" s="736"/>
      <c r="U53" s="736"/>
      <c r="V53" s="736"/>
      <c r="W53" s="736"/>
      <c r="X53" s="736"/>
      <c r="Y53" s="736"/>
      <c r="Z53" s="736"/>
      <c r="AA53" s="736"/>
      <c r="AB53" s="736"/>
      <c r="AC53" s="736"/>
      <c r="AD53" s="736"/>
      <c r="AE53" s="737"/>
      <c r="AF53" s="745"/>
      <c r="AG53" s="746"/>
      <c r="AH53" s="746"/>
      <c r="AI53" s="746"/>
      <c r="AJ53" s="746"/>
      <c r="AK53" s="746"/>
      <c r="AL53" s="746"/>
      <c r="AM53" s="746"/>
      <c r="AN53" s="750"/>
      <c r="AO53" s="726"/>
      <c r="AP53" s="726"/>
      <c r="AQ53" s="726"/>
      <c r="AR53" s="726"/>
      <c r="AS53" s="726"/>
      <c r="AT53" s="751"/>
      <c r="AU53" s="187"/>
      <c r="AV53" s="187"/>
      <c r="AW53" s="187"/>
      <c r="AX53" s="187"/>
      <c r="AY53" s="187"/>
      <c r="AZ53" s="187"/>
      <c r="BA53" s="187"/>
      <c r="BB53" s="187"/>
      <c r="BC53" s="174"/>
      <c r="BD53" s="156"/>
      <c r="BE53" s="156"/>
    </row>
    <row r="54" spans="3:58" ht="36" customHeight="1" thickBot="1" x14ac:dyDescent="0.25">
      <c r="C54" s="100"/>
      <c r="D54" s="100"/>
      <c r="E54" s="173"/>
      <c r="F54" s="100"/>
      <c r="G54" s="100"/>
      <c r="H54" s="100"/>
      <c r="I54" s="187"/>
      <c r="J54" s="187"/>
      <c r="K54" s="187"/>
      <c r="L54" s="187"/>
      <c r="M54" s="187"/>
      <c r="N54" s="193"/>
      <c r="O54" s="722" t="s">
        <v>447</v>
      </c>
      <c r="P54" s="723"/>
      <c r="Q54" s="723"/>
      <c r="R54" s="723"/>
      <c r="S54" s="723"/>
      <c r="T54" s="723"/>
      <c r="U54" s="723"/>
      <c r="V54" s="723"/>
      <c r="W54" s="723"/>
      <c r="X54" s="723"/>
      <c r="Y54" s="723"/>
      <c r="Z54" s="723"/>
      <c r="AA54" s="723"/>
      <c r="AB54" s="723"/>
      <c r="AC54" s="723"/>
      <c r="AD54" s="723"/>
      <c r="AE54" s="724"/>
      <c r="AF54" s="725"/>
      <c r="AG54" s="726"/>
      <c r="AH54" s="726"/>
      <c r="AI54" s="726"/>
      <c r="AJ54" s="194" t="s">
        <v>97</v>
      </c>
      <c r="AK54" s="195"/>
      <c r="AL54" s="196"/>
      <c r="AM54" s="197"/>
      <c r="AN54" s="197"/>
      <c r="AO54" s="197"/>
      <c r="AP54" s="197"/>
      <c r="AQ54" s="197"/>
      <c r="AR54" s="195"/>
      <c r="AS54" s="195"/>
      <c r="AT54" s="195"/>
      <c r="AU54" s="187"/>
      <c r="AV54" s="187"/>
      <c r="AW54" s="187"/>
      <c r="AX54" s="187"/>
      <c r="AY54" s="187"/>
      <c r="AZ54" s="187"/>
      <c r="BA54" s="187"/>
      <c r="BB54" s="187"/>
      <c r="BC54" s="174"/>
      <c r="BD54" s="156"/>
      <c r="BE54" s="156"/>
    </row>
    <row r="55" spans="3:58" ht="16.5" x14ac:dyDescent="0.2">
      <c r="C55" s="100"/>
      <c r="D55" s="100"/>
      <c r="E55" s="173"/>
      <c r="F55" s="100"/>
      <c r="G55" s="100"/>
      <c r="H55" s="100"/>
      <c r="I55" s="187"/>
      <c r="J55" s="187"/>
      <c r="K55" s="187"/>
      <c r="L55" s="187"/>
      <c r="M55" s="187"/>
      <c r="N55" s="187"/>
      <c r="O55" s="192"/>
      <c r="P55" s="198"/>
      <c r="Q55" s="198"/>
      <c r="R55" s="198"/>
      <c r="S55" s="198"/>
      <c r="T55" s="198"/>
      <c r="U55" s="198"/>
      <c r="V55" s="198"/>
      <c r="W55" s="198"/>
      <c r="X55" s="198"/>
      <c r="Y55" s="198"/>
      <c r="Z55" s="198"/>
      <c r="AA55" s="198"/>
      <c r="AB55" s="198"/>
      <c r="AC55" s="198"/>
      <c r="AD55" s="198"/>
      <c r="AE55" s="198"/>
      <c r="AF55" s="199"/>
      <c r="AG55" s="199"/>
      <c r="AH55" s="199"/>
      <c r="AI55" s="195"/>
      <c r="AJ55" s="195"/>
      <c r="AK55" s="195"/>
      <c r="AL55" s="195"/>
      <c r="AM55" s="195"/>
      <c r="AN55" s="195"/>
      <c r="AO55" s="195"/>
      <c r="AP55" s="195"/>
      <c r="AQ55" s="195"/>
      <c r="AR55" s="195"/>
      <c r="AS55" s="195"/>
      <c r="AT55" s="195"/>
      <c r="AU55" s="187"/>
      <c r="AV55" s="187"/>
      <c r="AW55" s="187"/>
      <c r="AX55" s="187"/>
      <c r="AY55" s="187"/>
      <c r="AZ55" s="187"/>
      <c r="BA55" s="187"/>
      <c r="BB55" s="187"/>
      <c r="BC55" s="174"/>
      <c r="BD55" s="156"/>
      <c r="BE55" s="156"/>
    </row>
    <row r="56" spans="3:58" ht="29.25" customHeight="1" x14ac:dyDescent="0.2">
      <c r="C56" s="100"/>
      <c r="D56" s="100"/>
      <c r="E56" s="173"/>
      <c r="F56" s="100"/>
      <c r="G56" s="100"/>
      <c r="H56" s="100"/>
      <c r="I56" s="187"/>
      <c r="J56" s="187"/>
      <c r="K56" s="187"/>
      <c r="L56" s="187"/>
      <c r="M56" s="187"/>
      <c r="N56" s="187"/>
      <c r="O56" s="200"/>
      <c r="P56" s="727" t="s">
        <v>448</v>
      </c>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200"/>
      <c r="AV56" s="187"/>
      <c r="AW56" s="201" t="s">
        <v>449</v>
      </c>
      <c r="AX56" s="202"/>
      <c r="AY56" s="203"/>
      <c r="AZ56" s="204"/>
      <c r="BA56" s="201" t="s">
        <v>450</v>
      </c>
      <c r="BB56" s="187"/>
      <c r="BC56" s="174"/>
      <c r="BD56" s="156"/>
      <c r="BE56" s="156"/>
    </row>
    <row r="57" spans="3:58" ht="15.75" customHeight="1" x14ac:dyDescent="0.2">
      <c r="C57" s="100"/>
      <c r="D57" s="100"/>
      <c r="E57" s="173"/>
      <c r="F57" s="100"/>
      <c r="G57" s="100"/>
      <c r="H57" s="100"/>
      <c r="I57" s="187"/>
      <c r="J57" s="187"/>
      <c r="K57" s="187"/>
      <c r="L57" s="187"/>
      <c r="M57" s="187"/>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187"/>
      <c r="AW57" s="187"/>
      <c r="AX57" s="187"/>
      <c r="AY57" s="187"/>
      <c r="AZ57" s="187"/>
      <c r="BA57" s="187"/>
      <c r="BB57" s="187"/>
      <c r="BC57" s="174"/>
      <c r="BD57" s="156"/>
      <c r="BE57" s="156"/>
    </row>
    <row r="58" spans="3:58" ht="32.25" customHeight="1" x14ac:dyDescent="0.2">
      <c r="C58" s="100"/>
      <c r="D58" s="100"/>
      <c r="E58" s="173"/>
      <c r="F58" s="100"/>
      <c r="G58" s="100"/>
      <c r="H58" s="100"/>
      <c r="I58" s="718">
        <v>1</v>
      </c>
      <c r="J58" s="718"/>
      <c r="K58" s="710"/>
      <c r="L58" s="711"/>
      <c r="M58" s="711"/>
      <c r="N58" s="711"/>
      <c r="O58" s="711"/>
      <c r="P58" s="711"/>
      <c r="Q58" s="711"/>
      <c r="R58" s="712"/>
      <c r="S58" s="713"/>
      <c r="T58" s="714"/>
      <c r="U58" s="714"/>
      <c r="V58" s="714"/>
      <c r="W58" s="714"/>
      <c r="X58" s="714"/>
      <c r="Y58" s="714"/>
      <c r="Z58" s="714"/>
      <c r="AA58" s="715"/>
      <c r="AB58" s="187"/>
      <c r="AC58" s="718">
        <v>4</v>
      </c>
      <c r="AD58" s="718"/>
      <c r="AE58" s="719"/>
      <c r="AF58" s="720"/>
      <c r="AG58" s="720"/>
      <c r="AH58" s="720"/>
      <c r="AI58" s="721"/>
      <c r="AJ58" s="713"/>
      <c r="AK58" s="714"/>
      <c r="AL58" s="714"/>
      <c r="AM58" s="714"/>
      <c r="AN58" s="714"/>
      <c r="AO58" s="715"/>
      <c r="AP58" s="187"/>
      <c r="AQ58" s="187">
        <v>7</v>
      </c>
      <c r="AR58" s="710"/>
      <c r="AS58" s="711"/>
      <c r="AT58" s="711"/>
      <c r="AU58" s="711"/>
      <c r="AV58" s="712"/>
      <c r="AW58" s="713"/>
      <c r="AX58" s="714"/>
      <c r="AY58" s="714"/>
      <c r="AZ58" s="714"/>
      <c r="BA58" s="714"/>
      <c r="BB58" s="715"/>
      <c r="BC58" s="174"/>
      <c r="BD58" s="156"/>
      <c r="BE58" s="156"/>
    </row>
    <row r="59" spans="3:58" ht="32.25" customHeight="1" x14ac:dyDescent="0.2">
      <c r="C59" s="100"/>
      <c r="D59" s="100"/>
      <c r="E59" s="173"/>
      <c r="F59" s="100"/>
      <c r="G59" s="100"/>
      <c r="H59" s="100"/>
      <c r="I59" s="718">
        <v>2</v>
      </c>
      <c r="J59" s="718"/>
      <c r="K59" s="710"/>
      <c r="L59" s="711"/>
      <c r="M59" s="711"/>
      <c r="N59" s="711"/>
      <c r="O59" s="711"/>
      <c r="P59" s="711"/>
      <c r="Q59" s="711"/>
      <c r="R59" s="712"/>
      <c r="S59" s="713"/>
      <c r="T59" s="714"/>
      <c r="U59" s="714"/>
      <c r="V59" s="714"/>
      <c r="W59" s="714"/>
      <c r="X59" s="714"/>
      <c r="Y59" s="714"/>
      <c r="Z59" s="714"/>
      <c r="AA59" s="715"/>
      <c r="AB59" s="187"/>
      <c r="AC59" s="718">
        <v>5</v>
      </c>
      <c r="AD59" s="718"/>
      <c r="AE59" s="719"/>
      <c r="AF59" s="720"/>
      <c r="AG59" s="720"/>
      <c r="AH59" s="720"/>
      <c r="AI59" s="721"/>
      <c r="AJ59" s="713"/>
      <c r="AK59" s="714"/>
      <c r="AL59" s="714"/>
      <c r="AM59" s="714"/>
      <c r="AN59" s="714"/>
      <c r="AO59" s="715"/>
      <c r="AP59" s="187"/>
      <c r="AQ59" s="187">
        <v>8</v>
      </c>
      <c r="AR59" s="710"/>
      <c r="AS59" s="711"/>
      <c r="AT59" s="711"/>
      <c r="AU59" s="711"/>
      <c r="AV59" s="712"/>
      <c r="AW59" s="713"/>
      <c r="AX59" s="714"/>
      <c r="AY59" s="714"/>
      <c r="AZ59" s="714"/>
      <c r="BA59" s="714"/>
      <c r="BB59" s="715"/>
      <c r="BC59" s="174"/>
      <c r="BD59" s="156"/>
      <c r="BE59" s="156"/>
    </row>
    <row r="60" spans="3:58" ht="32.25" customHeight="1" x14ac:dyDescent="0.2">
      <c r="C60" s="100"/>
      <c r="D60" s="100"/>
      <c r="E60" s="173"/>
      <c r="F60" s="100"/>
      <c r="G60" s="100"/>
      <c r="H60" s="100"/>
      <c r="I60" s="718">
        <v>3</v>
      </c>
      <c r="J60" s="718"/>
      <c r="K60" s="710"/>
      <c r="L60" s="711"/>
      <c r="M60" s="711"/>
      <c r="N60" s="711"/>
      <c r="O60" s="711"/>
      <c r="P60" s="711"/>
      <c r="Q60" s="711"/>
      <c r="R60" s="712"/>
      <c r="S60" s="713"/>
      <c r="T60" s="714"/>
      <c r="U60" s="714"/>
      <c r="V60" s="714"/>
      <c r="W60" s="714"/>
      <c r="X60" s="714"/>
      <c r="Y60" s="714"/>
      <c r="Z60" s="714"/>
      <c r="AA60" s="715"/>
      <c r="AB60" s="187"/>
      <c r="AC60" s="718">
        <v>6</v>
      </c>
      <c r="AD60" s="718"/>
      <c r="AE60" s="719"/>
      <c r="AF60" s="720"/>
      <c r="AG60" s="720"/>
      <c r="AH60" s="720"/>
      <c r="AI60" s="721"/>
      <c r="AJ60" s="713"/>
      <c r="AK60" s="714"/>
      <c r="AL60" s="714"/>
      <c r="AM60" s="714"/>
      <c r="AN60" s="714"/>
      <c r="AO60" s="715"/>
      <c r="AP60" s="187"/>
      <c r="AQ60" s="187">
        <v>9</v>
      </c>
      <c r="AR60" s="710"/>
      <c r="AS60" s="711"/>
      <c r="AT60" s="711"/>
      <c r="AU60" s="711"/>
      <c r="AV60" s="712"/>
      <c r="AW60" s="713"/>
      <c r="AX60" s="714"/>
      <c r="AY60" s="714"/>
      <c r="AZ60" s="714"/>
      <c r="BA60" s="714"/>
      <c r="BB60" s="715"/>
      <c r="BC60" s="174"/>
      <c r="BD60" s="156"/>
      <c r="BE60" s="156"/>
    </row>
    <row r="61" spans="3:58" x14ac:dyDescent="0.2">
      <c r="C61" s="100"/>
      <c r="D61" s="100"/>
      <c r="E61" s="173"/>
      <c r="F61" s="100"/>
      <c r="G61" s="100"/>
      <c r="H61" s="100"/>
      <c r="I61" s="100"/>
      <c r="J61" s="100"/>
      <c r="K61" s="156"/>
      <c r="L61" s="156"/>
      <c r="M61" s="156"/>
      <c r="N61" s="156"/>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56"/>
      <c r="BB61" s="156"/>
      <c r="BC61" s="174"/>
      <c r="BD61" s="156"/>
      <c r="BE61" s="156"/>
    </row>
    <row r="62" spans="3:58" x14ac:dyDescent="0.2">
      <c r="C62" s="100"/>
      <c r="D62" s="100"/>
      <c r="E62" s="175"/>
      <c r="F62" s="176"/>
      <c r="G62" s="176"/>
      <c r="H62" s="176"/>
      <c r="I62" s="176"/>
      <c r="J62" s="176"/>
      <c r="K62" s="177"/>
      <c r="L62" s="177"/>
      <c r="M62" s="177"/>
      <c r="N62" s="177"/>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7"/>
      <c r="BB62" s="177"/>
      <c r="BC62" s="178"/>
      <c r="BD62" s="156"/>
      <c r="BE62" s="156"/>
    </row>
    <row r="63" spans="3:58" ht="33.75" customHeight="1" x14ac:dyDescent="0.2">
      <c r="C63" s="100"/>
      <c r="D63" s="100"/>
      <c r="E63" s="100"/>
      <c r="F63" s="100"/>
      <c r="G63" s="100"/>
      <c r="H63" s="100"/>
      <c r="I63" s="100"/>
      <c r="J63" s="100"/>
      <c r="K63" s="156"/>
      <c r="L63" s="156"/>
      <c r="M63" s="156"/>
      <c r="N63" s="156"/>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56"/>
      <c r="BB63" s="156"/>
      <c r="BC63" s="156"/>
      <c r="BD63" s="156"/>
      <c r="BE63" s="156"/>
    </row>
    <row r="64" spans="3:58" ht="21" customHeight="1" thickBot="1" x14ac:dyDescent="0.25">
      <c r="C64" s="157"/>
      <c r="D64" s="159"/>
      <c r="E64" s="161"/>
      <c r="F64" s="162"/>
      <c r="G64" s="162"/>
      <c r="H64" s="162"/>
      <c r="I64" s="162"/>
      <c r="J64" s="162"/>
      <c r="K64" s="162"/>
      <c r="L64" s="162"/>
      <c r="M64" s="162"/>
      <c r="N64" s="162"/>
      <c r="O64" s="162"/>
      <c r="P64" s="162"/>
      <c r="Q64" s="162"/>
      <c r="R64" s="162"/>
      <c r="S64" s="162"/>
      <c r="T64" s="162"/>
      <c r="U64" s="162"/>
      <c r="V64" s="162"/>
      <c r="W64" s="162"/>
      <c r="X64" s="163"/>
      <c r="Y64" s="162"/>
      <c r="Z64" s="162"/>
      <c r="AA64" s="162"/>
      <c r="AB64" s="162"/>
      <c r="AC64" s="164"/>
      <c r="AD64" s="164"/>
      <c r="AE64" s="164"/>
      <c r="AF64" s="165"/>
      <c r="AG64" s="165"/>
      <c r="AH64" s="189"/>
      <c r="AI64" s="190"/>
      <c r="AJ64" s="190"/>
      <c r="AK64" s="190"/>
      <c r="AL64" s="190"/>
      <c r="AM64" s="190"/>
      <c r="AN64" s="190"/>
      <c r="AO64" s="190"/>
      <c r="AP64" s="190"/>
      <c r="AQ64" s="190"/>
      <c r="AR64" s="190"/>
      <c r="AS64" s="190"/>
      <c r="AT64" s="190"/>
      <c r="AU64" s="190"/>
      <c r="AV64" s="164"/>
      <c r="AW64" s="164"/>
      <c r="AX64" s="165"/>
      <c r="AY64" s="165"/>
      <c r="AZ64" s="165"/>
      <c r="BA64" s="166"/>
      <c r="BB64" s="166"/>
      <c r="BC64" s="167"/>
      <c r="BD64" s="84"/>
      <c r="BE64" s="84"/>
      <c r="BF64" s="87"/>
    </row>
    <row r="65" spans="1:58" ht="33.75" customHeight="1" thickBot="1" x14ac:dyDescent="0.25">
      <c r="C65" s="157"/>
      <c r="D65" s="157"/>
      <c r="E65" s="168"/>
      <c r="F65" s="157"/>
      <c r="G65" s="157"/>
      <c r="H65" s="157"/>
      <c r="I65" s="752" t="s">
        <v>452</v>
      </c>
      <c r="J65" s="753"/>
      <c r="K65" s="753"/>
      <c r="L65" s="753"/>
      <c r="M65" s="753"/>
      <c r="N65" s="753"/>
      <c r="O65" s="753"/>
      <c r="P65" s="753"/>
      <c r="Q65" s="754"/>
      <c r="R65" s="755"/>
      <c r="S65" s="755"/>
      <c r="T65" s="755"/>
      <c r="U65" s="755"/>
      <c r="V65" s="755"/>
      <c r="W65" s="755"/>
      <c r="X65" s="755"/>
      <c r="Y65" s="755"/>
      <c r="Z65" s="755"/>
      <c r="AA65" s="755"/>
      <c r="AB65" s="755"/>
      <c r="AC65" s="755"/>
      <c r="AD65" s="755"/>
      <c r="AE65" s="756"/>
      <c r="AF65" s="757" t="s">
        <v>438</v>
      </c>
      <c r="AG65" s="758"/>
      <c r="AH65" s="759" t="s">
        <v>439</v>
      </c>
      <c r="AI65" s="760"/>
      <c r="AJ65" s="760"/>
      <c r="AK65" s="760"/>
      <c r="AL65" s="760"/>
      <c r="AM65" s="761"/>
      <c r="AN65" s="762"/>
      <c r="AO65" s="763"/>
      <c r="AP65" s="168" t="s">
        <v>440</v>
      </c>
      <c r="AQ65" s="158"/>
      <c r="AR65" s="158"/>
      <c r="AS65" s="158"/>
      <c r="AT65" s="187"/>
      <c r="AU65" s="169"/>
      <c r="AV65" s="157" t="s">
        <v>441</v>
      </c>
      <c r="AW65" s="158"/>
      <c r="AX65" s="158"/>
      <c r="AY65" s="158"/>
      <c r="AZ65" s="157"/>
      <c r="BA65" s="84"/>
      <c r="BB65" s="84"/>
      <c r="BC65" s="170"/>
      <c r="BD65" s="84"/>
      <c r="BE65" s="84"/>
      <c r="BF65" s="87"/>
    </row>
    <row r="66" spans="1:58" ht="12" customHeight="1" x14ac:dyDescent="0.2">
      <c r="A66" s="85"/>
      <c r="B66" s="85"/>
      <c r="C66" s="85"/>
      <c r="D66" s="85"/>
      <c r="E66" s="171"/>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172"/>
      <c r="BD66" s="85"/>
      <c r="BE66" s="85"/>
      <c r="BF66" s="87"/>
    </row>
    <row r="67" spans="1:58" ht="36" customHeight="1" x14ac:dyDescent="0.2">
      <c r="C67" s="100"/>
      <c r="D67" s="100"/>
      <c r="E67" s="173"/>
      <c r="F67" s="100"/>
      <c r="G67" s="100"/>
      <c r="H67" s="100"/>
      <c r="I67" s="187"/>
      <c r="J67" s="187"/>
      <c r="K67" s="187"/>
      <c r="L67" s="187"/>
      <c r="M67" s="187"/>
      <c r="N67" s="187"/>
      <c r="O67" s="187"/>
      <c r="P67" s="187"/>
      <c r="Q67" s="187"/>
      <c r="R67" s="187"/>
      <c r="S67" s="187"/>
      <c r="T67" s="187"/>
      <c r="U67" s="187"/>
      <c r="V67" s="187"/>
      <c r="W67" s="187"/>
      <c r="X67" s="187"/>
      <c r="Y67" s="187"/>
      <c r="Z67" s="187"/>
      <c r="AA67" s="187"/>
      <c r="AB67" s="191" t="s">
        <v>442</v>
      </c>
      <c r="AC67" s="187"/>
      <c r="AD67" s="187"/>
      <c r="AE67" s="187"/>
      <c r="AF67" s="187"/>
      <c r="AG67" s="187"/>
      <c r="AH67" s="187"/>
      <c r="AI67" s="187"/>
      <c r="AJ67" s="187"/>
      <c r="AK67" s="187"/>
      <c r="AL67" s="187"/>
      <c r="AM67" s="187"/>
      <c r="AN67" s="187"/>
      <c r="AO67" s="187"/>
      <c r="AP67" s="187"/>
      <c r="AQ67" s="187"/>
      <c r="AR67" s="187"/>
      <c r="AS67" s="187"/>
      <c r="AT67" s="187"/>
      <c r="AU67" s="187"/>
      <c r="AV67" s="187"/>
      <c r="AW67" s="728"/>
      <c r="AX67" s="728"/>
      <c r="AY67" s="728"/>
      <c r="AZ67" s="187"/>
      <c r="BA67" s="187"/>
      <c r="BB67" s="187"/>
      <c r="BC67" s="174"/>
      <c r="BD67" s="156"/>
      <c r="BE67" s="156"/>
    </row>
    <row r="68" spans="1:58" ht="13.5" thickBot="1" x14ac:dyDescent="0.25">
      <c r="C68" s="100"/>
      <c r="D68" s="100"/>
      <c r="E68" s="173"/>
      <c r="F68" s="100"/>
      <c r="G68" s="100"/>
      <c r="H68" s="100"/>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74"/>
      <c r="BD68" s="156"/>
      <c r="BE68" s="156"/>
    </row>
    <row r="69" spans="1:58" ht="35.25" customHeight="1" x14ac:dyDescent="0.2">
      <c r="C69" s="100"/>
      <c r="D69" s="100"/>
      <c r="E69" s="173"/>
      <c r="F69" s="100"/>
      <c r="G69" s="100"/>
      <c r="H69" s="100"/>
      <c r="I69" s="187"/>
      <c r="J69" s="187"/>
      <c r="K69" s="187"/>
      <c r="L69" s="187"/>
      <c r="M69" s="187"/>
      <c r="N69" s="187"/>
      <c r="O69" s="729" t="s">
        <v>443</v>
      </c>
      <c r="P69" s="730"/>
      <c r="Q69" s="730"/>
      <c r="R69" s="730"/>
      <c r="S69" s="730"/>
      <c r="T69" s="730"/>
      <c r="U69" s="730"/>
      <c r="V69" s="730"/>
      <c r="W69" s="730"/>
      <c r="X69" s="730"/>
      <c r="Y69" s="730"/>
      <c r="Z69" s="730"/>
      <c r="AA69" s="730"/>
      <c r="AB69" s="730"/>
      <c r="AC69" s="730"/>
      <c r="AD69" s="730"/>
      <c r="AE69" s="731"/>
      <c r="AF69" s="738" t="s">
        <v>444</v>
      </c>
      <c r="AG69" s="739"/>
      <c r="AH69" s="739"/>
      <c r="AI69" s="739"/>
      <c r="AJ69" s="739"/>
      <c r="AK69" s="739"/>
      <c r="AL69" s="739"/>
      <c r="AM69" s="739"/>
      <c r="AN69" s="740"/>
      <c r="AO69" s="741"/>
      <c r="AP69" s="741"/>
      <c r="AQ69" s="741"/>
      <c r="AR69" s="741"/>
      <c r="AS69" s="741"/>
      <c r="AT69" s="742"/>
      <c r="AU69" s="187"/>
      <c r="AV69" s="187"/>
      <c r="AW69" s="187"/>
      <c r="AX69" s="187"/>
      <c r="AY69" s="187"/>
      <c r="AZ69" s="187"/>
      <c r="BA69" s="187"/>
      <c r="BB69" s="187"/>
      <c r="BC69" s="174"/>
      <c r="BD69" s="156"/>
      <c r="BE69" s="156"/>
    </row>
    <row r="70" spans="1:58" ht="17.25" customHeight="1" x14ac:dyDescent="0.2">
      <c r="C70" s="100"/>
      <c r="D70" s="100"/>
      <c r="E70" s="173"/>
      <c r="F70" s="100"/>
      <c r="G70" s="100"/>
      <c r="H70" s="100"/>
      <c r="I70" s="187"/>
      <c r="J70" s="187"/>
      <c r="K70" s="187"/>
      <c r="L70" s="187"/>
      <c r="M70" s="187"/>
      <c r="N70" s="187"/>
      <c r="O70" s="732"/>
      <c r="P70" s="733"/>
      <c r="Q70" s="733"/>
      <c r="R70" s="733"/>
      <c r="S70" s="733"/>
      <c r="T70" s="733"/>
      <c r="U70" s="733"/>
      <c r="V70" s="733"/>
      <c r="W70" s="733"/>
      <c r="X70" s="733"/>
      <c r="Y70" s="733"/>
      <c r="Z70" s="733"/>
      <c r="AA70" s="733"/>
      <c r="AB70" s="733"/>
      <c r="AC70" s="733"/>
      <c r="AD70" s="733"/>
      <c r="AE70" s="734"/>
      <c r="AF70" s="743" t="s">
        <v>445</v>
      </c>
      <c r="AG70" s="744"/>
      <c r="AH70" s="744"/>
      <c r="AI70" s="744"/>
      <c r="AJ70" s="744"/>
      <c r="AK70" s="744" t="s">
        <v>446</v>
      </c>
      <c r="AL70" s="744"/>
      <c r="AM70" s="744"/>
      <c r="AN70" s="747"/>
      <c r="AO70" s="748"/>
      <c r="AP70" s="748"/>
      <c r="AQ70" s="748"/>
      <c r="AR70" s="748"/>
      <c r="AS70" s="748"/>
      <c r="AT70" s="749"/>
      <c r="AU70" s="187"/>
      <c r="AV70" s="187"/>
      <c r="AW70" s="187"/>
      <c r="AX70" s="187"/>
      <c r="AY70" s="187"/>
      <c r="AZ70" s="187"/>
      <c r="BA70" s="187"/>
      <c r="BB70" s="187"/>
      <c r="BC70" s="174"/>
      <c r="BD70" s="156"/>
      <c r="BE70" s="156"/>
    </row>
    <row r="71" spans="1:58" ht="17.25" customHeight="1" thickBot="1" x14ac:dyDescent="0.25">
      <c r="C71" s="100"/>
      <c r="D71" s="100"/>
      <c r="E71" s="173"/>
      <c r="F71" s="100"/>
      <c r="G71" s="100"/>
      <c r="H71" s="100"/>
      <c r="I71" s="187"/>
      <c r="J71" s="187"/>
      <c r="K71" s="187"/>
      <c r="L71" s="187"/>
      <c r="M71" s="187"/>
      <c r="N71" s="187"/>
      <c r="O71" s="735"/>
      <c r="P71" s="736"/>
      <c r="Q71" s="736"/>
      <c r="R71" s="736"/>
      <c r="S71" s="736"/>
      <c r="T71" s="736"/>
      <c r="U71" s="736"/>
      <c r="V71" s="736"/>
      <c r="W71" s="736"/>
      <c r="X71" s="736"/>
      <c r="Y71" s="736"/>
      <c r="Z71" s="736"/>
      <c r="AA71" s="736"/>
      <c r="AB71" s="736"/>
      <c r="AC71" s="736"/>
      <c r="AD71" s="736"/>
      <c r="AE71" s="737"/>
      <c r="AF71" s="745"/>
      <c r="AG71" s="746"/>
      <c r="AH71" s="746"/>
      <c r="AI71" s="746"/>
      <c r="AJ71" s="746"/>
      <c r="AK71" s="746"/>
      <c r="AL71" s="746"/>
      <c r="AM71" s="746"/>
      <c r="AN71" s="750"/>
      <c r="AO71" s="726"/>
      <c r="AP71" s="726"/>
      <c r="AQ71" s="726"/>
      <c r="AR71" s="726"/>
      <c r="AS71" s="726"/>
      <c r="AT71" s="751"/>
      <c r="AU71" s="187"/>
      <c r="AV71" s="187"/>
      <c r="AW71" s="187"/>
      <c r="AX71" s="187"/>
      <c r="AY71" s="187"/>
      <c r="AZ71" s="187"/>
      <c r="BA71" s="187"/>
      <c r="BB71" s="187"/>
      <c r="BC71" s="174"/>
      <c r="BD71" s="156"/>
      <c r="BE71" s="156"/>
    </row>
    <row r="72" spans="1:58" ht="36" customHeight="1" thickBot="1" x14ac:dyDescent="0.25">
      <c r="C72" s="100"/>
      <c r="D72" s="100"/>
      <c r="E72" s="173"/>
      <c r="F72" s="100"/>
      <c r="G72" s="100"/>
      <c r="H72" s="100"/>
      <c r="I72" s="187"/>
      <c r="J72" s="187"/>
      <c r="K72" s="187"/>
      <c r="L72" s="187"/>
      <c r="M72" s="187"/>
      <c r="N72" s="193"/>
      <c r="O72" s="722" t="s">
        <v>447</v>
      </c>
      <c r="P72" s="723"/>
      <c r="Q72" s="723"/>
      <c r="R72" s="723"/>
      <c r="S72" s="723"/>
      <c r="T72" s="723"/>
      <c r="U72" s="723"/>
      <c r="V72" s="723"/>
      <c r="W72" s="723"/>
      <c r="X72" s="723"/>
      <c r="Y72" s="723"/>
      <c r="Z72" s="723"/>
      <c r="AA72" s="723"/>
      <c r="AB72" s="723"/>
      <c r="AC72" s="723"/>
      <c r="AD72" s="723"/>
      <c r="AE72" s="724"/>
      <c r="AF72" s="725"/>
      <c r="AG72" s="726"/>
      <c r="AH72" s="726"/>
      <c r="AI72" s="726"/>
      <c r="AJ72" s="194" t="s">
        <v>97</v>
      </c>
      <c r="AK72" s="195"/>
      <c r="AL72" s="196"/>
      <c r="AM72" s="197"/>
      <c r="AN72" s="197"/>
      <c r="AO72" s="197"/>
      <c r="AP72" s="197"/>
      <c r="AQ72" s="197"/>
      <c r="AR72" s="195"/>
      <c r="AS72" s="195"/>
      <c r="AT72" s="195"/>
      <c r="AU72" s="187"/>
      <c r="AV72" s="187"/>
      <c r="AW72" s="187"/>
      <c r="AX72" s="187"/>
      <c r="AY72" s="187"/>
      <c r="AZ72" s="187"/>
      <c r="BA72" s="187"/>
      <c r="BB72" s="187"/>
      <c r="BC72" s="174"/>
      <c r="BD72" s="156"/>
      <c r="BE72" s="156"/>
    </row>
    <row r="73" spans="1:58" ht="16.5" x14ac:dyDescent="0.2">
      <c r="C73" s="100"/>
      <c r="D73" s="100"/>
      <c r="E73" s="173"/>
      <c r="F73" s="100"/>
      <c r="G73" s="100"/>
      <c r="H73" s="100"/>
      <c r="I73" s="187"/>
      <c r="J73" s="187"/>
      <c r="K73" s="187"/>
      <c r="L73" s="187"/>
      <c r="M73" s="187"/>
      <c r="N73" s="187"/>
      <c r="O73" s="192"/>
      <c r="P73" s="198"/>
      <c r="Q73" s="198"/>
      <c r="R73" s="198"/>
      <c r="S73" s="198"/>
      <c r="T73" s="198"/>
      <c r="U73" s="198"/>
      <c r="V73" s="198"/>
      <c r="W73" s="198"/>
      <c r="X73" s="198"/>
      <c r="Y73" s="198"/>
      <c r="Z73" s="198"/>
      <c r="AA73" s="198"/>
      <c r="AB73" s="198"/>
      <c r="AC73" s="198"/>
      <c r="AD73" s="198"/>
      <c r="AE73" s="198"/>
      <c r="AF73" s="199"/>
      <c r="AG73" s="199"/>
      <c r="AH73" s="199"/>
      <c r="AI73" s="195"/>
      <c r="AJ73" s="195"/>
      <c r="AK73" s="195"/>
      <c r="AL73" s="195"/>
      <c r="AM73" s="195"/>
      <c r="AN73" s="195"/>
      <c r="AO73" s="195"/>
      <c r="AP73" s="195"/>
      <c r="AQ73" s="195"/>
      <c r="AR73" s="195"/>
      <c r="AS73" s="195"/>
      <c r="AT73" s="195"/>
      <c r="AU73" s="187"/>
      <c r="AV73" s="187"/>
      <c r="AW73" s="187"/>
      <c r="AX73" s="187"/>
      <c r="AY73" s="187"/>
      <c r="AZ73" s="187"/>
      <c r="BA73" s="187"/>
      <c r="BB73" s="187"/>
      <c r="BC73" s="174"/>
      <c r="BD73" s="156"/>
      <c r="BE73" s="156"/>
    </row>
    <row r="74" spans="1:58" ht="29.25" customHeight="1" x14ac:dyDescent="0.2">
      <c r="C74" s="100"/>
      <c r="D74" s="100"/>
      <c r="E74" s="173"/>
      <c r="F74" s="100"/>
      <c r="G74" s="100"/>
      <c r="H74" s="100"/>
      <c r="I74" s="187"/>
      <c r="J74" s="187"/>
      <c r="K74" s="187"/>
      <c r="L74" s="187"/>
      <c r="M74" s="187"/>
      <c r="N74" s="187"/>
      <c r="O74" s="200"/>
      <c r="P74" s="727" t="s">
        <v>448</v>
      </c>
      <c r="Q74" s="727"/>
      <c r="R74" s="727"/>
      <c r="S74" s="727"/>
      <c r="T74" s="727"/>
      <c r="U74" s="727"/>
      <c r="V74" s="727"/>
      <c r="W74" s="727"/>
      <c r="X74" s="727"/>
      <c r="Y74" s="727"/>
      <c r="Z74" s="727"/>
      <c r="AA74" s="727"/>
      <c r="AB74" s="727"/>
      <c r="AC74" s="727"/>
      <c r="AD74" s="727"/>
      <c r="AE74" s="727"/>
      <c r="AF74" s="727"/>
      <c r="AG74" s="727"/>
      <c r="AH74" s="727"/>
      <c r="AI74" s="727"/>
      <c r="AJ74" s="727"/>
      <c r="AK74" s="727"/>
      <c r="AL74" s="727"/>
      <c r="AM74" s="727"/>
      <c r="AN74" s="727"/>
      <c r="AO74" s="727"/>
      <c r="AP74" s="727"/>
      <c r="AQ74" s="727"/>
      <c r="AR74" s="727"/>
      <c r="AS74" s="727"/>
      <c r="AT74" s="727"/>
      <c r="AU74" s="200"/>
      <c r="AV74" s="187"/>
      <c r="AW74" s="201" t="s">
        <v>449</v>
      </c>
      <c r="AX74" s="202"/>
      <c r="AY74" s="203"/>
      <c r="AZ74" s="204"/>
      <c r="BA74" s="201" t="s">
        <v>450</v>
      </c>
      <c r="BB74" s="187"/>
      <c r="BC74" s="174"/>
      <c r="BD74" s="156"/>
      <c r="BE74" s="156"/>
    </row>
    <row r="75" spans="1:58" ht="15.75" customHeight="1" x14ac:dyDescent="0.2">
      <c r="C75" s="100"/>
      <c r="D75" s="100"/>
      <c r="E75" s="173"/>
      <c r="F75" s="100"/>
      <c r="G75" s="100"/>
      <c r="H75" s="100"/>
      <c r="I75" s="187"/>
      <c r="J75" s="187"/>
      <c r="K75" s="187"/>
      <c r="L75" s="187"/>
      <c r="M75" s="187"/>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187"/>
      <c r="AW75" s="187"/>
      <c r="AX75" s="187"/>
      <c r="AY75" s="187"/>
      <c r="AZ75" s="187"/>
      <c r="BA75" s="187"/>
      <c r="BB75" s="187"/>
      <c r="BC75" s="174"/>
      <c r="BD75" s="156"/>
      <c r="BE75" s="156"/>
    </row>
    <row r="76" spans="1:58" ht="32.25" customHeight="1" x14ac:dyDescent="0.2">
      <c r="C76" s="100"/>
      <c r="D76" s="100"/>
      <c r="E76" s="173"/>
      <c r="F76" s="100"/>
      <c r="G76" s="100"/>
      <c r="H76" s="100"/>
      <c r="I76" s="718">
        <v>1</v>
      </c>
      <c r="J76" s="718"/>
      <c r="K76" s="710"/>
      <c r="L76" s="711"/>
      <c r="M76" s="711"/>
      <c r="N76" s="711"/>
      <c r="O76" s="711"/>
      <c r="P76" s="711"/>
      <c r="Q76" s="711"/>
      <c r="R76" s="712"/>
      <c r="S76" s="713"/>
      <c r="T76" s="714"/>
      <c r="U76" s="714"/>
      <c r="V76" s="714"/>
      <c r="W76" s="714"/>
      <c r="X76" s="714"/>
      <c r="Y76" s="714"/>
      <c r="Z76" s="714"/>
      <c r="AA76" s="715"/>
      <c r="AB76" s="187"/>
      <c r="AC76" s="718">
        <v>4</v>
      </c>
      <c r="AD76" s="718"/>
      <c r="AE76" s="719"/>
      <c r="AF76" s="720"/>
      <c r="AG76" s="720"/>
      <c r="AH76" s="720"/>
      <c r="AI76" s="721"/>
      <c r="AJ76" s="713"/>
      <c r="AK76" s="714"/>
      <c r="AL76" s="714"/>
      <c r="AM76" s="714"/>
      <c r="AN76" s="714"/>
      <c r="AO76" s="715"/>
      <c r="AP76" s="187"/>
      <c r="AQ76" s="187">
        <v>7</v>
      </c>
      <c r="AR76" s="710"/>
      <c r="AS76" s="711"/>
      <c r="AT76" s="711"/>
      <c r="AU76" s="711"/>
      <c r="AV76" s="712"/>
      <c r="AW76" s="713"/>
      <c r="AX76" s="714"/>
      <c r="AY76" s="714"/>
      <c r="AZ76" s="714"/>
      <c r="BA76" s="714"/>
      <c r="BB76" s="715"/>
      <c r="BC76" s="174"/>
      <c r="BD76" s="156"/>
      <c r="BE76" s="156"/>
    </row>
    <row r="77" spans="1:58" ht="32.25" customHeight="1" x14ac:dyDescent="0.2">
      <c r="C77" s="100"/>
      <c r="D77" s="100"/>
      <c r="E77" s="173"/>
      <c r="F77" s="100"/>
      <c r="G77" s="100"/>
      <c r="H77" s="100"/>
      <c r="I77" s="718">
        <v>2</v>
      </c>
      <c r="J77" s="718"/>
      <c r="K77" s="710"/>
      <c r="L77" s="711"/>
      <c r="M77" s="711"/>
      <c r="N77" s="711"/>
      <c r="O77" s="711"/>
      <c r="P77" s="711"/>
      <c r="Q77" s="711"/>
      <c r="R77" s="712"/>
      <c r="S77" s="713"/>
      <c r="T77" s="714"/>
      <c r="U77" s="714"/>
      <c r="V77" s="714"/>
      <c r="W77" s="714"/>
      <c r="X77" s="714"/>
      <c r="Y77" s="714"/>
      <c r="Z77" s="714"/>
      <c r="AA77" s="715"/>
      <c r="AB77" s="187"/>
      <c r="AC77" s="718">
        <v>5</v>
      </c>
      <c r="AD77" s="718"/>
      <c r="AE77" s="719"/>
      <c r="AF77" s="720"/>
      <c r="AG77" s="720"/>
      <c r="AH77" s="720"/>
      <c r="AI77" s="721"/>
      <c r="AJ77" s="713"/>
      <c r="AK77" s="714"/>
      <c r="AL77" s="714"/>
      <c r="AM77" s="714"/>
      <c r="AN77" s="714"/>
      <c r="AO77" s="715"/>
      <c r="AP77" s="187"/>
      <c r="AQ77" s="187">
        <v>8</v>
      </c>
      <c r="AR77" s="710"/>
      <c r="AS77" s="711"/>
      <c r="AT77" s="711"/>
      <c r="AU77" s="711"/>
      <c r="AV77" s="712"/>
      <c r="AW77" s="713"/>
      <c r="AX77" s="714"/>
      <c r="AY77" s="714"/>
      <c r="AZ77" s="714"/>
      <c r="BA77" s="714"/>
      <c r="BB77" s="715"/>
      <c r="BC77" s="174"/>
      <c r="BD77" s="156"/>
      <c r="BE77" s="156"/>
    </row>
    <row r="78" spans="1:58" ht="32.25" customHeight="1" x14ac:dyDescent="0.2">
      <c r="C78" s="100"/>
      <c r="D78" s="100"/>
      <c r="E78" s="173"/>
      <c r="F78" s="100"/>
      <c r="G78" s="100"/>
      <c r="H78" s="100"/>
      <c r="I78" s="718">
        <v>3</v>
      </c>
      <c r="J78" s="718"/>
      <c r="K78" s="710"/>
      <c r="L78" s="711"/>
      <c r="M78" s="711"/>
      <c r="N78" s="711"/>
      <c r="O78" s="711"/>
      <c r="P78" s="711"/>
      <c r="Q78" s="711"/>
      <c r="R78" s="712"/>
      <c r="S78" s="713"/>
      <c r="T78" s="714"/>
      <c r="U78" s="714"/>
      <c r="V78" s="714"/>
      <c r="W78" s="714"/>
      <c r="X78" s="714"/>
      <c r="Y78" s="714"/>
      <c r="Z78" s="714"/>
      <c r="AA78" s="715"/>
      <c r="AB78" s="187"/>
      <c r="AC78" s="718">
        <v>6</v>
      </c>
      <c r="AD78" s="718"/>
      <c r="AE78" s="719"/>
      <c r="AF78" s="720"/>
      <c r="AG78" s="720"/>
      <c r="AH78" s="720"/>
      <c r="AI78" s="721"/>
      <c r="AJ78" s="713"/>
      <c r="AK78" s="714"/>
      <c r="AL78" s="714"/>
      <c r="AM78" s="714"/>
      <c r="AN78" s="714"/>
      <c r="AO78" s="715"/>
      <c r="AP78" s="187"/>
      <c r="AQ78" s="187">
        <v>9</v>
      </c>
      <c r="AR78" s="710"/>
      <c r="AS78" s="711"/>
      <c r="AT78" s="711"/>
      <c r="AU78" s="711"/>
      <c r="AV78" s="712"/>
      <c r="AW78" s="713"/>
      <c r="AX78" s="714"/>
      <c r="AY78" s="714"/>
      <c r="AZ78" s="714"/>
      <c r="BA78" s="714"/>
      <c r="BB78" s="715"/>
      <c r="BC78" s="174"/>
      <c r="BD78" s="156"/>
      <c r="BE78" s="156"/>
    </row>
    <row r="79" spans="1:58" x14ac:dyDescent="0.2">
      <c r="C79" s="100"/>
      <c r="D79" s="100"/>
      <c r="E79" s="173"/>
      <c r="F79" s="100"/>
      <c r="G79" s="100"/>
      <c r="H79" s="100"/>
      <c r="I79" s="100"/>
      <c r="J79" s="100"/>
      <c r="K79" s="156"/>
      <c r="L79" s="156"/>
      <c r="M79" s="156"/>
      <c r="N79" s="156"/>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56"/>
      <c r="BB79" s="156"/>
      <c r="BC79" s="174"/>
      <c r="BD79" s="156"/>
      <c r="BE79" s="156"/>
    </row>
    <row r="80" spans="1:58" x14ac:dyDescent="0.2">
      <c r="C80" s="100"/>
      <c r="D80" s="100"/>
      <c r="E80" s="175"/>
      <c r="F80" s="176"/>
      <c r="G80" s="176"/>
      <c r="H80" s="176"/>
      <c r="I80" s="176"/>
      <c r="J80" s="176"/>
      <c r="K80" s="177"/>
      <c r="L80" s="177"/>
      <c r="M80" s="177"/>
      <c r="N80" s="177"/>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7"/>
      <c r="BB80" s="177"/>
      <c r="BC80" s="178"/>
      <c r="BD80" s="156"/>
      <c r="BE80" s="156"/>
    </row>
    <row r="81" spans="1:58" ht="36.75" customHeight="1" x14ac:dyDescent="0.2">
      <c r="C81" s="100"/>
      <c r="D81" s="100"/>
      <c r="E81" s="100"/>
      <c r="F81" s="100"/>
      <c r="G81" s="100"/>
      <c r="H81" s="100"/>
      <c r="I81" s="100"/>
      <c r="J81" s="100"/>
      <c r="K81" s="156"/>
      <c r="L81" s="156"/>
      <c r="M81" s="156"/>
      <c r="N81" s="156"/>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56"/>
      <c r="BB81" s="156"/>
      <c r="BC81" s="156"/>
      <c r="BD81" s="156"/>
      <c r="BE81" s="156"/>
    </row>
    <row r="82" spans="1:58" ht="21" customHeight="1" thickBot="1" x14ac:dyDescent="0.25">
      <c r="C82" s="157"/>
      <c r="D82" s="159"/>
      <c r="E82" s="161"/>
      <c r="F82" s="162"/>
      <c r="G82" s="162"/>
      <c r="H82" s="162"/>
      <c r="I82" s="162"/>
      <c r="J82" s="162"/>
      <c r="K82" s="162"/>
      <c r="L82" s="162"/>
      <c r="M82" s="162"/>
      <c r="N82" s="162"/>
      <c r="O82" s="162"/>
      <c r="P82" s="162"/>
      <c r="Q82" s="162"/>
      <c r="R82" s="162"/>
      <c r="S82" s="162"/>
      <c r="T82" s="162"/>
      <c r="U82" s="162"/>
      <c r="V82" s="162"/>
      <c r="W82" s="162"/>
      <c r="X82" s="163"/>
      <c r="Y82" s="162"/>
      <c r="Z82" s="162"/>
      <c r="AA82" s="162"/>
      <c r="AB82" s="162"/>
      <c r="AC82" s="164"/>
      <c r="AD82" s="164"/>
      <c r="AE82" s="164"/>
      <c r="AF82" s="165"/>
      <c r="AG82" s="165"/>
      <c r="AH82" s="189"/>
      <c r="AI82" s="190"/>
      <c r="AJ82" s="190"/>
      <c r="AK82" s="190"/>
      <c r="AL82" s="190"/>
      <c r="AM82" s="190"/>
      <c r="AN82" s="190"/>
      <c r="AO82" s="190"/>
      <c r="AP82" s="190"/>
      <c r="AQ82" s="190"/>
      <c r="AR82" s="190"/>
      <c r="AS82" s="190"/>
      <c r="AT82" s="190"/>
      <c r="AU82" s="190"/>
      <c r="AV82" s="164"/>
      <c r="AW82" s="164"/>
      <c r="AX82" s="165"/>
      <c r="AY82" s="165"/>
      <c r="AZ82" s="165"/>
      <c r="BA82" s="166"/>
      <c r="BB82" s="166"/>
      <c r="BC82" s="167"/>
      <c r="BD82" s="84"/>
      <c r="BE82" s="84"/>
      <c r="BF82" s="87"/>
    </row>
    <row r="83" spans="1:58" ht="33.75" customHeight="1" thickBot="1" x14ac:dyDescent="0.25">
      <c r="C83" s="157"/>
      <c r="D83" s="157"/>
      <c r="E83" s="168"/>
      <c r="F83" s="157"/>
      <c r="G83" s="157"/>
      <c r="H83" s="157"/>
      <c r="I83" s="752" t="s">
        <v>453</v>
      </c>
      <c r="J83" s="753"/>
      <c r="K83" s="753"/>
      <c r="L83" s="753"/>
      <c r="M83" s="753"/>
      <c r="N83" s="753"/>
      <c r="O83" s="753"/>
      <c r="P83" s="753"/>
      <c r="Q83" s="754"/>
      <c r="R83" s="755"/>
      <c r="S83" s="755"/>
      <c r="T83" s="755"/>
      <c r="U83" s="755"/>
      <c r="V83" s="755"/>
      <c r="W83" s="755"/>
      <c r="X83" s="755"/>
      <c r="Y83" s="755"/>
      <c r="Z83" s="755"/>
      <c r="AA83" s="755"/>
      <c r="AB83" s="755"/>
      <c r="AC83" s="755"/>
      <c r="AD83" s="755"/>
      <c r="AE83" s="756"/>
      <c r="AF83" s="757" t="s">
        <v>438</v>
      </c>
      <c r="AG83" s="758"/>
      <c r="AH83" s="759" t="s">
        <v>439</v>
      </c>
      <c r="AI83" s="760"/>
      <c r="AJ83" s="760"/>
      <c r="AK83" s="760"/>
      <c r="AL83" s="760"/>
      <c r="AM83" s="761"/>
      <c r="AN83" s="762"/>
      <c r="AO83" s="763"/>
      <c r="AP83" s="168" t="s">
        <v>440</v>
      </c>
      <c r="AQ83" s="158"/>
      <c r="AR83" s="158"/>
      <c r="AS83" s="158"/>
      <c r="AT83" s="187"/>
      <c r="AU83" s="169"/>
      <c r="AV83" s="157" t="s">
        <v>441</v>
      </c>
      <c r="AW83" s="158"/>
      <c r="AX83" s="158"/>
      <c r="AY83" s="158"/>
      <c r="AZ83" s="157"/>
      <c r="BA83" s="84"/>
      <c r="BB83" s="84"/>
      <c r="BC83" s="170"/>
      <c r="BD83" s="84"/>
      <c r="BE83" s="84"/>
      <c r="BF83" s="87"/>
    </row>
    <row r="84" spans="1:58" ht="12" customHeight="1" x14ac:dyDescent="0.2">
      <c r="A84" s="85"/>
      <c r="B84" s="85"/>
      <c r="C84" s="85"/>
      <c r="D84" s="85"/>
      <c r="E84" s="171"/>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172"/>
      <c r="BD84" s="85"/>
      <c r="BE84" s="85"/>
      <c r="BF84" s="87"/>
    </row>
    <row r="85" spans="1:58" ht="36" customHeight="1" x14ac:dyDescent="0.2">
      <c r="C85" s="100"/>
      <c r="D85" s="100"/>
      <c r="E85" s="173"/>
      <c r="F85" s="100"/>
      <c r="G85" s="100"/>
      <c r="H85" s="100"/>
      <c r="I85" s="187"/>
      <c r="J85" s="187"/>
      <c r="K85" s="187"/>
      <c r="L85" s="187"/>
      <c r="M85" s="187"/>
      <c r="N85" s="187"/>
      <c r="O85" s="187"/>
      <c r="P85" s="187"/>
      <c r="Q85" s="187"/>
      <c r="R85" s="187"/>
      <c r="S85" s="187"/>
      <c r="T85" s="187"/>
      <c r="U85" s="187"/>
      <c r="V85" s="187"/>
      <c r="W85" s="187"/>
      <c r="X85" s="187"/>
      <c r="Y85" s="187"/>
      <c r="Z85" s="187"/>
      <c r="AA85" s="187"/>
      <c r="AB85" s="191" t="s">
        <v>442</v>
      </c>
      <c r="AC85" s="187"/>
      <c r="AD85" s="187"/>
      <c r="AE85" s="187"/>
      <c r="AF85" s="187"/>
      <c r="AG85" s="187"/>
      <c r="AH85" s="187"/>
      <c r="AI85" s="187"/>
      <c r="AJ85" s="187"/>
      <c r="AK85" s="187"/>
      <c r="AL85" s="187"/>
      <c r="AM85" s="187"/>
      <c r="AN85" s="187"/>
      <c r="AO85" s="187"/>
      <c r="AP85" s="187"/>
      <c r="AQ85" s="187"/>
      <c r="AR85" s="187"/>
      <c r="AS85" s="187"/>
      <c r="AT85" s="187"/>
      <c r="AU85" s="187"/>
      <c r="AV85" s="187"/>
      <c r="AW85" s="728"/>
      <c r="AX85" s="728"/>
      <c r="AY85" s="728"/>
      <c r="AZ85" s="187"/>
      <c r="BA85" s="187"/>
      <c r="BB85" s="187"/>
      <c r="BC85" s="174"/>
      <c r="BD85" s="156"/>
      <c r="BE85" s="156"/>
    </row>
    <row r="86" spans="1:58" ht="13.5" thickBot="1" x14ac:dyDescent="0.25">
      <c r="C86" s="100"/>
      <c r="D86" s="100"/>
      <c r="E86" s="173"/>
      <c r="F86" s="100"/>
      <c r="G86" s="100"/>
      <c r="H86" s="100"/>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74"/>
      <c r="BD86" s="156"/>
      <c r="BE86" s="156"/>
    </row>
    <row r="87" spans="1:58" ht="35.25" customHeight="1" x14ac:dyDescent="0.2">
      <c r="C87" s="100"/>
      <c r="D87" s="100"/>
      <c r="E87" s="173"/>
      <c r="F87" s="100"/>
      <c r="G87" s="100"/>
      <c r="H87" s="100"/>
      <c r="I87" s="187"/>
      <c r="J87" s="187"/>
      <c r="K87" s="187"/>
      <c r="L87" s="187"/>
      <c r="M87" s="187"/>
      <c r="N87" s="187"/>
      <c r="O87" s="729" t="s">
        <v>443</v>
      </c>
      <c r="P87" s="730"/>
      <c r="Q87" s="730"/>
      <c r="R87" s="730"/>
      <c r="S87" s="730"/>
      <c r="T87" s="730"/>
      <c r="U87" s="730"/>
      <c r="V87" s="730"/>
      <c r="W87" s="730"/>
      <c r="X87" s="730"/>
      <c r="Y87" s="730"/>
      <c r="Z87" s="730"/>
      <c r="AA87" s="730"/>
      <c r="AB87" s="730"/>
      <c r="AC87" s="730"/>
      <c r="AD87" s="730"/>
      <c r="AE87" s="731"/>
      <c r="AF87" s="738" t="s">
        <v>444</v>
      </c>
      <c r="AG87" s="739"/>
      <c r="AH87" s="739"/>
      <c r="AI87" s="739"/>
      <c r="AJ87" s="739"/>
      <c r="AK87" s="739"/>
      <c r="AL87" s="739"/>
      <c r="AM87" s="739"/>
      <c r="AN87" s="740"/>
      <c r="AO87" s="741"/>
      <c r="AP87" s="741"/>
      <c r="AQ87" s="741"/>
      <c r="AR87" s="741"/>
      <c r="AS87" s="741"/>
      <c r="AT87" s="742"/>
      <c r="AU87" s="187"/>
      <c r="AV87" s="187"/>
      <c r="AW87" s="187"/>
      <c r="AX87" s="187"/>
      <c r="AY87" s="187"/>
      <c r="AZ87" s="187"/>
      <c r="BA87" s="187"/>
      <c r="BB87" s="187"/>
      <c r="BC87" s="174"/>
      <c r="BD87" s="156"/>
      <c r="BE87" s="156"/>
    </row>
    <row r="88" spans="1:58" ht="17.25" customHeight="1" x14ac:dyDescent="0.2">
      <c r="C88" s="100"/>
      <c r="D88" s="100"/>
      <c r="E88" s="173"/>
      <c r="F88" s="100"/>
      <c r="G88" s="100"/>
      <c r="H88" s="100"/>
      <c r="I88" s="187"/>
      <c r="J88" s="187"/>
      <c r="K88" s="187"/>
      <c r="L88" s="187"/>
      <c r="M88" s="187"/>
      <c r="N88" s="187"/>
      <c r="O88" s="732"/>
      <c r="P88" s="733"/>
      <c r="Q88" s="733"/>
      <c r="R88" s="733"/>
      <c r="S88" s="733"/>
      <c r="T88" s="733"/>
      <c r="U88" s="733"/>
      <c r="V88" s="733"/>
      <c r="W88" s="733"/>
      <c r="X88" s="733"/>
      <c r="Y88" s="733"/>
      <c r="Z88" s="733"/>
      <c r="AA88" s="733"/>
      <c r="AB88" s="733"/>
      <c r="AC88" s="733"/>
      <c r="AD88" s="733"/>
      <c r="AE88" s="734"/>
      <c r="AF88" s="743" t="s">
        <v>445</v>
      </c>
      <c r="AG88" s="744"/>
      <c r="AH88" s="744"/>
      <c r="AI88" s="744"/>
      <c r="AJ88" s="744"/>
      <c r="AK88" s="744" t="s">
        <v>446</v>
      </c>
      <c r="AL88" s="744"/>
      <c r="AM88" s="744"/>
      <c r="AN88" s="747"/>
      <c r="AO88" s="748"/>
      <c r="AP88" s="748"/>
      <c r="AQ88" s="748"/>
      <c r="AR88" s="748"/>
      <c r="AS88" s="748"/>
      <c r="AT88" s="749"/>
      <c r="AU88" s="187"/>
      <c r="AV88" s="187"/>
      <c r="AW88" s="187"/>
      <c r="AX88" s="187"/>
      <c r="AY88" s="187"/>
      <c r="AZ88" s="187"/>
      <c r="BA88" s="187"/>
      <c r="BB88" s="187"/>
      <c r="BC88" s="174"/>
      <c r="BD88" s="156"/>
      <c r="BE88" s="156"/>
    </row>
    <row r="89" spans="1:58" ht="17.25" customHeight="1" thickBot="1" x14ac:dyDescent="0.25">
      <c r="C89" s="100"/>
      <c r="D89" s="100"/>
      <c r="E89" s="173"/>
      <c r="F89" s="100"/>
      <c r="G89" s="100"/>
      <c r="H89" s="100"/>
      <c r="I89" s="187"/>
      <c r="J89" s="187"/>
      <c r="K89" s="187"/>
      <c r="L89" s="187"/>
      <c r="M89" s="187"/>
      <c r="N89" s="187"/>
      <c r="O89" s="735"/>
      <c r="P89" s="736"/>
      <c r="Q89" s="736"/>
      <c r="R89" s="736"/>
      <c r="S89" s="736"/>
      <c r="T89" s="736"/>
      <c r="U89" s="736"/>
      <c r="V89" s="736"/>
      <c r="W89" s="736"/>
      <c r="X89" s="736"/>
      <c r="Y89" s="736"/>
      <c r="Z89" s="736"/>
      <c r="AA89" s="736"/>
      <c r="AB89" s="736"/>
      <c r="AC89" s="736"/>
      <c r="AD89" s="736"/>
      <c r="AE89" s="737"/>
      <c r="AF89" s="745"/>
      <c r="AG89" s="746"/>
      <c r="AH89" s="746"/>
      <c r="AI89" s="746"/>
      <c r="AJ89" s="746"/>
      <c r="AK89" s="746"/>
      <c r="AL89" s="746"/>
      <c r="AM89" s="746"/>
      <c r="AN89" s="750"/>
      <c r="AO89" s="726"/>
      <c r="AP89" s="726"/>
      <c r="AQ89" s="726"/>
      <c r="AR89" s="726"/>
      <c r="AS89" s="726"/>
      <c r="AT89" s="751"/>
      <c r="AU89" s="187"/>
      <c r="AV89" s="187"/>
      <c r="AW89" s="187"/>
      <c r="AX89" s="187"/>
      <c r="AY89" s="187"/>
      <c r="AZ89" s="187"/>
      <c r="BA89" s="187"/>
      <c r="BB89" s="187"/>
      <c r="BC89" s="174"/>
      <c r="BD89" s="156"/>
      <c r="BE89" s="156"/>
    </row>
    <row r="90" spans="1:58" ht="36" customHeight="1" thickBot="1" x14ac:dyDescent="0.25">
      <c r="C90" s="100"/>
      <c r="D90" s="100"/>
      <c r="E90" s="173"/>
      <c r="F90" s="100"/>
      <c r="G90" s="100"/>
      <c r="H90" s="100"/>
      <c r="I90" s="187"/>
      <c r="J90" s="187"/>
      <c r="K90" s="187"/>
      <c r="L90" s="187"/>
      <c r="M90" s="187"/>
      <c r="N90" s="193"/>
      <c r="O90" s="722" t="s">
        <v>447</v>
      </c>
      <c r="P90" s="723"/>
      <c r="Q90" s="723"/>
      <c r="R90" s="723"/>
      <c r="S90" s="723"/>
      <c r="T90" s="723"/>
      <c r="U90" s="723"/>
      <c r="V90" s="723"/>
      <c r="W90" s="723"/>
      <c r="X90" s="723"/>
      <c r="Y90" s="723"/>
      <c r="Z90" s="723"/>
      <c r="AA90" s="723"/>
      <c r="AB90" s="723"/>
      <c r="AC90" s="723"/>
      <c r="AD90" s="723"/>
      <c r="AE90" s="724"/>
      <c r="AF90" s="725"/>
      <c r="AG90" s="726"/>
      <c r="AH90" s="726"/>
      <c r="AI90" s="726"/>
      <c r="AJ90" s="194" t="s">
        <v>97</v>
      </c>
      <c r="AK90" s="195"/>
      <c r="AL90" s="196"/>
      <c r="AM90" s="197"/>
      <c r="AN90" s="197"/>
      <c r="AO90" s="197"/>
      <c r="AP90" s="197"/>
      <c r="AQ90" s="197"/>
      <c r="AR90" s="195"/>
      <c r="AS90" s="195"/>
      <c r="AT90" s="195"/>
      <c r="AU90" s="187"/>
      <c r="AV90" s="187"/>
      <c r="AW90" s="187"/>
      <c r="AX90" s="187"/>
      <c r="AY90" s="187"/>
      <c r="AZ90" s="187"/>
      <c r="BA90" s="187"/>
      <c r="BB90" s="187"/>
      <c r="BC90" s="174"/>
      <c r="BD90" s="156"/>
      <c r="BE90" s="156"/>
    </row>
    <row r="91" spans="1:58" ht="16.5" x14ac:dyDescent="0.2">
      <c r="C91" s="100"/>
      <c r="D91" s="100"/>
      <c r="E91" s="173"/>
      <c r="F91" s="100"/>
      <c r="G91" s="100"/>
      <c r="H91" s="100"/>
      <c r="I91" s="187"/>
      <c r="J91" s="187"/>
      <c r="K91" s="187"/>
      <c r="L91" s="187"/>
      <c r="M91" s="187"/>
      <c r="N91" s="187"/>
      <c r="O91" s="192"/>
      <c r="P91" s="198"/>
      <c r="Q91" s="198"/>
      <c r="R91" s="198"/>
      <c r="S91" s="198"/>
      <c r="T91" s="198"/>
      <c r="U91" s="198"/>
      <c r="V91" s="198"/>
      <c r="W91" s="198"/>
      <c r="X91" s="198"/>
      <c r="Y91" s="198"/>
      <c r="Z91" s="198"/>
      <c r="AA91" s="198"/>
      <c r="AB91" s="198"/>
      <c r="AC91" s="198"/>
      <c r="AD91" s="198"/>
      <c r="AE91" s="198"/>
      <c r="AF91" s="199"/>
      <c r="AG91" s="199"/>
      <c r="AH91" s="199"/>
      <c r="AI91" s="195"/>
      <c r="AJ91" s="195"/>
      <c r="AK91" s="195"/>
      <c r="AL91" s="195"/>
      <c r="AM91" s="195"/>
      <c r="AN91" s="195"/>
      <c r="AO91" s="195"/>
      <c r="AP91" s="195"/>
      <c r="AQ91" s="195"/>
      <c r="AR91" s="195"/>
      <c r="AS91" s="195"/>
      <c r="AT91" s="195"/>
      <c r="AU91" s="187"/>
      <c r="AV91" s="187"/>
      <c r="AW91" s="187"/>
      <c r="AX91" s="187"/>
      <c r="AY91" s="187"/>
      <c r="AZ91" s="187"/>
      <c r="BA91" s="187"/>
      <c r="BB91" s="187"/>
      <c r="BC91" s="174"/>
      <c r="BD91" s="156"/>
      <c r="BE91" s="156"/>
    </row>
    <row r="92" spans="1:58" ht="29.25" customHeight="1" x14ac:dyDescent="0.2">
      <c r="C92" s="100"/>
      <c r="D92" s="100"/>
      <c r="E92" s="173"/>
      <c r="F92" s="100"/>
      <c r="G92" s="100"/>
      <c r="H92" s="100"/>
      <c r="I92" s="187"/>
      <c r="J92" s="187"/>
      <c r="K92" s="187"/>
      <c r="L92" s="187"/>
      <c r="M92" s="187"/>
      <c r="N92" s="187"/>
      <c r="O92" s="200"/>
      <c r="P92" s="727" t="s">
        <v>448</v>
      </c>
      <c r="Q92" s="727"/>
      <c r="R92" s="727"/>
      <c r="S92" s="727"/>
      <c r="T92" s="727"/>
      <c r="U92" s="727"/>
      <c r="V92" s="727"/>
      <c r="W92" s="727"/>
      <c r="X92" s="727"/>
      <c r="Y92" s="727"/>
      <c r="Z92" s="727"/>
      <c r="AA92" s="727"/>
      <c r="AB92" s="727"/>
      <c r="AC92" s="727"/>
      <c r="AD92" s="727"/>
      <c r="AE92" s="727"/>
      <c r="AF92" s="727"/>
      <c r="AG92" s="727"/>
      <c r="AH92" s="727"/>
      <c r="AI92" s="727"/>
      <c r="AJ92" s="727"/>
      <c r="AK92" s="727"/>
      <c r="AL92" s="727"/>
      <c r="AM92" s="727"/>
      <c r="AN92" s="727"/>
      <c r="AO92" s="727"/>
      <c r="AP92" s="727"/>
      <c r="AQ92" s="727"/>
      <c r="AR92" s="727"/>
      <c r="AS92" s="727"/>
      <c r="AT92" s="727"/>
      <c r="AU92" s="200"/>
      <c r="AV92" s="187"/>
      <c r="AW92" s="201" t="s">
        <v>449</v>
      </c>
      <c r="AX92" s="202"/>
      <c r="AY92" s="203"/>
      <c r="AZ92" s="204"/>
      <c r="BA92" s="201" t="s">
        <v>450</v>
      </c>
      <c r="BB92" s="187"/>
      <c r="BC92" s="174"/>
      <c r="BD92" s="156"/>
      <c r="BE92" s="156"/>
    </row>
    <row r="93" spans="1:58" ht="15.75" customHeight="1" x14ac:dyDescent="0.2">
      <c r="C93" s="100"/>
      <c r="D93" s="100"/>
      <c r="E93" s="173"/>
      <c r="F93" s="100"/>
      <c r="G93" s="100"/>
      <c r="H93" s="100"/>
      <c r="I93" s="187"/>
      <c r="J93" s="187"/>
      <c r="K93" s="187"/>
      <c r="L93" s="187"/>
      <c r="M93" s="187"/>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187"/>
      <c r="AW93" s="187"/>
      <c r="AX93" s="187"/>
      <c r="AY93" s="187"/>
      <c r="AZ93" s="187"/>
      <c r="BA93" s="187"/>
      <c r="BB93" s="187"/>
      <c r="BC93" s="174"/>
      <c r="BD93" s="156"/>
      <c r="BE93" s="156"/>
    </row>
    <row r="94" spans="1:58" ht="32.25" customHeight="1" x14ac:dyDescent="0.2">
      <c r="C94" s="100"/>
      <c r="D94" s="100"/>
      <c r="E94" s="173"/>
      <c r="F94" s="100"/>
      <c r="G94" s="100"/>
      <c r="H94" s="100"/>
      <c r="I94" s="718">
        <v>1</v>
      </c>
      <c r="J94" s="718"/>
      <c r="K94" s="710"/>
      <c r="L94" s="711"/>
      <c r="M94" s="711"/>
      <c r="N94" s="711"/>
      <c r="O94" s="711"/>
      <c r="P94" s="711"/>
      <c r="Q94" s="711"/>
      <c r="R94" s="712"/>
      <c r="S94" s="713"/>
      <c r="T94" s="714"/>
      <c r="U94" s="714"/>
      <c r="V94" s="714"/>
      <c r="W94" s="714"/>
      <c r="X94" s="714"/>
      <c r="Y94" s="714"/>
      <c r="Z94" s="714"/>
      <c r="AA94" s="715"/>
      <c r="AB94" s="187"/>
      <c r="AC94" s="718">
        <v>4</v>
      </c>
      <c r="AD94" s="718"/>
      <c r="AE94" s="719"/>
      <c r="AF94" s="720"/>
      <c r="AG94" s="720"/>
      <c r="AH94" s="720"/>
      <c r="AI94" s="721"/>
      <c r="AJ94" s="713"/>
      <c r="AK94" s="714"/>
      <c r="AL94" s="714"/>
      <c r="AM94" s="714"/>
      <c r="AN94" s="714"/>
      <c r="AO94" s="715"/>
      <c r="AP94" s="187"/>
      <c r="AQ94" s="187">
        <v>7</v>
      </c>
      <c r="AR94" s="710"/>
      <c r="AS94" s="711"/>
      <c r="AT94" s="711"/>
      <c r="AU94" s="711"/>
      <c r="AV94" s="712"/>
      <c r="AW94" s="713"/>
      <c r="AX94" s="714"/>
      <c r="AY94" s="714"/>
      <c r="AZ94" s="714"/>
      <c r="BA94" s="714"/>
      <c r="BB94" s="715"/>
      <c r="BC94" s="174"/>
      <c r="BD94" s="156"/>
      <c r="BE94" s="156"/>
    </row>
    <row r="95" spans="1:58" ht="32.25" customHeight="1" x14ac:dyDescent="0.2">
      <c r="C95" s="100"/>
      <c r="D95" s="100"/>
      <c r="E95" s="173"/>
      <c r="F95" s="100"/>
      <c r="G95" s="100"/>
      <c r="H95" s="100"/>
      <c r="I95" s="718">
        <v>2</v>
      </c>
      <c r="J95" s="718"/>
      <c r="K95" s="710"/>
      <c r="L95" s="711"/>
      <c r="M95" s="711"/>
      <c r="N95" s="711"/>
      <c r="O95" s="711"/>
      <c r="P95" s="711"/>
      <c r="Q95" s="711"/>
      <c r="R95" s="712"/>
      <c r="S95" s="713"/>
      <c r="T95" s="714"/>
      <c r="U95" s="714"/>
      <c r="V95" s="714"/>
      <c r="W95" s="714"/>
      <c r="X95" s="714"/>
      <c r="Y95" s="714"/>
      <c r="Z95" s="714"/>
      <c r="AA95" s="715"/>
      <c r="AB95" s="187"/>
      <c r="AC95" s="718">
        <v>5</v>
      </c>
      <c r="AD95" s="718"/>
      <c r="AE95" s="719"/>
      <c r="AF95" s="720"/>
      <c r="AG95" s="720"/>
      <c r="AH95" s="720"/>
      <c r="AI95" s="721"/>
      <c r="AJ95" s="713"/>
      <c r="AK95" s="714"/>
      <c r="AL95" s="714"/>
      <c r="AM95" s="714"/>
      <c r="AN95" s="714"/>
      <c r="AO95" s="715"/>
      <c r="AP95" s="187"/>
      <c r="AQ95" s="187">
        <v>8</v>
      </c>
      <c r="AR95" s="710"/>
      <c r="AS95" s="711"/>
      <c r="AT95" s="711"/>
      <c r="AU95" s="711"/>
      <c r="AV95" s="712"/>
      <c r="AW95" s="713"/>
      <c r="AX95" s="714"/>
      <c r="AY95" s="714"/>
      <c r="AZ95" s="714"/>
      <c r="BA95" s="714"/>
      <c r="BB95" s="715"/>
      <c r="BC95" s="174"/>
      <c r="BD95" s="156"/>
      <c r="BE95" s="156"/>
    </row>
    <row r="96" spans="1:58" ht="32.25" customHeight="1" x14ac:dyDescent="0.2">
      <c r="C96" s="100"/>
      <c r="D96" s="100"/>
      <c r="E96" s="173"/>
      <c r="F96" s="100"/>
      <c r="G96" s="100"/>
      <c r="H96" s="100"/>
      <c r="I96" s="718">
        <v>3</v>
      </c>
      <c r="J96" s="718"/>
      <c r="K96" s="710"/>
      <c r="L96" s="711"/>
      <c r="M96" s="711"/>
      <c r="N96" s="711"/>
      <c r="O96" s="711"/>
      <c r="P96" s="711"/>
      <c r="Q96" s="711"/>
      <c r="R96" s="712"/>
      <c r="S96" s="713"/>
      <c r="T96" s="714"/>
      <c r="U96" s="714"/>
      <c r="V96" s="714"/>
      <c r="W96" s="714"/>
      <c r="X96" s="714"/>
      <c r="Y96" s="714"/>
      <c r="Z96" s="714"/>
      <c r="AA96" s="715"/>
      <c r="AB96" s="187"/>
      <c r="AC96" s="718">
        <v>6</v>
      </c>
      <c r="AD96" s="718"/>
      <c r="AE96" s="719"/>
      <c r="AF96" s="720"/>
      <c r="AG96" s="720"/>
      <c r="AH96" s="720"/>
      <c r="AI96" s="721"/>
      <c r="AJ96" s="713"/>
      <c r="AK96" s="714"/>
      <c r="AL96" s="714"/>
      <c r="AM96" s="714"/>
      <c r="AN96" s="714"/>
      <c r="AO96" s="715"/>
      <c r="AP96" s="187"/>
      <c r="AQ96" s="187">
        <v>9</v>
      </c>
      <c r="AR96" s="710"/>
      <c r="AS96" s="711"/>
      <c r="AT96" s="711"/>
      <c r="AU96" s="711"/>
      <c r="AV96" s="712"/>
      <c r="AW96" s="713"/>
      <c r="AX96" s="714"/>
      <c r="AY96" s="714"/>
      <c r="AZ96" s="714"/>
      <c r="BA96" s="714"/>
      <c r="BB96" s="715"/>
      <c r="BC96" s="174"/>
      <c r="BD96" s="156"/>
      <c r="BE96" s="156"/>
    </row>
    <row r="97" spans="1:58" x14ac:dyDescent="0.2">
      <c r="C97" s="100"/>
      <c r="D97" s="100"/>
      <c r="E97" s="173"/>
      <c r="F97" s="100"/>
      <c r="G97" s="100"/>
      <c r="H97" s="100"/>
      <c r="I97" s="100"/>
      <c r="J97" s="100"/>
      <c r="K97" s="156"/>
      <c r="L97" s="156"/>
      <c r="M97" s="156"/>
      <c r="N97" s="156"/>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56"/>
      <c r="BB97" s="156"/>
      <c r="BC97" s="174"/>
      <c r="BD97" s="156"/>
      <c r="BE97" s="156"/>
    </row>
    <row r="98" spans="1:58" x14ac:dyDescent="0.2">
      <c r="C98" s="100"/>
      <c r="D98" s="100"/>
      <c r="E98" s="175"/>
      <c r="F98" s="176"/>
      <c r="G98" s="176"/>
      <c r="H98" s="176"/>
      <c r="I98" s="176"/>
      <c r="J98" s="176"/>
      <c r="K98" s="177"/>
      <c r="L98" s="177"/>
      <c r="M98" s="177"/>
      <c r="N98" s="177"/>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7"/>
      <c r="BB98" s="177"/>
      <c r="BC98" s="178"/>
      <c r="BD98" s="156"/>
      <c r="BE98" s="156"/>
    </row>
    <row r="99" spans="1:58" ht="33.75" customHeight="1" x14ac:dyDescent="0.2">
      <c r="C99" s="100"/>
      <c r="D99" s="100"/>
      <c r="E99" s="100"/>
      <c r="F99" s="100"/>
      <c r="G99" s="100"/>
      <c r="H99" s="100"/>
      <c r="I99" s="100"/>
      <c r="J99" s="100"/>
      <c r="K99" s="156"/>
      <c r="L99" s="156"/>
      <c r="M99" s="156"/>
      <c r="N99" s="156"/>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56"/>
      <c r="BB99" s="156"/>
      <c r="BC99" s="156"/>
      <c r="BD99" s="156"/>
      <c r="BE99" s="156"/>
    </row>
    <row r="100" spans="1:58" ht="21" customHeight="1" thickBot="1" x14ac:dyDescent="0.25">
      <c r="C100" s="157"/>
      <c r="D100" s="159"/>
      <c r="E100" s="161"/>
      <c r="F100" s="162"/>
      <c r="G100" s="162"/>
      <c r="H100" s="162"/>
      <c r="I100" s="162"/>
      <c r="J100" s="162"/>
      <c r="K100" s="162"/>
      <c r="L100" s="162"/>
      <c r="M100" s="162"/>
      <c r="N100" s="162"/>
      <c r="O100" s="162"/>
      <c r="P100" s="162"/>
      <c r="Q100" s="162"/>
      <c r="R100" s="162"/>
      <c r="S100" s="162"/>
      <c r="T100" s="162"/>
      <c r="U100" s="162"/>
      <c r="V100" s="162"/>
      <c r="W100" s="162"/>
      <c r="X100" s="163"/>
      <c r="Y100" s="162"/>
      <c r="Z100" s="162"/>
      <c r="AA100" s="162"/>
      <c r="AB100" s="162"/>
      <c r="AC100" s="164"/>
      <c r="AD100" s="164"/>
      <c r="AE100" s="164"/>
      <c r="AF100" s="165"/>
      <c r="AG100" s="165"/>
      <c r="AH100" s="189"/>
      <c r="AI100" s="190"/>
      <c r="AJ100" s="190"/>
      <c r="AK100" s="190"/>
      <c r="AL100" s="190"/>
      <c r="AM100" s="190"/>
      <c r="AN100" s="190"/>
      <c r="AO100" s="190"/>
      <c r="AP100" s="190"/>
      <c r="AQ100" s="190"/>
      <c r="AR100" s="190"/>
      <c r="AS100" s="190"/>
      <c r="AT100" s="190"/>
      <c r="AU100" s="190"/>
      <c r="AV100" s="164"/>
      <c r="AW100" s="164"/>
      <c r="AX100" s="165"/>
      <c r="AY100" s="165"/>
      <c r="AZ100" s="165"/>
      <c r="BA100" s="166"/>
      <c r="BB100" s="166"/>
      <c r="BC100" s="167"/>
      <c r="BD100" s="84"/>
      <c r="BE100" s="84"/>
      <c r="BF100" s="87"/>
    </row>
    <row r="101" spans="1:58" ht="33.75" customHeight="1" thickBot="1" x14ac:dyDescent="0.25">
      <c r="C101" s="157"/>
      <c r="D101" s="157"/>
      <c r="E101" s="168"/>
      <c r="F101" s="157"/>
      <c r="G101" s="157"/>
      <c r="H101" s="157"/>
      <c r="I101" s="752" t="s">
        <v>454</v>
      </c>
      <c r="J101" s="753"/>
      <c r="K101" s="753"/>
      <c r="L101" s="753"/>
      <c r="M101" s="753"/>
      <c r="N101" s="753"/>
      <c r="O101" s="753"/>
      <c r="P101" s="753"/>
      <c r="Q101" s="754"/>
      <c r="R101" s="755"/>
      <c r="S101" s="755"/>
      <c r="T101" s="755"/>
      <c r="U101" s="755"/>
      <c r="V101" s="755"/>
      <c r="W101" s="755"/>
      <c r="X101" s="755"/>
      <c r="Y101" s="755"/>
      <c r="Z101" s="755"/>
      <c r="AA101" s="755"/>
      <c r="AB101" s="755"/>
      <c r="AC101" s="755"/>
      <c r="AD101" s="755"/>
      <c r="AE101" s="756"/>
      <c r="AF101" s="757" t="s">
        <v>438</v>
      </c>
      <c r="AG101" s="758"/>
      <c r="AH101" s="759" t="s">
        <v>439</v>
      </c>
      <c r="AI101" s="760"/>
      <c r="AJ101" s="760"/>
      <c r="AK101" s="760"/>
      <c r="AL101" s="760"/>
      <c r="AM101" s="761"/>
      <c r="AN101" s="762"/>
      <c r="AO101" s="763"/>
      <c r="AP101" s="168" t="s">
        <v>440</v>
      </c>
      <c r="AQ101" s="158"/>
      <c r="AR101" s="158"/>
      <c r="AS101" s="158"/>
      <c r="AT101" s="187"/>
      <c r="AU101" s="169"/>
      <c r="AV101" s="157" t="s">
        <v>441</v>
      </c>
      <c r="AW101" s="158"/>
      <c r="AX101" s="158"/>
      <c r="AY101" s="158"/>
      <c r="AZ101" s="157"/>
      <c r="BA101" s="84"/>
      <c r="BB101" s="84"/>
      <c r="BC101" s="170"/>
      <c r="BD101" s="84"/>
      <c r="BE101" s="84"/>
      <c r="BF101" s="87"/>
    </row>
    <row r="102" spans="1:58" ht="12" customHeight="1" x14ac:dyDescent="0.2">
      <c r="A102" s="85"/>
      <c r="B102" s="85"/>
      <c r="C102" s="85"/>
      <c r="D102" s="85"/>
      <c r="E102" s="171"/>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172"/>
      <c r="BD102" s="85"/>
      <c r="BE102" s="85"/>
      <c r="BF102" s="87"/>
    </row>
    <row r="103" spans="1:58" ht="36" customHeight="1" x14ac:dyDescent="0.2">
      <c r="C103" s="100"/>
      <c r="D103" s="100"/>
      <c r="E103" s="173"/>
      <c r="F103" s="100"/>
      <c r="G103" s="100"/>
      <c r="H103" s="100"/>
      <c r="I103" s="187"/>
      <c r="J103" s="187"/>
      <c r="K103" s="187"/>
      <c r="L103" s="187"/>
      <c r="M103" s="187"/>
      <c r="N103" s="187"/>
      <c r="O103" s="187"/>
      <c r="P103" s="187"/>
      <c r="Q103" s="187"/>
      <c r="R103" s="187"/>
      <c r="S103" s="187"/>
      <c r="T103" s="187"/>
      <c r="U103" s="187"/>
      <c r="V103" s="187"/>
      <c r="W103" s="187"/>
      <c r="X103" s="187"/>
      <c r="Y103" s="187"/>
      <c r="Z103" s="187"/>
      <c r="AA103" s="187"/>
      <c r="AB103" s="191" t="s">
        <v>442</v>
      </c>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728"/>
      <c r="AX103" s="728"/>
      <c r="AY103" s="728"/>
      <c r="AZ103" s="187"/>
      <c r="BA103" s="187"/>
      <c r="BB103" s="187"/>
      <c r="BC103" s="174"/>
      <c r="BD103" s="156"/>
      <c r="BE103" s="156"/>
    </row>
    <row r="104" spans="1:58" ht="13.5" thickBot="1" x14ac:dyDescent="0.25">
      <c r="C104" s="100"/>
      <c r="D104" s="100"/>
      <c r="E104" s="173"/>
      <c r="F104" s="100"/>
      <c r="G104" s="100"/>
      <c r="H104" s="100"/>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74"/>
      <c r="BD104" s="156"/>
      <c r="BE104" s="156"/>
    </row>
    <row r="105" spans="1:58" ht="35.25" customHeight="1" x14ac:dyDescent="0.2">
      <c r="C105" s="100"/>
      <c r="D105" s="100"/>
      <c r="E105" s="173"/>
      <c r="F105" s="100"/>
      <c r="G105" s="100"/>
      <c r="H105" s="100"/>
      <c r="I105" s="187"/>
      <c r="J105" s="187"/>
      <c r="K105" s="187"/>
      <c r="L105" s="187"/>
      <c r="M105" s="187"/>
      <c r="N105" s="187"/>
      <c r="O105" s="729" t="s">
        <v>443</v>
      </c>
      <c r="P105" s="730"/>
      <c r="Q105" s="730"/>
      <c r="R105" s="730"/>
      <c r="S105" s="730"/>
      <c r="T105" s="730"/>
      <c r="U105" s="730"/>
      <c r="V105" s="730"/>
      <c r="W105" s="730"/>
      <c r="X105" s="730"/>
      <c r="Y105" s="730"/>
      <c r="Z105" s="730"/>
      <c r="AA105" s="730"/>
      <c r="AB105" s="730"/>
      <c r="AC105" s="730"/>
      <c r="AD105" s="730"/>
      <c r="AE105" s="731"/>
      <c r="AF105" s="738" t="s">
        <v>444</v>
      </c>
      <c r="AG105" s="739"/>
      <c r="AH105" s="739"/>
      <c r="AI105" s="739"/>
      <c r="AJ105" s="739"/>
      <c r="AK105" s="739"/>
      <c r="AL105" s="739"/>
      <c r="AM105" s="739"/>
      <c r="AN105" s="740"/>
      <c r="AO105" s="741"/>
      <c r="AP105" s="741"/>
      <c r="AQ105" s="741"/>
      <c r="AR105" s="741"/>
      <c r="AS105" s="741"/>
      <c r="AT105" s="742"/>
      <c r="AU105" s="187"/>
      <c r="AV105" s="187"/>
      <c r="AW105" s="187"/>
      <c r="AX105" s="187"/>
      <c r="AY105" s="187"/>
      <c r="AZ105" s="187"/>
      <c r="BA105" s="187"/>
      <c r="BB105" s="187"/>
      <c r="BC105" s="174"/>
      <c r="BD105" s="156"/>
      <c r="BE105" s="156"/>
    </row>
    <row r="106" spans="1:58" ht="17.25" customHeight="1" x14ac:dyDescent="0.2">
      <c r="C106" s="100"/>
      <c r="D106" s="100"/>
      <c r="E106" s="173"/>
      <c r="F106" s="100"/>
      <c r="G106" s="100"/>
      <c r="H106" s="100"/>
      <c r="I106" s="187"/>
      <c r="J106" s="187"/>
      <c r="K106" s="187"/>
      <c r="L106" s="187"/>
      <c r="M106" s="187"/>
      <c r="N106" s="187"/>
      <c r="O106" s="732"/>
      <c r="P106" s="733"/>
      <c r="Q106" s="733"/>
      <c r="R106" s="733"/>
      <c r="S106" s="733"/>
      <c r="T106" s="733"/>
      <c r="U106" s="733"/>
      <c r="V106" s="733"/>
      <c r="W106" s="733"/>
      <c r="X106" s="733"/>
      <c r="Y106" s="733"/>
      <c r="Z106" s="733"/>
      <c r="AA106" s="733"/>
      <c r="AB106" s="733"/>
      <c r="AC106" s="733"/>
      <c r="AD106" s="733"/>
      <c r="AE106" s="734"/>
      <c r="AF106" s="743" t="s">
        <v>445</v>
      </c>
      <c r="AG106" s="744"/>
      <c r="AH106" s="744"/>
      <c r="AI106" s="744"/>
      <c r="AJ106" s="744"/>
      <c r="AK106" s="744" t="s">
        <v>446</v>
      </c>
      <c r="AL106" s="744"/>
      <c r="AM106" s="744"/>
      <c r="AN106" s="747"/>
      <c r="AO106" s="748"/>
      <c r="AP106" s="748"/>
      <c r="AQ106" s="748"/>
      <c r="AR106" s="748"/>
      <c r="AS106" s="748"/>
      <c r="AT106" s="749"/>
      <c r="AU106" s="187"/>
      <c r="AV106" s="187"/>
      <c r="AW106" s="187"/>
      <c r="AX106" s="187"/>
      <c r="AY106" s="187"/>
      <c r="AZ106" s="187"/>
      <c r="BA106" s="187"/>
      <c r="BB106" s="187"/>
      <c r="BC106" s="174"/>
      <c r="BD106" s="156"/>
      <c r="BE106" s="156"/>
    </row>
    <row r="107" spans="1:58" ht="17.25" customHeight="1" thickBot="1" x14ac:dyDescent="0.25">
      <c r="C107" s="100"/>
      <c r="D107" s="100"/>
      <c r="E107" s="173"/>
      <c r="F107" s="100"/>
      <c r="G107" s="100"/>
      <c r="H107" s="100"/>
      <c r="I107" s="187"/>
      <c r="J107" s="187"/>
      <c r="K107" s="187"/>
      <c r="L107" s="187"/>
      <c r="M107" s="187"/>
      <c r="N107" s="187"/>
      <c r="O107" s="735"/>
      <c r="P107" s="736"/>
      <c r="Q107" s="736"/>
      <c r="R107" s="736"/>
      <c r="S107" s="736"/>
      <c r="T107" s="736"/>
      <c r="U107" s="736"/>
      <c r="V107" s="736"/>
      <c r="W107" s="736"/>
      <c r="X107" s="736"/>
      <c r="Y107" s="736"/>
      <c r="Z107" s="736"/>
      <c r="AA107" s="736"/>
      <c r="AB107" s="736"/>
      <c r="AC107" s="736"/>
      <c r="AD107" s="736"/>
      <c r="AE107" s="737"/>
      <c r="AF107" s="745"/>
      <c r="AG107" s="746"/>
      <c r="AH107" s="746"/>
      <c r="AI107" s="746"/>
      <c r="AJ107" s="746"/>
      <c r="AK107" s="746"/>
      <c r="AL107" s="746"/>
      <c r="AM107" s="746"/>
      <c r="AN107" s="750"/>
      <c r="AO107" s="726"/>
      <c r="AP107" s="726"/>
      <c r="AQ107" s="726"/>
      <c r="AR107" s="726"/>
      <c r="AS107" s="726"/>
      <c r="AT107" s="751"/>
      <c r="AU107" s="187"/>
      <c r="AV107" s="187"/>
      <c r="AW107" s="187"/>
      <c r="AX107" s="187"/>
      <c r="AY107" s="187"/>
      <c r="AZ107" s="187"/>
      <c r="BA107" s="187"/>
      <c r="BB107" s="187"/>
      <c r="BC107" s="174"/>
      <c r="BD107" s="156"/>
      <c r="BE107" s="156"/>
    </row>
    <row r="108" spans="1:58" ht="36" customHeight="1" thickBot="1" x14ac:dyDescent="0.25">
      <c r="C108" s="100"/>
      <c r="D108" s="100"/>
      <c r="E108" s="173"/>
      <c r="F108" s="100"/>
      <c r="G108" s="100"/>
      <c r="H108" s="100"/>
      <c r="I108" s="187"/>
      <c r="J108" s="187"/>
      <c r="K108" s="187"/>
      <c r="L108" s="187"/>
      <c r="M108" s="187"/>
      <c r="N108" s="193"/>
      <c r="O108" s="722" t="s">
        <v>447</v>
      </c>
      <c r="P108" s="723"/>
      <c r="Q108" s="723"/>
      <c r="R108" s="723"/>
      <c r="S108" s="723"/>
      <c r="T108" s="723"/>
      <c r="U108" s="723"/>
      <c r="V108" s="723"/>
      <c r="W108" s="723"/>
      <c r="X108" s="723"/>
      <c r="Y108" s="723"/>
      <c r="Z108" s="723"/>
      <c r="AA108" s="723"/>
      <c r="AB108" s="723"/>
      <c r="AC108" s="723"/>
      <c r="AD108" s="723"/>
      <c r="AE108" s="724"/>
      <c r="AF108" s="725"/>
      <c r="AG108" s="726"/>
      <c r="AH108" s="726"/>
      <c r="AI108" s="726"/>
      <c r="AJ108" s="194" t="s">
        <v>97</v>
      </c>
      <c r="AK108" s="195"/>
      <c r="AL108" s="196"/>
      <c r="AM108" s="197"/>
      <c r="AN108" s="197"/>
      <c r="AO108" s="197"/>
      <c r="AP108" s="197"/>
      <c r="AQ108" s="197"/>
      <c r="AR108" s="195"/>
      <c r="AS108" s="195"/>
      <c r="AT108" s="195"/>
      <c r="AU108" s="187"/>
      <c r="AV108" s="187"/>
      <c r="AW108" s="187"/>
      <c r="AX108" s="187"/>
      <c r="AY108" s="187"/>
      <c r="AZ108" s="187"/>
      <c r="BA108" s="187"/>
      <c r="BB108" s="187"/>
      <c r="BC108" s="174"/>
      <c r="BD108" s="156"/>
      <c r="BE108" s="156"/>
    </row>
    <row r="109" spans="1:58" ht="16.5" x14ac:dyDescent="0.2">
      <c r="C109" s="100"/>
      <c r="D109" s="100"/>
      <c r="E109" s="173"/>
      <c r="F109" s="100"/>
      <c r="G109" s="100"/>
      <c r="H109" s="100"/>
      <c r="I109" s="187"/>
      <c r="J109" s="187"/>
      <c r="K109" s="187"/>
      <c r="L109" s="187"/>
      <c r="M109" s="187"/>
      <c r="N109" s="187"/>
      <c r="O109" s="192"/>
      <c r="P109" s="198"/>
      <c r="Q109" s="198"/>
      <c r="R109" s="198"/>
      <c r="S109" s="198"/>
      <c r="T109" s="198"/>
      <c r="U109" s="198"/>
      <c r="V109" s="198"/>
      <c r="W109" s="198"/>
      <c r="X109" s="198"/>
      <c r="Y109" s="198"/>
      <c r="Z109" s="198"/>
      <c r="AA109" s="198"/>
      <c r="AB109" s="198"/>
      <c r="AC109" s="198"/>
      <c r="AD109" s="198"/>
      <c r="AE109" s="198"/>
      <c r="AF109" s="199"/>
      <c r="AG109" s="199"/>
      <c r="AH109" s="199"/>
      <c r="AI109" s="195"/>
      <c r="AJ109" s="195"/>
      <c r="AK109" s="195"/>
      <c r="AL109" s="195"/>
      <c r="AM109" s="195"/>
      <c r="AN109" s="195"/>
      <c r="AO109" s="195"/>
      <c r="AP109" s="195"/>
      <c r="AQ109" s="195"/>
      <c r="AR109" s="195"/>
      <c r="AS109" s="195"/>
      <c r="AT109" s="195"/>
      <c r="AU109" s="187"/>
      <c r="AV109" s="187"/>
      <c r="AW109" s="187"/>
      <c r="AX109" s="187"/>
      <c r="AY109" s="187"/>
      <c r="AZ109" s="187"/>
      <c r="BA109" s="187"/>
      <c r="BB109" s="187"/>
      <c r="BC109" s="174"/>
      <c r="BD109" s="156"/>
      <c r="BE109" s="156"/>
    </row>
    <row r="110" spans="1:58" ht="29.25" customHeight="1" x14ac:dyDescent="0.2">
      <c r="C110" s="100"/>
      <c r="D110" s="100"/>
      <c r="E110" s="173"/>
      <c r="F110" s="100"/>
      <c r="G110" s="100"/>
      <c r="H110" s="100"/>
      <c r="I110" s="187"/>
      <c r="J110" s="187"/>
      <c r="K110" s="187"/>
      <c r="L110" s="187"/>
      <c r="M110" s="187"/>
      <c r="N110" s="187"/>
      <c r="O110" s="200"/>
      <c r="P110" s="727" t="s">
        <v>448</v>
      </c>
      <c r="Q110" s="727"/>
      <c r="R110" s="727"/>
      <c r="S110" s="727"/>
      <c r="T110" s="727"/>
      <c r="U110" s="727"/>
      <c r="V110" s="727"/>
      <c r="W110" s="727"/>
      <c r="X110" s="727"/>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200"/>
      <c r="AV110" s="187"/>
      <c r="AW110" s="201" t="s">
        <v>449</v>
      </c>
      <c r="AX110" s="202"/>
      <c r="AY110" s="203"/>
      <c r="AZ110" s="204"/>
      <c r="BA110" s="201" t="s">
        <v>450</v>
      </c>
      <c r="BB110" s="187"/>
      <c r="BC110" s="174"/>
      <c r="BD110" s="156"/>
      <c r="BE110" s="156"/>
    </row>
    <row r="111" spans="1:58" ht="15.75" customHeight="1" x14ac:dyDescent="0.2">
      <c r="C111" s="100"/>
      <c r="D111" s="100"/>
      <c r="E111" s="173"/>
      <c r="F111" s="100"/>
      <c r="G111" s="100"/>
      <c r="H111" s="100"/>
      <c r="I111" s="187"/>
      <c r="J111" s="187"/>
      <c r="K111" s="187"/>
      <c r="L111" s="187"/>
      <c r="M111" s="187"/>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187"/>
      <c r="AW111" s="187"/>
      <c r="AX111" s="187"/>
      <c r="AY111" s="187"/>
      <c r="AZ111" s="187"/>
      <c r="BA111" s="187"/>
      <c r="BB111" s="187"/>
      <c r="BC111" s="174"/>
      <c r="BD111" s="156"/>
      <c r="BE111" s="156"/>
    </row>
    <row r="112" spans="1:58" ht="32.25" customHeight="1" x14ac:dyDescent="0.2">
      <c r="C112" s="100"/>
      <c r="D112" s="100"/>
      <c r="E112" s="173"/>
      <c r="F112" s="100"/>
      <c r="G112" s="100"/>
      <c r="H112" s="100"/>
      <c r="I112" s="718">
        <v>1</v>
      </c>
      <c r="J112" s="718"/>
      <c r="K112" s="710"/>
      <c r="L112" s="711"/>
      <c r="M112" s="711"/>
      <c r="N112" s="711"/>
      <c r="O112" s="711"/>
      <c r="P112" s="711"/>
      <c r="Q112" s="711"/>
      <c r="R112" s="712"/>
      <c r="S112" s="713"/>
      <c r="T112" s="714"/>
      <c r="U112" s="714"/>
      <c r="V112" s="714"/>
      <c r="W112" s="714"/>
      <c r="X112" s="714"/>
      <c r="Y112" s="714"/>
      <c r="Z112" s="714"/>
      <c r="AA112" s="715"/>
      <c r="AB112" s="187"/>
      <c r="AC112" s="718">
        <v>4</v>
      </c>
      <c r="AD112" s="718"/>
      <c r="AE112" s="719"/>
      <c r="AF112" s="720"/>
      <c r="AG112" s="720"/>
      <c r="AH112" s="720"/>
      <c r="AI112" s="721"/>
      <c r="AJ112" s="713"/>
      <c r="AK112" s="714"/>
      <c r="AL112" s="714"/>
      <c r="AM112" s="714"/>
      <c r="AN112" s="714"/>
      <c r="AO112" s="715"/>
      <c r="AP112" s="187"/>
      <c r="AQ112" s="187">
        <v>7</v>
      </c>
      <c r="AR112" s="710"/>
      <c r="AS112" s="711"/>
      <c r="AT112" s="711"/>
      <c r="AU112" s="711"/>
      <c r="AV112" s="712"/>
      <c r="AW112" s="713"/>
      <c r="AX112" s="714"/>
      <c r="AY112" s="714"/>
      <c r="AZ112" s="714"/>
      <c r="BA112" s="714"/>
      <c r="BB112" s="715"/>
      <c r="BC112" s="174"/>
      <c r="BD112" s="156"/>
      <c r="BE112" s="156"/>
    </row>
    <row r="113" spans="1:58" ht="32.25" customHeight="1" x14ac:dyDescent="0.2">
      <c r="C113" s="100"/>
      <c r="D113" s="100"/>
      <c r="E113" s="173"/>
      <c r="F113" s="100"/>
      <c r="G113" s="100"/>
      <c r="H113" s="100"/>
      <c r="I113" s="718">
        <v>2</v>
      </c>
      <c r="J113" s="718"/>
      <c r="K113" s="710"/>
      <c r="L113" s="711"/>
      <c r="M113" s="711"/>
      <c r="N113" s="711"/>
      <c r="O113" s="711"/>
      <c r="P113" s="711"/>
      <c r="Q113" s="711"/>
      <c r="R113" s="712"/>
      <c r="S113" s="713"/>
      <c r="T113" s="714"/>
      <c r="U113" s="714"/>
      <c r="V113" s="714"/>
      <c r="W113" s="714"/>
      <c r="X113" s="714"/>
      <c r="Y113" s="714"/>
      <c r="Z113" s="714"/>
      <c r="AA113" s="715"/>
      <c r="AB113" s="187"/>
      <c r="AC113" s="718">
        <v>5</v>
      </c>
      <c r="AD113" s="718"/>
      <c r="AE113" s="719"/>
      <c r="AF113" s="720"/>
      <c r="AG113" s="720"/>
      <c r="AH113" s="720"/>
      <c r="AI113" s="721"/>
      <c r="AJ113" s="713"/>
      <c r="AK113" s="714"/>
      <c r="AL113" s="714"/>
      <c r="AM113" s="714"/>
      <c r="AN113" s="714"/>
      <c r="AO113" s="715"/>
      <c r="AP113" s="187"/>
      <c r="AQ113" s="187">
        <v>8</v>
      </c>
      <c r="AR113" s="710"/>
      <c r="AS113" s="711"/>
      <c r="AT113" s="711"/>
      <c r="AU113" s="711"/>
      <c r="AV113" s="712"/>
      <c r="AW113" s="713"/>
      <c r="AX113" s="714"/>
      <c r="AY113" s="714"/>
      <c r="AZ113" s="714"/>
      <c r="BA113" s="714"/>
      <c r="BB113" s="715"/>
      <c r="BC113" s="174"/>
      <c r="BD113" s="156"/>
      <c r="BE113" s="156"/>
    </row>
    <row r="114" spans="1:58" ht="32.25" customHeight="1" x14ac:dyDescent="0.2">
      <c r="C114" s="100"/>
      <c r="D114" s="100"/>
      <c r="E114" s="173"/>
      <c r="F114" s="100"/>
      <c r="G114" s="100"/>
      <c r="H114" s="100"/>
      <c r="I114" s="718">
        <v>3</v>
      </c>
      <c r="J114" s="718"/>
      <c r="K114" s="710"/>
      <c r="L114" s="711"/>
      <c r="M114" s="711"/>
      <c r="N114" s="711"/>
      <c r="O114" s="711"/>
      <c r="P114" s="711"/>
      <c r="Q114" s="711"/>
      <c r="R114" s="712"/>
      <c r="S114" s="713"/>
      <c r="T114" s="714"/>
      <c r="U114" s="714"/>
      <c r="V114" s="714"/>
      <c r="W114" s="714"/>
      <c r="X114" s="714"/>
      <c r="Y114" s="714"/>
      <c r="Z114" s="714"/>
      <c r="AA114" s="715"/>
      <c r="AB114" s="187"/>
      <c r="AC114" s="718">
        <v>6</v>
      </c>
      <c r="AD114" s="718"/>
      <c r="AE114" s="719"/>
      <c r="AF114" s="720"/>
      <c r="AG114" s="720"/>
      <c r="AH114" s="720"/>
      <c r="AI114" s="721"/>
      <c r="AJ114" s="713"/>
      <c r="AK114" s="714"/>
      <c r="AL114" s="714"/>
      <c r="AM114" s="714"/>
      <c r="AN114" s="714"/>
      <c r="AO114" s="715"/>
      <c r="AP114" s="187"/>
      <c r="AQ114" s="187">
        <v>9</v>
      </c>
      <c r="AR114" s="710"/>
      <c r="AS114" s="711"/>
      <c r="AT114" s="711"/>
      <c r="AU114" s="711"/>
      <c r="AV114" s="712"/>
      <c r="AW114" s="713"/>
      <c r="AX114" s="714"/>
      <c r="AY114" s="714"/>
      <c r="AZ114" s="714"/>
      <c r="BA114" s="714"/>
      <c r="BB114" s="715"/>
      <c r="BC114" s="174"/>
      <c r="BD114" s="156"/>
      <c r="BE114" s="156"/>
    </row>
    <row r="115" spans="1:58" x14ac:dyDescent="0.2">
      <c r="C115" s="100"/>
      <c r="D115" s="100"/>
      <c r="E115" s="173"/>
      <c r="F115" s="100"/>
      <c r="G115" s="100"/>
      <c r="H115" s="100"/>
      <c r="I115" s="100"/>
      <c r="J115" s="100"/>
      <c r="K115" s="156"/>
      <c r="L115" s="156"/>
      <c r="M115" s="156"/>
      <c r="N115" s="156"/>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56"/>
      <c r="BB115" s="156"/>
      <c r="BC115" s="174"/>
      <c r="BD115" s="156"/>
      <c r="BE115" s="156"/>
    </row>
    <row r="116" spans="1:58" x14ac:dyDescent="0.2">
      <c r="C116" s="100"/>
      <c r="D116" s="100"/>
      <c r="E116" s="175"/>
      <c r="F116" s="176"/>
      <c r="G116" s="176"/>
      <c r="H116" s="176"/>
      <c r="I116" s="176"/>
      <c r="J116" s="176"/>
      <c r="K116" s="177"/>
      <c r="L116" s="177"/>
      <c r="M116" s="177"/>
      <c r="N116" s="177"/>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7"/>
      <c r="BB116" s="177"/>
      <c r="BC116" s="178"/>
      <c r="BD116" s="156"/>
      <c r="BE116" s="156"/>
    </row>
    <row r="117" spans="1:58" ht="20.25" customHeight="1" x14ac:dyDescent="0.2">
      <c r="C117" s="100"/>
      <c r="D117" s="100"/>
      <c r="E117" s="100"/>
      <c r="F117" s="100"/>
      <c r="G117" s="100"/>
      <c r="H117" s="100"/>
      <c r="I117" s="100"/>
      <c r="J117" s="100"/>
      <c r="K117" s="156"/>
      <c r="L117" s="156"/>
      <c r="M117" s="156"/>
      <c r="N117" s="156"/>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56"/>
      <c r="BB117" s="156"/>
      <c r="BC117" s="156"/>
      <c r="BD117" s="156"/>
      <c r="BE117" s="156"/>
    </row>
    <row r="118" spans="1:58" ht="45" customHeight="1" x14ac:dyDescent="0.2">
      <c r="C118" s="100"/>
      <c r="D118" s="100"/>
      <c r="E118" s="100"/>
      <c r="F118" s="100"/>
      <c r="G118" s="100"/>
      <c r="H118" s="100"/>
      <c r="I118" s="100"/>
      <c r="J118" s="100"/>
      <c r="K118" s="156"/>
      <c r="L118" s="156"/>
      <c r="M118" s="156"/>
      <c r="N118" s="156"/>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56"/>
      <c r="BB118" s="156"/>
      <c r="BC118" s="156"/>
      <c r="BD118" s="156"/>
      <c r="BE118" s="156"/>
    </row>
    <row r="119" spans="1:58" ht="21" customHeight="1" thickBot="1" x14ac:dyDescent="0.25">
      <c r="C119" s="157"/>
      <c r="D119" s="159"/>
      <c r="E119" s="161"/>
      <c r="F119" s="162"/>
      <c r="G119" s="162"/>
      <c r="H119" s="162"/>
      <c r="I119" s="162"/>
      <c r="J119" s="162"/>
      <c r="K119" s="162"/>
      <c r="L119" s="162"/>
      <c r="M119" s="162"/>
      <c r="N119" s="162"/>
      <c r="O119" s="162"/>
      <c r="P119" s="162"/>
      <c r="Q119" s="162"/>
      <c r="R119" s="162"/>
      <c r="S119" s="162"/>
      <c r="T119" s="162"/>
      <c r="U119" s="162"/>
      <c r="V119" s="162"/>
      <c r="W119" s="162"/>
      <c r="X119" s="163"/>
      <c r="Y119" s="162"/>
      <c r="Z119" s="162"/>
      <c r="AA119" s="162"/>
      <c r="AB119" s="162"/>
      <c r="AC119" s="164"/>
      <c r="AD119" s="164"/>
      <c r="AE119" s="164"/>
      <c r="AF119" s="165"/>
      <c r="AG119" s="165"/>
      <c r="AH119" s="189"/>
      <c r="AI119" s="190"/>
      <c r="AJ119" s="190"/>
      <c r="AK119" s="190"/>
      <c r="AL119" s="190"/>
      <c r="AM119" s="190"/>
      <c r="AN119" s="190"/>
      <c r="AO119" s="190"/>
      <c r="AP119" s="190"/>
      <c r="AQ119" s="190"/>
      <c r="AR119" s="190"/>
      <c r="AS119" s="190"/>
      <c r="AT119" s="190"/>
      <c r="AU119" s="190"/>
      <c r="AV119" s="164"/>
      <c r="AW119" s="164"/>
      <c r="AX119" s="165"/>
      <c r="AY119" s="165"/>
      <c r="AZ119" s="165"/>
      <c r="BA119" s="166"/>
      <c r="BB119" s="166"/>
      <c r="BC119" s="167"/>
      <c r="BD119" s="84"/>
      <c r="BE119" s="84"/>
      <c r="BF119" s="87"/>
    </row>
    <row r="120" spans="1:58" ht="33.75" customHeight="1" thickBot="1" x14ac:dyDescent="0.25">
      <c r="C120" s="157"/>
      <c r="D120" s="157"/>
      <c r="E120" s="168"/>
      <c r="F120" s="157"/>
      <c r="G120" s="157"/>
      <c r="H120" s="157"/>
      <c r="I120" s="752" t="s">
        <v>455</v>
      </c>
      <c r="J120" s="753"/>
      <c r="K120" s="753"/>
      <c r="L120" s="753"/>
      <c r="M120" s="753"/>
      <c r="N120" s="753"/>
      <c r="O120" s="753"/>
      <c r="P120" s="753"/>
      <c r="Q120" s="754"/>
      <c r="R120" s="755"/>
      <c r="S120" s="755"/>
      <c r="T120" s="755"/>
      <c r="U120" s="755"/>
      <c r="V120" s="755"/>
      <c r="W120" s="755"/>
      <c r="X120" s="755"/>
      <c r="Y120" s="755"/>
      <c r="Z120" s="755"/>
      <c r="AA120" s="755"/>
      <c r="AB120" s="755"/>
      <c r="AC120" s="755"/>
      <c r="AD120" s="755"/>
      <c r="AE120" s="756"/>
      <c r="AF120" s="757" t="s">
        <v>438</v>
      </c>
      <c r="AG120" s="758"/>
      <c r="AH120" s="759" t="s">
        <v>439</v>
      </c>
      <c r="AI120" s="760"/>
      <c r="AJ120" s="760"/>
      <c r="AK120" s="760"/>
      <c r="AL120" s="760"/>
      <c r="AM120" s="761"/>
      <c r="AN120" s="762"/>
      <c r="AO120" s="763"/>
      <c r="AP120" s="168" t="s">
        <v>440</v>
      </c>
      <c r="AQ120" s="158"/>
      <c r="AR120" s="158"/>
      <c r="AS120" s="158"/>
      <c r="AT120" s="187"/>
      <c r="AU120" s="169"/>
      <c r="AV120" s="157" t="s">
        <v>441</v>
      </c>
      <c r="AW120" s="158"/>
      <c r="AX120" s="158"/>
      <c r="AY120" s="158"/>
      <c r="AZ120" s="157"/>
      <c r="BA120" s="84"/>
      <c r="BB120" s="84"/>
      <c r="BC120" s="170"/>
      <c r="BD120" s="84"/>
      <c r="BE120" s="84"/>
      <c r="BF120" s="87"/>
    </row>
    <row r="121" spans="1:58" ht="12" customHeight="1" x14ac:dyDescent="0.2">
      <c r="A121" s="85"/>
      <c r="B121" s="85"/>
      <c r="C121" s="85"/>
      <c r="D121" s="85"/>
      <c r="E121" s="171"/>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172"/>
      <c r="BD121" s="85"/>
      <c r="BE121" s="85"/>
      <c r="BF121" s="87"/>
    </row>
    <row r="122" spans="1:58" ht="36" customHeight="1" x14ac:dyDescent="0.2">
      <c r="C122" s="100"/>
      <c r="D122" s="100"/>
      <c r="E122" s="173"/>
      <c r="F122" s="100"/>
      <c r="G122" s="100"/>
      <c r="H122" s="100"/>
      <c r="I122" s="187"/>
      <c r="J122" s="187"/>
      <c r="K122" s="187"/>
      <c r="L122" s="187"/>
      <c r="M122" s="187"/>
      <c r="N122" s="187"/>
      <c r="O122" s="187"/>
      <c r="P122" s="187"/>
      <c r="Q122" s="187"/>
      <c r="R122" s="187"/>
      <c r="S122" s="187"/>
      <c r="T122" s="187"/>
      <c r="U122" s="187"/>
      <c r="V122" s="187"/>
      <c r="W122" s="187"/>
      <c r="X122" s="187"/>
      <c r="Y122" s="187"/>
      <c r="Z122" s="187"/>
      <c r="AA122" s="187"/>
      <c r="AB122" s="191" t="s">
        <v>442</v>
      </c>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728"/>
      <c r="AX122" s="728"/>
      <c r="AY122" s="728"/>
      <c r="AZ122" s="187"/>
      <c r="BA122" s="187"/>
      <c r="BB122" s="187"/>
      <c r="BC122" s="174"/>
      <c r="BD122" s="156"/>
      <c r="BE122" s="156"/>
    </row>
    <row r="123" spans="1:58" ht="13.5" thickBot="1" x14ac:dyDescent="0.25">
      <c r="C123" s="100"/>
      <c r="D123" s="100"/>
      <c r="E123" s="173"/>
      <c r="F123" s="100"/>
      <c r="G123" s="100"/>
      <c r="H123" s="100"/>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74"/>
      <c r="BD123" s="156"/>
      <c r="BE123" s="156"/>
    </row>
    <row r="124" spans="1:58" ht="35.25" customHeight="1" x14ac:dyDescent="0.2">
      <c r="C124" s="100"/>
      <c r="D124" s="100"/>
      <c r="E124" s="173"/>
      <c r="F124" s="100"/>
      <c r="G124" s="100"/>
      <c r="H124" s="100"/>
      <c r="I124" s="187"/>
      <c r="J124" s="187"/>
      <c r="K124" s="187"/>
      <c r="L124" s="187"/>
      <c r="M124" s="187"/>
      <c r="N124" s="187"/>
      <c r="O124" s="729" t="s">
        <v>443</v>
      </c>
      <c r="P124" s="730"/>
      <c r="Q124" s="730"/>
      <c r="R124" s="730"/>
      <c r="S124" s="730"/>
      <c r="T124" s="730"/>
      <c r="U124" s="730"/>
      <c r="V124" s="730"/>
      <c r="W124" s="730"/>
      <c r="X124" s="730"/>
      <c r="Y124" s="730"/>
      <c r="Z124" s="730"/>
      <c r="AA124" s="730"/>
      <c r="AB124" s="730"/>
      <c r="AC124" s="730"/>
      <c r="AD124" s="730"/>
      <c r="AE124" s="731"/>
      <c r="AF124" s="738" t="s">
        <v>444</v>
      </c>
      <c r="AG124" s="739"/>
      <c r="AH124" s="739"/>
      <c r="AI124" s="739"/>
      <c r="AJ124" s="739"/>
      <c r="AK124" s="739"/>
      <c r="AL124" s="739"/>
      <c r="AM124" s="739"/>
      <c r="AN124" s="740"/>
      <c r="AO124" s="741"/>
      <c r="AP124" s="741"/>
      <c r="AQ124" s="741"/>
      <c r="AR124" s="741"/>
      <c r="AS124" s="741"/>
      <c r="AT124" s="742"/>
      <c r="AU124" s="187"/>
      <c r="AV124" s="187"/>
      <c r="AW124" s="187"/>
      <c r="AX124" s="187"/>
      <c r="AY124" s="187"/>
      <c r="AZ124" s="187"/>
      <c r="BA124" s="187"/>
      <c r="BB124" s="187"/>
      <c r="BC124" s="174"/>
      <c r="BD124" s="156"/>
      <c r="BE124" s="156"/>
    </row>
    <row r="125" spans="1:58" ht="17.25" customHeight="1" x14ac:dyDescent="0.2">
      <c r="C125" s="100"/>
      <c r="D125" s="100"/>
      <c r="E125" s="173"/>
      <c r="F125" s="100"/>
      <c r="G125" s="100"/>
      <c r="H125" s="100"/>
      <c r="I125" s="187"/>
      <c r="J125" s="187"/>
      <c r="K125" s="187"/>
      <c r="L125" s="187"/>
      <c r="M125" s="187"/>
      <c r="N125" s="187"/>
      <c r="O125" s="732"/>
      <c r="P125" s="733"/>
      <c r="Q125" s="733"/>
      <c r="R125" s="733"/>
      <c r="S125" s="733"/>
      <c r="T125" s="733"/>
      <c r="U125" s="733"/>
      <c r="V125" s="733"/>
      <c r="W125" s="733"/>
      <c r="X125" s="733"/>
      <c r="Y125" s="733"/>
      <c r="Z125" s="733"/>
      <c r="AA125" s="733"/>
      <c r="AB125" s="733"/>
      <c r="AC125" s="733"/>
      <c r="AD125" s="733"/>
      <c r="AE125" s="734"/>
      <c r="AF125" s="743" t="s">
        <v>445</v>
      </c>
      <c r="AG125" s="744"/>
      <c r="AH125" s="744"/>
      <c r="AI125" s="744"/>
      <c r="AJ125" s="744"/>
      <c r="AK125" s="744" t="s">
        <v>446</v>
      </c>
      <c r="AL125" s="744"/>
      <c r="AM125" s="744"/>
      <c r="AN125" s="747"/>
      <c r="AO125" s="748"/>
      <c r="AP125" s="748"/>
      <c r="AQ125" s="748"/>
      <c r="AR125" s="748"/>
      <c r="AS125" s="748"/>
      <c r="AT125" s="749"/>
      <c r="AU125" s="187"/>
      <c r="AV125" s="187"/>
      <c r="AW125" s="187"/>
      <c r="AX125" s="187"/>
      <c r="AY125" s="187"/>
      <c r="AZ125" s="187"/>
      <c r="BA125" s="187"/>
      <c r="BB125" s="187"/>
      <c r="BC125" s="174"/>
      <c r="BD125" s="156"/>
      <c r="BE125" s="156"/>
    </row>
    <row r="126" spans="1:58" ht="17.25" customHeight="1" thickBot="1" x14ac:dyDescent="0.25">
      <c r="C126" s="100"/>
      <c r="D126" s="100"/>
      <c r="E126" s="173"/>
      <c r="F126" s="100"/>
      <c r="G126" s="100"/>
      <c r="H126" s="100"/>
      <c r="I126" s="187"/>
      <c r="J126" s="187"/>
      <c r="K126" s="187"/>
      <c r="L126" s="187"/>
      <c r="M126" s="187"/>
      <c r="N126" s="187"/>
      <c r="O126" s="735"/>
      <c r="P126" s="736"/>
      <c r="Q126" s="736"/>
      <c r="R126" s="736"/>
      <c r="S126" s="736"/>
      <c r="T126" s="736"/>
      <c r="U126" s="736"/>
      <c r="V126" s="736"/>
      <c r="W126" s="736"/>
      <c r="X126" s="736"/>
      <c r="Y126" s="736"/>
      <c r="Z126" s="736"/>
      <c r="AA126" s="736"/>
      <c r="AB126" s="736"/>
      <c r="AC126" s="736"/>
      <c r="AD126" s="736"/>
      <c r="AE126" s="737"/>
      <c r="AF126" s="745"/>
      <c r="AG126" s="746"/>
      <c r="AH126" s="746"/>
      <c r="AI126" s="746"/>
      <c r="AJ126" s="746"/>
      <c r="AK126" s="746"/>
      <c r="AL126" s="746"/>
      <c r="AM126" s="746"/>
      <c r="AN126" s="750"/>
      <c r="AO126" s="726"/>
      <c r="AP126" s="726"/>
      <c r="AQ126" s="726"/>
      <c r="AR126" s="726"/>
      <c r="AS126" s="726"/>
      <c r="AT126" s="751"/>
      <c r="AU126" s="187"/>
      <c r="AV126" s="187"/>
      <c r="AW126" s="187"/>
      <c r="AX126" s="187"/>
      <c r="AY126" s="187"/>
      <c r="AZ126" s="187"/>
      <c r="BA126" s="187"/>
      <c r="BB126" s="187"/>
      <c r="BC126" s="174"/>
      <c r="BD126" s="156"/>
      <c r="BE126" s="156"/>
    </row>
    <row r="127" spans="1:58" ht="36" customHeight="1" thickBot="1" x14ac:dyDescent="0.25">
      <c r="C127" s="100"/>
      <c r="D127" s="100"/>
      <c r="E127" s="173"/>
      <c r="F127" s="100"/>
      <c r="G127" s="100"/>
      <c r="H127" s="100"/>
      <c r="I127" s="187"/>
      <c r="J127" s="187"/>
      <c r="K127" s="187"/>
      <c r="L127" s="187"/>
      <c r="M127" s="187"/>
      <c r="N127" s="193"/>
      <c r="O127" s="722" t="s">
        <v>447</v>
      </c>
      <c r="P127" s="723"/>
      <c r="Q127" s="723"/>
      <c r="R127" s="723"/>
      <c r="S127" s="723"/>
      <c r="T127" s="723"/>
      <c r="U127" s="723"/>
      <c r="V127" s="723"/>
      <c r="W127" s="723"/>
      <c r="X127" s="723"/>
      <c r="Y127" s="723"/>
      <c r="Z127" s="723"/>
      <c r="AA127" s="723"/>
      <c r="AB127" s="723"/>
      <c r="AC127" s="723"/>
      <c r="AD127" s="723"/>
      <c r="AE127" s="724"/>
      <c r="AF127" s="725"/>
      <c r="AG127" s="726"/>
      <c r="AH127" s="726"/>
      <c r="AI127" s="726"/>
      <c r="AJ127" s="194" t="s">
        <v>97</v>
      </c>
      <c r="AK127" s="195"/>
      <c r="AL127" s="196"/>
      <c r="AM127" s="197"/>
      <c r="AN127" s="197"/>
      <c r="AO127" s="197"/>
      <c r="AP127" s="197"/>
      <c r="AQ127" s="197"/>
      <c r="AR127" s="195"/>
      <c r="AS127" s="195"/>
      <c r="AT127" s="195"/>
      <c r="AU127" s="187"/>
      <c r="AV127" s="187"/>
      <c r="AW127" s="187"/>
      <c r="AX127" s="187"/>
      <c r="AY127" s="187"/>
      <c r="AZ127" s="187"/>
      <c r="BA127" s="187"/>
      <c r="BB127" s="187"/>
      <c r="BC127" s="174"/>
      <c r="BD127" s="156"/>
      <c r="BE127" s="156"/>
    </row>
    <row r="128" spans="1:58" ht="16.5" x14ac:dyDescent="0.2">
      <c r="C128" s="100"/>
      <c r="D128" s="100"/>
      <c r="E128" s="173"/>
      <c r="F128" s="100"/>
      <c r="G128" s="100"/>
      <c r="H128" s="100"/>
      <c r="I128" s="187"/>
      <c r="J128" s="187"/>
      <c r="K128" s="187"/>
      <c r="L128" s="187"/>
      <c r="M128" s="187"/>
      <c r="N128" s="187"/>
      <c r="O128" s="192"/>
      <c r="P128" s="198"/>
      <c r="Q128" s="198"/>
      <c r="R128" s="198"/>
      <c r="S128" s="198"/>
      <c r="T128" s="198"/>
      <c r="U128" s="198"/>
      <c r="V128" s="198"/>
      <c r="W128" s="198"/>
      <c r="X128" s="198"/>
      <c r="Y128" s="198"/>
      <c r="Z128" s="198"/>
      <c r="AA128" s="198"/>
      <c r="AB128" s="198"/>
      <c r="AC128" s="198"/>
      <c r="AD128" s="198"/>
      <c r="AE128" s="198"/>
      <c r="AF128" s="199"/>
      <c r="AG128" s="199"/>
      <c r="AH128" s="199"/>
      <c r="AI128" s="195"/>
      <c r="AJ128" s="195"/>
      <c r="AK128" s="195"/>
      <c r="AL128" s="195"/>
      <c r="AM128" s="195"/>
      <c r="AN128" s="195"/>
      <c r="AO128" s="195"/>
      <c r="AP128" s="195"/>
      <c r="AQ128" s="195"/>
      <c r="AR128" s="195"/>
      <c r="AS128" s="195"/>
      <c r="AT128" s="195"/>
      <c r="AU128" s="187"/>
      <c r="AV128" s="187"/>
      <c r="AW128" s="187"/>
      <c r="AX128" s="187"/>
      <c r="AY128" s="187"/>
      <c r="AZ128" s="187"/>
      <c r="BA128" s="187"/>
      <c r="BB128" s="187"/>
      <c r="BC128" s="174"/>
      <c r="BD128" s="156"/>
      <c r="BE128" s="156"/>
    </row>
    <row r="129" spans="1:58" ht="29.25" customHeight="1" x14ac:dyDescent="0.2">
      <c r="C129" s="100"/>
      <c r="D129" s="100"/>
      <c r="E129" s="173"/>
      <c r="F129" s="100"/>
      <c r="G129" s="100"/>
      <c r="H129" s="100"/>
      <c r="I129" s="187"/>
      <c r="J129" s="187"/>
      <c r="K129" s="187"/>
      <c r="L129" s="187"/>
      <c r="M129" s="187"/>
      <c r="N129" s="187"/>
      <c r="O129" s="200"/>
      <c r="P129" s="727" t="s">
        <v>448</v>
      </c>
      <c r="Q129" s="727"/>
      <c r="R129" s="727"/>
      <c r="S129" s="727"/>
      <c r="T129" s="727"/>
      <c r="U129" s="727"/>
      <c r="V129" s="727"/>
      <c r="W129" s="727"/>
      <c r="X129" s="727"/>
      <c r="Y129" s="727"/>
      <c r="Z129" s="727"/>
      <c r="AA129" s="727"/>
      <c r="AB129" s="727"/>
      <c r="AC129" s="727"/>
      <c r="AD129" s="727"/>
      <c r="AE129" s="727"/>
      <c r="AF129" s="727"/>
      <c r="AG129" s="727"/>
      <c r="AH129" s="727"/>
      <c r="AI129" s="727"/>
      <c r="AJ129" s="727"/>
      <c r="AK129" s="727"/>
      <c r="AL129" s="727"/>
      <c r="AM129" s="727"/>
      <c r="AN129" s="727"/>
      <c r="AO129" s="727"/>
      <c r="AP129" s="727"/>
      <c r="AQ129" s="727"/>
      <c r="AR129" s="727"/>
      <c r="AS129" s="727"/>
      <c r="AT129" s="727"/>
      <c r="AU129" s="200"/>
      <c r="AV129" s="187"/>
      <c r="AW129" s="201" t="s">
        <v>449</v>
      </c>
      <c r="AX129" s="202"/>
      <c r="AY129" s="203"/>
      <c r="AZ129" s="204"/>
      <c r="BA129" s="201" t="s">
        <v>450</v>
      </c>
      <c r="BB129" s="187"/>
      <c r="BC129" s="174"/>
      <c r="BD129" s="156"/>
      <c r="BE129" s="156"/>
    </row>
    <row r="130" spans="1:58" ht="15.75" customHeight="1" x14ac:dyDescent="0.2">
      <c r="C130" s="100"/>
      <c r="D130" s="100"/>
      <c r="E130" s="173"/>
      <c r="F130" s="100"/>
      <c r="G130" s="100"/>
      <c r="H130" s="100"/>
      <c r="I130" s="187"/>
      <c r="J130" s="187"/>
      <c r="K130" s="187"/>
      <c r="L130" s="187"/>
      <c r="M130" s="187"/>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187"/>
      <c r="AW130" s="187"/>
      <c r="AX130" s="187"/>
      <c r="AY130" s="187"/>
      <c r="AZ130" s="187"/>
      <c r="BA130" s="187"/>
      <c r="BB130" s="187"/>
      <c r="BC130" s="174"/>
      <c r="BD130" s="156"/>
      <c r="BE130" s="156"/>
    </row>
    <row r="131" spans="1:58" ht="32.25" customHeight="1" x14ac:dyDescent="0.2">
      <c r="C131" s="100"/>
      <c r="D131" s="100"/>
      <c r="E131" s="173"/>
      <c r="F131" s="100"/>
      <c r="G131" s="100"/>
      <c r="H131" s="100"/>
      <c r="I131" s="718">
        <v>1</v>
      </c>
      <c r="J131" s="718"/>
      <c r="K131" s="710"/>
      <c r="L131" s="711"/>
      <c r="M131" s="711"/>
      <c r="N131" s="711"/>
      <c r="O131" s="711"/>
      <c r="P131" s="711"/>
      <c r="Q131" s="711"/>
      <c r="R131" s="712"/>
      <c r="S131" s="713"/>
      <c r="T131" s="714"/>
      <c r="U131" s="714"/>
      <c r="V131" s="714"/>
      <c r="W131" s="714"/>
      <c r="X131" s="714"/>
      <c r="Y131" s="714"/>
      <c r="Z131" s="714"/>
      <c r="AA131" s="715"/>
      <c r="AB131" s="187"/>
      <c r="AC131" s="718">
        <v>4</v>
      </c>
      <c r="AD131" s="718"/>
      <c r="AE131" s="719"/>
      <c r="AF131" s="720"/>
      <c r="AG131" s="720"/>
      <c r="AH131" s="720"/>
      <c r="AI131" s="721"/>
      <c r="AJ131" s="713"/>
      <c r="AK131" s="714"/>
      <c r="AL131" s="714"/>
      <c r="AM131" s="714"/>
      <c r="AN131" s="714"/>
      <c r="AO131" s="715"/>
      <c r="AP131" s="187"/>
      <c r="AQ131" s="187">
        <v>7</v>
      </c>
      <c r="AR131" s="710"/>
      <c r="AS131" s="711"/>
      <c r="AT131" s="711"/>
      <c r="AU131" s="711"/>
      <c r="AV131" s="712"/>
      <c r="AW131" s="713"/>
      <c r="AX131" s="714"/>
      <c r="AY131" s="714"/>
      <c r="AZ131" s="714"/>
      <c r="BA131" s="714"/>
      <c r="BB131" s="715"/>
      <c r="BC131" s="174"/>
      <c r="BD131" s="156"/>
      <c r="BE131" s="156"/>
    </row>
    <row r="132" spans="1:58" ht="32.25" customHeight="1" x14ac:dyDescent="0.2">
      <c r="C132" s="100"/>
      <c r="D132" s="100"/>
      <c r="E132" s="173"/>
      <c r="F132" s="100"/>
      <c r="G132" s="100"/>
      <c r="H132" s="100"/>
      <c r="I132" s="718">
        <v>2</v>
      </c>
      <c r="J132" s="718"/>
      <c r="K132" s="710"/>
      <c r="L132" s="711"/>
      <c r="M132" s="711"/>
      <c r="N132" s="711"/>
      <c r="O132" s="711"/>
      <c r="P132" s="711"/>
      <c r="Q132" s="711"/>
      <c r="R132" s="712"/>
      <c r="S132" s="713"/>
      <c r="T132" s="714"/>
      <c r="U132" s="714"/>
      <c r="V132" s="714"/>
      <c r="W132" s="714"/>
      <c r="X132" s="714"/>
      <c r="Y132" s="714"/>
      <c r="Z132" s="714"/>
      <c r="AA132" s="715"/>
      <c r="AB132" s="187"/>
      <c r="AC132" s="718">
        <v>5</v>
      </c>
      <c r="AD132" s="718"/>
      <c r="AE132" s="719"/>
      <c r="AF132" s="720"/>
      <c r="AG132" s="720"/>
      <c r="AH132" s="720"/>
      <c r="AI132" s="721"/>
      <c r="AJ132" s="713"/>
      <c r="AK132" s="714"/>
      <c r="AL132" s="714"/>
      <c r="AM132" s="714"/>
      <c r="AN132" s="714"/>
      <c r="AO132" s="715"/>
      <c r="AP132" s="187"/>
      <c r="AQ132" s="187">
        <v>8</v>
      </c>
      <c r="AR132" s="710"/>
      <c r="AS132" s="711"/>
      <c r="AT132" s="711"/>
      <c r="AU132" s="711"/>
      <c r="AV132" s="712"/>
      <c r="AW132" s="713"/>
      <c r="AX132" s="714"/>
      <c r="AY132" s="714"/>
      <c r="AZ132" s="714"/>
      <c r="BA132" s="714"/>
      <c r="BB132" s="715"/>
      <c r="BC132" s="174"/>
      <c r="BD132" s="156"/>
      <c r="BE132" s="156"/>
    </row>
    <row r="133" spans="1:58" ht="32.25" customHeight="1" x14ac:dyDescent="0.2">
      <c r="C133" s="100"/>
      <c r="D133" s="100"/>
      <c r="E133" s="173"/>
      <c r="F133" s="100"/>
      <c r="G133" s="100"/>
      <c r="H133" s="100"/>
      <c r="I133" s="718">
        <v>3</v>
      </c>
      <c r="J133" s="718"/>
      <c r="K133" s="710"/>
      <c r="L133" s="711"/>
      <c r="M133" s="711"/>
      <c r="N133" s="711"/>
      <c r="O133" s="711"/>
      <c r="P133" s="711"/>
      <c r="Q133" s="711"/>
      <c r="R133" s="712"/>
      <c r="S133" s="713"/>
      <c r="T133" s="714"/>
      <c r="U133" s="714"/>
      <c r="V133" s="714"/>
      <c r="W133" s="714"/>
      <c r="X133" s="714"/>
      <c r="Y133" s="714"/>
      <c r="Z133" s="714"/>
      <c r="AA133" s="715"/>
      <c r="AB133" s="187"/>
      <c r="AC133" s="718">
        <v>6</v>
      </c>
      <c r="AD133" s="718"/>
      <c r="AE133" s="719"/>
      <c r="AF133" s="720"/>
      <c r="AG133" s="720"/>
      <c r="AH133" s="720"/>
      <c r="AI133" s="721"/>
      <c r="AJ133" s="713"/>
      <c r="AK133" s="714"/>
      <c r="AL133" s="714"/>
      <c r="AM133" s="714"/>
      <c r="AN133" s="714"/>
      <c r="AO133" s="715"/>
      <c r="AP133" s="187"/>
      <c r="AQ133" s="187">
        <v>9</v>
      </c>
      <c r="AR133" s="710"/>
      <c r="AS133" s="711"/>
      <c r="AT133" s="711"/>
      <c r="AU133" s="711"/>
      <c r="AV133" s="712"/>
      <c r="AW133" s="713"/>
      <c r="AX133" s="714"/>
      <c r="AY133" s="714"/>
      <c r="AZ133" s="714"/>
      <c r="BA133" s="714"/>
      <c r="BB133" s="715"/>
      <c r="BC133" s="174"/>
      <c r="BD133" s="156"/>
      <c r="BE133" s="156"/>
    </row>
    <row r="134" spans="1:58" x14ac:dyDescent="0.2">
      <c r="C134" s="100"/>
      <c r="D134" s="100"/>
      <c r="E134" s="173"/>
      <c r="F134" s="100"/>
      <c r="G134" s="100"/>
      <c r="H134" s="100"/>
      <c r="I134" s="100"/>
      <c r="J134" s="100"/>
      <c r="K134" s="156"/>
      <c r="L134" s="156"/>
      <c r="M134" s="156"/>
      <c r="N134" s="156"/>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56"/>
      <c r="BB134" s="156"/>
      <c r="BC134" s="174"/>
      <c r="BD134" s="156"/>
      <c r="BE134" s="156"/>
    </row>
    <row r="135" spans="1:58" x14ac:dyDescent="0.2">
      <c r="C135" s="100"/>
      <c r="D135" s="100"/>
      <c r="E135" s="175"/>
      <c r="F135" s="176"/>
      <c r="G135" s="176"/>
      <c r="H135" s="176"/>
      <c r="I135" s="176"/>
      <c r="J135" s="176"/>
      <c r="K135" s="177"/>
      <c r="L135" s="177"/>
      <c r="M135" s="177"/>
      <c r="N135" s="177"/>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7"/>
      <c r="BB135" s="177"/>
      <c r="BC135" s="178"/>
      <c r="BD135" s="156"/>
      <c r="BE135" s="156"/>
    </row>
    <row r="136" spans="1:58" ht="36.75" customHeight="1" x14ac:dyDescent="0.2">
      <c r="C136" s="100"/>
      <c r="D136" s="100"/>
      <c r="E136" s="100"/>
      <c r="F136" s="100"/>
      <c r="G136" s="100"/>
      <c r="H136" s="100"/>
      <c r="I136" s="100"/>
      <c r="J136" s="100"/>
      <c r="K136" s="156"/>
      <c r="L136" s="156"/>
      <c r="M136" s="156"/>
      <c r="N136" s="156"/>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56"/>
      <c r="BB136" s="156"/>
      <c r="BC136" s="156"/>
      <c r="BD136" s="156"/>
      <c r="BE136" s="156"/>
    </row>
    <row r="137" spans="1:58" ht="21" customHeight="1" thickBot="1" x14ac:dyDescent="0.25">
      <c r="C137" s="157"/>
      <c r="D137" s="159"/>
      <c r="E137" s="161"/>
      <c r="F137" s="162"/>
      <c r="G137" s="162"/>
      <c r="H137" s="162"/>
      <c r="I137" s="162"/>
      <c r="J137" s="162"/>
      <c r="K137" s="162"/>
      <c r="L137" s="162"/>
      <c r="M137" s="162"/>
      <c r="N137" s="162"/>
      <c r="O137" s="162"/>
      <c r="P137" s="162"/>
      <c r="Q137" s="162"/>
      <c r="R137" s="162"/>
      <c r="S137" s="162"/>
      <c r="T137" s="162"/>
      <c r="U137" s="162"/>
      <c r="V137" s="162"/>
      <c r="W137" s="162"/>
      <c r="X137" s="163"/>
      <c r="Y137" s="162"/>
      <c r="Z137" s="162"/>
      <c r="AA137" s="162"/>
      <c r="AB137" s="162"/>
      <c r="AC137" s="164"/>
      <c r="AD137" s="164"/>
      <c r="AE137" s="164"/>
      <c r="AF137" s="165"/>
      <c r="AG137" s="165"/>
      <c r="AH137" s="189"/>
      <c r="AI137" s="190"/>
      <c r="AJ137" s="190"/>
      <c r="AK137" s="190"/>
      <c r="AL137" s="190"/>
      <c r="AM137" s="190"/>
      <c r="AN137" s="190"/>
      <c r="AO137" s="190"/>
      <c r="AP137" s="190"/>
      <c r="AQ137" s="190"/>
      <c r="AR137" s="190"/>
      <c r="AS137" s="190"/>
      <c r="AT137" s="190"/>
      <c r="AU137" s="190"/>
      <c r="AV137" s="164"/>
      <c r="AW137" s="164"/>
      <c r="AX137" s="165"/>
      <c r="AY137" s="165"/>
      <c r="AZ137" s="165"/>
      <c r="BA137" s="166"/>
      <c r="BB137" s="166"/>
      <c r="BC137" s="167"/>
      <c r="BD137" s="84"/>
      <c r="BE137" s="84"/>
      <c r="BF137" s="87"/>
    </row>
    <row r="138" spans="1:58" ht="33.75" customHeight="1" thickBot="1" x14ac:dyDescent="0.25">
      <c r="C138" s="157"/>
      <c r="D138" s="157"/>
      <c r="E138" s="168"/>
      <c r="F138" s="157"/>
      <c r="G138" s="157"/>
      <c r="H138" s="157"/>
      <c r="I138" s="752" t="s">
        <v>456</v>
      </c>
      <c r="J138" s="753"/>
      <c r="K138" s="753"/>
      <c r="L138" s="753"/>
      <c r="M138" s="753"/>
      <c r="N138" s="753"/>
      <c r="O138" s="753"/>
      <c r="P138" s="753"/>
      <c r="Q138" s="754"/>
      <c r="R138" s="755"/>
      <c r="S138" s="755"/>
      <c r="T138" s="755"/>
      <c r="U138" s="755"/>
      <c r="V138" s="755"/>
      <c r="W138" s="755"/>
      <c r="X138" s="755"/>
      <c r="Y138" s="755"/>
      <c r="Z138" s="755"/>
      <c r="AA138" s="755"/>
      <c r="AB138" s="755"/>
      <c r="AC138" s="755"/>
      <c r="AD138" s="755"/>
      <c r="AE138" s="756"/>
      <c r="AF138" s="757" t="s">
        <v>438</v>
      </c>
      <c r="AG138" s="758"/>
      <c r="AH138" s="759" t="s">
        <v>439</v>
      </c>
      <c r="AI138" s="760"/>
      <c r="AJ138" s="760"/>
      <c r="AK138" s="760"/>
      <c r="AL138" s="760"/>
      <c r="AM138" s="761"/>
      <c r="AN138" s="762"/>
      <c r="AO138" s="763"/>
      <c r="AP138" s="168" t="s">
        <v>440</v>
      </c>
      <c r="AQ138" s="158"/>
      <c r="AR138" s="158"/>
      <c r="AS138" s="158"/>
      <c r="AT138" s="187"/>
      <c r="AU138" s="169"/>
      <c r="AV138" s="157" t="s">
        <v>441</v>
      </c>
      <c r="AW138" s="158"/>
      <c r="AX138" s="158"/>
      <c r="AY138" s="158"/>
      <c r="AZ138" s="157"/>
      <c r="BA138" s="84"/>
      <c r="BB138" s="84"/>
      <c r="BC138" s="170"/>
      <c r="BD138" s="84"/>
      <c r="BE138" s="84"/>
      <c r="BF138" s="87"/>
    </row>
    <row r="139" spans="1:58" ht="12" customHeight="1" x14ac:dyDescent="0.2">
      <c r="A139" s="85"/>
      <c r="B139" s="85"/>
      <c r="C139" s="85"/>
      <c r="D139" s="85"/>
      <c r="E139" s="171"/>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172"/>
      <c r="BD139" s="85"/>
      <c r="BE139" s="85"/>
      <c r="BF139" s="87"/>
    </row>
    <row r="140" spans="1:58" ht="36" customHeight="1" x14ac:dyDescent="0.2">
      <c r="C140" s="100"/>
      <c r="D140" s="100"/>
      <c r="E140" s="173"/>
      <c r="F140" s="100"/>
      <c r="G140" s="100"/>
      <c r="H140" s="100"/>
      <c r="I140" s="187"/>
      <c r="J140" s="187"/>
      <c r="K140" s="187"/>
      <c r="L140" s="187"/>
      <c r="M140" s="187"/>
      <c r="N140" s="187"/>
      <c r="O140" s="187"/>
      <c r="P140" s="187"/>
      <c r="Q140" s="187"/>
      <c r="R140" s="187"/>
      <c r="S140" s="187"/>
      <c r="T140" s="187"/>
      <c r="U140" s="187"/>
      <c r="V140" s="187"/>
      <c r="W140" s="187"/>
      <c r="X140" s="187"/>
      <c r="Y140" s="187"/>
      <c r="Z140" s="187"/>
      <c r="AA140" s="187"/>
      <c r="AB140" s="191" t="s">
        <v>442</v>
      </c>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728"/>
      <c r="AX140" s="728"/>
      <c r="AY140" s="728"/>
      <c r="AZ140" s="187"/>
      <c r="BA140" s="187"/>
      <c r="BB140" s="187"/>
      <c r="BC140" s="174"/>
      <c r="BD140" s="156"/>
      <c r="BE140" s="156"/>
    </row>
    <row r="141" spans="1:58" ht="13.5" thickBot="1" x14ac:dyDescent="0.25">
      <c r="C141" s="100"/>
      <c r="D141" s="100"/>
      <c r="E141" s="173"/>
      <c r="F141" s="100"/>
      <c r="G141" s="100"/>
      <c r="H141" s="100"/>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74"/>
      <c r="BD141" s="156"/>
      <c r="BE141" s="156"/>
    </row>
    <row r="142" spans="1:58" ht="35.25" customHeight="1" x14ac:dyDescent="0.2">
      <c r="C142" s="100"/>
      <c r="D142" s="100"/>
      <c r="E142" s="173"/>
      <c r="F142" s="100"/>
      <c r="G142" s="100"/>
      <c r="H142" s="100"/>
      <c r="I142" s="187"/>
      <c r="J142" s="187"/>
      <c r="K142" s="187"/>
      <c r="L142" s="187"/>
      <c r="M142" s="187"/>
      <c r="N142" s="187"/>
      <c r="O142" s="729" t="s">
        <v>443</v>
      </c>
      <c r="P142" s="730"/>
      <c r="Q142" s="730"/>
      <c r="R142" s="730"/>
      <c r="S142" s="730"/>
      <c r="T142" s="730"/>
      <c r="U142" s="730"/>
      <c r="V142" s="730"/>
      <c r="W142" s="730"/>
      <c r="X142" s="730"/>
      <c r="Y142" s="730"/>
      <c r="Z142" s="730"/>
      <c r="AA142" s="730"/>
      <c r="AB142" s="730"/>
      <c r="AC142" s="730"/>
      <c r="AD142" s="730"/>
      <c r="AE142" s="731"/>
      <c r="AF142" s="738" t="s">
        <v>444</v>
      </c>
      <c r="AG142" s="739"/>
      <c r="AH142" s="739"/>
      <c r="AI142" s="739"/>
      <c r="AJ142" s="739"/>
      <c r="AK142" s="739"/>
      <c r="AL142" s="739"/>
      <c r="AM142" s="739"/>
      <c r="AN142" s="740"/>
      <c r="AO142" s="741"/>
      <c r="AP142" s="741"/>
      <c r="AQ142" s="741"/>
      <c r="AR142" s="741"/>
      <c r="AS142" s="741"/>
      <c r="AT142" s="742"/>
      <c r="AU142" s="187"/>
      <c r="AV142" s="187"/>
      <c r="AW142" s="187"/>
      <c r="AX142" s="187"/>
      <c r="AY142" s="187"/>
      <c r="AZ142" s="187"/>
      <c r="BA142" s="187"/>
      <c r="BB142" s="187"/>
      <c r="BC142" s="174"/>
      <c r="BD142" s="156"/>
      <c r="BE142" s="156"/>
    </row>
    <row r="143" spans="1:58" ht="17.25" customHeight="1" x14ac:dyDescent="0.2">
      <c r="C143" s="100"/>
      <c r="D143" s="100"/>
      <c r="E143" s="173"/>
      <c r="F143" s="100"/>
      <c r="G143" s="100"/>
      <c r="H143" s="100"/>
      <c r="I143" s="187"/>
      <c r="J143" s="187"/>
      <c r="K143" s="187"/>
      <c r="L143" s="187"/>
      <c r="M143" s="187"/>
      <c r="N143" s="187"/>
      <c r="O143" s="732"/>
      <c r="P143" s="733"/>
      <c r="Q143" s="733"/>
      <c r="R143" s="733"/>
      <c r="S143" s="733"/>
      <c r="T143" s="733"/>
      <c r="U143" s="733"/>
      <c r="V143" s="733"/>
      <c r="W143" s="733"/>
      <c r="X143" s="733"/>
      <c r="Y143" s="733"/>
      <c r="Z143" s="733"/>
      <c r="AA143" s="733"/>
      <c r="AB143" s="733"/>
      <c r="AC143" s="733"/>
      <c r="AD143" s="733"/>
      <c r="AE143" s="734"/>
      <c r="AF143" s="743" t="s">
        <v>445</v>
      </c>
      <c r="AG143" s="744"/>
      <c r="AH143" s="744"/>
      <c r="AI143" s="744"/>
      <c r="AJ143" s="744"/>
      <c r="AK143" s="744" t="s">
        <v>446</v>
      </c>
      <c r="AL143" s="744"/>
      <c r="AM143" s="744"/>
      <c r="AN143" s="747"/>
      <c r="AO143" s="748"/>
      <c r="AP143" s="748"/>
      <c r="AQ143" s="748"/>
      <c r="AR143" s="748"/>
      <c r="AS143" s="748"/>
      <c r="AT143" s="749"/>
      <c r="AU143" s="187"/>
      <c r="AV143" s="187"/>
      <c r="AW143" s="187"/>
      <c r="AX143" s="187"/>
      <c r="AY143" s="187"/>
      <c r="AZ143" s="187"/>
      <c r="BA143" s="187"/>
      <c r="BB143" s="187"/>
      <c r="BC143" s="174"/>
      <c r="BD143" s="156"/>
      <c r="BE143" s="156"/>
    </row>
    <row r="144" spans="1:58" ht="17.25" customHeight="1" thickBot="1" x14ac:dyDescent="0.25">
      <c r="C144" s="100"/>
      <c r="D144" s="100"/>
      <c r="E144" s="173"/>
      <c r="F144" s="100"/>
      <c r="G144" s="100"/>
      <c r="H144" s="100"/>
      <c r="I144" s="187"/>
      <c r="J144" s="187"/>
      <c r="K144" s="187"/>
      <c r="L144" s="187"/>
      <c r="M144" s="187"/>
      <c r="N144" s="187"/>
      <c r="O144" s="735"/>
      <c r="P144" s="736"/>
      <c r="Q144" s="736"/>
      <c r="R144" s="736"/>
      <c r="S144" s="736"/>
      <c r="T144" s="736"/>
      <c r="U144" s="736"/>
      <c r="V144" s="736"/>
      <c r="W144" s="736"/>
      <c r="X144" s="736"/>
      <c r="Y144" s="736"/>
      <c r="Z144" s="736"/>
      <c r="AA144" s="736"/>
      <c r="AB144" s="736"/>
      <c r="AC144" s="736"/>
      <c r="AD144" s="736"/>
      <c r="AE144" s="737"/>
      <c r="AF144" s="745"/>
      <c r="AG144" s="746"/>
      <c r="AH144" s="746"/>
      <c r="AI144" s="746"/>
      <c r="AJ144" s="746"/>
      <c r="AK144" s="746"/>
      <c r="AL144" s="746"/>
      <c r="AM144" s="746"/>
      <c r="AN144" s="750"/>
      <c r="AO144" s="726"/>
      <c r="AP144" s="726"/>
      <c r="AQ144" s="726"/>
      <c r="AR144" s="726"/>
      <c r="AS144" s="726"/>
      <c r="AT144" s="751"/>
      <c r="AU144" s="187"/>
      <c r="AV144" s="187"/>
      <c r="AW144" s="187"/>
      <c r="AX144" s="187"/>
      <c r="AY144" s="187"/>
      <c r="AZ144" s="187"/>
      <c r="BA144" s="187"/>
      <c r="BB144" s="187"/>
      <c r="BC144" s="174"/>
      <c r="BD144" s="156"/>
      <c r="BE144" s="156"/>
    </row>
    <row r="145" spans="1:58" ht="36" customHeight="1" thickBot="1" x14ac:dyDescent="0.25">
      <c r="C145" s="100"/>
      <c r="D145" s="100"/>
      <c r="E145" s="173"/>
      <c r="F145" s="100"/>
      <c r="G145" s="100"/>
      <c r="H145" s="100"/>
      <c r="I145" s="187"/>
      <c r="J145" s="187"/>
      <c r="K145" s="187"/>
      <c r="L145" s="187"/>
      <c r="M145" s="187"/>
      <c r="N145" s="193"/>
      <c r="O145" s="722" t="s">
        <v>447</v>
      </c>
      <c r="P145" s="723"/>
      <c r="Q145" s="723"/>
      <c r="R145" s="723"/>
      <c r="S145" s="723"/>
      <c r="T145" s="723"/>
      <c r="U145" s="723"/>
      <c r="V145" s="723"/>
      <c r="W145" s="723"/>
      <c r="X145" s="723"/>
      <c r="Y145" s="723"/>
      <c r="Z145" s="723"/>
      <c r="AA145" s="723"/>
      <c r="AB145" s="723"/>
      <c r="AC145" s="723"/>
      <c r="AD145" s="723"/>
      <c r="AE145" s="724"/>
      <c r="AF145" s="725"/>
      <c r="AG145" s="726"/>
      <c r="AH145" s="726"/>
      <c r="AI145" s="726"/>
      <c r="AJ145" s="194" t="s">
        <v>97</v>
      </c>
      <c r="AK145" s="195"/>
      <c r="AL145" s="196"/>
      <c r="AM145" s="197"/>
      <c r="AN145" s="197"/>
      <c r="AO145" s="197"/>
      <c r="AP145" s="197"/>
      <c r="AQ145" s="197"/>
      <c r="AR145" s="195"/>
      <c r="AS145" s="195"/>
      <c r="AT145" s="195"/>
      <c r="AU145" s="187"/>
      <c r="AV145" s="187"/>
      <c r="AW145" s="187"/>
      <c r="AX145" s="187"/>
      <c r="AY145" s="187"/>
      <c r="AZ145" s="187"/>
      <c r="BA145" s="187"/>
      <c r="BB145" s="187"/>
      <c r="BC145" s="174"/>
      <c r="BD145" s="156"/>
      <c r="BE145" s="156"/>
    </row>
    <row r="146" spans="1:58" ht="16.5" x14ac:dyDescent="0.2">
      <c r="C146" s="100"/>
      <c r="D146" s="100"/>
      <c r="E146" s="173"/>
      <c r="F146" s="100"/>
      <c r="G146" s="100"/>
      <c r="H146" s="100"/>
      <c r="I146" s="187"/>
      <c r="J146" s="187"/>
      <c r="K146" s="187"/>
      <c r="L146" s="187"/>
      <c r="M146" s="187"/>
      <c r="N146" s="187"/>
      <c r="O146" s="192"/>
      <c r="P146" s="198"/>
      <c r="Q146" s="198"/>
      <c r="R146" s="198"/>
      <c r="S146" s="198"/>
      <c r="T146" s="198"/>
      <c r="U146" s="198"/>
      <c r="V146" s="198"/>
      <c r="W146" s="198"/>
      <c r="X146" s="198"/>
      <c r="Y146" s="198"/>
      <c r="Z146" s="198"/>
      <c r="AA146" s="198"/>
      <c r="AB146" s="198"/>
      <c r="AC146" s="198"/>
      <c r="AD146" s="198"/>
      <c r="AE146" s="198"/>
      <c r="AF146" s="199"/>
      <c r="AG146" s="199"/>
      <c r="AH146" s="199"/>
      <c r="AI146" s="195"/>
      <c r="AJ146" s="195"/>
      <c r="AK146" s="195"/>
      <c r="AL146" s="195"/>
      <c r="AM146" s="195"/>
      <c r="AN146" s="195"/>
      <c r="AO146" s="195"/>
      <c r="AP146" s="195"/>
      <c r="AQ146" s="195"/>
      <c r="AR146" s="195"/>
      <c r="AS146" s="195"/>
      <c r="AT146" s="195"/>
      <c r="AU146" s="187"/>
      <c r="AV146" s="187"/>
      <c r="AW146" s="187"/>
      <c r="AX146" s="187"/>
      <c r="AY146" s="187"/>
      <c r="AZ146" s="187"/>
      <c r="BA146" s="187"/>
      <c r="BB146" s="187"/>
      <c r="BC146" s="174"/>
      <c r="BD146" s="156"/>
      <c r="BE146" s="156"/>
    </row>
    <row r="147" spans="1:58" ht="29.25" customHeight="1" x14ac:dyDescent="0.2">
      <c r="C147" s="100"/>
      <c r="D147" s="100"/>
      <c r="E147" s="173"/>
      <c r="F147" s="100"/>
      <c r="G147" s="100"/>
      <c r="H147" s="100"/>
      <c r="I147" s="187"/>
      <c r="J147" s="187"/>
      <c r="K147" s="187"/>
      <c r="L147" s="187"/>
      <c r="M147" s="187"/>
      <c r="N147" s="187"/>
      <c r="O147" s="200"/>
      <c r="P147" s="727" t="s">
        <v>448</v>
      </c>
      <c r="Q147" s="727"/>
      <c r="R147" s="727"/>
      <c r="S147" s="727"/>
      <c r="T147" s="727"/>
      <c r="U147" s="727"/>
      <c r="V147" s="727"/>
      <c r="W147" s="727"/>
      <c r="X147" s="727"/>
      <c r="Y147" s="727"/>
      <c r="Z147" s="727"/>
      <c r="AA147" s="727"/>
      <c r="AB147" s="727"/>
      <c r="AC147" s="727"/>
      <c r="AD147" s="727"/>
      <c r="AE147" s="727"/>
      <c r="AF147" s="727"/>
      <c r="AG147" s="727"/>
      <c r="AH147" s="727"/>
      <c r="AI147" s="727"/>
      <c r="AJ147" s="727"/>
      <c r="AK147" s="727"/>
      <c r="AL147" s="727"/>
      <c r="AM147" s="727"/>
      <c r="AN147" s="727"/>
      <c r="AO147" s="727"/>
      <c r="AP147" s="727"/>
      <c r="AQ147" s="727"/>
      <c r="AR147" s="727"/>
      <c r="AS147" s="727"/>
      <c r="AT147" s="727"/>
      <c r="AU147" s="200"/>
      <c r="AV147" s="187"/>
      <c r="AW147" s="201" t="s">
        <v>449</v>
      </c>
      <c r="AX147" s="202"/>
      <c r="AY147" s="203"/>
      <c r="AZ147" s="204"/>
      <c r="BA147" s="201" t="s">
        <v>450</v>
      </c>
      <c r="BB147" s="187"/>
      <c r="BC147" s="174"/>
      <c r="BD147" s="156"/>
      <c r="BE147" s="156"/>
    </row>
    <row r="148" spans="1:58" ht="15.75" customHeight="1" x14ac:dyDescent="0.2">
      <c r="C148" s="100"/>
      <c r="D148" s="100"/>
      <c r="E148" s="173"/>
      <c r="F148" s="100"/>
      <c r="G148" s="100"/>
      <c r="H148" s="100"/>
      <c r="I148" s="187"/>
      <c r="J148" s="187"/>
      <c r="K148" s="187"/>
      <c r="L148" s="187"/>
      <c r="M148" s="187"/>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187"/>
      <c r="AW148" s="187"/>
      <c r="AX148" s="187"/>
      <c r="AY148" s="187"/>
      <c r="AZ148" s="187"/>
      <c r="BA148" s="187"/>
      <c r="BB148" s="187"/>
      <c r="BC148" s="174"/>
      <c r="BD148" s="156"/>
      <c r="BE148" s="156"/>
    </row>
    <row r="149" spans="1:58" ht="32.25" customHeight="1" x14ac:dyDescent="0.2">
      <c r="C149" s="100"/>
      <c r="D149" s="100"/>
      <c r="E149" s="173"/>
      <c r="F149" s="100"/>
      <c r="G149" s="100"/>
      <c r="H149" s="100"/>
      <c r="I149" s="718">
        <v>1</v>
      </c>
      <c r="J149" s="718"/>
      <c r="K149" s="710"/>
      <c r="L149" s="711"/>
      <c r="M149" s="711"/>
      <c r="N149" s="711"/>
      <c r="O149" s="711"/>
      <c r="P149" s="711"/>
      <c r="Q149" s="711"/>
      <c r="R149" s="712"/>
      <c r="S149" s="713"/>
      <c r="T149" s="714"/>
      <c r="U149" s="714"/>
      <c r="V149" s="714"/>
      <c r="W149" s="714"/>
      <c r="X149" s="714"/>
      <c r="Y149" s="714"/>
      <c r="Z149" s="714"/>
      <c r="AA149" s="715"/>
      <c r="AB149" s="187"/>
      <c r="AC149" s="718">
        <v>4</v>
      </c>
      <c r="AD149" s="718"/>
      <c r="AE149" s="719"/>
      <c r="AF149" s="720"/>
      <c r="AG149" s="720"/>
      <c r="AH149" s="720"/>
      <c r="AI149" s="721"/>
      <c r="AJ149" s="713"/>
      <c r="AK149" s="714"/>
      <c r="AL149" s="714"/>
      <c r="AM149" s="714"/>
      <c r="AN149" s="714"/>
      <c r="AO149" s="715"/>
      <c r="AP149" s="187"/>
      <c r="AQ149" s="187">
        <v>7</v>
      </c>
      <c r="AR149" s="710"/>
      <c r="AS149" s="711"/>
      <c r="AT149" s="711"/>
      <c r="AU149" s="711"/>
      <c r="AV149" s="712"/>
      <c r="AW149" s="713"/>
      <c r="AX149" s="714"/>
      <c r="AY149" s="714"/>
      <c r="AZ149" s="714"/>
      <c r="BA149" s="714"/>
      <c r="BB149" s="715"/>
      <c r="BC149" s="174"/>
      <c r="BD149" s="156"/>
      <c r="BE149" s="156"/>
    </row>
    <row r="150" spans="1:58" ht="32.25" customHeight="1" x14ac:dyDescent="0.2">
      <c r="C150" s="100"/>
      <c r="D150" s="100"/>
      <c r="E150" s="173"/>
      <c r="F150" s="100"/>
      <c r="G150" s="100"/>
      <c r="H150" s="100"/>
      <c r="I150" s="718">
        <v>2</v>
      </c>
      <c r="J150" s="718"/>
      <c r="K150" s="710"/>
      <c r="L150" s="711"/>
      <c r="M150" s="711"/>
      <c r="N150" s="711"/>
      <c r="O150" s="711"/>
      <c r="P150" s="711"/>
      <c r="Q150" s="711"/>
      <c r="R150" s="712"/>
      <c r="S150" s="713"/>
      <c r="T150" s="714"/>
      <c r="U150" s="714"/>
      <c r="V150" s="714"/>
      <c r="W150" s="714"/>
      <c r="X150" s="714"/>
      <c r="Y150" s="714"/>
      <c r="Z150" s="714"/>
      <c r="AA150" s="715"/>
      <c r="AB150" s="187"/>
      <c r="AC150" s="718">
        <v>5</v>
      </c>
      <c r="AD150" s="718"/>
      <c r="AE150" s="719"/>
      <c r="AF150" s="720"/>
      <c r="AG150" s="720"/>
      <c r="AH150" s="720"/>
      <c r="AI150" s="721"/>
      <c r="AJ150" s="713"/>
      <c r="AK150" s="714"/>
      <c r="AL150" s="714"/>
      <c r="AM150" s="714"/>
      <c r="AN150" s="714"/>
      <c r="AO150" s="715"/>
      <c r="AP150" s="187"/>
      <c r="AQ150" s="187">
        <v>8</v>
      </c>
      <c r="AR150" s="710"/>
      <c r="AS150" s="711"/>
      <c r="AT150" s="711"/>
      <c r="AU150" s="711"/>
      <c r="AV150" s="712"/>
      <c r="AW150" s="713"/>
      <c r="AX150" s="714"/>
      <c r="AY150" s="714"/>
      <c r="AZ150" s="714"/>
      <c r="BA150" s="714"/>
      <c r="BB150" s="715"/>
      <c r="BC150" s="174"/>
      <c r="BD150" s="156"/>
      <c r="BE150" s="156"/>
    </row>
    <row r="151" spans="1:58" ht="32.25" customHeight="1" x14ac:dyDescent="0.2">
      <c r="C151" s="100"/>
      <c r="D151" s="100"/>
      <c r="E151" s="173"/>
      <c r="F151" s="100"/>
      <c r="G151" s="100"/>
      <c r="H151" s="100"/>
      <c r="I151" s="718">
        <v>3</v>
      </c>
      <c r="J151" s="718"/>
      <c r="K151" s="710"/>
      <c r="L151" s="711"/>
      <c r="M151" s="711"/>
      <c r="N151" s="711"/>
      <c r="O151" s="711"/>
      <c r="P151" s="711"/>
      <c r="Q151" s="711"/>
      <c r="R151" s="712"/>
      <c r="S151" s="713"/>
      <c r="T151" s="714"/>
      <c r="U151" s="714"/>
      <c r="V151" s="714"/>
      <c r="W151" s="714"/>
      <c r="X151" s="714"/>
      <c r="Y151" s="714"/>
      <c r="Z151" s="714"/>
      <c r="AA151" s="715"/>
      <c r="AB151" s="187"/>
      <c r="AC151" s="718">
        <v>6</v>
      </c>
      <c r="AD151" s="718"/>
      <c r="AE151" s="719"/>
      <c r="AF151" s="720"/>
      <c r="AG151" s="720"/>
      <c r="AH151" s="720"/>
      <c r="AI151" s="721"/>
      <c r="AJ151" s="713"/>
      <c r="AK151" s="714"/>
      <c r="AL151" s="714"/>
      <c r="AM151" s="714"/>
      <c r="AN151" s="714"/>
      <c r="AO151" s="715"/>
      <c r="AP151" s="187"/>
      <c r="AQ151" s="187">
        <v>9</v>
      </c>
      <c r="AR151" s="710"/>
      <c r="AS151" s="711"/>
      <c r="AT151" s="711"/>
      <c r="AU151" s="711"/>
      <c r="AV151" s="712"/>
      <c r="AW151" s="713"/>
      <c r="AX151" s="714"/>
      <c r="AY151" s="714"/>
      <c r="AZ151" s="714"/>
      <c r="BA151" s="714"/>
      <c r="BB151" s="715"/>
      <c r="BC151" s="174"/>
      <c r="BD151" s="156"/>
      <c r="BE151" s="156"/>
    </row>
    <row r="152" spans="1:58" x14ac:dyDescent="0.2">
      <c r="C152" s="100"/>
      <c r="D152" s="100"/>
      <c r="E152" s="173"/>
      <c r="F152" s="100"/>
      <c r="G152" s="100"/>
      <c r="H152" s="100"/>
      <c r="I152" s="100"/>
      <c r="J152" s="100"/>
      <c r="K152" s="156"/>
      <c r="L152" s="156"/>
      <c r="M152" s="156"/>
      <c r="N152" s="156"/>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56"/>
      <c r="BB152" s="156"/>
      <c r="BC152" s="174"/>
      <c r="BD152" s="156"/>
      <c r="BE152" s="156"/>
    </row>
    <row r="153" spans="1:58" x14ac:dyDescent="0.2">
      <c r="C153" s="100"/>
      <c r="D153" s="100"/>
      <c r="E153" s="175"/>
      <c r="F153" s="176"/>
      <c r="G153" s="176"/>
      <c r="H153" s="176"/>
      <c r="I153" s="176"/>
      <c r="J153" s="176"/>
      <c r="K153" s="177"/>
      <c r="L153" s="177"/>
      <c r="M153" s="177"/>
      <c r="N153" s="177"/>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7"/>
      <c r="BB153" s="177"/>
      <c r="BC153" s="178"/>
      <c r="BD153" s="156"/>
      <c r="BE153" s="156"/>
    </row>
    <row r="154" spans="1:58" ht="33.75" customHeight="1" x14ac:dyDescent="0.2">
      <c r="C154" s="100"/>
      <c r="D154" s="100"/>
      <c r="E154" s="100"/>
      <c r="F154" s="100"/>
      <c r="G154" s="100"/>
      <c r="H154" s="100"/>
      <c r="I154" s="100"/>
      <c r="J154" s="100"/>
      <c r="K154" s="156"/>
      <c r="L154" s="156"/>
      <c r="M154" s="156"/>
      <c r="N154" s="156"/>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56"/>
      <c r="BB154" s="156"/>
      <c r="BC154" s="156"/>
      <c r="BD154" s="156"/>
      <c r="BE154" s="156"/>
    </row>
    <row r="155" spans="1:58" ht="21" customHeight="1" thickBot="1" x14ac:dyDescent="0.25">
      <c r="C155" s="157"/>
      <c r="D155" s="159"/>
      <c r="E155" s="161"/>
      <c r="F155" s="162"/>
      <c r="G155" s="162"/>
      <c r="H155" s="162"/>
      <c r="I155" s="162"/>
      <c r="J155" s="162"/>
      <c r="K155" s="162"/>
      <c r="L155" s="162"/>
      <c r="M155" s="162"/>
      <c r="N155" s="162"/>
      <c r="O155" s="162"/>
      <c r="P155" s="162"/>
      <c r="Q155" s="162"/>
      <c r="R155" s="162"/>
      <c r="S155" s="162"/>
      <c r="T155" s="162"/>
      <c r="U155" s="162"/>
      <c r="V155" s="162"/>
      <c r="W155" s="162"/>
      <c r="X155" s="163"/>
      <c r="Y155" s="162"/>
      <c r="Z155" s="162"/>
      <c r="AA155" s="162"/>
      <c r="AB155" s="162"/>
      <c r="AC155" s="164"/>
      <c r="AD155" s="164"/>
      <c r="AE155" s="164"/>
      <c r="AF155" s="165"/>
      <c r="AG155" s="165"/>
      <c r="AH155" s="189"/>
      <c r="AI155" s="190"/>
      <c r="AJ155" s="190"/>
      <c r="AK155" s="190"/>
      <c r="AL155" s="190"/>
      <c r="AM155" s="190"/>
      <c r="AN155" s="190"/>
      <c r="AO155" s="190"/>
      <c r="AP155" s="190"/>
      <c r="AQ155" s="190"/>
      <c r="AR155" s="190"/>
      <c r="AS155" s="190"/>
      <c r="AT155" s="190"/>
      <c r="AU155" s="190"/>
      <c r="AV155" s="164"/>
      <c r="AW155" s="164"/>
      <c r="AX155" s="165"/>
      <c r="AY155" s="165"/>
      <c r="AZ155" s="165"/>
      <c r="BA155" s="166"/>
      <c r="BB155" s="166"/>
      <c r="BC155" s="167"/>
      <c r="BD155" s="84"/>
      <c r="BE155" s="84"/>
      <c r="BF155" s="87"/>
    </row>
    <row r="156" spans="1:58" ht="33.75" customHeight="1" thickBot="1" x14ac:dyDescent="0.25">
      <c r="C156" s="157"/>
      <c r="D156" s="157"/>
      <c r="E156" s="168"/>
      <c r="F156" s="157"/>
      <c r="G156" s="157"/>
      <c r="H156" s="157"/>
      <c r="I156" s="752" t="s">
        <v>457</v>
      </c>
      <c r="J156" s="753"/>
      <c r="K156" s="753"/>
      <c r="L156" s="753"/>
      <c r="M156" s="753"/>
      <c r="N156" s="753"/>
      <c r="O156" s="753"/>
      <c r="P156" s="753"/>
      <c r="Q156" s="754"/>
      <c r="R156" s="755"/>
      <c r="S156" s="755"/>
      <c r="T156" s="755"/>
      <c r="U156" s="755"/>
      <c r="V156" s="755"/>
      <c r="W156" s="755"/>
      <c r="X156" s="755"/>
      <c r="Y156" s="755"/>
      <c r="Z156" s="755"/>
      <c r="AA156" s="755"/>
      <c r="AB156" s="755"/>
      <c r="AC156" s="755"/>
      <c r="AD156" s="755"/>
      <c r="AE156" s="756"/>
      <c r="AF156" s="757" t="s">
        <v>438</v>
      </c>
      <c r="AG156" s="758"/>
      <c r="AH156" s="759" t="s">
        <v>439</v>
      </c>
      <c r="AI156" s="760"/>
      <c r="AJ156" s="760"/>
      <c r="AK156" s="760"/>
      <c r="AL156" s="760"/>
      <c r="AM156" s="761"/>
      <c r="AN156" s="762"/>
      <c r="AO156" s="763"/>
      <c r="AP156" s="168" t="s">
        <v>440</v>
      </c>
      <c r="AQ156" s="158"/>
      <c r="AR156" s="158"/>
      <c r="AS156" s="158"/>
      <c r="AT156" s="187"/>
      <c r="AU156" s="169"/>
      <c r="AV156" s="157" t="s">
        <v>441</v>
      </c>
      <c r="AW156" s="158"/>
      <c r="AX156" s="158"/>
      <c r="AY156" s="158"/>
      <c r="AZ156" s="157"/>
      <c r="BA156" s="84"/>
      <c r="BB156" s="84"/>
      <c r="BC156" s="170"/>
      <c r="BD156" s="84"/>
      <c r="BE156" s="84"/>
      <c r="BF156" s="87"/>
    </row>
    <row r="157" spans="1:58" ht="12" customHeight="1" x14ac:dyDescent="0.2">
      <c r="A157" s="85"/>
      <c r="B157" s="85"/>
      <c r="C157" s="85"/>
      <c r="D157" s="85"/>
      <c r="E157" s="171"/>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172"/>
      <c r="BD157" s="85"/>
      <c r="BE157" s="85"/>
      <c r="BF157" s="87"/>
    </row>
    <row r="158" spans="1:58" ht="36" customHeight="1" x14ac:dyDescent="0.2">
      <c r="C158" s="100"/>
      <c r="D158" s="100"/>
      <c r="E158" s="173"/>
      <c r="F158" s="100"/>
      <c r="G158" s="100"/>
      <c r="H158" s="100"/>
      <c r="I158" s="187"/>
      <c r="J158" s="187"/>
      <c r="K158" s="187"/>
      <c r="L158" s="187"/>
      <c r="M158" s="187"/>
      <c r="N158" s="187"/>
      <c r="O158" s="187"/>
      <c r="P158" s="187"/>
      <c r="Q158" s="187"/>
      <c r="R158" s="187"/>
      <c r="S158" s="187"/>
      <c r="T158" s="187"/>
      <c r="U158" s="187"/>
      <c r="V158" s="187"/>
      <c r="W158" s="187"/>
      <c r="X158" s="187"/>
      <c r="Y158" s="187"/>
      <c r="Z158" s="187"/>
      <c r="AA158" s="187"/>
      <c r="AB158" s="191" t="s">
        <v>442</v>
      </c>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728"/>
      <c r="AX158" s="728"/>
      <c r="AY158" s="728"/>
      <c r="AZ158" s="187"/>
      <c r="BA158" s="187"/>
      <c r="BB158" s="187"/>
      <c r="BC158" s="174"/>
      <c r="BD158" s="156"/>
      <c r="BE158" s="156"/>
    </row>
    <row r="159" spans="1:58" ht="13.5" thickBot="1" x14ac:dyDescent="0.25">
      <c r="C159" s="100"/>
      <c r="D159" s="100"/>
      <c r="E159" s="173"/>
      <c r="F159" s="100"/>
      <c r="G159" s="100"/>
      <c r="H159" s="100"/>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74"/>
      <c r="BD159" s="156"/>
      <c r="BE159" s="156"/>
    </row>
    <row r="160" spans="1:58" ht="35.25" customHeight="1" x14ac:dyDescent="0.2">
      <c r="C160" s="100"/>
      <c r="D160" s="100"/>
      <c r="E160" s="173"/>
      <c r="F160" s="100"/>
      <c r="G160" s="100"/>
      <c r="H160" s="100"/>
      <c r="I160" s="187"/>
      <c r="J160" s="187"/>
      <c r="K160" s="187"/>
      <c r="L160" s="187"/>
      <c r="M160" s="187"/>
      <c r="N160" s="187"/>
      <c r="O160" s="729" t="s">
        <v>443</v>
      </c>
      <c r="P160" s="730"/>
      <c r="Q160" s="730"/>
      <c r="R160" s="730"/>
      <c r="S160" s="730"/>
      <c r="T160" s="730"/>
      <c r="U160" s="730"/>
      <c r="V160" s="730"/>
      <c r="W160" s="730"/>
      <c r="X160" s="730"/>
      <c r="Y160" s="730"/>
      <c r="Z160" s="730"/>
      <c r="AA160" s="730"/>
      <c r="AB160" s="730"/>
      <c r="AC160" s="730"/>
      <c r="AD160" s="730"/>
      <c r="AE160" s="731"/>
      <c r="AF160" s="738" t="s">
        <v>444</v>
      </c>
      <c r="AG160" s="739"/>
      <c r="AH160" s="739"/>
      <c r="AI160" s="739"/>
      <c r="AJ160" s="739"/>
      <c r="AK160" s="739"/>
      <c r="AL160" s="739"/>
      <c r="AM160" s="739"/>
      <c r="AN160" s="740"/>
      <c r="AO160" s="741"/>
      <c r="AP160" s="741"/>
      <c r="AQ160" s="741"/>
      <c r="AR160" s="741"/>
      <c r="AS160" s="741"/>
      <c r="AT160" s="742"/>
      <c r="AU160" s="187"/>
      <c r="AV160" s="187"/>
      <c r="AW160" s="187"/>
      <c r="AX160" s="187"/>
      <c r="AY160" s="187"/>
      <c r="AZ160" s="187"/>
      <c r="BA160" s="187"/>
      <c r="BB160" s="187"/>
      <c r="BC160" s="174"/>
      <c r="BD160" s="156"/>
      <c r="BE160" s="156"/>
    </row>
    <row r="161" spans="3:57" ht="17.25" customHeight="1" x14ac:dyDescent="0.2">
      <c r="C161" s="100"/>
      <c r="D161" s="100"/>
      <c r="E161" s="173"/>
      <c r="F161" s="100"/>
      <c r="G161" s="100"/>
      <c r="H161" s="100"/>
      <c r="I161" s="187"/>
      <c r="J161" s="187"/>
      <c r="K161" s="187"/>
      <c r="L161" s="187"/>
      <c r="M161" s="187"/>
      <c r="N161" s="187"/>
      <c r="O161" s="732"/>
      <c r="P161" s="733"/>
      <c r="Q161" s="733"/>
      <c r="R161" s="733"/>
      <c r="S161" s="733"/>
      <c r="T161" s="733"/>
      <c r="U161" s="733"/>
      <c r="V161" s="733"/>
      <c r="W161" s="733"/>
      <c r="X161" s="733"/>
      <c r="Y161" s="733"/>
      <c r="Z161" s="733"/>
      <c r="AA161" s="733"/>
      <c r="AB161" s="733"/>
      <c r="AC161" s="733"/>
      <c r="AD161" s="733"/>
      <c r="AE161" s="734"/>
      <c r="AF161" s="743" t="s">
        <v>445</v>
      </c>
      <c r="AG161" s="744"/>
      <c r="AH161" s="744"/>
      <c r="AI161" s="744"/>
      <c r="AJ161" s="744"/>
      <c r="AK161" s="744" t="s">
        <v>446</v>
      </c>
      <c r="AL161" s="744"/>
      <c r="AM161" s="744"/>
      <c r="AN161" s="747"/>
      <c r="AO161" s="748"/>
      <c r="AP161" s="748"/>
      <c r="AQ161" s="748"/>
      <c r="AR161" s="748"/>
      <c r="AS161" s="748"/>
      <c r="AT161" s="749"/>
      <c r="AU161" s="187"/>
      <c r="AV161" s="187"/>
      <c r="AW161" s="187"/>
      <c r="AX161" s="187"/>
      <c r="AY161" s="187"/>
      <c r="AZ161" s="187"/>
      <c r="BA161" s="187"/>
      <c r="BB161" s="187"/>
      <c r="BC161" s="174"/>
      <c r="BD161" s="156"/>
      <c r="BE161" s="156"/>
    </row>
    <row r="162" spans="3:57" ht="17.25" customHeight="1" thickBot="1" x14ac:dyDescent="0.25">
      <c r="C162" s="100"/>
      <c r="D162" s="100"/>
      <c r="E162" s="173"/>
      <c r="F162" s="100"/>
      <c r="G162" s="100"/>
      <c r="H162" s="100"/>
      <c r="I162" s="187"/>
      <c r="J162" s="187"/>
      <c r="K162" s="187"/>
      <c r="L162" s="187"/>
      <c r="M162" s="187"/>
      <c r="N162" s="187"/>
      <c r="O162" s="735"/>
      <c r="P162" s="736"/>
      <c r="Q162" s="736"/>
      <c r="R162" s="736"/>
      <c r="S162" s="736"/>
      <c r="T162" s="736"/>
      <c r="U162" s="736"/>
      <c r="V162" s="736"/>
      <c r="W162" s="736"/>
      <c r="X162" s="736"/>
      <c r="Y162" s="736"/>
      <c r="Z162" s="736"/>
      <c r="AA162" s="736"/>
      <c r="AB162" s="736"/>
      <c r="AC162" s="736"/>
      <c r="AD162" s="736"/>
      <c r="AE162" s="737"/>
      <c r="AF162" s="745"/>
      <c r="AG162" s="746"/>
      <c r="AH162" s="746"/>
      <c r="AI162" s="746"/>
      <c r="AJ162" s="746"/>
      <c r="AK162" s="746"/>
      <c r="AL162" s="746"/>
      <c r="AM162" s="746"/>
      <c r="AN162" s="750"/>
      <c r="AO162" s="726"/>
      <c r="AP162" s="726"/>
      <c r="AQ162" s="726"/>
      <c r="AR162" s="726"/>
      <c r="AS162" s="726"/>
      <c r="AT162" s="751"/>
      <c r="AU162" s="187"/>
      <c r="AV162" s="187"/>
      <c r="AW162" s="187"/>
      <c r="AX162" s="187"/>
      <c r="AY162" s="187"/>
      <c r="AZ162" s="187"/>
      <c r="BA162" s="187"/>
      <c r="BB162" s="187"/>
      <c r="BC162" s="174"/>
      <c r="BD162" s="156"/>
      <c r="BE162" s="156"/>
    </row>
    <row r="163" spans="3:57" ht="36" customHeight="1" thickBot="1" x14ac:dyDescent="0.25">
      <c r="C163" s="100"/>
      <c r="D163" s="100"/>
      <c r="E163" s="173"/>
      <c r="F163" s="100"/>
      <c r="G163" s="100"/>
      <c r="H163" s="100"/>
      <c r="I163" s="187"/>
      <c r="J163" s="187"/>
      <c r="K163" s="187"/>
      <c r="L163" s="187"/>
      <c r="M163" s="187"/>
      <c r="N163" s="193"/>
      <c r="O163" s="722" t="s">
        <v>447</v>
      </c>
      <c r="P163" s="723"/>
      <c r="Q163" s="723"/>
      <c r="R163" s="723"/>
      <c r="S163" s="723"/>
      <c r="T163" s="723"/>
      <c r="U163" s="723"/>
      <c r="V163" s="723"/>
      <c r="W163" s="723"/>
      <c r="X163" s="723"/>
      <c r="Y163" s="723"/>
      <c r="Z163" s="723"/>
      <c r="AA163" s="723"/>
      <c r="AB163" s="723"/>
      <c r="AC163" s="723"/>
      <c r="AD163" s="723"/>
      <c r="AE163" s="724"/>
      <c r="AF163" s="725"/>
      <c r="AG163" s="726"/>
      <c r="AH163" s="726"/>
      <c r="AI163" s="726"/>
      <c r="AJ163" s="194" t="s">
        <v>97</v>
      </c>
      <c r="AK163" s="195"/>
      <c r="AL163" s="196"/>
      <c r="AM163" s="197"/>
      <c r="AN163" s="197"/>
      <c r="AO163" s="197"/>
      <c r="AP163" s="197"/>
      <c r="AQ163" s="197"/>
      <c r="AR163" s="195"/>
      <c r="AS163" s="195"/>
      <c r="AT163" s="195"/>
      <c r="AU163" s="187"/>
      <c r="AV163" s="187"/>
      <c r="AW163" s="187"/>
      <c r="AX163" s="187"/>
      <c r="AY163" s="187"/>
      <c r="AZ163" s="187"/>
      <c r="BA163" s="187"/>
      <c r="BB163" s="187"/>
      <c r="BC163" s="174"/>
      <c r="BD163" s="156"/>
      <c r="BE163" s="156"/>
    </row>
    <row r="164" spans="3:57" ht="16.5" x14ac:dyDescent="0.2">
      <c r="C164" s="100"/>
      <c r="D164" s="100"/>
      <c r="E164" s="173"/>
      <c r="F164" s="100"/>
      <c r="G164" s="100"/>
      <c r="H164" s="100"/>
      <c r="I164" s="187"/>
      <c r="J164" s="187"/>
      <c r="K164" s="187"/>
      <c r="L164" s="187"/>
      <c r="M164" s="187"/>
      <c r="N164" s="187"/>
      <c r="O164" s="192"/>
      <c r="P164" s="198"/>
      <c r="Q164" s="198"/>
      <c r="R164" s="198"/>
      <c r="S164" s="198"/>
      <c r="T164" s="198"/>
      <c r="U164" s="198"/>
      <c r="V164" s="198"/>
      <c r="W164" s="198"/>
      <c r="X164" s="198"/>
      <c r="Y164" s="198"/>
      <c r="Z164" s="198"/>
      <c r="AA164" s="198"/>
      <c r="AB164" s="198"/>
      <c r="AC164" s="198"/>
      <c r="AD164" s="198"/>
      <c r="AE164" s="198"/>
      <c r="AF164" s="199"/>
      <c r="AG164" s="199"/>
      <c r="AH164" s="199"/>
      <c r="AI164" s="195"/>
      <c r="AJ164" s="195"/>
      <c r="AK164" s="195"/>
      <c r="AL164" s="195"/>
      <c r="AM164" s="195"/>
      <c r="AN164" s="195"/>
      <c r="AO164" s="195"/>
      <c r="AP164" s="195"/>
      <c r="AQ164" s="195"/>
      <c r="AR164" s="195"/>
      <c r="AS164" s="195"/>
      <c r="AT164" s="195"/>
      <c r="AU164" s="187"/>
      <c r="AV164" s="187"/>
      <c r="AW164" s="187"/>
      <c r="AX164" s="187"/>
      <c r="AY164" s="187"/>
      <c r="AZ164" s="187"/>
      <c r="BA164" s="187"/>
      <c r="BB164" s="187"/>
      <c r="BC164" s="174"/>
      <c r="BD164" s="156"/>
      <c r="BE164" s="156"/>
    </row>
    <row r="165" spans="3:57" ht="29.25" customHeight="1" x14ac:dyDescent="0.2">
      <c r="C165" s="100"/>
      <c r="D165" s="100"/>
      <c r="E165" s="173"/>
      <c r="F165" s="100"/>
      <c r="G165" s="100"/>
      <c r="H165" s="100"/>
      <c r="I165" s="187"/>
      <c r="J165" s="187"/>
      <c r="K165" s="187"/>
      <c r="L165" s="187"/>
      <c r="M165" s="187"/>
      <c r="N165" s="187"/>
      <c r="O165" s="200"/>
      <c r="P165" s="727" t="s">
        <v>448</v>
      </c>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200"/>
      <c r="AV165" s="187"/>
      <c r="AW165" s="201" t="s">
        <v>449</v>
      </c>
      <c r="AX165" s="202"/>
      <c r="AY165" s="203"/>
      <c r="AZ165" s="204"/>
      <c r="BA165" s="201" t="s">
        <v>450</v>
      </c>
      <c r="BB165" s="187"/>
      <c r="BC165" s="174"/>
      <c r="BD165" s="156"/>
      <c r="BE165" s="156"/>
    </row>
    <row r="166" spans="3:57" ht="15.75" customHeight="1" x14ac:dyDescent="0.2">
      <c r="C166" s="100"/>
      <c r="D166" s="100"/>
      <c r="E166" s="173"/>
      <c r="F166" s="100"/>
      <c r="G166" s="100"/>
      <c r="H166" s="100"/>
      <c r="I166" s="187"/>
      <c r="J166" s="187"/>
      <c r="K166" s="187"/>
      <c r="L166" s="187"/>
      <c r="M166" s="187"/>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187"/>
      <c r="AW166" s="187"/>
      <c r="AX166" s="187"/>
      <c r="AY166" s="187"/>
      <c r="AZ166" s="187"/>
      <c r="BA166" s="187"/>
      <c r="BB166" s="187"/>
      <c r="BC166" s="174"/>
      <c r="BD166" s="156"/>
      <c r="BE166" s="156"/>
    </row>
    <row r="167" spans="3:57" ht="32.25" customHeight="1" x14ac:dyDescent="0.2">
      <c r="C167" s="100"/>
      <c r="D167" s="100"/>
      <c r="E167" s="173"/>
      <c r="F167" s="100"/>
      <c r="G167" s="100"/>
      <c r="H167" s="100"/>
      <c r="I167" s="718">
        <v>1</v>
      </c>
      <c r="J167" s="718"/>
      <c r="K167" s="710"/>
      <c r="L167" s="711"/>
      <c r="M167" s="711"/>
      <c r="N167" s="711"/>
      <c r="O167" s="711"/>
      <c r="P167" s="711"/>
      <c r="Q167" s="711"/>
      <c r="R167" s="712"/>
      <c r="S167" s="713"/>
      <c r="T167" s="714"/>
      <c r="U167" s="714"/>
      <c r="V167" s="714"/>
      <c r="W167" s="714"/>
      <c r="X167" s="714"/>
      <c r="Y167" s="714"/>
      <c r="Z167" s="714"/>
      <c r="AA167" s="715"/>
      <c r="AB167" s="187"/>
      <c r="AC167" s="718">
        <v>4</v>
      </c>
      <c r="AD167" s="718"/>
      <c r="AE167" s="719"/>
      <c r="AF167" s="720"/>
      <c r="AG167" s="720"/>
      <c r="AH167" s="720"/>
      <c r="AI167" s="721"/>
      <c r="AJ167" s="713"/>
      <c r="AK167" s="714"/>
      <c r="AL167" s="714"/>
      <c r="AM167" s="714"/>
      <c r="AN167" s="714"/>
      <c r="AO167" s="715"/>
      <c r="AP167" s="187"/>
      <c r="AQ167" s="187">
        <v>7</v>
      </c>
      <c r="AR167" s="710"/>
      <c r="AS167" s="711"/>
      <c r="AT167" s="711"/>
      <c r="AU167" s="711"/>
      <c r="AV167" s="712"/>
      <c r="AW167" s="713"/>
      <c r="AX167" s="714"/>
      <c r="AY167" s="714"/>
      <c r="AZ167" s="714"/>
      <c r="BA167" s="714"/>
      <c r="BB167" s="715"/>
      <c r="BC167" s="174"/>
      <c r="BD167" s="156"/>
      <c r="BE167" s="156"/>
    </row>
    <row r="168" spans="3:57" ht="32.25" customHeight="1" x14ac:dyDescent="0.2">
      <c r="C168" s="100"/>
      <c r="D168" s="100"/>
      <c r="E168" s="173"/>
      <c r="F168" s="100"/>
      <c r="G168" s="100"/>
      <c r="H168" s="100"/>
      <c r="I168" s="718">
        <v>2</v>
      </c>
      <c r="J168" s="718"/>
      <c r="K168" s="710"/>
      <c r="L168" s="711"/>
      <c r="M168" s="711"/>
      <c r="N168" s="711"/>
      <c r="O168" s="711"/>
      <c r="P168" s="711"/>
      <c r="Q168" s="711"/>
      <c r="R168" s="712"/>
      <c r="S168" s="713"/>
      <c r="T168" s="714"/>
      <c r="U168" s="714"/>
      <c r="V168" s="714"/>
      <c r="W168" s="714"/>
      <c r="X168" s="714"/>
      <c r="Y168" s="714"/>
      <c r="Z168" s="714"/>
      <c r="AA168" s="715"/>
      <c r="AB168" s="187"/>
      <c r="AC168" s="718">
        <v>5</v>
      </c>
      <c r="AD168" s="718"/>
      <c r="AE168" s="719"/>
      <c r="AF168" s="720"/>
      <c r="AG168" s="720"/>
      <c r="AH168" s="720"/>
      <c r="AI168" s="721"/>
      <c r="AJ168" s="713"/>
      <c r="AK168" s="714"/>
      <c r="AL168" s="714"/>
      <c r="AM168" s="714"/>
      <c r="AN168" s="714"/>
      <c r="AO168" s="715"/>
      <c r="AP168" s="187"/>
      <c r="AQ168" s="187">
        <v>8</v>
      </c>
      <c r="AR168" s="710"/>
      <c r="AS168" s="711"/>
      <c r="AT168" s="711"/>
      <c r="AU168" s="711"/>
      <c r="AV168" s="712"/>
      <c r="AW168" s="713"/>
      <c r="AX168" s="714"/>
      <c r="AY168" s="714"/>
      <c r="AZ168" s="714"/>
      <c r="BA168" s="714"/>
      <c r="BB168" s="715"/>
      <c r="BC168" s="174"/>
      <c r="BD168" s="156"/>
      <c r="BE168" s="156"/>
    </row>
    <row r="169" spans="3:57" ht="32.25" customHeight="1" x14ac:dyDescent="0.2">
      <c r="C169" s="100"/>
      <c r="D169" s="100"/>
      <c r="E169" s="173"/>
      <c r="F169" s="100"/>
      <c r="G169" s="100"/>
      <c r="H169" s="100"/>
      <c r="I169" s="718">
        <v>3</v>
      </c>
      <c r="J169" s="718"/>
      <c r="K169" s="710"/>
      <c r="L169" s="711"/>
      <c r="M169" s="711"/>
      <c r="N169" s="711"/>
      <c r="O169" s="711"/>
      <c r="P169" s="711"/>
      <c r="Q169" s="711"/>
      <c r="R169" s="712"/>
      <c r="S169" s="713"/>
      <c r="T169" s="714"/>
      <c r="U169" s="714"/>
      <c r="V169" s="714"/>
      <c r="W169" s="714"/>
      <c r="X169" s="714"/>
      <c r="Y169" s="714"/>
      <c r="Z169" s="714"/>
      <c r="AA169" s="715"/>
      <c r="AB169" s="187"/>
      <c r="AC169" s="718">
        <v>6</v>
      </c>
      <c r="AD169" s="718"/>
      <c r="AE169" s="719"/>
      <c r="AF169" s="720"/>
      <c r="AG169" s="720"/>
      <c r="AH169" s="720"/>
      <c r="AI169" s="721"/>
      <c r="AJ169" s="713"/>
      <c r="AK169" s="714"/>
      <c r="AL169" s="714"/>
      <c r="AM169" s="714"/>
      <c r="AN169" s="714"/>
      <c r="AO169" s="715"/>
      <c r="AP169" s="187"/>
      <c r="AQ169" s="187">
        <v>9</v>
      </c>
      <c r="AR169" s="710"/>
      <c r="AS169" s="711"/>
      <c r="AT169" s="711"/>
      <c r="AU169" s="711"/>
      <c r="AV169" s="712"/>
      <c r="AW169" s="713"/>
      <c r="AX169" s="714"/>
      <c r="AY169" s="714"/>
      <c r="AZ169" s="714"/>
      <c r="BA169" s="714"/>
      <c r="BB169" s="715"/>
      <c r="BC169" s="174"/>
      <c r="BD169" s="156"/>
      <c r="BE169" s="156"/>
    </row>
    <row r="170" spans="3:57" x14ac:dyDescent="0.2">
      <c r="C170" s="100"/>
      <c r="D170" s="100"/>
      <c r="E170" s="173"/>
      <c r="F170" s="100"/>
      <c r="G170" s="100"/>
      <c r="H170" s="100"/>
      <c r="I170" s="100"/>
      <c r="J170" s="100"/>
      <c r="K170" s="156"/>
      <c r="L170" s="156"/>
      <c r="M170" s="156"/>
      <c r="N170" s="156"/>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56"/>
      <c r="BB170" s="156"/>
      <c r="BC170" s="174"/>
      <c r="BD170" s="156"/>
      <c r="BE170" s="156"/>
    </row>
    <row r="171" spans="3:57" x14ac:dyDescent="0.2">
      <c r="C171" s="100"/>
      <c r="D171" s="100"/>
      <c r="E171" s="175"/>
      <c r="F171" s="176"/>
      <c r="G171" s="176"/>
      <c r="H171" s="176"/>
      <c r="I171" s="176"/>
      <c r="J171" s="176"/>
      <c r="K171" s="177"/>
      <c r="L171" s="177"/>
      <c r="M171" s="177"/>
      <c r="N171" s="177"/>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7"/>
      <c r="BB171" s="177"/>
      <c r="BC171" s="178"/>
      <c r="BD171" s="156"/>
      <c r="BE171" s="156"/>
    </row>
    <row r="172" spans="3:57" x14ac:dyDescent="0.2">
      <c r="C172" s="100"/>
      <c r="D172" s="100"/>
      <c r="E172" s="100"/>
      <c r="F172" s="100"/>
      <c r="G172" s="100"/>
      <c r="H172" s="100"/>
      <c r="I172" s="100"/>
      <c r="J172" s="100"/>
      <c r="K172" s="156"/>
      <c r="L172" s="156"/>
      <c r="M172" s="156"/>
      <c r="N172" s="156"/>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56"/>
      <c r="BB172" s="156"/>
      <c r="BC172" s="156"/>
      <c r="BD172" s="156"/>
      <c r="BE172" s="156"/>
    </row>
    <row r="173" spans="3:57" x14ac:dyDescent="0.2">
      <c r="C173" s="100"/>
      <c r="D173" s="100"/>
      <c r="E173" s="100"/>
      <c r="F173" s="100"/>
      <c r="G173" s="100"/>
      <c r="H173" s="100"/>
      <c r="I173" s="100"/>
      <c r="J173" s="100"/>
      <c r="K173" s="156"/>
      <c r="L173" s="156"/>
      <c r="M173" s="156"/>
      <c r="N173" s="156"/>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56"/>
      <c r="BB173" s="156"/>
      <c r="BC173" s="156"/>
      <c r="BD173" s="156"/>
      <c r="BE173" s="156"/>
    </row>
    <row r="174" spans="3:57" x14ac:dyDescent="0.2">
      <c r="C174" s="100"/>
      <c r="D174" s="100"/>
      <c r="E174" s="100"/>
      <c r="F174" s="100"/>
      <c r="G174" s="100"/>
      <c r="H174" s="100"/>
      <c r="I174" s="100"/>
      <c r="J174" s="100"/>
      <c r="K174" s="156"/>
      <c r="L174" s="156"/>
      <c r="M174" s="156"/>
      <c r="N174" s="156"/>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56"/>
      <c r="BB174" s="156"/>
      <c r="BC174" s="156"/>
      <c r="BD174" s="156"/>
      <c r="BE174" s="156"/>
    </row>
    <row r="175" spans="3:57" x14ac:dyDescent="0.2">
      <c r="C175" s="100"/>
      <c r="D175" s="100"/>
      <c r="E175" s="100"/>
      <c r="F175" s="100"/>
      <c r="G175" s="100"/>
      <c r="H175" s="100"/>
      <c r="I175" s="100"/>
      <c r="J175" s="100"/>
      <c r="K175" s="156"/>
      <c r="L175" s="156"/>
      <c r="M175" s="156"/>
      <c r="N175" s="156"/>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56"/>
      <c r="BB175" s="156"/>
      <c r="BC175" s="156"/>
      <c r="BD175" s="156"/>
      <c r="BE175" s="156"/>
    </row>
    <row r="176" spans="3:57" x14ac:dyDescent="0.2">
      <c r="C176" s="100"/>
      <c r="D176" s="100"/>
      <c r="E176" s="100"/>
      <c r="F176" s="100"/>
      <c r="G176" s="100"/>
      <c r="H176" s="100"/>
      <c r="I176" s="100"/>
      <c r="J176" s="100"/>
      <c r="K176" s="156"/>
      <c r="L176" s="156"/>
      <c r="M176" s="156"/>
      <c r="N176" s="156"/>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56"/>
      <c r="BB176" s="156"/>
      <c r="BC176" s="156"/>
      <c r="BD176" s="156"/>
      <c r="BE176" s="156"/>
    </row>
    <row r="177" spans="1:57" ht="22.5" customHeight="1" x14ac:dyDescent="0.2">
      <c r="A177" s="179"/>
      <c r="B177" s="94"/>
      <c r="C177" s="716" t="s">
        <v>297</v>
      </c>
      <c r="D177" s="716"/>
      <c r="E177" s="716"/>
      <c r="F177" s="716"/>
      <c r="G177" s="716"/>
      <c r="H177" s="716"/>
      <c r="I177" s="716"/>
      <c r="J177" s="716"/>
      <c r="K177" s="716"/>
      <c r="L177" s="716"/>
      <c r="M177" s="716"/>
      <c r="N177" s="716"/>
      <c r="O177" s="716"/>
      <c r="P177" s="716"/>
      <c r="Q177" s="716"/>
      <c r="R177" s="716"/>
      <c r="S177" s="716"/>
      <c r="T177" s="716"/>
      <c r="U177" s="716"/>
      <c r="V177" s="716"/>
      <c r="W177" s="716"/>
      <c r="X177" s="716"/>
      <c r="Y177" s="716"/>
      <c r="Z177" s="716"/>
      <c r="AA177" s="716"/>
      <c r="AB177" s="716"/>
      <c r="AC177" s="716"/>
      <c r="AD177" s="716"/>
      <c r="AE177" s="716"/>
      <c r="AF177" s="716"/>
      <c r="AG177" s="716"/>
      <c r="AH177" s="716"/>
      <c r="AI177" s="716"/>
      <c r="AJ177" s="716"/>
      <c r="AK177" s="716"/>
      <c r="AL177" s="716"/>
      <c r="AM177" s="716"/>
      <c r="AN177" s="716"/>
      <c r="AO177" s="716"/>
      <c r="AP177" s="716"/>
      <c r="AQ177" s="716"/>
      <c r="AR177" s="716"/>
      <c r="AS177" s="716"/>
      <c r="AT177" s="716"/>
      <c r="AU177" s="716"/>
      <c r="AV177" s="716"/>
      <c r="AW177" s="716"/>
      <c r="AX177" s="716"/>
      <c r="AY177" s="716"/>
      <c r="AZ177" s="716"/>
      <c r="BA177" s="716"/>
      <c r="BB177" s="716"/>
      <c r="BC177" s="716"/>
      <c r="BD177" s="716"/>
      <c r="BE177" s="716"/>
    </row>
    <row r="178" spans="1:57" ht="22.5" customHeight="1" x14ac:dyDescent="0.2">
      <c r="A178" s="179"/>
      <c r="B178" s="94"/>
      <c r="C178" s="716"/>
      <c r="D178" s="716"/>
      <c r="E178" s="716"/>
      <c r="F178" s="716"/>
      <c r="G178" s="716"/>
      <c r="H178" s="716"/>
      <c r="I178" s="716"/>
      <c r="J178" s="716"/>
      <c r="K178" s="716"/>
      <c r="L178" s="716"/>
      <c r="M178" s="716"/>
      <c r="N178" s="716"/>
      <c r="O178" s="716"/>
      <c r="P178" s="716"/>
      <c r="Q178" s="716"/>
      <c r="R178" s="716"/>
      <c r="S178" s="716"/>
      <c r="T178" s="716"/>
      <c r="U178" s="716"/>
      <c r="V178" s="716"/>
      <c r="W178" s="716"/>
      <c r="X178" s="716"/>
      <c r="Y178" s="716"/>
      <c r="Z178" s="716"/>
      <c r="AA178" s="716"/>
      <c r="AB178" s="716"/>
      <c r="AC178" s="716"/>
      <c r="AD178" s="716"/>
      <c r="AE178" s="716"/>
      <c r="AF178" s="716"/>
      <c r="AG178" s="716"/>
      <c r="AH178" s="716"/>
      <c r="AI178" s="716"/>
      <c r="AJ178" s="716"/>
      <c r="AK178" s="716"/>
      <c r="AL178" s="716"/>
      <c r="AM178" s="716"/>
      <c r="AN178" s="716"/>
      <c r="AO178" s="716"/>
      <c r="AP178" s="716"/>
      <c r="AQ178" s="716"/>
      <c r="AR178" s="716"/>
      <c r="AS178" s="716"/>
      <c r="AT178" s="716"/>
      <c r="AU178" s="716"/>
      <c r="AV178" s="716"/>
      <c r="AW178" s="716"/>
      <c r="AX178" s="716"/>
      <c r="AY178" s="716"/>
      <c r="AZ178" s="716"/>
      <c r="BA178" s="716"/>
      <c r="BB178" s="716"/>
      <c r="BC178" s="716"/>
      <c r="BD178" s="716"/>
      <c r="BE178" s="716"/>
    </row>
    <row r="179" spans="1:57" ht="27.75" customHeight="1" x14ac:dyDescent="0.2">
      <c r="A179" s="179"/>
      <c r="B179" s="148"/>
      <c r="C179" s="716" t="s">
        <v>298</v>
      </c>
      <c r="D179" s="716"/>
      <c r="E179" s="716"/>
      <c r="F179" s="716"/>
      <c r="G179" s="716"/>
      <c r="H179" s="716"/>
      <c r="I179" s="716"/>
      <c r="J179" s="716"/>
      <c r="K179" s="716"/>
      <c r="L179" s="716"/>
      <c r="M179" s="716"/>
      <c r="N179" s="716"/>
      <c r="O179" s="716"/>
      <c r="P179" s="716"/>
      <c r="Q179" s="716"/>
      <c r="R179" s="716"/>
      <c r="S179" s="716"/>
      <c r="T179" s="716"/>
      <c r="U179" s="716"/>
      <c r="V179" s="716"/>
      <c r="W179" s="716"/>
      <c r="X179" s="716"/>
      <c r="Y179" s="716"/>
      <c r="Z179" s="716"/>
      <c r="AA179" s="716"/>
      <c r="AB179" s="716"/>
      <c r="AC179" s="716"/>
      <c r="AD179" s="716"/>
      <c r="AE179" s="716"/>
      <c r="AF179" s="716"/>
      <c r="AG179" s="716"/>
      <c r="AH179" s="716"/>
      <c r="AI179" s="716"/>
      <c r="AJ179" s="716"/>
      <c r="AK179" s="716"/>
      <c r="AL179" s="716"/>
      <c r="AM179" s="716"/>
      <c r="AN179" s="716"/>
      <c r="AO179" s="716"/>
      <c r="AP179" s="716"/>
      <c r="AQ179" s="716"/>
      <c r="AR179" s="716"/>
      <c r="AS179" s="716"/>
      <c r="AT179" s="716"/>
      <c r="AU179" s="716"/>
      <c r="AV179" s="716"/>
      <c r="AW179" s="716"/>
      <c r="AX179" s="716"/>
      <c r="AY179" s="716"/>
      <c r="AZ179" s="716"/>
      <c r="BA179" s="716"/>
      <c r="BB179" s="716"/>
      <c r="BC179" s="716"/>
      <c r="BD179" s="716"/>
      <c r="BE179" s="155"/>
    </row>
    <row r="180" spans="1:57" x14ac:dyDescent="0.2">
      <c r="C180" s="100"/>
      <c r="D180" s="100"/>
      <c r="E180" s="100"/>
      <c r="F180" s="100"/>
      <c r="G180" s="100"/>
      <c r="H180" s="100"/>
      <c r="I180" s="100"/>
      <c r="J180" s="100"/>
      <c r="K180" s="156"/>
      <c r="L180" s="156"/>
      <c r="M180" s="156"/>
      <c r="N180" s="156"/>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56"/>
      <c r="BB180" s="156"/>
      <c r="BC180" s="156"/>
      <c r="BD180" s="156"/>
      <c r="BE180" s="156"/>
    </row>
    <row r="181" spans="1:57" ht="41.25" customHeight="1" x14ac:dyDescent="0.2">
      <c r="C181" s="717" t="s">
        <v>458</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7"/>
      <c r="AK181" s="717"/>
      <c r="AL181" s="717"/>
      <c r="AM181" s="717"/>
      <c r="AN181" s="717"/>
      <c r="AO181" s="717"/>
      <c r="AP181" s="717"/>
      <c r="AQ181" s="717"/>
      <c r="AR181" s="717"/>
      <c r="AS181" s="717"/>
      <c r="AT181" s="717"/>
      <c r="AU181" s="717"/>
      <c r="AV181" s="717"/>
      <c r="AW181" s="717"/>
      <c r="AX181" s="717"/>
      <c r="AY181" s="717"/>
      <c r="AZ181" s="717"/>
      <c r="BA181" s="717"/>
      <c r="BB181" s="717"/>
      <c r="BC181" s="717"/>
      <c r="BD181" s="717"/>
      <c r="BE181" s="156"/>
    </row>
    <row r="182" spans="1:57" x14ac:dyDescent="0.2">
      <c r="C182" s="100"/>
      <c r="D182" s="100"/>
      <c r="E182" s="100"/>
      <c r="F182" s="100"/>
      <c r="G182" s="100"/>
      <c r="H182" s="100"/>
      <c r="I182" s="100"/>
      <c r="J182" s="100"/>
      <c r="K182" s="156"/>
      <c r="L182" s="156"/>
      <c r="M182" s="156"/>
      <c r="N182" s="156"/>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56"/>
      <c r="BB182" s="156"/>
      <c r="BC182" s="156"/>
      <c r="BD182" s="156"/>
      <c r="BE182" s="156"/>
    </row>
    <row r="183" spans="1:57" x14ac:dyDescent="0.2">
      <c r="C183" s="100"/>
      <c r="D183" s="100"/>
      <c r="E183" s="100"/>
      <c r="F183" s="100"/>
      <c r="G183" s="100"/>
      <c r="H183" s="100"/>
      <c r="I183" s="100"/>
      <c r="J183" s="100"/>
      <c r="K183" s="156"/>
      <c r="L183" s="156"/>
      <c r="M183" s="156"/>
      <c r="N183" s="156"/>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56"/>
      <c r="BB183" s="156"/>
      <c r="BC183" s="156"/>
      <c r="BD183" s="156"/>
      <c r="BE183" s="156"/>
    </row>
    <row r="184" spans="1:57" x14ac:dyDescent="0.2">
      <c r="C184" s="100"/>
      <c r="D184" s="100"/>
      <c r="E184" s="100"/>
      <c r="F184" s="100"/>
      <c r="G184" s="100"/>
      <c r="H184" s="100"/>
      <c r="I184" s="100"/>
      <c r="J184" s="100"/>
      <c r="K184" s="156"/>
      <c r="L184" s="156"/>
      <c r="M184" s="156"/>
      <c r="N184" s="156"/>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56"/>
      <c r="BB184" s="156"/>
      <c r="BC184" s="156"/>
      <c r="BD184" s="156"/>
      <c r="BE184" s="156"/>
    </row>
    <row r="185" spans="1:57" x14ac:dyDescent="0.2">
      <c r="C185" s="100"/>
      <c r="D185" s="100"/>
      <c r="E185" s="100"/>
      <c r="F185" s="100"/>
      <c r="G185" s="100"/>
      <c r="H185" s="100"/>
      <c r="I185" s="100"/>
      <c r="J185" s="100"/>
      <c r="K185" s="156"/>
      <c r="L185" s="156"/>
      <c r="M185" s="156"/>
      <c r="N185" s="156"/>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56"/>
      <c r="BB185" s="156"/>
      <c r="BC185" s="156"/>
      <c r="BD185" s="156"/>
      <c r="BE185" s="156"/>
    </row>
    <row r="186" spans="1:57" x14ac:dyDescent="0.2">
      <c r="C186" s="100"/>
      <c r="D186" s="100"/>
      <c r="E186" s="100"/>
      <c r="F186" s="100"/>
      <c r="G186" s="100"/>
      <c r="H186" s="100"/>
      <c r="I186" s="100"/>
      <c r="J186" s="100"/>
      <c r="K186" s="156"/>
      <c r="L186" s="156"/>
      <c r="M186" s="156"/>
      <c r="N186" s="156"/>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56"/>
      <c r="BB186" s="156"/>
      <c r="BC186" s="156"/>
      <c r="BD186" s="156"/>
      <c r="BE186" s="156"/>
    </row>
    <row r="187" spans="1:57" x14ac:dyDescent="0.2">
      <c r="C187" s="100"/>
      <c r="D187" s="100"/>
      <c r="E187" s="100"/>
      <c r="F187" s="100"/>
      <c r="G187" s="100"/>
      <c r="H187" s="100"/>
      <c r="I187" s="100"/>
      <c r="J187" s="100"/>
      <c r="K187" s="156"/>
      <c r="L187" s="156"/>
      <c r="M187" s="156"/>
      <c r="N187" s="156"/>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56"/>
      <c r="BB187" s="156"/>
      <c r="BC187" s="156"/>
      <c r="BD187" s="156"/>
      <c r="BE187" s="156"/>
    </row>
    <row r="188" spans="1:57" x14ac:dyDescent="0.2">
      <c r="C188" s="100"/>
      <c r="D188" s="100"/>
      <c r="E188" s="100"/>
      <c r="F188" s="100"/>
      <c r="G188" s="100"/>
      <c r="H188" s="100"/>
      <c r="I188" s="100"/>
      <c r="J188" s="100"/>
      <c r="K188" s="156"/>
      <c r="L188" s="156"/>
      <c r="M188" s="156"/>
      <c r="N188" s="156"/>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56"/>
      <c r="BB188" s="156"/>
      <c r="BC188" s="156"/>
      <c r="BD188" s="156"/>
      <c r="BE188" s="156"/>
    </row>
    <row r="189" spans="1:57" x14ac:dyDescent="0.2">
      <c r="C189" s="100"/>
      <c r="D189" s="100"/>
      <c r="E189" s="100"/>
      <c r="F189" s="100"/>
      <c r="G189" s="100"/>
      <c r="H189" s="100"/>
      <c r="I189" s="100"/>
      <c r="J189" s="100"/>
      <c r="K189" s="156"/>
      <c r="L189" s="156"/>
      <c r="M189" s="156"/>
      <c r="N189" s="156"/>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56"/>
      <c r="BB189" s="156"/>
      <c r="BC189" s="156"/>
      <c r="BD189" s="156"/>
      <c r="BE189" s="156"/>
    </row>
    <row r="190" spans="1:57" x14ac:dyDescent="0.2">
      <c r="C190" s="100"/>
      <c r="D190" s="100"/>
      <c r="E190" s="100"/>
      <c r="F190" s="100"/>
      <c r="G190" s="100"/>
      <c r="H190" s="100"/>
      <c r="I190" s="100"/>
      <c r="J190" s="100"/>
      <c r="K190" s="156"/>
      <c r="L190" s="156"/>
      <c r="M190" s="156"/>
      <c r="N190" s="156"/>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56"/>
      <c r="BB190" s="156"/>
      <c r="BC190" s="156"/>
      <c r="BD190" s="156"/>
      <c r="BE190" s="156"/>
    </row>
    <row r="191" spans="1:57" x14ac:dyDescent="0.2">
      <c r="C191" s="100"/>
      <c r="D191" s="100"/>
      <c r="E191" s="100"/>
      <c r="F191" s="100"/>
      <c r="G191" s="100"/>
      <c r="H191" s="100"/>
      <c r="I191" s="100"/>
      <c r="J191" s="100"/>
      <c r="K191" s="156"/>
      <c r="L191" s="156"/>
      <c r="M191" s="156"/>
      <c r="N191" s="156"/>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56"/>
      <c r="BB191" s="156"/>
      <c r="BC191" s="156"/>
      <c r="BD191" s="156"/>
      <c r="BE191" s="156"/>
    </row>
    <row r="192" spans="1:57" x14ac:dyDescent="0.2">
      <c r="C192" s="100"/>
      <c r="D192" s="100"/>
      <c r="E192" s="100"/>
      <c r="F192" s="100"/>
      <c r="G192" s="100"/>
      <c r="H192" s="100"/>
      <c r="I192" s="100"/>
      <c r="J192" s="100"/>
      <c r="K192" s="156"/>
      <c r="L192" s="156"/>
      <c r="M192" s="156"/>
      <c r="N192" s="156"/>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56"/>
      <c r="BB192" s="156"/>
      <c r="BC192" s="156"/>
      <c r="BD192" s="156"/>
      <c r="BE192" s="156"/>
    </row>
    <row r="193" spans="3:57" x14ac:dyDescent="0.2">
      <c r="C193" s="100"/>
      <c r="D193" s="100"/>
      <c r="E193" s="100"/>
      <c r="F193" s="100"/>
      <c r="G193" s="100"/>
      <c r="H193" s="100"/>
      <c r="I193" s="100"/>
      <c r="J193" s="100"/>
      <c r="K193" s="156"/>
      <c r="L193" s="156"/>
      <c r="M193" s="156"/>
      <c r="N193" s="156"/>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56"/>
      <c r="BB193" s="156"/>
      <c r="BC193" s="156"/>
      <c r="BD193" s="156"/>
      <c r="BE193" s="156"/>
    </row>
    <row r="194" spans="3:57" x14ac:dyDescent="0.2">
      <c r="C194" s="100"/>
      <c r="D194" s="100"/>
      <c r="E194" s="100"/>
      <c r="F194" s="100"/>
      <c r="G194" s="100"/>
      <c r="H194" s="100"/>
      <c r="I194" s="100"/>
      <c r="J194" s="100"/>
      <c r="K194" s="156"/>
      <c r="L194" s="156"/>
      <c r="M194" s="156"/>
      <c r="N194" s="156"/>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56"/>
      <c r="BB194" s="156"/>
      <c r="BC194" s="156"/>
      <c r="BD194" s="156"/>
      <c r="BE194" s="156"/>
    </row>
    <row r="195" spans="3:57" x14ac:dyDescent="0.2">
      <c r="C195" s="100"/>
      <c r="D195" s="100"/>
      <c r="E195" s="100"/>
      <c r="F195" s="100"/>
      <c r="G195" s="100"/>
      <c r="H195" s="100"/>
      <c r="I195" s="100"/>
      <c r="J195" s="100"/>
      <c r="K195" s="156"/>
      <c r="L195" s="156"/>
      <c r="M195" s="156"/>
      <c r="N195" s="156"/>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56"/>
      <c r="BB195" s="156"/>
      <c r="BC195" s="156"/>
      <c r="BD195" s="156"/>
      <c r="BE195" s="156"/>
    </row>
    <row r="196" spans="3:57" x14ac:dyDescent="0.2">
      <c r="C196" s="100"/>
      <c r="D196" s="100"/>
      <c r="E196" s="100"/>
      <c r="F196" s="100"/>
      <c r="G196" s="100"/>
      <c r="H196" s="100"/>
      <c r="I196" s="100"/>
      <c r="J196" s="100"/>
      <c r="K196" s="156"/>
      <c r="L196" s="156"/>
      <c r="M196" s="156"/>
      <c r="N196" s="156"/>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56"/>
      <c r="BB196" s="156"/>
      <c r="BC196" s="156"/>
      <c r="BD196" s="156"/>
      <c r="BE196" s="156"/>
    </row>
    <row r="197" spans="3:57" x14ac:dyDescent="0.2">
      <c r="C197" s="100"/>
      <c r="D197" s="100"/>
      <c r="E197" s="100"/>
      <c r="F197" s="100"/>
      <c r="G197" s="100"/>
      <c r="H197" s="100"/>
      <c r="I197" s="100"/>
      <c r="J197" s="100"/>
      <c r="K197" s="156"/>
      <c r="L197" s="156"/>
      <c r="M197" s="156"/>
      <c r="N197" s="156"/>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56"/>
      <c r="BB197" s="156"/>
      <c r="BC197" s="156"/>
      <c r="BD197" s="156"/>
      <c r="BE197" s="156"/>
    </row>
    <row r="198" spans="3:57" x14ac:dyDescent="0.2">
      <c r="C198" s="100"/>
      <c r="D198" s="100"/>
      <c r="E198" s="100"/>
      <c r="F198" s="100"/>
      <c r="G198" s="100"/>
      <c r="H198" s="100"/>
      <c r="I198" s="100"/>
      <c r="J198" s="100"/>
      <c r="K198" s="156"/>
      <c r="L198" s="156"/>
      <c r="M198" s="156"/>
      <c r="N198" s="156"/>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56"/>
      <c r="BB198" s="156"/>
      <c r="BC198" s="156"/>
      <c r="BD198" s="156"/>
      <c r="BE198" s="156"/>
    </row>
    <row r="199" spans="3:57" x14ac:dyDescent="0.2">
      <c r="C199" s="100"/>
      <c r="D199" s="100"/>
      <c r="E199" s="100"/>
      <c r="F199" s="100"/>
      <c r="G199" s="100"/>
      <c r="H199" s="100"/>
      <c r="I199" s="100"/>
      <c r="J199" s="100"/>
      <c r="K199" s="156"/>
      <c r="L199" s="156"/>
      <c r="M199" s="156"/>
      <c r="N199" s="156"/>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56"/>
      <c r="BB199" s="156"/>
      <c r="BC199" s="156"/>
      <c r="BD199" s="156"/>
      <c r="BE199" s="156"/>
    </row>
    <row r="200" spans="3:57" x14ac:dyDescent="0.2">
      <c r="C200" s="100"/>
      <c r="D200" s="100"/>
      <c r="E200" s="100"/>
      <c r="F200" s="100"/>
      <c r="G200" s="100"/>
      <c r="H200" s="100"/>
      <c r="I200" s="100"/>
      <c r="J200" s="100"/>
      <c r="K200" s="156"/>
      <c r="L200" s="156"/>
      <c r="M200" s="156"/>
      <c r="N200" s="156"/>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56"/>
      <c r="BB200" s="156"/>
      <c r="BC200" s="156"/>
      <c r="BD200" s="156"/>
      <c r="BE200" s="156"/>
    </row>
    <row r="201" spans="3:57" x14ac:dyDescent="0.2">
      <c r="C201" s="100"/>
      <c r="D201" s="100"/>
      <c r="E201" s="100"/>
      <c r="F201" s="100"/>
      <c r="G201" s="100"/>
      <c r="H201" s="100"/>
      <c r="I201" s="100"/>
      <c r="J201" s="100"/>
      <c r="K201" s="156"/>
      <c r="L201" s="156"/>
      <c r="M201" s="156"/>
      <c r="N201" s="156"/>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56"/>
      <c r="BB201" s="156"/>
      <c r="BC201" s="156"/>
      <c r="BD201" s="156"/>
      <c r="BE201" s="156"/>
    </row>
    <row r="202" spans="3:57" x14ac:dyDescent="0.2">
      <c r="C202" s="100"/>
      <c r="D202" s="100"/>
      <c r="E202" s="100"/>
      <c r="F202" s="100"/>
      <c r="G202" s="100"/>
      <c r="H202" s="100"/>
      <c r="I202" s="100"/>
      <c r="J202" s="100"/>
      <c r="K202" s="156"/>
      <c r="L202" s="156"/>
      <c r="M202" s="156"/>
      <c r="N202" s="156"/>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56"/>
      <c r="BB202" s="156"/>
      <c r="BC202" s="156"/>
      <c r="BD202" s="156"/>
      <c r="BE202" s="156"/>
    </row>
    <row r="203" spans="3:57" x14ac:dyDescent="0.2">
      <c r="C203" s="100"/>
      <c r="D203" s="100"/>
      <c r="E203" s="100"/>
      <c r="F203" s="100"/>
      <c r="G203" s="100"/>
      <c r="H203" s="100"/>
      <c r="I203" s="100"/>
      <c r="J203" s="100"/>
      <c r="K203" s="156"/>
      <c r="L203" s="156"/>
      <c r="M203" s="156"/>
      <c r="N203" s="156"/>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56"/>
      <c r="BB203" s="156"/>
      <c r="BC203" s="156"/>
      <c r="BD203" s="156"/>
      <c r="BE203" s="156"/>
    </row>
    <row r="204" spans="3:57" x14ac:dyDescent="0.2">
      <c r="C204" s="100"/>
      <c r="D204" s="100"/>
      <c r="E204" s="100"/>
      <c r="F204" s="100"/>
      <c r="G204" s="100"/>
      <c r="H204" s="100"/>
      <c r="I204" s="100"/>
      <c r="J204" s="100"/>
      <c r="K204" s="156"/>
      <c r="L204" s="156"/>
      <c r="M204" s="156"/>
      <c r="N204" s="156"/>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56"/>
      <c r="BB204" s="156"/>
      <c r="BC204" s="156"/>
      <c r="BD204" s="156"/>
      <c r="BE204" s="156"/>
    </row>
    <row r="205" spans="3:57" x14ac:dyDescent="0.2">
      <c r="C205" s="100"/>
      <c r="D205" s="100"/>
      <c r="E205" s="100"/>
      <c r="F205" s="100"/>
      <c r="G205" s="100"/>
      <c r="H205" s="100"/>
      <c r="I205" s="100"/>
      <c r="J205" s="100"/>
      <c r="K205" s="156"/>
      <c r="L205" s="156"/>
      <c r="M205" s="156"/>
      <c r="N205" s="156"/>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56"/>
      <c r="BB205" s="156"/>
      <c r="BC205" s="156"/>
      <c r="BD205" s="156"/>
      <c r="BE205" s="156"/>
    </row>
    <row r="206" spans="3:57" x14ac:dyDescent="0.2">
      <c r="C206" s="100"/>
      <c r="D206" s="100"/>
      <c r="E206" s="100"/>
      <c r="F206" s="100"/>
      <c r="G206" s="100"/>
      <c r="H206" s="100"/>
      <c r="I206" s="100"/>
      <c r="J206" s="100"/>
      <c r="K206" s="156"/>
      <c r="L206" s="156"/>
      <c r="M206" s="156"/>
      <c r="N206" s="156"/>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56"/>
      <c r="BB206" s="156"/>
      <c r="BC206" s="156"/>
      <c r="BD206" s="156"/>
      <c r="BE206" s="156"/>
    </row>
    <row r="207" spans="3:57" x14ac:dyDescent="0.2">
      <c r="C207" s="100"/>
      <c r="D207" s="100"/>
      <c r="E207" s="100"/>
      <c r="F207" s="100"/>
      <c r="G207" s="100"/>
      <c r="H207" s="100"/>
      <c r="I207" s="100"/>
      <c r="J207" s="100"/>
      <c r="K207" s="156"/>
      <c r="L207" s="156"/>
      <c r="M207" s="156"/>
      <c r="N207" s="156"/>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56"/>
      <c r="BB207" s="156"/>
      <c r="BC207" s="156"/>
      <c r="BD207" s="156"/>
      <c r="BE207" s="156"/>
    </row>
    <row r="208" spans="3:57" x14ac:dyDescent="0.2">
      <c r="C208" s="100"/>
      <c r="D208" s="100"/>
      <c r="E208" s="100"/>
      <c r="F208" s="100"/>
      <c r="G208" s="100"/>
      <c r="H208" s="100"/>
      <c r="I208" s="100"/>
      <c r="J208" s="100"/>
      <c r="K208" s="156"/>
      <c r="L208" s="156"/>
      <c r="M208" s="156"/>
      <c r="N208" s="156"/>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56"/>
      <c r="BB208" s="156"/>
      <c r="BC208" s="156"/>
      <c r="BD208" s="156"/>
      <c r="BE208" s="156"/>
    </row>
    <row r="209" spans="3:57" x14ac:dyDescent="0.2">
      <c r="C209" s="100"/>
      <c r="D209" s="100"/>
      <c r="E209" s="100"/>
      <c r="F209" s="100"/>
      <c r="G209" s="100"/>
      <c r="H209" s="100"/>
      <c r="I209" s="100"/>
      <c r="J209" s="100"/>
      <c r="K209" s="156"/>
      <c r="L209" s="156"/>
      <c r="M209" s="156"/>
      <c r="N209" s="156"/>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56"/>
      <c r="BB209" s="156"/>
      <c r="BC209" s="156"/>
      <c r="BD209" s="156"/>
      <c r="BE209" s="156"/>
    </row>
    <row r="210" spans="3:57" x14ac:dyDescent="0.2">
      <c r="C210" s="100"/>
      <c r="D210" s="100"/>
      <c r="E210" s="100"/>
      <c r="F210" s="100"/>
      <c r="G210" s="100"/>
      <c r="H210" s="100"/>
      <c r="I210" s="100"/>
      <c r="J210" s="100"/>
      <c r="K210" s="156"/>
      <c r="L210" s="156"/>
      <c r="M210" s="156"/>
      <c r="N210" s="156"/>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56"/>
      <c r="BB210" s="156"/>
      <c r="BC210" s="156"/>
      <c r="BD210" s="156"/>
      <c r="BE210" s="156"/>
    </row>
    <row r="211" spans="3:57" x14ac:dyDescent="0.2">
      <c r="C211" s="100"/>
      <c r="D211" s="100"/>
      <c r="E211" s="100"/>
      <c r="F211" s="100"/>
      <c r="G211" s="100"/>
      <c r="H211" s="100"/>
      <c r="I211" s="100"/>
      <c r="J211" s="100"/>
      <c r="K211" s="156"/>
      <c r="L211" s="156"/>
      <c r="M211" s="156"/>
      <c r="N211" s="156"/>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56"/>
      <c r="BB211" s="156"/>
      <c r="BC211" s="156"/>
      <c r="BD211" s="156"/>
      <c r="BE211" s="156"/>
    </row>
    <row r="212" spans="3:57" x14ac:dyDescent="0.2">
      <c r="C212" s="100"/>
      <c r="D212" s="100"/>
      <c r="E212" s="100"/>
      <c r="F212" s="100"/>
      <c r="G212" s="100"/>
      <c r="H212" s="100"/>
      <c r="I212" s="100"/>
      <c r="J212" s="100"/>
      <c r="K212" s="156"/>
      <c r="L212" s="156"/>
      <c r="M212" s="156"/>
      <c r="N212" s="156"/>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56"/>
      <c r="BB212" s="156"/>
      <c r="BC212" s="156"/>
      <c r="BD212" s="156"/>
      <c r="BE212" s="156"/>
    </row>
    <row r="213" spans="3:57" x14ac:dyDescent="0.2">
      <c r="C213" s="100"/>
      <c r="D213" s="100"/>
      <c r="E213" s="100"/>
      <c r="F213" s="100"/>
      <c r="G213" s="100"/>
      <c r="H213" s="100"/>
      <c r="I213" s="100"/>
      <c r="J213" s="100"/>
      <c r="K213" s="156"/>
      <c r="L213" s="156"/>
      <c r="M213" s="156"/>
      <c r="N213" s="156"/>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56"/>
      <c r="BB213" s="156"/>
      <c r="BC213" s="156"/>
      <c r="BD213" s="156"/>
      <c r="BE213" s="156"/>
    </row>
    <row r="214" spans="3:57" x14ac:dyDescent="0.2">
      <c r="C214" s="100"/>
      <c r="D214" s="100"/>
      <c r="E214" s="100"/>
      <c r="F214" s="100"/>
      <c r="G214" s="100"/>
      <c r="H214" s="100"/>
      <c r="I214" s="100"/>
      <c r="J214" s="100"/>
      <c r="K214" s="156"/>
      <c r="L214" s="156"/>
      <c r="M214" s="156"/>
      <c r="N214" s="156"/>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56"/>
      <c r="BB214" s="156"/>
      <c r="BC214" s="156"/>
      <c r="BD214" s="156"/>
      <c r="BE214" s="156"/>
    </row>
    <row r="215" spans="3:57" x14ac:dyDescent="0.2">
      <c r="C215" s="100"/>
      <c r="D215" s="100"/>
      <c r="E215" s="100"/>
      <c r="F215" s="100"/>
      <c r="G215" s="100"/>
      <c r="H215" s="100"/>
      <c r="I215" s="100"/>
      <c r="J215" s="100"/>
      <c r="K215" s="156"/>
      <c r="L215" s="156"/>
      <c r="M215" s="156"/>
      <c r="N215" s="156"/>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56"/>
      <c r="BB215" s="156"/>
      <c r="BC215" s="156"/>
      <c r="BD215" s="156"/>
      <c r="BE215" s="156"/>
    </row>
    <row r="216" spans="3:57" x14ac:dyDescent="0.2">
      <c r="C216" s="100"/>
      <c r="D216" s="100"/>
      <c r="E216" s="100"/>
      <c r="F216" s="100"/>
      <c r="G216" s="100"/>
      <c r="H216" s="100"/>
      <c r="I216" s="100"/>
      <c r="J216" s="100"/>
      <c r="K216" s="156"/>
      <c r="L216" s="156"/>
      <c r="M216" s="156"/>
      <c r="N216" s="156"/>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56"/>
      <c r="BB216" s="156"/>
      <c r="BC216" s="156"/>
      <c r="BD216" s="156"/>
      <c r="BE216" s="156"/>
    </row>
    <row r="217" spans="3:57" x14ac:dyDescent="0.2">
      <c r="C217" s="100"/>
      <c r="D217" s="100"/>
      <c r="E217" s="100"/>
      <c r="F217" s="100"/>
      <c r="G217" s="100"/>
      <c r="H217" s="100"/>
      <c r="I217" s="100"/>
      <c r="J217" s="100"/>
      <c r="K217" s="156"/>
      <c r="L217" s="156"/>
      <c r="M217" s="156"/>
      <c r="N217" s="156"/>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56"/>
      <c r="BB217" s="156"/>
      <c r="BC217" s="156"/>
      <c r="BD217" s="156"/>
      <c r="BE217" s="156"/>
    </row>
    <row r="218" spans="3:57" x14ac:dyDescent="0.2">
      <c r="C218" s="100"/>
      <c r="D218" s="100"/>
      <c r="E218" s="100"/>
      <c r="F218" s="100"/>
      <c r="G218" s="100"/>
      <c r="H218" s="100"/>
      <c r="I218" s="100"/>
      <c r="J218" s="100"/>
      <c r="K218" s="156"/>
      <c r="L218" s="156"/>
      <c r="M218" s="156"/>
      <c r="N218" s="156"/>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56"/>
      <c r="BB218" s="156"/>
      <c r="BC218" s="156"/>
      <c r="BD218" s="156"/>
      <c r="BE218" s="156"/>
    </row>
    <row r="219" spans="3:57" x14ac:dyDescent="0.2">
      <c r="C219" s="100"/>
      <c r="D219" s="100"/>
      <c r="E219" s="100"/>
      <c r="F219" s="100"/>
      <c r="G219" s="100"/>
      <c r="H219" s="100"/>
      <c r="I219" s="100"/>
      <c r="J219" s="100"/>
      <c r="K219" s="156"/>
      <c r="L219" s="156"/>
      <c r="M219" s="156"/>
      <c r="N219" s="156"/>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56"/>
      <c r="BB219" s="156"/>
      <c r="BC219" s="156"/>
      <c r="BD219" s="156"/>
      <c r="BE219" s="156"/>
    </row>
    <row r="220" spans="3:57" x14ac:dyDescent="0.2">
      <c r="C220" s="100"/>
      <c r="D220" s="100"/>
      <c r="E220" s="100"/>
      <c r="F220" s="100"/>
      <c r="G220" s="100"/>
      <c r="H220" s="100"/>
      <c r="I220" s="100"/>
      <c r="J220" s="100"/>
      <c r="K220" s="156"/>
      <c r="L220" s="156"/>
      <c r="M220" s="156"/>
      <c r="N220" s="156"/>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56"/>
      <c r="BB220" s="156"/>
      <c r="BC220" s="156"/>
      <c r="BD220" s="156"/>
      <c r="BE220" s="156"/>
    </row>
    <row r="221" spans="3:57" x14ac:dyDescent="0.2">
      <c r="C221" s="100"/>
      <c r="D221" s="100"/>
      <c r="E221" s="100"/>
      <c r="F221" s="100"/>
      <c r="G221" s="100"/>
      <c r="H221" s="100"/>
      <c r="I221" s="100"/>
      <c r="J221" s="100"/>
      <c r="K221" s="156"/>
      <c r="L221" s="156"/>
      <c r="M221" s="156"/>
      <c r="N221" s="156"/>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56"/>
      <c r="BB221" s="156"/>
      <c r="BC221" s="156"/>
      <c r="BD221" s="156"/>
      <c r="BE221" s="156"/>
    </row>
    <row r="222" spans="3:57" x14ac:dyDescent="0.2">
      <c r="C222" s="100"/>
      <c r="D222" s="100"/>
      <c r="E222" s="100"/>
      <c r="F222" s="100"/>
      <c r="G222" s="100"/>
      <c r="H222" s="100"/>
      <c r="I222" s="100"/>
      <c r="J222" s="100"/>
      <c r="K222" s="156"/>
      <c r="L222" s="156"/>
      <c r="M222" s="156"/>
      <c r="N222" s="156"/>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56"/>
      <c r="BB222" s="156"/>
      <c r="BC222" s="156"/>
      <c r="BD222" s="156"/>
      <c r="BE222" s="156"/>
    </row>
    <row r="223" spans="3:57" x14ac:dyDescent="0.2">
      <c r="C223" s="100"/>
      <c r="D223" s="100"/>
      <c r="E223" s="100"/>
      <c r="F223" s="100"/>
      <c r="G223" s="100"/>
      <c r="H223" s="100"/>
      <c r="I223" s="100"/>
      <c r="J223" s="100"/>
      <c r="K223" s="156"/>
      <c r="L223" s="156"/>
      <c r="M223" s="156"/>
      <c r="N223" s="156"/>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56"/>
      <c r="BB223" s="156"/>
      <c r="BC223" s="156"/>
      <c r="BD223" s="156"/>
      <c r="BE223" s="156"/>
    </row>
    <row r="224" spans="3:57" x14ac:dyDescent="0.2">
      <c r="C224" s="100"/>
      <c r="D224" s="100"/>
      <c r="E224" s="100"/>
      <c r="F224" s="100"/>
      <c r="G224" s="100"/>
      <c r="H224" s="100"/>
      <c r="I224" s="100"/>
      <c r="J224" s="100"/>
      <c r="K224" s="156"/>
      <c r="L224" s="156"/>
      <c r="M224" s="156"/>
      <c r="N224" s="156"/>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56"/>
      <c r="BB224" s="156"/>
      <c r="BC224" s="156"/>
      <c r="BD224" s="156"/>
      <c r="BE224" s="156"/>
    </row>
    <row r="225" spans="3:57" x14ac:dyDescent="0.2">
      <c r="C225" s="100"/>
      <c r="D225" s="100"/>
      <c r="E225" s="100"/>
      <c r="F225" s="100"/>
      <c r="G225" s="100"/>
      <c r="H225" s="100"/>
      <c r="I225" s="100"/>
      <c r="J225" s="100"/>
      <c r="K225" s="156"/>
      <c r="L225" s="156"/>
      <c r="M225" s="156"/>
      <c r="N225" s="156"/>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56"/>
      <c r="BB225" s="156"/>
      <c r="BC225" s="156"/>
      <c r="BD225" s="156"/>
      <c r="BE225" s="156"/>
    </row>
    <row r="226" spans="3:57" x14ac:dyDescent="0.2">
      <c r="C226" s="100"/>
      <c r="D226" s="100"/>
      <c r="E226" s="100"/>
      <c r="F226" s="100"/>
      <c r="G226" s="100"/>
      <c r="H226" s="100"/>
      <c r="I226" s="100"/>
      <c r="J226" s="100"/>
      <c r="K226" s="156"/>
      <c r="L226" s="156"/>
      <c r="M226" s="156"/>
      <c r="N226" s="156"/>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56"/>
      <c r="BB226" s="156"/>
      <c r="BC226" s="156"/>
      <c r="BD226" s="156"/>
      <c r="BE226" s="156"/>
    </row>
    <row r="227" spans="3:57" x14ac:dyDescent="0.2">
      <c r="C227" s="100"/>
      <c r="D227" s="100"/>
      <c r="E227" s="100"/>
      <c r="F227" s="100"/>
      <c r="G227" s="100"/>
      <c r="H227" s="100"/>
      <c r="I227" s="100"/>
      <c r="J227" s="100"/>
      <c r="K227" s="156"/>
      <c r="L227" s="156"/>
      <c r="M227" s="156"/>
      <c r="N227" s="156"/>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56"/>
      <c r="BB227" s="156"/>
      <c r="BC227" s="156"/>
      <c r="BD227" s="156"/>
      <c r="BE227" s="156"/>
    </row>
    <row r="228" spans="3:57" x14ac:dyDescent="0.2">
      <c r="C228" s="100"/>
      <c r="D228" s="100"/>
      <c r="E228" s="100"/>
      <c r="F228" s="100"/>
      <c r="G228" s="100"/>
      <c r="H228" s="100"/>
      <c r="I228" s="100"/>
      <c r="J228" s="100"/>
      <c r="K228" s="156"/>
      <c r="L228" s="156"/>
      <c r="M228" s="156"/>
      <c r="N228" s="156"/>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56"/>
      <c r="BB228" s="156"/>
      <c r="BC228" s="156"/>
      <c r="BD228" s="156"/>
      <c r="BE228" s="156"/>
    </row>
    <row r="229" spans="3:57" x14ac:dyDescent="0.2">
      <c r="C229" s="100"/>
      <c r="D229" s="100"/>
      <c r="E229" s="100"/>
      <c r="F229" s="100"/>
      <c r="G229" s="100"/>
      <c r="H229" s="100"/>
      <c r="I229" s="100"/>
      <c r="J229" s="100"/>
      <c r="K229" s="156"/>
      <c r="L229" s="156"/>
      <c r="M229" s="156"/>
      <c r="N229" s="156"/>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56"/>
      <c r="BB229" s="156"/>
      <c r="BC229" s="156"/>
      <c r="BD229" s="156"/>
      <c r="BE229" s="156"/>
    </row>
    <row r="230" spans="3:57" x14ac:dyDescent="0.2">
      <c r="C230" s="100"/>
      <c r="D230" s="100"/>
      <c r="E230" s="100"/>
      <c r="F230" s="100"/>
      <c r="G230" s="100"/>
      <c r="H230" s="100"/>
      <c r="I230" s="100"/>
      <c r="J230" s="100"/>
      <c r="K230" s="156"/>
      <c r="L230" s="156"/>
      <c r="M230" s="156"/>
      <c r="N230" s="156"/>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56"/>
      <c r="BB230" s="156"/>
      <c r="BC230" s="156"/>
      <c r="BD230" s="156"/>
      <c r="BE230" s="156"/>
    </row>
    <row r="231" spans="3:57" x14ac:dyDescent="0.2">
      <c r="C231" s="100"/>
      <c r="D231" s="100"/>
      <c r="E231" s="100"/>
      <c r="F231" s="100"/>
      <c r="G231" s="100"/>
      <c r="H231" s="100"/>
      <c r="I231" s="100"/>
      <c r="J231" s="100"/>
      <c r="K231" s="156"/>
      <c r="L231" s="156"/>
      <c r="M231" s="156"/>
      <c r="N231" s="156"/>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56"/>
      <c r="BB231" s="156"/>
      <c r="BC231" s="156"/>
      <c r="BD231" s="156"/>
      <c r="BE231" s="156"/>
    </row>
    <row r="232" spans="3:57" x14ac:dyDescent="0.2">
      <c r="C232" s="100"/>
      <c r="D232" s="100"/>
      <c r="E232" s="100"/>
      <c r="F232" s="100"/>
      <c r="G232" s="100"/>
      <c r="H232" s="100"/>
      <c r="I232" s="100"/>
      <c r="J232" s="100"/>
      <c r="K232" s="156"/>
      <c r="L232" s="156"/>
      <c r="M232" s="156"/>
      <c r="N232" s="156"/>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56"/>
      <c r="BB232" s="156"/>
      <c r="BC232" s="156"/>
      <c r="BD232" s="156"/>
      <c r="BE232" s="156"/>
    </row>
    <row r="233" spans="3:57" x14ac:dyDescent="0.2">
      <c r="C233" s="100"/>
      <c r="D233" s="100"/>
      <c r="E233" s="100"/>
      <c r="F233" s="100"/>
      <c r="G233" s="100"/>
      <c r="H233" s="100"/>
      <c r="I233" s="100"/>
      <c r="J233" s="100"/>
      <c r="K233" s="156"/>
      <c r="L233" s="156"/>
      <c r="M233" s="156"/>
      <c r="N233" s="156"/>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56"/>
      <c r="BB233" s="156"/>
      <c r="BC233" s="156"/>
      <c r="BD233" s="156"/>
      <c r="BE233" s="156"/>
    </row>
    <row r="234" spans="3:57" x14ac:dyDescent="0.2">
      <c r="C234" s="100"/>
      <c r="D234" s="100"/>
      <c r="E234" s="100"/>
      <c r="F234" s="100"/>
      <c r="G234" s="100"/>
      <c r="H234" s="100"/>
      <c r="I234" s="100"/>
      <c r="J234" s="100"/>
      <c r="K234" s="156"/>
      <c r="L234" s="156"/>
      <c r="M234" s="156"/>
      <c r="N234" s="156"/>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56"/>
      <c r="BB234" s="156"/>
      <c r="BC234" s="156"/>
      <c r="BD234" s="156"/>
      <c r="BE234" s="156"/>
    </row>
    <row r="235" spans="3:57" x14ac:dyDescent="0.2">
      <c r="C235" s="100"/>
      <c r="D235" s="100"/>
      <c r="E235" s="100"/>
      <c r="F235" s="100"/>
      <c r="G235" s="100"/>
      <c r="H235" s="100"/>
      <c r="I235" s="100"/>
      <c r="J235" s="100"/>
      <c r="K235" s="156"/>
      <c r="L235" s="156"/>
      <c r="M235" s="156"/>
      <c r="N235" s="156"/>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56"/>
      <c r="BB235" s="156"/>
      <c r="BC235" s="156"/>
      <c r="BD235" s="156"/>
      <c r="BE235" s="156"/>
    </row>
    <row r="236" spans="3:57" x14ac:dyDescent="0.2">
      <c r="C236" s="100"/>
      <c r="D236" s="100"/>
      <c r="E236" s="100"/>
      <c r="F236" s="100"/>
      <c r="G236" s="100"/>
      <c r="H236" s="100"/>
      <c r="I236" s="100"/>
      <c r="J236" s="100"/>
      <c r="K236" s="156"/>
      <c r="L236" s="156"/>
      <c r="M236" s="156"/>
      <c r="N236" s="156"/>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56"/>
      <c r="BB236" s="156"/>
      <c r="BC236" s="156"/>
      <c r="BD236" s="156"/>
      <c r="BE236" s="156"/>
    </row>
    <row r="237" spans="3:57" x14ac:dyDescent="0.2">
      <c r="C237" s="100"/>
      <c r="D237" s="100"/>
      <c r="E237" s="100"/>
      <c r="F237" s="100"/>
      <c r="G237" s="100"/>
      <c r="H237" s="100"/>
      <c r="I237" s="100"/>
      <c r="J237" s="100"/>
      <c r="K237" s="156"/>
      <c r="L237" s="156"/>
      <c r="M237" s="156"/>
      <c r="N237" s="156"/>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56"/>
      <c r="BB237" s="156"/>
      <c r="BC237" s="156"/>
      <c r="BD237" s="156"/>
      <c r="BE237" s="156"/>
    </row>
    <row r="238" spans="3:57" x14ac:dyDescent="0.2">
      <c r="C238" s="100"/>
      <c r="D238" s="100"/>
      <c r="E238" s="100"/>
      <c r="F238" s="100"/>
      <c r="G238" s="100"/>
      <c r="H238" s="100"/>
      <c r="I238" s="100"/>
      <c r="J238" s="100"/>
      <c r="K238" s="156"/>
      <c r="L238" s="156"/>
      <c r="M238" s="156"/>
      <c r="N238" s="156"/>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56"/>
      <c r="BB238" s="156"/>
      <c r="BC238" s="156"/>
      <c r="BD238" s="156"/>
      <c r="BE238" s="156"/>
    </row>
    <row r="239" spans="3:57" x14ac:dyDescent="0.2">
      <c r="C239" s="100"/>
      <c r="D239" s="100"/>
      <c r="E239" s="100"/>
      <c r="F239" s="100"/>
      <c r="G239" s="100"/>
      <c r="H239" s="100"/>
      <c r="I239" s="100"/>
      <c r="J239" s="100"/>
      <c r="K239" s="156"/>
      <c r="L239" s="156"/>
      <c r="M239" s="156"/>
      <c r="N239" s="156"/>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56"/>
      <c r="BB239" s="156"/>
      <c r="BC239" s="156"/>
      <c r="BD239" s="156"/>
      <c r="BE239" s="156"/>
    </row>
    <row r="240" spans="3:57" x14ac:dyDescent="0.2">
      <c r="C240" s="100"/>
      <c r="D240" s="100"/>
      <c r="E240" s="100"/>
      <c r="F240" s="100"/>
      <c r="G240" s="100"/>
      <c r="H240" s="100"/>
      <c r="I240" s="100"/>
      <c r="J240" s="100"/>
      <c r="K240" s="156"/>
      <c r="L240" s="156"/>
      <c r="M240" s="156"/>
      <c r="N240" s="156"/>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56"/>
      <c r="BB240" s="156"/>
      <c r="BC240" s="156"/>
      <c r="BD240" s="156"/>
      <c r="BE240" s="156"/>
    </row>
    <row r="241" spans="3:57" x14ac:dyDescent="0.2">
      <c r="C241" s="100"/>
      <c r="D241" s="100"/>
      <c r="E241" s="100"/>
      <c r="F241" s="100"/>
      <c r="G241" s="100"/>
      <c r="H241" s="100"/>
      <c r="I241" s="100"/>
      <c r="J241" s="100"/>
      <c r="K241" s="156"/>
      <c r="L241" s="156"/>
      <c r="M241" s="156"/>
      <c r="N241" s="156"/>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56"/>
      <c r="BB241" s="156"/>
      <c r="BC241" s="156"/>
      <c r="BD241" s="156"/>
      <c r="BE241" s="156"/>
    </row>
    <row r="242" spans="3:57" x14ac:dyDescent="0.2">
      <c r="C242" s="100"/>
      <c r="D242" s="100"/>
      <c r="E242" s="100"/>
      <c r="F242" s="100"/>
      <c r="G242" s="100"/>
      <c r="H242" s="100"/>
      <c r="I242" s="100"/>
      <c r="J242" s="100"/>
      <c r="K242" s="156"/>
      <c r="L242" s="156"/>
      <c r="M242" s="156"/>
      <c r="N242" s="156"/>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56"/>
      <c r="BB242" s="156"/>
      <c r="BC242" s="156"/>
      <c r="BD242" s="156"/>
      <c r="BE242" s="156"/>
    </row>
    <row r="243" spans="3:57" x14ac:dyDescent="0.2">
      <c r="C243" s="100"/>
      <c r="D243" s="100"/>
      <c r="E243" s="100"/>
      <c r="F243" s="100"/>
      <c r="G243" s="100"/>
      <c r="H243" s="100"/>
      <c r="I243" s="100"/>
      <c r="J243" s="100"/>
      <c r="K243" s="156"/>
      <c r="L243" s="156"/>
      <c r="M243" s="156"/>
      <c r="N243" s="156"/>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56"/>
      <c r="BB243" s="156"/>
      <c r="BC243" s="156"/>
      <c r="BD243" s="156"/>
      <c r="BE243" s="156"/>
    </row>
    <row r="244" spans="3:57" x14ac:dyDescent="0.2">
      <c r="C244" s="100"/>
      <c r="D244" s="100"/>
      <c r="E244" s="100"/>
      <c r="F244" s="100"/>
      <c r="G244" s="100"/>
      <c r="H244" s="100"/>
      <c r="I244" s="100"/>
      <c r="J244" s="100"/>
      <c r="K244" s="156"/>
      <c r="L244" s="156"/>
      <c r="M244" s="156"/>
      <c r="N244" s="156"/>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56"/>
      <c r="BB244" s="156"/>
      <c r="BC244" s="156"/>
      <c r="BD244" s="156"/>
      <c r="BE244" s="156"/>
    </row>
    <row r="245" spans="3:57" x14ac:dyDescent="0.2">
      <c r="C245" s="100"/>
      <c r="D245" s="100"/>
      <c r="E245" s="100"/>
      <c r="F245" s="100"/>
      <c r="G245" s="100"/>
      <c r="H245" s="100"/>
      <c r="I245" s="100"/>
      <c r="J245" s="100"/>
      <c r="K245" s="156"/>
      <c r="L245" s="156"/>
      <c r="M245" s="156"/>
      <c r="N245" s="156"/>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56"/>
      <c r="BB245" s="156"/>
      <c r="BC245" s="156"/>
      <c r="BD245" s="156"/>
      <c r="BE245" s="156"/>
    </row>
    <row r="246" spans="3:57" x14ac:dyDescent="0.2">
      <c r="C246" s="100"/>
      <c r="D246" s="100"/>
      <c r="E246" s="100"/>
      <c r="F246" s="100"/>
      <c r="G246" s="100"/>
      <c r="H246" s="100"/>
      <c r="I246" s="100"/>
      <c r="J246" s="100"/>
      <c r="K246" s="156"/>
      <c r="L246" s="156"/>
      <c r="M246" s="156"/>
      <c r="N246" s="156"/>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56"/>
      <c r="BB246" s="156"/>
      <c r="BC246" s="156"/>
      <c r="BD246" s="156"/>
      <c r="BE246" s="156"/>
    </row>
    <row r="247" spans="3:57" x14ac:dyDescent="0.2">
      <c r="C247" s="100"/>
      <c r="D247" s="100"/>
      <c r="E247" s="100"/>
      <c r="F247" s="100"/>
      <c r="G247" s="100"/>
      <c r="H247" s="100"/>
      <c r="I247" s="100"/>
      <c r="J247" s="100"/>
      <c r="K247" s="156"/>
      <c r="L247" s="156"/>
      <c r="M247" s="156"/>
      <c r="N247" s="156"/>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56"/>
      <c r="BB247" s="156"/>
      <c r="BC247" s="156"/>
      <c r="BD247" s="156"/>
      <c r="BE247" s="156"/>
    </row>
    <row r="248" spans="3:57" x14ac:dyDescent="0.2">
      <c r="C248" s="100"/>
      <c r="D248" s="100"/>
      <c r="E248" s="100"/>
      <c r="F248" s="100"/>
      <c r="G248" s="100"/>
      <c r="H248" s="100"/>
      <c r="I248" s="100"/>
      <c r="J248" s="100"/>
      <c r="K248" s="156"/>
      <c r="L248" s="156"/>
      <c r="M248" s="156"/>
      <c r="N248" s="156"/>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56"/>
      <c r="BB248" s="156"/>
      <c r="BC248" s="156"/>
      <c r="BD248" s="156"/>
      <c r="BE248" s="156"/>
    </row>
    <row r="249" spans="3:57" x14ac:dyDescent="0.2">
      <c r="C249" s="100"/>
      <c r="D249" s="100"/>
      <c r="E249" s="100"/>
      <c r="F249" s="100"/>
      <c r="G249" s="100"/>
      <c r="H249" s="100"/>
      <c r="I249" s="100"/>
      <c r="J249" s="100"/>
      <c r="K249" s="156"/>
      <c r="L249" s="156"/>
      <c r="M249" s="156"/>
      <c r="N249" s="156"/>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56"/>
      <c r="BB249" s="156"/>
      <c r="BC249" s="156"/>
      <c r="BD249" s="156"/>
      <c r="BE249" s="156"/>
    </row>
    <row r="250" spans="3:57" x14ac:dyDescent="0.2">
      <c r="C250" s="100"/>
      <c r="D250" s="100"/>
      <c r="E250" s="100"/>
      <c r="F250" s="100"/>
      <c r="G250" s="100"/>
      <c r="H250" s="100"/>
      <c r="I250" s="100"/>
      <c r="J250" s="100"/>
      <c r="K250" s="156"/>
      <c r="L250" s="156"/>
      <c r="M250" s="156"/>
      <c r="N250" s="156"/>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56"/>
      <c r="BB250" s="156"/>
      <c r="BC250" s="156"/>
      <c r="BD250" s="156"/>
      <c r="BE250" s="156"/>
    </row>
    <row r="251" spans="3:57" x14ac:dyDescent="0.2">
      <c r="C251" s="100"/>
      <c r="D251" s="100"/>
      <c r="E251" s="100"/>
      <c r="F251" s="100"/>
      <c r="G251" s="100"/>
      <c r="H251" s="100"/>
      <c r="I251" s="100"/>
      <c r="J251" s="100"/>
      <c r="K251" s="156"/>
      <c r="L251" s="156"/>
      <c r="M251" s="156"/>
      <c r="N251" s="156"/>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56"/>
      <c r="BB251" s="156"/>
      <c r="BC251" s="156"/>
      <c r="BD251" s="156"/>
      <c r="BE251" s="156"/>
    </row>
    <row r="252" spans="3:57" x14ac:dyDescent="0.2">
      <c r="C252" s="100"/>
      <c r="D252" s="100"/>
      <c r="E252" s="100"/>
      <c r="F252" s="100"/>
      <c r="G252" s="100"/>
      <c r="H252" s="100"/>
      <c r="I252" s="100"/>
      <c r="J252" s="100"/>
      <c r="K252" s="156"/>
      <c r="L252" s="156"/>
      <c r="M252" s="156"/>
      <c r="N252" s="156"/>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56"/>
      <c r="BB252" s="156"/>
      <c r="BC252" s="156"/>
      <c r="BD252" s="156"/>
      <c r="BE252" s="156"/>
    </row>
    <row r="253" spans="3:57" x14ac:dyDescent="0.2">
      <c r="C253" s="100"/>
      <c r="D253" s="100"/>
      <c r="E253" s="100"/>
      <c r="F253" s="100"/>
      <c r="G253" s="100"/>
      <c r="H253" s="100"/>
      <c r="I253" s="100"/>
      <c r="J253" s="100"/>
      <c r="K253" s="156"/>
      <c r="L253" s="156"/>
      <c r="M253" s="156"/>
      <c r="N253" s="156"/>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56"/>
      <c r="BB253" s="156"/>
      <c r="BC253" s="156"/>
      <c r="BD253" s="156"/>
      <c r="BE253" s="156"/>
    </row>
    <row r="254" spans="3:57" x14ac:dyDescent="0.2">
      <c r="C254" s="100"/>
      <c r="D254" s="100"/>
      <c r="E254" s="100"/>
      <c r="F254" s="100"/>
      <c r="G254" s="100"/>
      <c r="H254" s="100"/>
      <c r="I254" s="100"/>
      <c r="J254" s="100"/>
      <c r="K254" s="156"/>
      <c r="L254" s="156"/>
      <c r="M254" s="156"/>
      <c r="N254" s="156"/>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56"/>
      <c r="BB254" s="156"/>
      <c r="BC254" s="156"/>
      <c r="BD254" s="156"/>
      <c r="BE254" s="156"/>
    </row>
    <row r="255" spans="3:57" x14ac:dyDescent="0.2">
      <c r="C255" s="100"/>
      <c r="D255" s="100"/>
      <c r="E255" s="100"/>
      <c r="F255" s="100"/>
      <c r="G255" s="100"/>
      <c r="H255" s="100"/>
      <c r="I255" s="100"/>
      <c r="J255" s="100"/>
      <c r="K255" s="156"/>
      <c r="L255" s="156"/>
      <c r="M255" s="156"/>
      <c r="N255" s="156"/>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56"/>
      <c r="BB255" s="156"/>
      <c r="BC255" s="156"/>
      <c r="BD255" s="156"/>
      <c r="BE255" s="156"/>
    </row>
    <row r="256" spans="3:57" x14ac:dyDescent="0.2">
      <c r="C256" s="100"/>
      <c r="D256" s="100"/>
      <c r="E256" s="100"/>
      <c r="F256" s="100"/>
      <c r="G256" s="100"/>
      <c r="H256" s="100"/>
      <c r="I256" s="100"/>
      <c r="J256" s="100"/>
      <c r="K256" s="156"/>
      <c r="L256" s="156"/>
      <c r="M256" s="156"/>
      <c r="N256" s="156"/>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56"/>
      <c r="BB256" s="156"/>
      <c r="BC256" s="156"/>
      <c r="BD256" s="156"/>
      <c r="BE256" s="156"/>
    </row>
    <row r="257" spans="3:57" x14ac:dyDescent="0.2">
      <c r="C257" s="100"/>
      <c r="D257" s="100"/>
      <c r="E257" s="100"/>
      <c r="F257" s="100"/>
      <c r="G257" s="100"/>
      <c r="H257" s="100"/>
      <c r="I257" s="100"/>
      <c r="J257" s="100"/>
      <c r="K257" s="156"/>
      <c r="L257" s="156"/>
      <c r="M257" s="156"/>
      <c r="N257" s="156"/>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56"/>
      <c r="BB257" s="156"/>
      <c r="BC257" s="156"/>
      <c r="BD257" s="156"/>
      <c r="BE257" s="156"/>
    </row>
    <row r="258" spans="3:57" x14ac:dyDescent="0.2">
      <c r="C258" s="100"/>
      <c r="D258" s="100"/>
      <c r="E258" s="100"/>
      <c r="F258" s="100"/>
      <c r="G258" s="100"/>
      <c r="H258" s="100"/>
      <c r="I258" s="100"/>
      <c r="J258" s="100"/>
      <c r="K258" s="156"/>
      <c r="L258" s="156"/>
      <c r="M258" s="156"/>
      <c r="N258" s="156"/>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56"/>
      <c r="BB258" s="156"/>
      <c r="BC258" s="156"/>
      <c r="BD258" s="156"/>
      <c r="BE258" s="156"/>
    </row>
    <row r="259" spans="3:57" x14ac:dyDescent="0.2">
      <c r="C259" s="100"/>
      <c r="D259" s="100"/>
      <c r="E259" s="100"/>
      <c r="F259" s="100"/>
      <c r="G259" s="100"/>
      <c r="H259" s="100"/>
      <c r="I259" s="100"/>
      <c r="J259" s="100"/>
      <c r="K259" s="156"/>
      <c r="L259" s="156"/>
      <c r="M259" s="156"/>
      <c r="N259" s="156"/>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56"/>
      <c r="BB259" s="156"/>
      <c r="BC259" s="156"/>
      <c r="BD259" s="156"/>
      <c r="BE259" s="156"/>
    </row>
    <row r="260" spans="3:57" x14ac:dyDescent="0.2">
      <c r="C260" s="100"/>
      <c r="D260" s="100"/>
      <c r="E260" s="100"/>
      <c r="F260" s="100"/>
      <c r="G260" s="100"/>
      <c r="H260" s="100"/>
      <c r="I260" s="100"/>
      <c r="J260" s="100"/>
      <c r="K260" s="156"/>
      <c r="L260" s="156"/>
      <c r="M260" s="156"/>
      <c r="N260" s="156"/>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56"/>
      <c r="BB260" s="156"/>
      <c r="BC260" s="156"/>
      <c r="BD260" s="156"/>
      <c r="BE260" s="156"/>
    </row>
    <row r="261" spans="3:57" x14ac:dyDescent="0.2">
      <c r="C261" s="100"/>
      <c r="D261" s="100"/>
      <c r="E261" s="100"/>
      <c r="F261" s="100"/>
      <c r="G261" s="100"/>
      <c r="H261" s="100"/>
      <c r="I261" s="100"/>
      <c r="J261" s="100"/>
      <c r="K261" s="156"/>
      <c r="L261" s="156"/>
      <c r="M261" s="156"/>
      <c r="N261" s="156"/>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56"/>
      <c r="BB261" s="156"/>
      <c r="BC261" s="156"/>
      <c r="BD261" s="156"/>
      <c r="BE261" s="156"/>
    </row>
    <row r="262" spans="3:57" x14ac:dyDescent="0.2">
      <c r="C262" s="100"/>
      <c r="D262" s="100"/>
      <c r="E262" s="100"/>
      <c r="F262" s="100"/>
      <c r="G262" s="100"/>
      <c r="H262" s="100"/>
      <c r="I262" s="100"/>
      <c r="J262" s="100"/>
      <c r="K262" s="156"/>
      <c r="L262" s="156"/>
      <c r="M262" s="156"/>
      <c r="N262" s="156"/>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56"/>
      <c r="BB262" s="156"/>
      <c r="BC262" s="156"/>
      <c r="BD262" s="156"/>
      <c r="BE262" s="156"/>
    </row>
    <row r="263" spans="3:57" x14ac:dyDescent="0.2">
      <c r="C263" s="100"/>
      <c r="D263" s="100"/>
      <c r="E263" s="100"/>
      <c r="F263" s="100"/>
      <c r="G263" s="100"/>
      <c r="H263" s="100"/>
      <c r="I263" s="100"/>
      <c r="J263" s="100"/>
      <c r="K263" s="156"/>
      <c r="L263" s="156"/>
      <c r="M263" s="156"/>
      <c r="N263" s="156"/>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56"/>
      <c r="BB263" s="156"/>
      <c r="BC263" s="156"/>
      <c r="BD263" s="156"/>
      <c r="BE263" s="156"/>
    </row>
    <row r="264" spans="3:57" x14ac:dyDescent="0.2">
      <c r="C264" s="100"/>
      <c r="D264" s="100"/>
      <c r="E264" s="100"/>
      <c r="F264" s="100"/>
      <c r="G264" s="100"/>
      <c r="H264" s="100"/>
      <c r="I264" s="100"/>
      <c r="J264" s="100"/>
      <c r="K264" s="156"/>
      <c r="L264" s="156"/>
      <c r="M264" s="156"/>
      <c r="N264" s="156"/>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56"/>
      <c r="BB264" s="156"/>
      <c r="BC264" s="156"/>
      <c r="BD264" s="156"/>
      <c r="BE264" s="156"/>
    </row>
    <row r="265" spans="3:57" x14ac:dyDescent="0.2">
      <c r="C265" s="100"/>
      <c r="D265" s="100"/>
      <c r="E265" s="100"/>
      <c r="F265" s="100"/>
      <c r="G265" s="100"/>
      <c r="H265" s="100"/>
      <c r="I265" s="100"/>
      <c r="J265" s="100"/>
      <c r="K265" s="156"/>
      <c r="L265" s="156"/>
      <c r="M265" s="156"/>
      <c r="N265" s="156"/>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56"/>
      <c r="BB265" s="156"/>
      <c r="BC265" s="156"/>
      <c r="BD265" s="156"/>
      <c r="BE265" s="156"/>
    </row>
    <row r="266" spans="3:57" x14ac:dyDescent="0.2">
      <c r="C266" s="100"/>
      <c r="D266" s="100"/>
      <c r="E266" s="100"/>
      <c r="F266" s="100"/>
      <c r="G266" s="100"/>
      <c r="H266" s="100"/>
      <c r="I266" s="100"/>
      <c r="J266" s="100"/>
      <c r="K266" s="156"/>
      <c r="L266" s="156"/>
      <c r="M266" s="156"/>
      <c r="N266" s="156"/>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56"/>
      <c r="BB266" s="156"/>
      <c r="BC266" s="156"/>
      <c r="BD266" s="156"/>
      <c r="BE266" s="156"/>
    </row>
    <row r="267" spans="3:57" x14ac:dyDescent="0.2">
      <c r="C267" s="100"/>
      <c r="D267" s="100"/>
      <c r="E267" s="100"/>
      <c r="F267" s="100"/>
      <c r="G267" s="100"/>
      <c r="H267" s="100"/>
      <c r="I267" s="100"/>
      <c r="J267" s="100"/>
      <c r="K267" s="156"/>
      <c r="L267" s="156"/>
      <c r="M267" s="156"/>
      <c r="N267" s="156"/>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56"/>
      <c r="BB267" s="156"/>
      <c r="BC267" s="156"/>
      <c r="BD267" s="156"/>
      <c r="BE267" s="156"/>
    </row>
    <row r="268" spans="3:57" x14ac:dyDescent="0.2">
      <c r="C268" s="100"/>
      <c r="D268" s="100"/>
      <c r="E268" s="100"/>
      <c r="F268" s="100"/>
      <c r="G268" s="100"/>
      <c r="H268" s="100"/>
      <c r="I268" s="100"/>
      <c r="J268" s="100"/>
      <c r="K268" s="156"/>
      <c r="L268" s="156"/>
      <c r="M268" s="156"/>
      <c r="N268" s="156"/>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56"/>
      <c r="BB268" s="156"/>
      <c r="BC268" s="156"/>
      <c r="BD268" s="156"/>
      <c r="BE268" s="156"/>
    </row>
    <row r="269" spans="3:57" x14ac:dyDescent="0.2">
      <c r="C269" s="100"/>
      <c r="D269" s="100"/>
      <c r="E269" s="100"/>
      <c r="F269" s="100"/>
      <c r="G269" s="100"/>
      <c r="H269" s="100"/>
      <c r="I269" s="100"/>
      <c r="J269" s="100"/>
      <c r="K269" s="156"/>
      <c r="L269" s="156"/>
      <c r="M269" s="156"/>
      <c r="N269" s="156"/>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56"/>
      <c r="BB269" s="156"/>
      <c r="BC269" s="156"/>
      <c r="BD269" s="156"/>
      <c r="BE269" s="156"/>
    </row>
    <row r="270" spans="3:57" x14ac:dyDescent="0.2">
      <c r="C270" s="100"/>
      <c r="D270" s="100"/>
      <c r="E270" s="100"/>
      <c r="F270" s="100"/>
      <c r="G270" s="100"/>
      <c r="H270" s="100"/>
      <c r="I270" s="100"/>
      <c r="J270" s="100"/>
      <c r="K270" s="156"/>
      <c r="L270" s="156"/>
      <c r="M270" s="156"/>
      <c r="N270" s="156"/>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56"/>
      <c r="BB270" s="156"/>
      <c r="BC270" s="156"/>
      <c r="BD270" s="156"/>
      <c r="BE270" s="156"/>
    </row>
    <row r="271" spans="3:57" x14ac:dyDescent="0.2">
      <c r="C271" s="100"/>
      <c r="D271" s="100"/>
      <c r="E271" s="100"/>
      <c r="F271" s="100"/>
      <c r="G271" s="100"/>
      <c r="H271" s="100"/>
      <c r="I271" s="100"/>
      <c r="J271" s="100"/>
      <c r="K271" s="156"/>
      <c r="L271" s="156"/>
      <c r="M271" s="156"/>
      <c r="N271" s="156"/>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56"/>
      <c r="BB271" s="156"/>
      <c r="BC271" s="156"/>
      <c r="BD271" s="156"/>
      <c r="BE271" s="156"/>
    </row>
    <row r="272" spans="3:57" x14ac:dyDescent="0.2">
      <c r="C272" s="100"/>
      <c r="D272" s="100"/>
      <c r="E272" s="100"/>
      <c r="F272" s="100"/>
      <c r="G272" s="100"/>
      <c r="H272" s="100"/>
      <c r="I272" s="100"/>
      <c r="J272" s="100"/>
      <c r="K272" s="156"/>
      <c r="L272" s="156"/>
      <c r="M272" s="156"/>
      <c r="N272" s="156"/>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56"/>
      <c r="BB272" s="156"/>
      <c r="BC272" s="156"/>
      <c r="BD272" s="156"/>
      <c r="BE272" s="156"/>
    </row>
    <row r="273" spans="3:57" x14ac:dyDescent="0.2">
      <c r="C273" s="100"/>
      <c r="D273" s="100"/>
      <c r="E273" s="100"/>
      <c r="F273" s="100"/>
      <c r="G273" s="100"/>
      <c r="H273" s="100"/>
      <c r="I273" s="100"/>
      <c r="J273" s="100"/>
      <c r="K273" s="156"/>
      <c r="L273" s="156"/>
      <c r="M273" s="156"/>
      <c r="N273" s="156"/>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56"/>
      <c r="BB273" s="156"/>
      <c r="BC273" s="156"/>
      <c r="BD273" s="156"/>
      <c r="BE273" s="156"/>
    </row>
    <row r="274" spans="3:57" x14ac:dyDescent="0.2">
      <c r="C274" s="100"/>
      <c r="D274" s="100"/>
      <c r="E274" s="100"/>
      <c r="F274" s="100"/>
      <c r="G274" s="100"/>
      <c r="H274" s="100"/>
      <c r="I274" s="100"/>
      <c r="J274" s="100"/>
      <c r="K274" s="156"/>
      <c r="L274" s="156"/>
      <c r="M274" s="156"/>
      <c r="N274" s="156"/>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56"/>
      <c r="BB274" s="156"/>
      <c r="BC274" s="156"/>
      <c r="BD274" s="156"/>
      <c r="BE274" s="156"/>
    </row>
  </sheetData>
  <mergeCells count="406">
    <mergeCell ref="A3:BE3"/>
    <mergeCell ref="A5:J6"/>
    <mergeCell ref="K5:N6"/>
    <mergeCell ref="O5:T6"/>
    <mergeCell ref="U5:Z6"/>
    <mergeCell ref="AA5:AE6"/>
    <mergeCell ref="AF5:AZ6"/>
    <mergeCell ref="BA6:BE6"/>
    <mergeCell ref="AL7:AZ7"/>
    <mergeCell ref="BA7:BE7"/>
    <mergeCell ref="A8:A43"/>
    <mergeCell ref="B8:J43"/>
    <mergeCell ref="K8:N43"/>
    <mergeCell ref="O8:T43"/>
    <mergeCell ref="U8:Z43"/>
    <mergeCell ref="AA8:AE43"/>
    <mergeCell ref="AF8:AK8"/>
    <mergeCell ref="AL8:AZ8"/>
    <mergeCell ref="A7:J7"/>
    <mergeCell ref="K7:N7"/>
    <mergeCell ref="O7:T7"/>
    <mergeCell ref="U7:Z7"/>
    <mergeCell ref="AA7:AE7"/>
    <mergeCell ref="AF7:AK7"/>
    <mergeCell ref="AF11:AK11"/>
    <mergeCell ref="AL11:AZ11"/>
    <mergeCell ref="AF15:AK15"/>
    <mergeCell ref="AL15:AZ15"/>
    <mergeCell ref="AF19:AK19"/>
    <mergeCell ref="AL19:AZ19"/>
    <mergeCell ref="AF23:AK23"/>
    <mergeCell ref="AL23:AZ23"/>
    <mergeCell ref="AF27:AK27"/>
    <mergeCell ref="AL27:AZ27"/>
    <mergeCell ref="BA11:BE11"/>
    <mergeCell ref="AF12:AK12"/>
    <mergeCell ref="AL12:AZ12"/>
    <mergeCell ref="BA12:BE12"/>
    <mergeCell ref="BA8:BE8"/>
    <mergeCell ref="AF9:AK9"/>
    <mergeCell ref="AL9:AZ9"/>
    <mergeCell ref="BA9:BE9"/>
    <mergeCell ref="AF10:AK10"/>
    <mergeCell ref="AL10:AZ10"/>
    <mergeCell ref="BA10:BE10"/>
    <mergeCell ref="BA15:BE15"/>
    <mergeCell ref="AF16:AK16"/>
    <mergeCell ref="AL16:AZ16"/>
    <mergeCell ref="BA16:BE16"/>
    <mergeCell ref="AF13:AK13"/>
    <mergeCell ref="AL13:AZ13"/>
    <mergeCell ref="BA13:BE13"/>
    <mergeCell ref="AF14:AK14"/>
    <mergeCell ref="AL14:AZ14"/>
    <mergeCell ref="BA14:BE14"/>
    <mergeCell ref="BA19:BE19"/>
    <mergeCell ref="AF20:AK20"/>
    <mergeCell ref="AL20:AZ20"/>
    <mergeCell ref="BA20:BE20"/>
    <mergeCell ref="AF17:AK17"/>
    <mergeCell ref="AL17:AZ17"/>
    <mergeCell ref="BA17:BE17"/>
    <mergeCell ref="AF18:AK18"/>
    <mergeCell ref="AL18:AZ18"/>
    <mergeCell ref="BA18:BE18"/>
    <mergeCell ref="BA23:BE23"/>
    <mergeCell ref="AF24:AK24"/>
    <mergeCell ref="AL24:AZ24"/>
    <mergeCell ref="BA24:BE24"/>
    <mergeCell ref="AF21:AK21"/>
    <mergeCell ref="AL21:AZ21"/>
    <mergeCell ref="BA21:BE21"/>
    <mergeCell ref="AF22:AK22"/>
    <mergeCell ref="AL22:AZ22"/>
    <mergeCell ref="BA22:BE22"/>
    <mergeCell ref="BA27:BE27"/>
    <mergeCell ref="AF28:AK28"/>
    <mergeCell ref="AL28:AZ28"/>
    <mergeCell ref="BA28:BE28"/>
    <mergeCell ref="AF25:AK25"/>
    <mergeCell ref="AL25:AZ25"/>
    <mergeCell ref="BA25:BE25"/>
    <mergeCell ref="AF26:AK26"/>
    <mergeCell ref="AL26:AZ26"/>
    <mergeCell ref="BA26:BE26"/>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9:AK39"/>
    <mergeCell ref="AL39:AZ39"/>
    <mergeCell ref="BA39:BE39"/>
    <mergeCell ref="AF40:AK40"/>
    <mergeCell ref="AL40:AZ40"/>
    <mergeCell ref="BA40:BE40"/>
    <mergeCell ref="AF37:AK37"/>
    <mergeCell ref="AL37:AZ37"/>
    <mergeCell ref="BA37:BE37"/>
    <mergeCell ref="AF38:AK38"/>
    <mergeCell ref="AL38:AZ38"/>
    <mergeCell ref="BA38:BE38"/>
    <mergeCell ref="BA43:BE43"/>
    <mergeCell ref="I47:P47"/>
    <mergeCell ref="Q47:AE47"/>
    <mergeCell ref="AF47:AG47"/>
    <mergeCell ref="AH47:AM47"/>
    <mergeCell ref="AN47:AO47"/>
    <mergeCell ref="AF41:AK41"/>
    <mergeCell ref="AL41:AZ41"/>
    <mergeCell ref="BA41:BE41"/>
    <mergeCell ref="AF42:AK42"/>
    <mergeCell ref="AL42:AZ42"/>
    <mergeCell ref="BA42:BE42"/>
    <mergeCell ref="AW49:AY49"/>
    <mergeCell ref="O51:AE53"/>
    <mergeCell ref="AF51:AM51"/>
    <mergeCell ref="AN51:AT51"/>
    <mergeCell ref="AF52:AJ53"/>
    <mergeCell ref="AK52:AM53"/>
    <mergeCell ref="AN52:AT53"/>
    <mergeCell ref="AF43:AK43"/>
    <mergeCell ref="AL43:AZ43"/>
    <mergeCell ref="O54:AE54"/>
    <mergeCell ref="AF54:AI54"/>
    <mergeCell ref="P56:AT56"/>
    <mergeCell ref="I58:J58"/>
    <mergeCell ref="K58:R58"/>
    <mergeCell ref="S58:AA58"/>
    <mergeCell ref="AC58:AD58"/>
    <mergeCell ref="AE58:AI58"/>
    <mergeCell ref="AJ58:AO58"/>
    <mergeCell ref="AR58:AV58"/>
    <mergeCell ref="AW58:BB58"/>
    <mergeCell ref="I59:J59"/>
    <mergeCell ref="K59:R59"/>
    <mergeCell ref="S59:AA59"/>
    <mergeCell ref="AC59:AD59"/>
    <mergeCell ref="AE59:AI59"/>
    <mergeCell ref="AJ59:AO59"/>
    <mergeCell ref="AR59:AV59"/>
    <mergeCell ref="AW59:BB59"/>
    <mergeCell ref="AW67:AY67"/>
    <mergeCell ref="O69:AE71"/>
    <mergeCell ref="AF69:AM69"/>
    <mergeCell ref="AN69:AT69"/>
    <mergeCell ref="AF70:AJ71"/>
    <mergeCell ref="AK70:AM71"/>
    <mergeCell ref="AN70:AT71"/>
    <mergeCell ref="AR60:AV60"/>
    <mergeCell ref="AW60:BB60"/>
    <mergeCell ref="I65:P65"/>
    <mergeCell ref="Q65:AE65"/>
    <mergeCell ref="AF65:AG65"/>
    <mergeCell ref="AH65:AM65"/>
    <mergeCell ref="AN65:AO65"/>
    <mergeCell ref="I60:J60"/>
    <mergeCell ref="K60:R60"/>
    <mergeCell ref="S60:AA60"/>
    <mergeCell ref="AC60:AD60"/>
    <mergeCell ref="AE60:AI60"/>
    <mergeCell ref="AJ60:AO60"/>
    <mergeCell ref="O72:AE72"/>
    <mergeCell ref="AF72:AI72"/>
    <mergeCell ref="P74:AT74"/>
    <mergeCell ref="I76:J76"/>
    <mergeCell ref="K76:R76"/>
    <mergeCell ref="S76:AA76"/>
    <mergeCell ref="AC76:AD76"/>
    <mergeCell ref="AE76:AI76"/>
    <mergeCell ref="AJ76:AO76"/>
    <mergeCell ref="AR76:AV76"/>
    <mergeCell ref="AW76:BB76"/>
    <mergeCell ref="I77:J77"/>
    <mergeCell ref="K77:R77"/>
    <mergeCell ref="S77:AA77"/>
    <mergeCell ref="AC77:AD77"/>
    <mergeCell ref="AE77:AI77"/>
    <mergeCell ref="AJ77:AO77"/>
    <mergeCell ref="AR77:AV77"/>
    <mergeCell ref="AW77:BB77"/>
    <mergeCell ref="AW85:AY85"/>
    <mergeCell ref="O87:AE89"/>
    <mergeCell ref="AF87:AM87"/>
    <mergeCell ref="AN87:AT87"/>
    <mergeCell ref="AF88:AJ89"/>
    <mergeCell ref="AK88:AM89"/>
    <mergeCell ref="AN88:AT89"/>
    <mergeCell ref="AR78:AV78"/>
    <mergeCell ref="AW78:BB78"/>
    <mergeCell ref="I83:P83"/>
    <mergeCell ref="Q83:AE83"/>
    <mergeCell ref="AF83:AG83"/>
    <mergeCell ref="AH83:AM83"/>
    <mergeCell ref="AN83:AO83"/>
    <mergeCell ref="I78:J78"/>
    <mergeCell ref="K78:R78"/>
    <mergeCell ref="S78:AA78"/>
    <mergeCell ref="AC78:AD78"/>
    <mergeCell ref="AE78:AI78"/>
    <mergeCell ref="AJ78:AO78"/>
    <mergeCell ref="O90:AE90"/>
    <mergeCell ref="AF90:AI90"/>
    <mergeCell ref="P92:AT92"/>
    <mergeCell ref="I94:J94"/>
    <mergeCell ref="K94:R94"/>
    <mergeCell ref="S94:AA94"/>
    <mergeCell ref="AC94:AD94"/>
    <mergeCell ref="AE94:AI94"/>
    <mergeCell ref="AJ94:AO94"/>
    <mergeCell ref="AR94:AV94"/>
    <mergeCell ref="AW94:BB94"/>
    <mergeCell ref="I95:J95"/>
    <mergeCell ref="K95:R95"/>
    <mergeCell ref="S95:AA95"/>
    <mergeCell ref="AC95:AD95"/>
    <mergeCell ref="AE95:AI95"/>
    <mergeCell ref="AJ95:AO95"/>
    <mergeCell ref="AR95:AV95"/>
    <mergeCell ref="AW95:BB95"/>
    <mergeCell ref="AW103:AY103"/>
    <mergeCell ref="O105:AE107"/>
    <mergeCell ref="AF105:AM105"/>
    <mergeCell ref="AN105:AT105"/>
    <mergeCell ref="AF106:AJ107"/>
    <mergeCell ref="AK106:AM107"/>
    <mergeCell ref="AN106:AT107"/>
    <mergeCell ref="AR96:AV96"/>
    <mergeCell ref="AW96:BB96"/>
    <mergeCell ref="I101:P101"/>
    <mergeCell ref="Q101:AE101"/>
    <mergeCell ref="AF101:AG101"/>
    <mergeCell ref="AH101:AM101"/>
    <mergeCell ref="AN101:AO101"/>
    <mergeCell ref="I96:J96"/>
    <mergeCell ref="K96:R96"/>
    <mergeCell ref="S96:AA96"/>
    <mergeCell ref="AC96:AD96"/>
    <mergeCell ref="AE96:AI96"/>
    <mergeCell ref="AJ96:AO96"/>
    <mergeCell ref="O108:AE108"/>
    <mergeCell ref="AF108:AI108"/>
    <mergeCell ref="P110:AT110"/>
    <mergeCell ref="I112:J112"/>
    <mergeCell ref="K112:R112"/>
    <mergeCell ref="S112:AA112"/>
    <mergeCell ref="AC112:AD112"/>
    <mergeCell ref="AE112:AI112"/>
    <mergeCell ref="AJ112:AO112"/>
    <mergeCell ref="AR112:AV112"/>
    <mergeCell ref="AW112:BB112"/>
    <mergeCell ref="I113:J113"/>
    <mergeCell ref="K113:R113"/>
    <mergeCell ref="S113:AA113"/>
    <mergeCell ref="AC113:AD113"/>
    <mergeCell ref="AE113:AI113"/>
    <mergeCell ref="AJ113:AO113"/>
    <mergeCell ref="AR113:AV113"/>
    <mergeCell ref="AW113:BB113"/>
    <mergeCell ref="AW122:AY122"/>
    <mergeCell ref="O124:AE126"/>
    <mergeCell ref="AF124:AM124"/>
    <mergeCell ref="AN124:AT124"/>
    <mergeCell ref="AF125:AJ126"/>
    <mergeCell ref="AK125:AM126"/>
    <mergeCell ref="AN125:AT126"/>
    <mergeCell ref="AR114:AV114"/>
    <mergeCell ref="AW114:BB114"/>
    <mergeCell ref="I120:P120"/>
    <mergeCell ref="Q120:AE120"/>
    <mergeCell ref="AF120:AG120"/>
    <mergeCell ref="AH120:AM120"/>
    <mergeCell ref="AN120:AO120"/>
    <mergeCell ref="I114:J114"/>
    <mergeCell ref="K114:R114"/>
    <mergeCell ref="S114:AA114"/>
    <mergeCell ref="AC114:AD114"/>
    <mergeCell ref="AE114:AI114"/>
    <mergeCell ref="AJ114:AO114"/>
    <mergeCell ref="O127:AE127"/>
    <mergeCell ref="AF127:AI127"/>
    <mergeCell ref="P129:AT129"/>
    <mergeCell ref="I131:J131"/>
    <mergeCell ref="K131:R131"/>
    <mergeCell ref="S131:AA131"/>
    <mergeCell ref="AC131:AD131"/>
    <mergeCell ref="AE131:AI131"/>
    <mergeCell ref="AJ131:AO131"/>
    <mergeCell ref="AR131:AV131"/>
    <mergeCell ref="AW131:BB131"/>
    <mergeCell ref="I132:J132"/>
    <mergeCell ref="K132:R132"/>
    <mergeCell ref="S132:AA132"/>
    <mergeCell ref="AC132:AD132"/>
    <mergeCell ref="AE132:AI132"/>
    <mergeCell ref="AJ132:AO132"/>
    <mergeCell ref="AR132:AV132"/>
    <mergeCell ref="AW132:BB132"/>
    <mergeCell ref="AW140:AY140"/>
    <mergeCell ref="O142:AE144"/>
    <mergeCell ref="AF142:AM142"/>
    <mergeCell ref="AN142:AT142"/>
    <mergeCell ref="AF143:AJ144"/>
    <mergeCell ref="AK143:AM144"/>
    <mergeCell ref="AN143:AT144"/>
    <mergeCell ref="AR133:AV133"/>
    <mergeCell ref="AW133:BB133"/>
    <mergeCell ref="I138:P138"/>
    <mergeCell ref="Q138:AE138"/>
    <mergeCell ref="AF138:AG138"/>
    <mergeCell ref="AH138:AM138"/>
    <mergeCell ref="AN138:AO138"/>
    <mergeCell ref="I133:J133"/>
    <mergeCell ref="K133:R133"/>
    <mergeCell ref="S133:AA133"/>
    <mergeCell ref="AC133:AD133"/>
    <mergeCell ref="AE133:AI133"/>
    <mergeCell ref="AJ133:AO133"/>
    <mergeCell ref="O145:AE145"/>
    <mergeCell ref="AF145:AI145"/>
    <mergeCell ref="P147:AT147"/>
    <mergeCell ref="I149:J149"/>
    <mergeCell ref="K149:R149"/>
    <mergeCell ref="S149:AA149"/>
    <mergeCell ref="AC149:AD149"/>
    <mergeCell ref="AE149:AI149"/>
    <mergeCell ref="AJ149:AO149"/>
    <mergeCell ref="AR149:AV149"/>
    <mergeCell ref="AW149:BB149"/>
    <mergeCell ref="I150:J150"/>
    <mergeCell ref="K150:R150"/>
    <mergeCell ref="S150:AA150"/>
    <mergeCell ref="AC150:AD150"/>
    <mergeCell ref="AE150:AI150"/>
    <mergeCell ref="AJ150:AO150"/>
    <mergeCell ref="AR150:AV150"/>
    <mergeCell ref="AW150:BB150"/>
    <mergeCell ref="AW158:AY158"/>
    <mergeCell ref="O160:AE162"/>
    <mergeCell ref="AF160:AM160"/>
    <mergeCell ref="AN160:AT160"/>
    <mergeCell ref="AF161:AJ162"/>
    <mergeCell ref="AK161:AM162"/>
    <mergeCell ref="AN161:AT162"/>
    <mergeCell ref="AR151:AV151"/>
    <mergeCell ref="AW151:BB151"/>
    <mergeCell ref="I156:P156"/>
    <mergeCell ref="Q156:AE156"/>
    <mergeCell ref="AF156:AG156"/>
    <mergeCell ref="AH156:AM156"/>
    <mergeCell ref="AN156:AO156"/>
    <mergeCell ref="I151:J151"/>
    <mergeCell ref="K151:R151"/>
    <mergeCell ref="S151:AA151"/>
    <mergeCell ref="AC151:AD151"/>
    <mergeCell ref="AE151:AI151"/>
    <mergeCell ref="AJ151:AO151"/>
    <mergeCell ref="O163:AE163"/>
    <mergeCell ref="AF163:AI163"/>
    <mergeCell ref="P165:AT165"/>
    <mergeCell ref="I167:J167"/>
    <mergeCell ref="K167:R167"/>
    <mergeCell ref="S167:AA167"/>
    <mergeCell ref="AC167:AD167"/>
    <mergeCell ref="AE167:AI167"/>
    <mergeCell ref="AJ167:AO167"/>
    <mergeCell ref="AR167:AV167"/>
    <mergeCell ref="AW167:BB167"/>
    <mergeCell ref="I168:J168"/>
    <mergeCell ref="K168:R168"/>
    <mergeCell ref="S168:AA168"/>
    <mergeCell ref="AC168:AD168"/>
    <mergeCell ref="AE168:AI168"/>
    <mergeCell ref="AJ168:AO168"/>
    <mergeCell ref="AR168:AV168"/>
    <mergeCell ref="AW168:BB168"/>
    <mergeCell ref="AR169:AV169"/>
    <mergeCell ref="AW169:BB169"/>
    <mergeCell ref="C177:BE178"/>
    <mergeCell ref="C179:BD179"/>
    <mergeCell ref="C181:BD181"/>
    <mergeCell ref="I169:J169"/>
    <mergeCell ref="K169:R169"/>
    <mergeCell ref="S169:AA169"/>
    <mergeCell ref="AC169:AD169"/>
    <mergeCell ref="AE169:AI169"/>
    <mergeCell ref="AJ169:AO169"/>
  </mergeCells>
  <phoneticPr fontId="4"/>
  <printOptions horizontalCentered="1"/>
  <pageMargins left="0.15748031496062992" right="0.15748031496062992" top="0.35433070866141736" bottom="0.27559055118110237" header="0.15748031496062992" footer="0.19685039370078741"/>
  <pageSetup paperSize="9" scale="44" fitToHeight="0" orientation="portrait" r:id="rId1"/>
  <headerFooter alignWithMargins="0"/>
  <rowBreaks count="2" manualBreakCount="2">
    <brk id="43" max="56" man="1"/>
    <brk id="117"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FDBFB-190C-473C-B9F6-E07BB8C38F6E}">
  <dimension ref="A1:BF195"/>
  <sheetViews>
    <sheetView view="pageBreakPreview" zoomScale="85" zoomScaleNormal="70" zoomScaleSheetLayoutView="85" workbookViewId="0">
      <selection activeCell="I4" sqref="I4"/>
    </sheetView>
  </sheetViews>
  <sheetFormatPr defaultColWidth="9.81640625" defaultRowHeight="13" x14ac:dyDescent="0.2"/>
  <cols>
    <col min="1" max="1" width="2.81640625" style="84" customWidth="1"/>
    <col min="2" max="2" width="8.1796875" style="84" customWidth="1"/>
    <col min="3" max="13" width="2.81640625" style="84" customWidth="1"/>
    <col min="14" max="14" width="5" style="84" customWidth="1"/>
    <col min="15" max="20" width="3.90625" style="84" customWidth="1"/>
    <col min="21" max="26" width="3.81640625" style="84" customWidth="1"/>
    <col min="27" max="31" width="3.6328125" style="84" customWidth="1"/>
    <col min="32" max="36" width="5.453125" style="84" customWidth="1"/>
    <col min="37" max="37" width="6.36328125" style="84" customWidth="1"/>
    <col min="38" max="51" width="4.90625" style="84" customWidth="1"/>
    <col min="52" max="52" width="20.453125" style="84" customWidth="1"/>
    <col min="53" max="54" width="2.81640625" style="84" customWidth="1"/>
    <col min="55" max="55" width="4.6328125" style="84" customWidth="1"/>
    <col min="56" max="59" width="2.81640625" style="84" customWidth="1"/>
    <col min="60" max="60" width="9.81640625" style="84" customWidth="1"/>
    <col min="61" max="16384" width="9.81640625" style="84"/>
  </cols>
  <sheetData>
    <row r="1" spans="1:58" ht="18" customHeight="1" x14ac:dyDescent="0.2">
      <c r="A1" s="95" t="s">
        <v>563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1:58"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1:58" ht="21" x14ac:dyDescent="0.2">
      <c r="A3" s="588" t="s">
        <v>191</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85"/>
    </row>
    <row r="4" spans="1:58" ht="13.5" thickBot="1"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spans="1:58" ht="22" customHeight="1" thickBot="1" x14ac:dyDescent="0.25">
      <c r="A5" s="589" t="s">
        <v>48</v>
      </c>
      <c r="B5" s="590"/>
      <c r="C5" s="590"/>
      <c r="D5" s="590"/>
      <c r="E5" s="590"/>
      <c r="F5" s="590"/>
      <c r="G5" s="590"/>
      <c r="H5" s="590"/>
      <c r="I5" s="590"/>
      <c r="J5" s="591"/>
      <c r="K5" s="595" t="s">
        <v>39</v>
      </c>
      <c r="L5" s="590"/>
      <c r="M5" s="590"/>
      <c r="N5" s="591"/>
      <c r="O5" s="595" t="s">
        <v>49</v>
      </c>
      <c r="P5" s="590"/>
      <c r="Q5" s="590"/>
      <c r="R5" s="590"/>
      <c r="S5" s="590"/>
      <c r="T5" s="591"/>
      <c r="U5" s="597" t="s">
        <v>225</v>
      </c>
      <c r="V5" s="598"/>
      <c r="W5" s="598"/>
      <c r="X5" s="598"/>
      <c r="Y5" s="598"/>
      <c r="Z5" s="599"/>
      <c r="AA5" s="597" t="s">
        <v>219</v>
      </c>
      <c r="AB5" s="590"/>
      <c r="AC5" s="590"/>
      <c r="AD5" s="590"/>
      <c r="AE5" s="590"/>
      <c r="AF5" s="603" t="s">
        <v>50</v>
      </c>
      <c r="AG5" s="604"/>
      <c r="AH5" s="604"/>
      <c r="AI5" s="604"/>
      <c r="AJ5" s="604"/>
      <c r="AK5" s="604"/>
      <c r="AL5" s="604"/>
      <c r="AM5" s="604"/>
      <c r="AN5" s="604"/>
      <c r="AO5" s="604"/>
      <c r="AP5" s="604"/>
      <c r="AQ5" s="604"/>
      <c r="AR5" s="604"/>
      <c r="AS5" s="604"/>
      <c r="AT5" s="604"/>
      <c r="AU5" s="604"/>
      <c r="AV5" s="604"/>
      <c r="AW5" s="604"/>
      <c r="AX5" s="604"/>
      <c r="AY5" s="604"/>
      <c r="AZ5" s="604"/>
      <c r="BA5" s="154"/>
      <c r="BB5" s="154"/>
      <c r="BC5" s="154"/>
      <c r="BD5" s="154"/>
      <c r="BE5" s="153"/>
      <c r="BF5" s="86"/>
    </row>
    <row r="6" spans="1:58" ht="22" customHeight="1" thickTop="1" thickBot="1" x14ac:dyDescent="0.25">
      <c r="A6" s="592"/>
      <c r="B6" s="593"/>
      <c r="C6" s="593"/>
      <c r="D6" s="593"/>
      <c r="E6" s="593"/>
      <c r="F6" s="593"/>
      <c r="G6" s="593"/>
      <c r="H6" s="593"/>
      <c r="I6" s="593"/>
      <c r="J6" s="594"/>
      <c r="K6" s="596"/>
      <c r="L6" s="593"/>
      <c r="M6" s="593"/>
      <c r="N6" s="594"/>
      <c r="O6" s="596"/>
      <c r="P6" s="593"/>
      <c r="Q6" s="593"/>
      <c r="R6" s="593"/>
      <c r="S6" s="593"/>
      <c r="T6" s="594"/>
      <c r="U6" s="600"/>
      <c r="V6" s="601"/>
      <c r="W6" s="601"/>
      <c r="X6" s="601"/>
      <c r="Y6" s="601"/>
      <c r="Z6" s="602"/>
      <c r="AA6" s="596"/>
      <c r="AB6" s="593"/>
      <c r="AC6" s="593"/>
      <c r="AD6" s="593"/>
      <c r="AE6" s="593"/>
      <c r="AF6" s="605"/>
      <c r="AG6" s="606"/>
      <c r="AH6" s="606"/>
      <c r="AI6" s="606"/>
      <c r="AJ6" s="606"/>
      <c r="AK6" s="606"/>
      <c r="AL6" s="606"/>
      <c r="AM6" s="606"/>
      <c r="AN6" s="606"/>
      <c r="AO6" s="606"/>
      <c r="AP6" s="606"/>
      <c r="AQ6" s="606"/>
      <c r="AR6" s="606"/>
      <c r="AS6" s="606"/>
      <c r="AT6" s="606"/>
      <c r="AU6" s="606"/>
      <c r="AV6" s="606"/>
      <c r="AW6" s="606"/>
      <c r="AX6" s="606"/>
      <c r="AY6" s="606"/>
      <c r="AZ6" s="606"/>
      <c r="BA6" s="607" t="s">
        <v>51</v>
      </c>
      <c r="BB6" s="608"/>
      <c r="BC6" s="608"/>
      <c r="BD6" s="608"/>
      <c r="BE6" s="609"/>
      <c r="BF6" s="86"/>
    </row>
    <row r="7" spans="1:58" ht="57.75" customHeight="1" thickTop="1" thickBot="1" x14ac:dyDescent="0.25">
      <c r="A7" s="576" t="s">
        <v>52</v>
      </c>
      <c r="B7" s="577"/>
      <c r="C7" s="577"/>
      <c r="D7" s="577"/>
      <c r="E7" s="577"/>
      <c r="F7" s="577"/>
      <c r="G7" s="577"/>
      <c r="H7" s="577"/>
      <c r="I7" s="577"/>
      <c r="J7" s="578"/>
      <c r="K7" s="579"/>
      <c r="L7" s="580"/>
      <c r="M7" s="580"/>
      <c r="N7" s="581"/>
      <c r="O7" s="579"/>
      <c r="P7" s="580"/>
      <c r="Q7" s="580"/>
      <c r="R7" s="580"/>
      <c r="S7" s="580"/>
      <c r="T7" s="581"/>
      <c r="U7" s="582"/>
      <c r="V7" s="583"/>
      <c r="W7" s="583"/>
      <c r="X7" s="583"/>
      <c r="Y7" s="583"/>
      <c r="Z7" s="584"/>
      <c r="AA7" s="579"/>
      <c r="AB7" s="580"/>
      <c r="AC7" s="580"/>
      <c r="AD7" s="580"/>
      <c r="AE7" s="580"/>
      <c r="AF7" s="585" t="s">
        <v>226</v>
      </c>
      <c r="AG7" s="586"/>
      <c r="AH7" s="586"/>
      <c r="AI7" s="586"/>
      <c r="AJ7" s="586"/>
      <c r="AK7" s="587"/>
      <c r="AL7" s="558" t="s">
        <v>343</v>
      </c>
      <c r="AM7" s="559"/>
      <c r="AN7" s="559"/>
      <c r="AO7" s="559"/>
      <c r="AP7" s="559"/>
      <c r="AQ7" s="559"/>
      <c r="AR7" s="559"/>
      <c r="AS7" s="559"/>
      <c r="AT7" s="559"/>
      <c r="AU7" s="559"/>
      <c r="AV7" s="559"/>
      <c r="AW7" s="559"/>
      <c r="AX7" s="559"/>
      <c r="AY7" s="559"/>
      <c r="AZ7" s="560"/>
      <c r="BA7" s="561"/>
      <c r="BB7" s="562"/>
      <c r="BC7" s="562"/>
      <c r="BD7" s="562"/>
      <c r="BE7" s="563"/>
      <c r="BF7" s="237"/>
    </row>
    <row r="8" spans="1:58" ht="22" customHeight="1" x14ac:dyDescent="0.2">
      <c r="A8" s="694"/>
      <c r="B8" s="634" t="s">
        <v>47</v>
      </c>
      <c r="C8" s="635"/>
      <c r="D8" s="635"/>
      <c r="E8" s="635"/>
      <c r="F8" s="635"/>
      <c r="G8" s="635"/>
      <c r="H8" s="635"/>
      <c r="I8" s="635"/>
      <c r="J8" s="636"/>
      <c r="K8" s="634"/>
      <c r="L8" s="635"/>
      <c r="M8" s="635"/>
      <c r="N8" s="636"/>
      <c r="O8" s="672"/>
      <c r="P8" s="673"/>
      <c r="Q8" s="673"/>
      <c r="R8" s="673"/>
      <c r="S8" s="673"/>
      <c r="T8" s="674"/>
      <c r="U8" s="672"/>
      <c r="V8" s="659"/>
      <c r="W8" s="659"/>
      <c r="X8" s="659"/>
      <c r="Y8" s="659"/>
      <c r="Z8" s="660"/>
      <c r="AA8" s="649" t="s">
        <v>459</v>
      </c>
      <c r="AB8" s="635"/>
      <c r="AC8" s="635"/>
      <c r="AD8" s="635"/>
      <c r="AE8" s="636"/>
      <c r="AF8" s="416" t="s">
        <v>55</v>
      </c>
      <c r="AG8" s="416"/>
      <c r="AH8" s="416"/>
      <c r="AI8" s="416"/>
      <c r="AJ8" s="416"/>
      <c r="AK8" s="417"/>
      <c r="AL8" s="412" t="s">
        <v>296</v>
      </c>
      <c r="AM8" s="413"/>
      <c r="AN8" s="413"/>
      <c r="AO8" s="413"/>
      <c r="AP8" s="413"/>
      <c r="AQ8" s="413"/>
      <c r="AR8" s="413"/>
      <c r="AS8" s="413"/>
      <c r="AT8" s="413"/>
      <c r="AU8" s="413"/>
      <c r="AV8" s="413"/>
      <c r="AW8" s="413"/>
      <c r="AX8" s="413"/>
      <c r="AY8" s="413"/>
      <c r="AZ8" s="414"/>
      <c r="BA8" s="423"/>
      <c r="BB8" s="423"/>
      <c r="BC8" s="423"/>
      <c r="BD8" s="423"/>
      <c r="BE8" s="622"/>
      <c r="BF8" s="237"/>
    </row>
    <row r="9" spans="1:58" ht="44.15" customHeight="1" x14ac:dyDescent="0.2">
      <c r="A9" s="694"/>
      <c r="B9" s="637"/>
      <c r="C9" s="638"/>
      <c r="D9" s="638"/>
      <c r="E9" s="638"/>
      <c r="F9" s="638"/>
      <c r="G9" s="638"/>
      <c r="H9" s="638"/>
      <c r="I9" s="638"/>
      <c r="J9" s="639"/>
      <c r="K9" s="637"/>
      <c r="L9" s="638"/>
      <c r="M9" s="638"/>
      <c r="N9" s="639"/>
      <c r="O9" s="675"/>
      <c r="P9" s="676"/>
      <c r="Q9" s="676"/>
      <c r="R9" s="676"/>
      <c r="S9" s="676"/>
      <c r="T9" s="677"/>
      <c r="U9" s="675"/>
      <c r="V9" s="662"/>
      <c r="W9" s="662"/>
      <c r="X9" s="662"/>
      <c r="Y9" s="662"/>
      <c r="Z9" s="663"/>
      <c r="AA9" s="637"/>
      <c r="AB9" s="638"/>
      <c r="AC9" s="638"/>
      <c r="AD9" s="638"/>
      <c r="AE9" s="639"/>
      <c r="AF9" s="475" t="s">
        <v>561</v>
      </c>
      <c r="AG9" s="476"/>
      <c r="AH9" s="476"/>
      <c r="AI9" s="476"/>
      <c r="AJ9" s="476"/>
      <c r="AK9" s="477"/>
      <c r="AL9" s="668" t="s">
        <v>288</v>
      </c>
      <c r="AM9" s="413"/>
      <c r="AN9" s="413"/>
      <c r="AO9" s="413"/>
      <c r="AP9" s="413"/>
      <c r="AQ9" s="413"/>
      <c r="AR9" s="413"/>
      <c r="AS9" s="413"/>
      <c r="AT9" s="413"/>
      <c r="AU9" s="413"/>
      <c r="AV9" s="413"/>
      <c r="AW9" s="413"/>
      <c r="AX9" s="413"/>
      <c r="AY9" s="413"/>
      <c r="AZ9" s="414"/>
      <c r="BA9" s="423"/>
      <c r="BB9" s="423"/>
      <c r="BC9" s="423"/>
      <c r="BD9" s="423"/>
      <c r="BE9" s="622"/>
      <c r="BF9" s="86"/>
    </row>
    <row r="10" spans="1:58" ht="22" customHeight="1" x14ac:dyDescent="0.2">
      <c r="A10" s="694"/>
      <c r="B10" s="637"/>
      <c r="C10" s="638"/>
      <c r="D10" s="638"/>
      <c r="E10" s="638"/>
      <c r="F10" s="638"/>
      <c r="G10" s="638"/>
      <c r="H10" s="638"/>
      <c r="I10" s="638"/>
      <c r="J10" s="639"/>
      <c r="K10" s="637"/>
      <c r="L10" s="638"/>
      <c r="M10" s="638"/>
      <c r="N10" s="639"/>
      <c r="O10" s="675"/>
      <c r="P10" s="676"/>
      <c r="Q10" s="676"/>
      <c r="R10" s="676"/>
      <c r="S10" s="676"/>
      <c r="T10" s="677"/>
      <c r="U10" s="675"/>
      <c r="V10" s="662"/>
      <c r="W10" s="662"/>
      <c r="X10" s="662"/>
      <c r="Y10" s="662"/>
      <c r="Z10" s="663"/>
      <c r="AA10" s="637"/>
      <c r="AB10" s="638"/>
      <c r="AC10" s="638"/>
      <c r="AD10" s="638"/>
      <c r="AE10" s="639"/>
      <c r="AF10" s="416" t="s">
        <v>53</v>
      </c>
      <c r="AG10" s="416"/>
      <c r="AH10" s="416"/>
      <c r="AI10" s="416"/>
      <c r="AJ10" s="416"/>
      <c r="AK10" s="417"/>
      <c r="AL10" s="468" t="s">
        <v>228</v>
      </c>
      <c r="AM10" s="469"/>
      <c r="AN10" s="469"/>
      <c r="AO10" s="469"/>
      <c r="AP10" s="469"/>
      <c r="AQ10" s="469"/>
      <c r="AR10" s="469"/>
      <c r="AS10" s="469"/>
      <c r="AT10" s="469"/>
      <c r="AU10" s="469"/>
      <c r="AV10" s="469"/>
      <c r="AW10" s="469"/>
      <c r="AX10" s="469"/>
      <c r="AY10" s="469"/>
      <c r="AZ10" s="470"/>
      <c r="BA10" s="423"/>
      <c r="BB10" s="423"/>
      <c r="BC10" s="423"/>
      <c r="BD10" s="423"/>
      <c r="BE10" s="622"/>
      <c r="BF10" s="86"/>
    </row>
    <row r="11" spans="1:58" ht="22" customHeight="1" x14ac:dyDescent="0.2">
      <c r="A11" s="694"/>
      <c r="B11" s="637"/>
      <c r="C11" s="638"/>
      <c r="D11" s="638"/>
      <c r="E11" s="638"/>
      <c r="F11" s="638"/>
      <c r="G11" s="638"/>
      <c r="H11" s="638"/>
      <c r="I11" s="638"/>
      <c r="J11" s="639"/>
      <c r="K11" s="637"/>
      <c r="L11" s="638"/>
      <c r="M11" s="638"/>
      <c r="N11" s="639"/>
      <c r="O11" s="675"/>
      <c r="P11" s="676"/>
      <c r="Q11" s="676"/>
      <c r="R11" s="676"/>
      <c r="S11" s="676"/>
      <c r="T11" s="677"/>
      <c r="U11" s="675"/>
      <c r="V11" s="662"/>
      <c r="W11" s="662"/>
      <c r="X11" s="662"/>
      <c r="Y11" s="662"/>
      <c r="Z11" s="663"/>
      <c r="AA11" s="637"/>
      <c r="AB11" s="638"/>
      <c r="AC11" s="638"/>
      <c r="AD11" s="638"/>
      <c r="AE11" s="639"/>
      <c r="AF11" s="417" t="s">
        <v>236</v>
      </c>
      <c r="AG11" s="423"/>
      <c r="AH11" s="423"/>
      <c r="AI11" s="423"/>
      <c r="AJ11" s="423"/>
      <c r="AK11" s="423"/>
      <c r="AL11" s="412" t="s">
        <v>228</v>
      </c>
      <c r="AM11" s="413"/>
      <c r="AN11" s="413"/>
      <c r="AO11" s="413"/>
      <c r="AP11" s="413"/>
      <c r="AQ11" s="413"/>
      <c r="AR11" s="413"/>
      <c r="AS11" s="413"/>
      <c r="AT11" s="413"/>
      <c r="AU11" s="413"/>
      <c r="AV11" s="413"/>
      <c r="AW11" s="413"/>
      <c r="AX11" s="413"/>
      <c r="AY11" s="413"/>
      <c r="AZ11" s="414"/>
      <c r="BA11" s="423"/>
      <c r="BB11" s="423"/>
      <c r="BC11" s="423"/>
      <c r="BD11" s="423"/>
      <c r="BE11" s="622"/>
      <c r="BF11" s="87"/>
    </row>
    <row r="12" spans="1:58" ht="22" customHeight="1" x14ac:dyDescent="0.2">
      <c r="A12" s="694"/>
      <c r="B12" s="637"/>
      <c r="C12" s="638"/>
      <c r="D12" s="638"/>
      <c r="E12" s="638"/>
      <c r="F12" s="638"/>
      <c r="G12" s="638"/>
      <c r="H12" s="638"/>
      <c r="I12" s="638"/>
      <c r="J12" s="639"/>
      <c r="K12" s="637"/>
      <c r="L12" s="638"/>
      <c r="M12" s="638"/>
      <c r="N12" s="639"/>
      <c r="O12" s="675"/>
      <c r="P12" s="676"/>
      <c r="Q12" s="676"/>
      <c r="R12" s="676"/>
      <c r="S12" s="676"/>
      <c r="T12" s="677"/>
      <c r="U12" s="675"/>
      <c r="V12" s="662"/>
      <c r="W12" s="662"/>
      <c r="X12" s="662"/>
      <c r="Y12" s="662"/>
      <c r="Z12" s="663"/>
      <c r="AA12" s="637"/>
      <c r="AB12" s="638"/>
      <c r="AC12" s="638"/>
      <c r="AD12" s="638"/>
      <c r="AE12" s="639"/>
      <c r="AF12" s="415" t="s">
        <v>460</v>
      </c>
      <c r="AG12" s="416"/>
      <c r="AH12" s="416"/>
      <c r="AI12" s="416"/>
      <c r="AJ12" s="416"/>
      <c r="AK12" s="417"/>
      <c r="AL12" s="412" t="s">
        <v>363</v>
      </c>
      <c r="AM12" s="413"/>
      <c r="AN12" s="413"/>
      <c r="AO12" s="413"/>
      <c r="AP12" s="413"/>
      <c r="AQ12" s="413"/>
      <c r="AR12" s="413"/>
      <c r="AS12" s="413"/>
      <c r="AT12" s="413"/>
      <c r="AU12" s="413"/>
      <c r="AV12" s="413"/>
      <c r="AW12" s="413"/>
      <c r="AX12" s="413"/>
      <c r="AY12" s="413"/>
      <c r="AZ12" s="414"/>
      <c r="BA12" s="475"/>
      <c r="BB12" s="476"/>
      <c r="BC12" s="476"/>
      <c r="BD12" s="476"/>
      <c r="BE12" s="667"/>
      <c r="BF12" s="86"/>
    </row>
    <row r="13" spans="1:58" ht="22" customHeight="1" x14ac:dyDescent="0.2">
      <c r="A13" s="694"/>
      <c r="B13" s="637"/>
      <c r="C13" s="638"/>
      <c r="D13" s="638"/>
      <c r="E13" s="638"/>
      <c r="F13" s="638"/>
      <c r="G13" s="638"/>
      <c r="H13" s="638"/>
      <c r="I13" s="638"/>
      <c r="J13" s="639"/>
      <c r="K13" s="637"/>
      <c r="L13" s="638"/>
      <c r="M13" s="638"/>
      <c r="N13" s="639"/>
      <c r="O13" s="675"/>
      <c r="P13" s="676"/>
      <c r="Q13" s="676"/>
      <c r="R13" s="676"/>
      <c r="S13" s="676"/>
      <c r="T13" s="677"/>
      <c r="U13" s="675"/>
      <c r="V13" s="662"/>
      <c r="W13" s="662"/>
      <c r="X13" s="662"/>
      <c r="Y13" s="662"/>
      <c r="Z13" s="663"/>
      <c r="AA13" s="637"/>
      <c r="AB13" s="638"/>
      <c r="AC13" s="638"/>
      <c r="AD13" s="638"/>
      <c r="AE13" s="639"/>
      <c r="AF13" s="415" t="s">
        <v>461</v>
      </c>
      <c r="AG13" s="416"/>
      <c r="AH13" s="416"/>
      <c r="AI13" s="416"/>
      <c r="AJ13" s="416"/>
      <c r="AK13" s="417"/>
      <c r="AL13" s="412" t="s">
        <v>228</v>
      </c>
      <c r="AM13" s="413"/>
      <c r="AN13" s="413"/>
      <c r="AO13" s="413"/>
      <c r="AP13" s="413"/>
      <c r="AQ13" s="413"/>
      <c r="AR13" s="413"/>
      <c r="AS13" s="413"/>
      <c r="AT13" s="413"/>
      <c r="AU13" s="413"/>
      <c r="AV13" s="413"/>
      <c r="AW13" s="413"/>
      <c r="AX13" s="413"/>
      <c r="AY13" s="413"/>
      <c r="AZ13" s="414"/>
      <c r="BA13" s="475"/>
      <c r="BB13" s="476"/>
      <c r="BC13" s="476"/>
      <c r="BD13" s="476"/>
      <c r="BE13" s="667"/>
      <c r="BF13" s="86"/>
    </row>
    <row r="14" spans="1:58" ht="22" customHeight="1" x14ac:dyDescent="0.2">
      <c r="A14" s="694"/>
      <c r="B14" s="637"/>
      <c r="C14" s="638"/>
      <c r="D14" s="638"/>
      <c r="E14" s="638"/>
      <c r="F14" s="638"/>
      <c r="G14" s="638"/>
      <c r="H14" s="638"/>
      <c r="I14" s="638"/>
      <c r="J14" s="639"/>
      <c r="K14" s="637"/>
      <c r="L14" s="638"/>
      <c r="M14" s="638"/>
      <c r="N14" s="639"/>
      <c r="O14" s="675"/>
      <c r="P14" s="676"/>
      <c r="Q14" s="676"/>
      <c r="R14" s="676"/>
      <c r="S14" s="676"/>
      <c r="T14" s="677"/>
      <c r="U14" s="675"/>
      <c r="V14" s="662"/>
      <c r="W14" s="662"/>
      <c r="X14" s="662"/>
      <c r="Y14" s="662"/>
      <c r="Z14" s="663"/>
      <c r="AA14" s="637"/>
      <c r="AB14" s="638"/>
      <c r="AC14" s="638"/>
      <c r="AD14" s="638"/>
      <c r="AE14" s="639"/>
      <c r="AF14" s="416" t="s">
        <v>462</v>
      </c>
      <c r="AG14" s="416"/>
      <c r="AH14" s="416"/>
      <c r="AI14" s="416"/>
      <c r="AJ14" s="416"/>
      <c r="AK14" s="417"/>
      <c r="AL14" s="468" t="s">
        <v>228</v>
      </c>
      <c r="AM14" s="469"/>
      <c r="AN14" s="469"/>
      <c r="AO14" s="469"/>
      <c r="AP14" s="469"/>
      <c r="AQ14" s="469"/>
      <c r="AR14" s="469"/>
      <c r="AS14" s="469"/>
      <c r="AT14" s="469"/>
      <c r="AU14" s="469"/>
      <c r="AV14" s="469"/>
      <c r="AW14" s="469"/>
      <c r="AX14" s="469"/>
      <c r="AY14" s="469"/>
      <c r="AZ14" s="470"/>
      <c r="BA14" s="423"/>
      <c r="BB14" s="423"/>
      <c r="BC14" s="423"/>
      <c r="BD14" s="423"/>
      <c r="BE14" s="622"/>
      <c r="BF14" s="86"/>
    </row>
    <row r="15" spans="1:58" ht="22" customHeight="1" x14ac:dyDescent="0.2">
      <c r="A15" s="694"/>
      <c r="B15" s="637"/>
      <c r="C15" s="638"/>
      <c r="D15" s="638"/>
      <c r="E15" s="638"/>
      <c r="F15" s="638"/>
      <c r="G15" s="638"/>
      <c r="H15" s="638"/>
      <c r="I15" s="638"/>
      <c r="J15" s="639"/>
      <c r="K15" s="637"/>
      <c r="L15" s="638"/>
      <c r="M15" s="638"/>
      <c r="N15" s="639"/>
      <c r="O15" s="675"/>
      <c r="P15" s="676"/>
      <c r="Q15" s="676"/>
      <c r="R15" s="676"/>
      <c r="S15" s="676"/>
      <c r="T15" s="677"/>
      <c r="U15" s="675"/>
      <c r="V15" s="662"/>
      <c r="W15" s="662"/>
      <c r="X15" s="662"/>
      <c r="Y15" s="662"/>
      <c r="Z15" s="663"/>
      <c r="AA15" s="637"/>
      <c r="AB15" s="638"/>
      <c r="AC15" s="638"/>
      <c r="AD15" s="638"/>
      <c r="AE15" s="639"/>
      <c r="AF15" s="416" t="s">
        <v>463</v>
      </c>
      <c r="AG15" s="416"/>
      <c r="AH15" s="416"/>
      <c r="AI15" s="416"/>
      <c r="AJ15" s="416"/>
      <c r="AK15" s="417"/>
      <c r="AL15" s="468" t="s">
        <v>228</v>
      </c>
      <c r="AM15" s="469"/>
      <c r="AN15" s="469"/>
      <c r="AO15" s="469"/>
      <c r="AP15" s="469"/>
      <c r="AQ15" s="469"/>
      <c r="AR15" s="469"/>
      <c r="AS15" s="469"/>
      <c r="AT15" s="469"/>
      <c r="AU15" s="469"/>
      <c r="AV15" s="469"/>
      <c r="AW15" s="469"/>
      <c r="AX15" s="469"/>
      <c r="AY15" s="469"/>
      <c r="AZ15" s="470"/>
      <c r="BA15" s="423"/>
      <c r="BB15" s="423"/>
      <c r="BC15" s="423"/>
      <c r="BD15" s="423"/>
      <c r="BE15" s="622"/>
      <c r="BF15" s="86"/>
    </row>
    <row r="16" spans="1:58" ht="22" customHeight="1" x14ac:dyDescent="0.2">
      <c r="A16" s="694"/>
      <c r="B16" s="637"/>
      <c r="C16" s="638"/>
      <c r="D16" s="638"/>
      <c r="E16" s="638"/>
      <c r="F16" s="638"/>
      <c r="G16" s="638"/>
      <c r="H16" s="638"/>
      <c r="I16" s="638"/>
      <c r="J16" s="639"/>
      <c r="K16" s="637"/>
      <c r="L16" s="638"/>
      <c r="M16" s="638"/>
      <c r="N16" s="639"/>
      <c r="O16" s="675"/>
      <c r="P16" s="676"/>
      <c r="Q16" s="676"/>
      <c r="R16" s="676"/>
      <c r="S16" s="676"/>
      <c r="T16" s="677"/>
      <c r="U16" s="675"/>
      <c r="V16" s="662"/>
      <c r="W16" s="662"/>
      <c r="X16" s="662"/>
      <c r="Y16" s="662"/>
      <c r="Z16" s="663"/>
      <c r="AA16" s="637"/>
      <c r="AB16" s="638"/>
      <c r="AC16" s="638"/>
      <c r="AD16" s="638"/>
      <c r="AE16" s="639"/>
      <c r="AF16" s="417" t="s">
        <v>244</v>
      </c>
      <c r="AG16" s="423"/>
      <c r="AH16" s="423"/>
      <c r="AI16" s="423"/>
      <c r="AJ16" s="423"/>
      <c r="AK16" s="423"/>
      <c r="AL16" s="412" t="s">
        <v>238</v>
      </c>
      <c r="AM16" s="413"/>
      <c r="AN16" s="413"/>
      <c r="AO16" s="413"/>
      <c r="AP16" s="413"/>
      <c r="AQ16" s="413"/>
      <c r="AR16" s="413"/>
      <c r="AS16" s="413"/>
      <c r="AT16" s="413"/>
      <c r="AU16" s="413"/>
      <c r="AV16" s="413"/>
      <c r="AW16" s="413"/>
      <c r="AX16" s="413"/>
      <c r="AY16" s="413"/>
      <c r="AZ16" s="414"/>
      <c r="BA16" s="614"/>
      <c r="BB16" s="614"/>
      <c r="BC16" s="614"/>
      <c r="BD16" s="614"/>
      <c r="BE16" s="707"/>
      <c r="BF16" s="86"/>
    </row>
    <row r="17" spans="1:58" ht="22" customHeight="1" x14ac:dyDescent="0.2">
      <c r="A17" s="694"/>
      <c r="B17" s="637"/>
      <c r="C17" s="638"/>
      <c r="D17" s="638"/>
      <c r="E17" s="638"/>
      <c r="F17" s="638"/>
      <c r="G17" s="638"/>
      <c r="H17" s="638"/>
      <c r="I17" s="638"/>
      <c r="J17" s="639"/>
      <c r="K17" s="637"/>
      <c r="L17" s="638"/>
      <c r="M17" s="638"/>
      <c r="N17" s="639"/>
      <c r="O17" s="675"/>
      <c r="P17" s="676"/>
      <c r="Q17" s="676"/>
      <c r="R17" s="676"/>
      <c r="S17" s="676"/>
      <c r="T17" s="677"/>
      <c r="U17" s="675"/>
      <c r="V17" s="662"/>
      <c r="W17" s="662"/>
      <c r="X17" s="662"/>
      <c r="Y17" s="662"/>
      <c r="Z17" s="663"/>
      <c r="AA17" s="637"/>
      <c r="AB17" s="638"/>
      <c r="AC17" s="638"/>
      <c r="AD17" s="638"/>
      <c r="AE17" s="639"/>
      <c r="AF17" s="417" t="s">
        <v>246</v>
      </c>
      <c r="AG17" s="423"/>
      <c r="AH17" s="423"/>
      <c r="AI17" s="423"/>
      <c r="AJ17" s="423"/>
      <c r="AK17" s="423"/>
      <c r="AL17" s="412" t="s">
        <v>538</v>
      </c>
      <c r="AM17" s="413"/>
      <c r="AN17" s="413"/>
      <c r="AO17" s="413"/>
      <c r="AP17" s="413"/>
      <c r="AQ17" s="413"/>
      <c r="AR17" s="413"/>
      <c r="AS17" s="413"/>
      <c r="AT17" s="413"/>
      <c r="AU17" s="413"/>
      <c r="AV17" s="413"/>
      <c r="AW17" s="413"/>
      <c r="AX17" s="413"/>
      <c r="AY17" s="413"/>
      <c r="AZ17" s="414"/>
      <c r="BA17" s="423"/>
      <c r="BB17" s="423"/>
      <c r="BC17" s="423"/>
      <c r="BD17" s="423"/>
      <c r="BE17" s="622"/>
      <c r="BF17" s="86"/>
    </row>
    <row r="18" spans="1:58" ht="22" customHeight="1" x14ac:dyDescent="0.2">
      <c r="A18" s="694"/>
      <c r="B18" s="637"/>
      <c r="C18" s="638"/>
      <c r="D18" s="638"/>
      <c r="E18" s="638"/>
      <c r="F18" s="638"/>
      <c r="G18" s="638"/>
      <c r="H18" s="638"/>
      <c r="I18" s="638"/>
      <c r="J18" s="639"/>
      <c r="K18" s="637"/>
      <c r="L18" s="638"/>
      <c r="M18" s="638"/>
      <c r="N18" s="639"/>
      <c r="O18" s="675"/>
      <c r="P18" s="676"/>
      <c r="Q18" s="676"/>
      <c r="R18" s="676"/>
      <c r="S18" s="676"/>
      <c r="T18" s="677"/>
      <c r="U18" s="675"/>
      <c r="V18" s="662"/>
      <c r="W18" s="662"/>
      <c r="X18" s="662"/>
      <c r="Y18" s="662"/>
      <c r="Z18" s="663"/>
      <c r="AA18" s="637"/>
      <c r="AB18" s="638"/>
      <c r="AC18" s="638"/>
      <c r="AD18" s="638"/>
      <c r="AE18" s="639"/>
      <c r="AF18" s="415" t="s">
        <v>289</v>
      </c>
      <c r="AG18" s="416"/>
      <c r="AH18" s="416"/>
      <c r="AI18" s="416"/>
      <c r="AJ18" s="416"/>
      <c r="AK18" s="417"/>
      <c r="AL18" s="668" t="s">
        <v>228</v>
      </c>
      <c r="AM18" s="708"/>
      <c r="AN18" s="708"/>
      <c r="AO18" s="708"/>
      <c r="AP18" s="708"/>
      <c r="AQ18" s="708"/>
      <c r="AR18" s="708"/>
      <c r="AS18" s="708"/>
      <c r="AT18" s="708"/>
      <c r="AU18" s="708"/>
      <c r="AV18" s="708"/>
      <c r="AW18" s="708"/>
      <c r="AX18" s="708"/>
      <c r="AY18" s="708"/>
      <c r="AZ18" s="709"/>
      <c r="BA18" s="415"/>
      <c r="BB18" s="416"/>
      <c r="BC18" s="416"/>
      <c r="BD18" s="416"/>
      <c r="BE18" s="624"/>
      <c r="BF18" s="237"/>
    </row>
    <row r="19" spans="1:58" ht="44.15" customHeight="1" x14ac:dyDescent="0.2">
      <c r="A19" s="694"/>
      <c r="B19" s="637"/>
      <c r="C19" s="638"/>
      <c r="D19" s="638"/>
      <c r="E19" s="638"/>
      <c r="F19" s="638"/>
      <c r="G19" s="638"/>
      <c r="H19" s="638"/>
      <c r="I19" s="638"/>
      <c r="J19" s="639"/>
      <c r="K19" s="637"/>
      <c r="L19" s="638"/>
      <c r="M19" s="638"/>
      <c r="N19" s="639"/>
      <c r="O19" s="675"/>
      <c r="P19" s="676"/>
      <c r="Q19" s="676"/>
      <c r="R19" s="676"/>
      <c r="S19" s="676"/>
      <c r="T19" s="677"/>
      <c r="U19" s="675"/>
      <c r="V19" s="662"/>
      <c r="W19" s="662"/>
      <c r="X19" s="662"/>
      <c r="Y19" s="662"/>
      <c r="Z19" s="663"/>
      <c r="AA19" s="637"/>
      <c r="AB19" s="638"/>
      <c r="AC19" s="638"/>
      <c r="AD19" s="638"/>
      <c r="AE19" s="639"/>
      <c r="AF19" s="416" t="s">
        <v>272</v>
      </c>
      <c r="AG19" s="416"/>
      <c r="AH19" s="416"/>
      <c r="AI19" s="416"/>
      <c r="AJ19" s="416"/>
      <c r="AK19" s="417"/>
      <c r="AL19" s="432" t="s">
        <v>273</v>
      </c>
      <c r="AM19" s="416"/>
      <c r="AN19" s="416"/>
      <c r="AO19" s="416"/>
      <c r="AP19" s="416"/>
      <c r="AQ19" s="416"/>
      <c r="AR19" s="416"/>
      <c r="AS19" s="416"/>
      <c r="AT19" s="416"/>
      <c r="AU19" s="416"/>
      <c r="AV19" s="416"/>
      <c r="AW19" s="416"/>
      <c r="AX19" s="416"/>
      <c r="AY19" s="416"/>
      <c r="AZ19" s="417"/>
      <c r="BA19" s="614"/>
      <c r="BB19" s="614"/>
      <c r="BC19" s="614"/>
      <c r="BD19" s="614"/>
      <c r="BE19" s="707"/>
      <c r="BF19" s="86"/>
    </row>
    <row r="20" spans="1:58" ht="44.15" customHeight="1" x14ac:dyDescent="0.2">
      <c r="A20" s="694"/>
      <c r="B20" s="637"/>
      <c r="C20" s="638"/>
      <c r="D20" s="638"/>
      <c r="E20" s="638"/>
      <c r="F20" s="638"/>
      <c r="G20" s="638"/>
      <c r="H20" s="638"/>
      <c r="I20" s="638"/>
      <c r="J20" s="639"/>
      <c r="K20" s="637"/>
      <c r="L20" s="638"/>
      <c r="M20" s="638"/>
      <c r="N20" s="639"/>
      <c r="O20" s="675"/>
      <c r="P20" s="676"/>
      <c r="Q20" s="676"/>
      <c r="R20" s="676"/>
      <c r="S20" s="676"/>
      <c r="T20" s="677"/>
      <c r="U20" s="675"/>
      <c r="V20" s="662"/>
      <c r="W20" s="662"/>
      <c r="X20" s="662"/>
      <c r="Y20" s="662"/>
      <c r="Z20" s="663"/>
      <c r="AA20" s="637"/>
      <c r="AB20" s="638"/>
      <c r="AC20" s="638"/>
      <c r="AD20" s="638"/>
      <c r="AE20" s="639"/>
      <c r="AF20" s="415" t="s">
        <v>360</v>
      </c>
      <c r="AG20" s="416"/>
      <c r="AH20" s="416"/>
      <c r="AI20" s="416"/>
      <c r="AJ20" s="416"/>
      <c r="AK20" s="417"/>
      <c r="AL20" s="668" t="s">
        <v>361</v>
      </c>
      <c r="AM20" s="708"/>
      <c r="AN20" s="708"/>
      <c r="AO20" s="708"/>
      <c r="AP20" s="708"/>
      <c r="AQ20" s="708"/>
      <c r="AR20" s="708"/>
      <c r="AS20" s="708"/>
      <c r="AT20" s="708"/>
      <c r="AU20" s="708"/>
      <c r="AV20" s="708"/>
      <c r="AW20" s="708"/>
      <c r="AX20" s="708"/>
      <c r="AY20" s="708"/>
      <c r="AZ20" s="709"/>
      <c r="BA20" s="415"/>
      <c r="BB20" s="416"/>
      <c r="BC20" s="416"/>
      <c r="BD20" s="416"/>
      <c r="BE20" s="624"/>
      <c r="BF20" s="87"/>
    </row>
    <row r="21" spans="1:58" ht="22" customHeight="1" x14ac:dyDescent="0.2">
      <c r="A21" s="694"/>
      <c r="B21" s="637"/>
      <c r="C21" s="638"/>
      <c r="D21" s="638"/>
      <c r="E21" s="638"/>
      <c r="F21" s="638"/>
      <c r="G21" s="638"/>
      <c r="H21" s="638"/>
      <c r="I21" s="638"/>
      <c r="J21" s="639"/>
      <c r="K21" s="637"/>
      <c r="L21" s="638"/>
      <c r="M21" s="638"/>
      <c r="N21" s="639"/>
      <c r="O21" s="675"/>
      <c r="P21" s="676"/>
      <c r="Q21" s="676"/>
      <c r="R21" s="676"/>
      <c r="S21" s="676"/>
      <c r="T21" s="677"/>
      <c r="U21" s="675"/>
      <c r="V21" s="662"/>
      <c r="W21" s="662"/>
      <c r="X21" s="662"/>
      <c r="Y21" s="662"/>
      <c r="Z21" s="663"/>
      <c r="AA21" s="637"/>
      <c r="AB21" s="638"/>
      <c r="AC21" s="638"/>
      <c r="AD21" s="638"/>
      <c r="AE21" s="639"/>
      <c r="AF21" s="634" t="s">
        <v>290</v>
      </c>
      <c r="AG21" s="635"/>
      <c r="AH21" s="635"/>
      <c r="AI21" s="635"/>
      <c r="AJ21" s="635"/>
      <c r="AK21" s="636"/>
      <c r="AL21" s="668" t="s">
        <v>228</v>
      </c>
      <c r="AM21" s="708"/>
      <c r="AN21" s="708"/>
      <c r="AO21" s="708"/>
      <c r="AP21" s="708"/>
      <c r="AQ21" s="708"/>
      <c r="AR21" s="708"/>
      <c r="AS21" s="708"/>
      <c r="AT21" s="708"/>
      <c r="AU21" s="708"/>
      <c r="AV21" s="708"/>
      <c r="AW21" s="708"/>
      <c r="AX21" s="708"/>
      <c r="AY21" s="708"/>
      <c r="AZ21" s="709"/>
      <c r="BA21" s="412"/>
      <c r="BB21" s="413"/>
      <c r="BC21" s="413"/>
      <c r="BD21" s="413"/>
      <c r="BE21" s="681"/>
      <c r="BF21" s="237"/>
    </row>
    <row r="22" spans="1:58" ht="22" customHeight="1" x14ac:dyDescent="0.2">
      <c r="A22" s="694"/>
      <c r="B22" s="637"/>
      <c r="C22" s="638"/>
      <c r="D22" s="638"/>
      <c r="E22" s="638"/>
      <c r="F22" s="638"/>
      <c r="G22" s="638"/>
      <c r="H22" s="638"/>
      <c r="I22" s="638"/>
      <c r="J22" s="639"/>
      <c r="K22" s="637"/>
      <c r="L22" s="638"/>
      <c r="M22" s="638"/>
      <c r="N22" s="639"/>
      <c r="O22" s="675"/>
      <c r="P22" s="676"/>
      <c r="Q22" s="676"/>
      <c r="R22" s="676"/>
      <c r="S22" s="676"/>
      <c r="T22" s="677"/>
      <c r="U22" s="661"/>
      <c r="V22" s="662"/>
      <c r="W22" s="662"/>
      <c r="X22" s="662"/>
      <c r="Y22" s="662"/>
      <c r="Z22" s="663"/>
      <c r="AA22" s="637"/>
      <c r="AB22" s="638"/>
      <c r="AC22" s="638"/>
      <c r="AD22" s="638"/>
      <c r="AE22" s="638"/>
      <c r="AF22" s="415" t="s">
        <v>562</v>
      </c>
      <c r="AG22" s="416"/>
      <c r="AH22" s="416"/>
      <c r="AI22" s="416"/>
      <c r="AJ22" s="416"/>
      <c r="AK22" s="417"/>
      <c r="AL22" s="413" t="s">
        <v>265</v>
      </c>
      <c r="AM22" s="413"/>
      <c r="AN22" s="413"/>
      <c r="AO22" s="413"/>
      <c r="AP22" s="413"/>
      <c r="AQ22" s="413"/>
      <c r="AR22" s="413"/>
      <c r="AS22" s="413"/>
      <c r="AT22" s="413"/>
      <c r="AU22" s="413"/>
      <c r="AV22" s="413"/>
      <c r="AW22" s="413"/>
      <c r="AX22" s="413"/>
      <c r="AY22" s="413"/>
      <c r="AZ22" s="414"/>
      <c r="BA22" s="423"/>
      <c r="BB22" s="423"/>
      <c r="BC22" s="423"/>
      <c r="BD22" s="423"/>
      <c r="BE22" s="622"/>
      <c r="BF22" s="86"/>
    </row>
    <row r="23" spans="1:58" ht="22" customHeight="1" x14ac:dyDescent="0.2">
      <c r="A23" s="694"/>
      <c r="B23" s="637"/>
      <c r="C23" s="638"/>
      <c r="D23" s="638"/>
      <c r="E23" s="638"/>
      <c r="F23" s="638"/>
      <c r="G23" s="638"/>
      <c r="H23" s="638"/>
      <c r="I23" s="638"/>
      <c r="J23" s="639"/>
      <c r="K23" s="637"/>
      <c r="L23" s="638"/>
      <c r="M23" s="638"/>
      <c r="N23" s="639"/>
      <c r="O23" s="675"/>
      <c r="P23" s="676"/>
      <c r="Q23" s="676"/>
      <c r="R23" s="676"/>
      <c r="S23" s="676"/>
      <c r="T23" s="677"/>
      <c r="U23" s="661"/>
      <c r="V23" s="662"/>
      <c r="W23" s="662"/>
      <c r="X23" s="662"/>
      <c r="Y23" s="662"/>
      <c r="Z23" s="663"/>
      <c r="AA23" s="637"/>
      <c r="AB23" s="638"/>
      <c r="AC23" s="638"/>
      <c r="AD23" s="638"/>
      <c r="AE23" s="639"/>
      <c r="AF23" s="474" t="s">
        <v>68</v>
      </c>
      <c r="AG23" s="614"/>
      <c r="AH23" s="614"/>
      <c r="AI23" s="614"/>
      <c r="AJ23" s="614"/>
      <c r="AK23" s="614"/>
      <c r="AL23" s="412" t="s">
        <v>265</v>
      </c>
      <c r="AM23" s="413"/>
      <c r="AN23" s="413"/>
      <c r="AO23" s="413"/>
      <c r="AP23" s="413"/>
      <c r="AQ23" s="413"/>
      <c r="AR23" s="413"/>
      <c r="AS23" s="413"/>
      <c r="AT23" s="413"/>
      <c r="AU23" s="413"/>
      <c r="AV23" s="413"/>
      <c r="AW23" s="413"/>
      <c r="AX23" s="413"/>
      <c r="AY23" s="413"/>
      <c r="AZ23" s="414"/>
      <c r="BA23" s="423"/>
      <c r="BB23" s="423"/>
      <c r="BC23" s="423"/>
      <c r="BD23" s="423"/>
      <c r="BE23" s="622"/>
      <c r="BF23" s="86"/>
    </row>
    <row r="24" spans="1:58" ht="22" customHeight="1" x14ac:dyDescent="0.2">
      <c r="A24" s="694"/>
      <c r="B24" s="637"/>
      <c r="C24" s="638"/>
      <c r="D24" s="638"/>
      <c r="E24" s="638"/>
      <c r="F24" s="638"/>
      <c r="G24" s="638"/>
      <c r="H24" s="638"/>
      <c r="I24" s="638"/>
      <c r="J24" s="639"/>
      <c r="K24" s="637"/>
      <c r="L24" s="638"/>
      <c r="M24" s="638"/>
      <c r="N24" s="639"/>
      <c r="O24" s="675"/>
      <c r="P24" s="676"/>
      <c r="Q24" s="676"/>
      <c r="R24" s="676"/>
      <c r="S24" s="676"/>
      <c r="T24" s="677"/>
      <c r="U24" s="661"/>
      <c r="V24" s="662"/>
      <c r="W24" s="662"/>
      <c r="X24" s="662"/>
      <c r="Y24" s="662"/>
      <c r="Z24" s="663"/>
      <c r="AA24" s="637"/>
      <c r="AB24" s="638"/>
      <c r="AC24" s="638"/>
      <c r="AD24" s="638"/>
      <c r="AE24" s="639"/>
      <c r="AF24" s="415" t="s">
        <v>270</v>
      </c>
      <c r="AG24" s="416"/>
      <c r="AH24" s="416"/>
      <c r="AI24" s="416"/>
      <c r="AJ24" s="416"/>
      <c r="AK24" s="417"/>
      <c r="AL24" s="668" t="s">
        <v>363</v>
      </c>
      <c r="AM24" s="708"/>
      <c r="AN24" s="708"/>
      <c r="AO24" s="708"/>
      <c r="AP24" s="708"/>
      <c r="AQ24" s="708"/>
      <c r="AR24" s="708"/>
      <c r="AS24" s="708"/>
      <c r="AT24" s="708"/>
      <c r="AU24" s="708"/>
      <c r="AV24" s="708"/>
      <c r="AW24" s="708"/>
      <c r="AX24" s="708"/>
      <c r="AY24" s="708"/>
      <c r="AZ24" s="709"/>
      <c r="BA24" s="412"/>
      <c r="BB24" s="413"/>
      <c r="BC24" s="413"/>
      <c r="BD24" s="413"/>
      <c r="BE24" s="681"/>
      <c r="BF24" s="237"/>
    </row>
    <row r="25" spans="1:58" ht="22" customHeight="1" x14ac:dyDescent="0.2">
      <c r="A25" s="694"/>
      <c r="B25" s="637"/>
      <c r="C25" s="638"/>
      <c r="D25" s="638"/>
      <c r="E25" s="638"/>
      <c r="F25" s="638"/>
      <c r="G25" s="638"/>
      <c r="H25" s="638"/>
      <c r="I25" s="638"/>
      <c r="J25" s="639"/>
      <c r="K25" s="637"/>
      <c r="L25" s="638"/>
      <c r="M25" s="638"/>
      <c r="N25" s="639"/>
      <c r="O25" s="675"/>
      <c r="P25" s="676"/>
      <c r="Q25" s="676"/>
      <c r="R25" s="676"/>
      <c r="S25" s="676"/>
      <c r="T25" s="677"/>
      <c r="U25" s="661"/>
      <c r="V25" s="662"/>
      <c r="W25" s="662"/>
      <c r="X25" s="662"/>
      <c r="Y25" s="662"/>
      <c r="Z25" s="663"/>
      <c r="AA25" s="637"/>
      <c r="AB25" s="638"/>
      <c r="AC25" s="638"/>
      <c r="AD25" s="638"/>
      <c r="AE25" s="639"/>
      <c r="AF25" s="415" t="s">
        <v>271</v>
      </c>
      <c r="AG25" s="416"/>
      <c r="AH25" s="416"/>
      <c r="AI25" s="416"/>
      <c r="AJ25" s="416"/>
      <c r="AK25" s="417"/>
      <c r="AL25" s="668" t="s">
        <v>265</v>
      </c>
      <c r="AM25" s="708"/>
      <c r="AN25" s="708"/>
      <c r="AO25" s="708"/>
      <c r="AP25" s="708"/>
      <c r="AQ25" s="708"/>
      <c r="AR25" s="708"/>
      <c r="AS25" s="708"/>
      <c r="AT25" s="708"/>
      <c r="AU25" s="708"/>
      <c r="AV25" s="708"/>
      <c r="AW25" s="708"/>
      <c r="AX25" s="708"/>
      <c r="AY25" s="708"/>
      <c r="AZ25" s="709"/>
      <c r="BA25" s="412"/>
      <c r="BB25" s="413"/>
      <c r="BC25" s="413"/>
      <c r="BD25" s="413"/>
      <c r="BE25" s="681"/>
      <c r="BF25" s="237"/>
    </row>
    <row r="26" spans="1:58" ht="22" customHeight="1" x14ac:dyDescent="0.2">
      <c r="A26" s="694"/>
      <c r="B26" s="637"/>
      <c r="C26" s="638"/>
      <c r="D26" s="638"/>
      <c r="E26" s="638"/>
      <c r="F26" s="638"/>
      <c r="G26" s="638"/>
      <c r="H26" s="638"/>
      <c r="I26" s="638"/>
      <c r="J26" s="639"/>
      <c r="K26" s="637"/>
      <c r="L26" s="638"/>
      <c r="M26" s="638"/>
      <c r="N26" s="639"/>
      <c r="O26" s="675"/>
      <c r="P26" s="676"/>
      <c r="Q26" s="676"/>
      <c r="R26" s="676"/>
      <c r="S26" s="676"/>
      <c r="T26" s="677"/>
      <c r="U26" s="661"/>
      <c r="V26" s="662"/>
      <c r="W26" s="662"/>
      <c r="X26" s="662"/>
      <c r="Y26" s="662"/>
      <c r="Z26" s="663"/>
      <c r="AA26" s="637"/>
      <c r="AB26" s="638"/>
      <c r="AC26" s="638"/>
      <c r="AD26" s="638"/>
      <c r="AE26" s="639"/>
      <c r="AF26" s="415" t="s">
        <v>364</v>
      </c>
      <c r="AG26" s="416"/>
      <c r="AH26" s="416"/>
      <c r="AI26" s="416"/>
      <c r="AJ26" s="416"/>
      <c r="AK26" s="417"/>
      <c r="AL26" s="668" t="s">
        <v>363</v>
      </c>
      <c r="AM26" s="708"/>
      <c r="AN26" s="708"/>
      <c r="AO26" s="708"/>
      <c r="AP26" s="708"/>
      <c r="AQ26" s="708"/>
      <c r="AR26" s="708"/>
      <c r="AS26" s="708"/>
      <c r="AT26" s="708"/>
      <c r="AU26" s="708"/>
      <c r="AV26" s="708"/>
      <c r="AW26" s="708"/>
      <c r="AX26" s="708"/>
      <c r="AY26" s="708"/>
      <c r="AZ26" s="709"/>
      <c r="BA26" s="412"/>
      <c r="BB26" s="413"/>
      <c r="BC26" s="413"/>
      <c r="BD26" s="413"/>
      <c r="BE26" s="681"/>
      <c r="BF26" s="237"/>
    </row>
    <row r="27" spans="1:58" ht="22" customHeight="1" x14ac:dyDescent="0.2">
      <c r="A27" s="694"/>
      <c r="B27" s="637"/>
      <c r="C27" s="638"/>
      <c r="D27" s="638"/>
      <c r="E27" s="638"/>
      <c r="F27" s="638"/>
      <c r="G27" s="638"/>
      <c r="H27" s="638"/>
      <c r="I27" s="638"/>
      <c r="J27" s="639"/>
      <c r="K27" s="637"/>
      <c r="L27" s="638"/>
      <c r="M27" s="638"/>
      <c r="N27" s="639"/>
      <c r="O27" s="675"/>
      <c r="P27" s="676"/>
      <c r="Q27" s="676"/>
      <c r="R27" s="676"/>
      <c r="S27" s="676"/>
      <c r="T27" s="677"/>
      <c r="U27" s="661"/>
      <c r="V27" s="662"/>
      <c r="W27" s="662"/>
      <c r="X27" s="662"/>
      <c r="Y27" s="662"/>
      <c r="Z27" s="663"/>
      <c r="AA27" s="637"/>
      <c r="AB27" s="638"/>
      <c r="AC27" s="638"/>
      <c r="AD27" s="638"/>
      <c r="AE27" s="639"/>
      <c r="AF27" s="415" t="s">
        <v>365</v>
      </c>
      <c r="AG27" s="416"/>
      <c r="AH27" s="416"/>
      <c r="AI27" s="416"/>
      <c r="AJ27" s="416"/>
      <c r="AK27" s="417"/>
      <c r="AL27" s="412" t="s">
        <v>363</v>
      </c>
      <c r="AM27" s="413"/>
      <c r="AN27" s="413"/>
      <c r="AO27" s="413"/>
      <c r="AP27" s="413"/>
      <c r="AQ27" s="413"/>
      <c r="AR27" s="413"/>
      <c r="AS27" s="413"/>
      <c r="AT27" s="413"/>
      <c r="AU27" s="413"/>
      <c r="AV27" s="413"/>
      <c r="AW27" s="413"/>
      <c r="AX27" s="413"/>
      <c r="AY27" s="413"/>
      <c r="AZ27" s="414"/>
      <c r="BA27" s="415"/>
      <c r="BB27" s="416"/>
      <c r="BC27" s="416"/>
      <c r="BD27" s="416"/>
      <c r="BE27" s="624"/>
      <c r="BF27" s="86"/>
    </row>
    <row r="28" spans="1:58" ht="22" customHeight="1" x14ac:dyDescent="0.2">
      <c r="A28" s="694"/>
      <c r="B28" s="637"/>
      <c r="C28" s="638"/>
      <c r="D28" s="638"/>
      <c r="E28" s="638"/>
      <c r="F28" s="638"/>
      <c r="G28" s="638"/>
      <c r="H28" s="638"/>
      <c r="I28" s="638"/>
      <c r="J28" s="639"/>
      <c r="K28" s="637"/>
      <c r="L28" s="638"/>
      <c r="M28" s="638"/>
      <c r="N28" s="639"/>
      <c r="O28" s="675"/>
      <c r="P28" s="676"/>
      <c r="Q28" s="676"/>
      <c r="R28" s="676"/>
      <c r="S28" s="676"/>
      <c r="T28" s="677"/>
      <c r="U28" s="661"/>
      <c r="V28" s="662"/>
      <c r="W28" s="662"/>
      <c r="X28" s="662"/>
      <c r="Y28" s="662"/>
      <c r="Z28" s="663"/>
      <c r="AA28" s="637"/>
      <c r="AB28" s="638"/>
      <c r="AC28" s="638"/>
      <c r="AD28" s="638"/>
      <c r="AE28" s="639"/>
      <c r="AF28" s="417" t="s">
        <v>64</v>
      </c>
      <c r="AG28" s="423"/>
      <c r="AH28" s="423"/>
      <c r="AI28" s="423"/>
      <c r="AJ28" s="423"/>
      <c r="AK28" s="423"/>
      <c r="AL28" s="412" t="s">
        <v>265</v>
      </c>
      <c r="AM28" s="413"/>
      <c r="AN28" s="413"/>
      <c r="AO28" s="413"/>
      <c r="AP28" s="413"/>
      <c r="AQ28" s="413"/>
      <c r="AR28" s="413"/>
      <c r="AS28" s="413"/>
      <c r="AT28" s="413"/>
      <c r="AU28" s="413"/>
      <c r="AV28" s="413"/>
      <c r="AW28" s="413"/>
      <c r="AX28" s="413"/>
      <c r="AY28" s="413"/>
      <c r="AZ28" s="414"/>
      <c r="BA28" s="423"/>
      <c r="BB28" s="423"/>
      <c r="BC28" s="423"/>
      <c r="BD28" s="423"/>
      <c r="BE28" s="622"/>
      <c r="BF28" s="86"/>
    </row>
    <row r="29" spans="1:58" ht="22" customHeight="1" x14ac:dyDescent="0.2">
      <c r="A29" s="694"/>
      <c r="B29" s="637"/>
      <c r="C29" s="638"/>
      <c r="D29" s="638"/>
      <c r="E29" s="638"/>
      <c r="F29" s="638"/>
      <c r="G29" s="638"/>
      <c r="H29" s="638"/>
      <c r="I29" s="638"/>
      <c r="J29" s="639"/>
      <c r="K29" s="637"/>
      <c r="L29" s="638"/>
      <c r="M29" s="638"/>
      <c r="N29" s="639"/>
      <c r="O29" s="675"/>
      <c r="P29" s="676"/>
      <c r="Q29" s="676"/>
      <c r="R29" s="676"/>
      <c r="S29" s="676"/>
      <c r="T29" s="677"/>
      <c r="U29" s="661"/>
      <c r="V29" s="662"/>
      <c r="W29" s="662"/>
      <c r="X29" s="662"/>
      <c r="Y29" s="662"/>
      <c r="Z29" s="663"/>
      <c r="AA29" s="637"/>
      <c r="AB29" s="638"/>
      <c r="AC29" s="638"/>
      <c r="AD29" s="638"/>
      <c r="AE29" s="639"/>
      <c r="AF29" s="415" t="s">
        <v>366</v>
      </c>
      <c r="AG29" s="416"/>
      <c r="AH29" s="416"/>
      <c r="AI29" s="416"/>
      <c r="AJ29" s="416"/>
      <c r="AK29" s="417"/>
      <c r="AL29" s="412" t="s">
        <v>363</v>
      </c>
      <c r="AM29" s="413"/>
      <c r="AN29" s="413"/>
      <c r="AO29" s="413"/>
      <c r="AP29" s="413"/>
      <c r="AQ29" s="413"/>
      <c r="AR29" s="413"/>
      <c r="AS29" s="413"/>
      <c r="AT29" s="413"/>
      <c r="AU29" s="413"/>
      <c r="AV29" s="413"/>
      <c r="AW29" s="413"/>
      <c r="AX29" s="413"/>
      <c r="AY29" s="413"/>
      <c r="AZ29" s="414"/>
      <c r="BA29" s="415"/>
      <c r="BB29" s="416"/>
      <c r="BC29" s="416"/>
      <c r="BD29" s="416"/>
      <c r="BE29" s="624"/>
      <c r="BF29" s="87"/>
    </row>
    <row r="30" spans="1:58" ht="22" customHeight="1" x14ac:dyDescent="0.2">
      <c r="A30" s="694"/>
      <c r="B30" s="637"/>
      <c r="C30" s="638"/>
      <c r="D30" s="638"/>
      <c r="E30" s="638"/>
      <c r="F30" s="638"/>
      <c r="G30" s="638"/>
      <c r="H30" s="638"/>
      <c r="I30" s="638"/>
      <c r="J30" s="639"/>
      <c r="K30" s="637"/>
      <c r="L30" s="638"/>
      <c r="M30" s="638"/>
      <c r="N30" s="639"/>
      <c r="O30" s="675"/>
      <c r="P30" s="676"/>
      <c r="Q30" s="676"/>
      <c r="R30" s="676"/>
      <c r="S30" s="676"/>
      <c r="T30" s="677"/>
      <c r="U30" s="661"/>
      <c r="V30" s="662"/>
      <c r="W30" s="662"/>
      <c r="X30" s="662"/>
      <c r="Y30" s="662"/>
      <c r="Z30" s="663"/>
      <c r="AA30" s="637"/>
      <c r="AB30" s="638"/>
      <c r="AC30" s="638"/>
      <c r="AD30" s="638"/>
      <c r="AE30" s="639"/>
      <c r="AF30" s="416" t="s">
        <v>357</v>
      </c>
      <c r="AG30" s="416"/>
      <c r="AH30" s="416"/>
      <c r="AI30" s="416"/>
      <c r="AJ30" s="416"/>
      <c r="AK30" s="417"/>
      <c r="AL30" s="468" t="s">
        <v>231</v>
      </c>
      <c r="AM30" s="469"/>
      <c r="AN30" s="469"/>
      <c r="AO30" s="469"/>
      <c r="AP30" s="469"/>
      <c r="AQ30" s="469"/>
      <c r="AR30" s="469"/>
      <c r="AS30" s="469"/>
      <c r="AT30" s="469"/>
      <c r="AU30" s="469"/>
      <c r="AV30" s="469"/>
      <c r="AW30" s="469"/>
      <c r="AX30" s="469"/>
      <c r="AY30" s="469"/>
      <c r="AZ30" s="470"/>
      <c r="BA30" s="423"/>
      <c r="BB30" s="625"/>
      <c r="BC30" s="625"/>
      <c r="BD30" s="625"/>
      <c r="BE30" s="626"/>
      <c r="BF30" s="87"/>
    </row>
    <row r="31" spans="1:58" ht="22" customHeight="1" x14ac:dyDescent="0.2">
      <c r="A31" s="694"/>
      <c r="B31" s="637"/>
      <c r="C31" s="638"/>
      <c r="D31" s="638"/>
      <c r="E31" s="638"/>
      <c r="F31" s="638"/>
      <c r="G31" s="638"/>
      <c r="H31" s="638"/>
      <c r="I31" s="638"/>
      <c r="J31" s="639"/>
      <c r="K31" s="637"/>
      <c r="L31" s="638"/>
      <c r="M31" s="638"/>
      <c r="N31" s="639"/>
      <c r="O31" s="675"/>
      <c r="P31" s="676"/>
      <c r="Q31" s="676"/>
      <c r="R31" s="676"/>
      <c r="S31" s="676"/>
      <c r="T31" s="677"/>
      <c r="U31" s="661"/>
      <c r="V31" s="662"/>
      <c r="W31" s="662"/>
      <c r="X31" s="662"/>
      <c r="Y31" s="662"/>
      <c r="Z31" s="663"/>
      <c r="AA31" s="637"/>
      <c r="AB31" s="638"/>
      <c r="AC31" s="638"/>
      <c r="AD31" s="638"/>
      <c r="AE31" s="639"/>
      <c r="AF31" s="416" t="s">
        <v>465</v>
      </c>
      <c r="AG31" s="416"/>
      <c r="AH31" s="416"/>
      <c r="AI31" s="416"/>
      <c r="AJ31" s="416"/>
      <c r="AK31" s="417"/>
      <c r="AL31" s="468" t="s">
        <v>228</v>
      </c>
      <c r="AM31" s="469"/>
      <c r="AN31" s="469"/>
      <c r="AO31" s="469"/>
      <c r="AP31" s="469"/>
      <c r="AQ31" s="469"/>
      <c r="AR31" s="469"/>
      <c r="AS31" s="469"/>
      <c r="AT31" s="469"/>
      <c r="AU31" s="469"/>
      <c r="AV31" s="469"/>
      <c r="AW31" s="469"/>
      <c r="AX31" s="469"/>
      <c r="AY31" s="469"/>
      <c r="AZ31" s="470"/>
      <c r="BA31" s="423"/>
      <c r="BB31" s="625"/>
      <c r="BC31" s="625"/>
      <c r="BD31" s="625"/>
      <c r="BE31" s="626"/>
      <c r="BF31" s="87"/>
    </row>
    <row r="32" spans="1:58" ht="22" customHeight="1" x14ac:dyDescent="0.2">
      <c r="A32" s="694"/>
      <c r="B32" s="637"/>
      <c r="C32" s="638"/>
      <c r="D32" s="638"/>
      <c r="E32" s="638"/>
      <c r="F32" s="638"/>
      <c r="G32" s="638"/>
      <c r="H32" s="638"/>
      <c r="I32" s="638"/>
      <c r="J32" s="639"/>
      <c r="K32" s="637"/>
      <c r="L32" s="638"/>
      <c r="M32" s="638"/>
      <c r="N32" s="639"/>
      <c r="O32" s="675"/>
      <c r="P32" s="676"/>
      <c r="Q32" s="676"/>
      <c r="R32" s="676"/>
      <c r="S32" s="676"/>
      <c r="T32" s="677"/>
      <c r="U32" s="661"/>
      <c r="V32" s="662"/>
      <c r="W32" s="662"/>
      <c r="X32" s="662"/>
      <c r="Y32" s="662"/>
      <c r="Z32" s="663"/>
      <c r="AA32" s="637"/>
      <c r="AB32" s="638"/>
      <c r="AC32" s="638"/>
      <c r="AD32" s="638"/>
      <c r="AE32" s="639"/>
      <c r="AF32" s="417" t="s">
        <v>194</v>
      </c>
      <c r="AG32" s="423"/>
      <c r="AH32" s="423"/>
      <c r="AI32" s="423"/>
      <c r="AJ32" s="423"/>
      <c r="AK32" s="423"/>
      <c r="AL32" s="412" t="s">
        <v>466</v>
      </c>
      <c r="AM32" s="413"/>
      <c r="AN32" s="413"/>
      <c r="AO32" s="413"/>
      <c r="AP32" s="413"/>
      <c r="AQ32" s="413"/>
      <c r="AR32" s="413"/>
      <c r="AS32" s="413"/>
      <c r="AT32" s="413"/>
      <c r="AU32" s="413"/>
      <c r="AV32" s="413"/>
      <c r="AW32" s="413"/>
      <c r="AX32" s="413"/>
      <c r="AY32" s="413"/>
      <c r="AZ32" s="414"/>
      <c r="BA32" s="423"/>
      <c r="BB32" s="423"/>
      <c r="BC32" s="423"/>
      <c r="BD32" s="423"/>
      <c r="BE32" s="622"/>
      <c r="BF32" s="86"/>
    </row>
    <row r="33" spans="1:58" ht="22" customHeight="1" x14ac:dyDescent="0.2">
      <c r="A33" s="694"/>
      <c r="B33" s="637"/>
      <c r="C33" s="638"/>
      <c r="D33" s="638"/>
      <c r="E33" s="638"/>
      <c r="F33" s="638"/>
      <c r="G33" s="638"/>
      <c r="H33" s="638"/>
      <c r="I33" s="638"/>
      <c r="J33" s="639"/>
      <c r="K33" s="637"/>
      <c r="L33" s="638"/>
      <c r="M33" s="638"/>
      <c r="N33" s="639"/>
      <c r="O33" s="675"/>
      <c r="P33" s="676"/>
      <c r="Q33" s="676"/>
      <c r="R33" s="676"/>
      <c r="S33" s="676"/>
      <c r="T33" s="677"/>
      <c r="U33" s="661"/>
      <c r="V33" s="662"/>
      <c r="W33" s="662"/>
      <c r="X33" s="662"/>
      <c r="Y33" s="662"/>
      <c r="Z33" s="663"/>
      <c r="AA33" s="637"/>
      <c r="AB33" s="638"/>
      <c r="AC33" s="638"/>
      <c r="AD33" s="638"/>
      <c r="AE33" s="639"/>
      <c r="AF33" s="416" t="s">
        <v>532</v>
      </c>
      <c r="AG33" s="416"/>
      <c r="AH33" s="416"/>
      <c r="AI33" s="416"/>
      <c r="AJ33" s="416"/>
      <c r="AK33" s="417"/>
      <c r="AL33" s="468" t="s">
        <v>533</v>
      </c>
      <c r="AM33" s="469"/>
      <c r="AN33" s="469"/>
      <c r="AO33" s="469"/>
      <c r="AP33" s="469"/>
      <c r="AQ33" s="469"/>
      <c r="AR33" s="469"/>
      <c r="AS33" s="469"/>
      <c r="AT33" s="469"/>
      <c r="AU33" s="469"/>
      <c r="AV33" s="469"/>
      <c r="AW33" s="469"/>
      <c r="AX33" s="469"/>
      <c r="AY33" s="469"/>
      <c r="AZ33" s="470"/>
      <c r="BA33" s="423"/>
      <c r="BB33" s="423"/>
      <c r="BC33" s="423"/>
      <c r="BD33" s="423"/>
      <c r="BE33" s="622"/>
      <c r="BF33" s="86"/>
    </row>
    <row r="34" spans="1:58" ht="44.15" customHeight="1" x14ac:dyDescent="0.2">
      <c r="A34" s="694"/>
      <c r="B34" s="637"/>
      <c r="C34" s="638"/>
      <c r="D34" s="638"/>
      <c r="E34" s="638"/>
      <c r="F34" s="638"/>
      <c r="G34" s="638"/>
      <c r="H34" s="638"/>
      <c r="I34" s="638"/>
      <c r="J34" s="639"/>
      <c r="K34" s="637"/>
      <c r="L34" s="638"/>
      <c r="M34" s="638"/>
      <c r="N34" s="639"/>
      <c r="O34" s="675"/>
      <c r="P34" s="676"/>
      <c r="Q34" s="676"/>
      <c r="R34" s="676"/>
      <c r="S34" s="676"/>
      <c r="T34" s="677"/>
      <c r="U34" s="661"/>
      <c r="V34" s="662"/>
      <c r="W34" s="662"/>
      <c r="X34" s="662"/>
      <c r="Y34" s="662"/>
      <c r="Z34" s="663"/>
      <c r="AA34" s="637"/>
      <c r="AB34" s="638"/>
      <c r="AC34" s="638"/>
      <c r="AD34" s="638"/>
      <c r="AE34" s="639"/>
      <c r="AF34" s="415" t="s">
        <v>534</v>
      </c>
      <c r="AG34" s="416"/>
      <c r="AH34" s="416"/>
      <c r="AI34" s="416"/>
      <c r="AJ34" s="416"/>
      <c r="AK34" s="417"/>
      <c r="AL34" s="620" t="s">
        <v>535</v>
      </c>
      <c r="AM34" s="469"/>
      <c r="AN34" s="469"/>
      <c r="AO34" s="469"/>
      <c r="AP34" s="469"/>
      <c r="AQ34" s="469"/>
      <c r="AR34" s="469"/>
      <c r="AS34" s="469"/>
      <c r="AT34" s="469"/>
      <c r="AU34" s="469"/>
      <c r="AV34" s="469"/>
      <c r="AW34" s="469"/>
      <c r="AX34" s="469"/>
      <c r="AY34" s="469"/>
      <c r="AZ34" s="470"/>
      <c r="BA34" s="415"/>
      <c r="BB34" s="416"/>
      <c r="BC34" s="416"/>
      <c r="BD34" s="416"/>
      <c r="BE34" s="624"/>
      <c r="BF34" s="86"/>
    </row>
    <row r="35" spans="1:58" ht="22" customHeight="1" x14ac:dyDescent="0.2">
      <c r="A35" s="694"/>
      <c r="B35" s="637"/>
      <c r="C35" s="638"/>
      <c r="D35" s="638"/>
      <c r="E35" s="638"/>
      <c r="F35" s="638"/>
      <c r="G35" s="638"/>
      <c r="H35" s="638"/>
      <c r="I35" s="638"/>
      <c r="J35" s="639"/>
      <c r="K35" s="643"/>
      <c r="L35" s="644"/>
      <c r="M35" s="644"/>
      <c r="N35" s="645"/>
      <c r="O35" s="661"/>
      <c r="P35" s="662"/>
      <c r="Q35" s="662"/>
      <c r="R35" s="662"/>
      <c r="S35" s="662"/>
      <c r="T35" s="663"/>
      <c r="U35" s="661"/>
      <c r="V35" s="662"/>
      <c r="W35" s="662"/>
      <c r="X35" s="662"/>
      <c r="Y35" s="662"/>
      <c r="Z35" s="663"/>
      <c r="AA35" s="643"/>
      <c r="AB35" s="644"/>
      <c r="AC35" s="644"/>
      <c r="AD35" s="644"/>
      <c r="AE35" s="645"/>
      <c r="AF35" s="416" t="s">
        <v>239</v>
      </c>
      <c r="AG35" s="416"/>
      <c r="AH35" s="416"/>
      <c r="AI35" s="416"/>
      <c r="AJ35" s="416"/>
      <c r="AK35" s="417"/>
      <c r="AL35" s="468" t="s">
        <v>231</v>
      </c>
      <c r="AM35" s="469"/>
      <c r="AN35" s="469"/>
      <c r="AO35" s="469"/>
      <c r="AP35" s="469"/>
      <c r="AQ35" s="469"/>
      <c r="AR35" s="469"/>
      <c r="AS35" s="469"/>
      <c r="AT35" s="469"/>
      <c r="AU35" s="469"/>
      <c r="AV35" s="469"/>
      <c r="AW35" s="469"/>
      <c r="AX35" s="469"/>
      <c r="AY35" s="469"/>
      <c r="AZ35" s="470"/>
      <c r="BA35" s="423"/>
      <c r="BB35" s="423"/>
      <c r="BC35" s="423"/>
      <c r="BD35" s="423"/>
      <c r="BE35" s="622"/>
      <c r="BF35" s="86"/>
    </row>
    <row r="36" spans="1:58" ht="22" customHeight="1" x14ac:dyDescent="0.2">
      <c r="A36" s="694"/>
      <c r="B36" s="637"/>
      <c r="C36" s="638"/>
      <c r="D36" s="638"/>
      <c r="E36" s="638"/>
      <c r="F36" s="638"/>
      <c r="G36" s="638"/>
      <c r="H36" s="638"/>
      <c r="I36" s="638"/>
      <c r="J36" s="639"/>
      <c r="K36" s="643"/>
      <c r="L36" s="644"/>
      <c r="M36" s="644"/>
      <c r="N36" s="645"/>
      <c r="O36" s="661"/>
      <c r="P36" s="662"/>
      <c r="Q36" s="662"/>
      <c r="R36" s="662"/>
      <c r="S36" s="662"/>
      <c r="T36" s="663"/>
      <c r="U36" s="661"/>
      <c r="V36" s="662"/>
      <c r="W36" s="662"/>
      <c r="X36" s="662"/>
      <c r="Y36" s="662"/>
      <c r="Z36" s="663"/>
      <c r="AA36" s="643"/>
      <c r="AB36" s="644"/>
      <c r="AC36" s="644"/>
      <c r="AD36" s="644"/>
      <c r="AE36" s="645"/>
      <c r="AF36" s="416" t="s">
        <v>355</v>
      </c>
      <c r="AG36" s="416"/>
      <c r="AH36" s="416"/>
      <c r="AI36" s="416"/>
      <c r="AJ36" s="416"/>
      <c r="AK36" s="417"/>
      <c r="AL36" s="668" t="s">
        <v>228</v>
      </c>
      <c r="AM36" s="708"/>
      <c r="AN36" s="708"/>
      <c r="AO36" s="708"/>
      <c r="AP36" s="708"/>
      <c r="AQ36" s="708"/>
      <c r="AR36" s="708"/>
      <c r="AS36" s="708"/>
      <c r="AT36" s="708"/>
      <c r="AU36" s="708"/>
      <c r="AV36" s="708"/>
      <c r="AW36" s="708"/>
      <c r="AX36" s="708"/>
      <c r="AY36" s="708"/>
      <c r="AZ36" s="709"/>
      <c r="BA36" s="423"/>
      <c r="BB36" s="625"/>
      <c r="BC36" s="625"/>
      <c r="BD36" s="625"/>
      <c r="BE36" s="626"/>
      <c r="BF36" s="87"/>
    </row>
    <row r="37" spans="1:58" ht="22" customHeight="1" x14ac:dyDescent="0.2">
      <c r="A37" s="694"/>
      <c r="B37" s="637"/>
      <c r="C37" s="638"/>
      <c r="D37" s="638"/>
      <c r="E37" s="638"/>
      <c r="F37" s="638"/>
      <c r="G37" s="638"/>
      <c r="H37" s="638"/>
      <c r="I37" s="638"/>
      <c r="J37" s="639"/>
      <c r="K37" s="643"/>
      <c r="L37" s="644"/>
      <c r="M37" s="644"/>
      <c r="N37" s="645"/>
      <c r="O37" s="661"/>
      <c r="P37" s="662"/>
      <c r="Q37" s="662"/>
      <c r="R37" s="662"/>
      <c r="S37" s="662"/>
      <c r="T37" s="663"/>
      <c r="U37" s="661"/>
      <c r="V37" s="662"/>
      <c r="W37" s="662"/>
      <c r="X37" s="662"/>
      <c r="Y37" s="662"/>
      <c r="Z37" s="663"/>
      <c r="AA37" s="643"/>
      <c r="AB37" s="644"/>
      <c r="AC37" s="644"/>
      <c r="AD37" s="644"/>
      <c r="AE37" s="645"/>
      <c r="AF37" s="415" t="s">
        <v>232</v>
      </c>
      <c r="AG37" s="416"/>
      <c r="AH37" s="416"/>
      <c r="AI37" s="416"/>
      <c r="AJ37" s="416"/>
      <c r="AK37" s="417"/>
      <c r="AL37" s="412" t="s">
        <v>231</v>
      </c>
      <c r="AM37" s="413"/>
      <c r="AN37" s="413"/>
      <c r="AO37" s="413"/>
      <c r="AP37" s="413"/>
      <c r="AQ37" s="413"/>
      <c r="AR37" s="413"/>
      <c r="AS37" s="413"/>
      <c r="AT37" s="413"/>
      <c r="AU37" s="413"/>
      <c r="AV37" s="413"/>
      <c r="AW37" s="413"/>
      <c r="AX37" s="413"/>
      <c r="AY37" s="413"/>
      <c r="AZ37" s="414"/>
      <c r="BA37" s="423"/>
      <c r="BB37" s="423"/>
      <c r="BC37" s="423"/>
      <c r="BD37" s="423"/>
      <c r="BE37" s="622"/>
      <c r="BF37" s="86"/>
    </row>
    <row r="38" spans="1:58" ht="22" customHeight="1" x14ac:dyDescent="0.2">
      <c r="A38" s="694"/>
      <c r="B38" s="637"/>
      <c r="C38" s="638"/>
      <c r="D38" s="638"/>
      <c r="E38" s="638"/>
      <c r="F38" s="638"/>
      <c r="G38" s="638"/>
      <c r="H38" s="638"/>
      <c r="I38" s="638"/>
      <c r="J38" s="639"/>
      <c r="K38" s="643"/>
      <c r="L38" s="644"/>
      <c r="M38" s="644"/>
      <c r="N38" s="645"/>
      <c r="O38" s="661"/>
      <c r="P38" s="662"/>
      <c r="Q38" s="662"/>
      <c r="R38" s="662"/>
      <c r="S38" s="662"/>
      <c r="T38" s="663"/>
      <c r="U38" s="661"/>
      <c r="V38" s="662"/>
      <c r="W38" s="662"/>
      <c r="X38" s="662"/>
      <c r="Y38" s="662"/>
      <c r="Z38" s="663"/>
      <c r="AA38" s="643"/>
      <c r="AB38" s="644"/>
      <c r="AC38" s="644"/>
      <c r="AD38" s="644"/>
      <c r="AE38" s="645"/>
      <c r="AF38" s="475" t="s">
        <v>467</v>
      </c>
      <c r="AG38" s="476"/>
      <c r="AH38" s="476"/>
      <c r="AI38" s="476"/>
      <c r="AJ38" s="476"/>
      <c r="AK38" s="477"/>
      <c r="AL38" s="412" t="s">
        <v>468</v>
      </c>
      <c r="AM38" s="413"/>
      <c r="AN38" s="413"/>
      <c r="AO38" s="413"/>
      <c r="AP38" s="413"/>
      <c r="AQ38" s="413"/>
      <c r="AR38" s="413"/>
      <c r="AS38" s="413"/>
      <c r="AT38" s="413"/>
      <c r="AU38" s="413"/>
      <c r="AV38" s="413"/>
      <c r="AW38" s="413"/>
      <c r="AX38" s="413"/>
      <c r="AY38" s="413"/>
      <c r="AZ38" s="414"/>
      <c r="BA38" s="475"/>
      <c r="BB38" s="476"/>
      <c r="BC38" s="476"/>
      <c r="BD38" s="476"/>
      <c r="BE38" s="667"/>
      <c r="BF38" s="237"/>
    </row>
    <row r="39" spans="1:58" ht="22" customHeight="1" x14ac:dyDescent="0.2">
      <c r="A39" s="694"/>
      <c r="B39" s="637"/>
      <c r="C39" s="638"/>
      <c r="D39" s="638"/>
      <c r="E39" s="638"/>
      <c r="F39" s="638"/>
      <c r="G39" s="638"/>
      <c r="H39" s="638"/>
      <c r="I39" s="638"/>
      <c r="J39" s="639"/>
      <c r="K39" s="643"/>
      <c r="L39" s="644"/>
      <c r="M39" s="644"/>
      <c r="N39" s="645"/>
      <c r="O39" s="661"/>
      <c r="P39" s="662"/>
      <c r="Q39" s="662"/>
      <c r="R39" s="662"/>
      <c r="S39" s="662"/>
      <c r="T39" s="663"/>
      <c r="U39" s="661"/>
      <c r="V39" s="662"/>
      <c r="W39" s="662"/>
      <c r="X39" s="662"/>
      <c r="Y39" s="662"/>
      <c r="Z39" s="663"/>
      <c r="AA39" s="643"/>
      <c r="AB39" s="644"/>
      <c r="AC39" s="644"/>
      <c r="AD39" s="644"/>
      <c r="AE39" s="645"/>
      <c r="AF39" s="415" t="s">
        <v>469</v>
      </c>
      <c r="AG39" s="416"/>
      <c r="AH39" s="416"/>
      <c r="AI39" s="416"/>
      <c r="AJ39" s="416"/>
      <c r="AK39" s="417"/>
      <c r="AL39" s="412" t="s">
        <v>363</v>
      </c>
      <c r="AM39" s="413"/>
      <c r="AN39" s="413"/>
      <c r="AO39" s="413"/>
      <c r="AP39" s="413"/>
      <c r="AQ39" s="413"/>
      <c r="AR39" s="413"/>
      <c r="AS39" s="413"/>
      <c r="AT39" s="413"/>
      <c r="AU39" s="413"/>
      <c r="AV39" s="413"/>
      <c r="AW39" s="413"/>
      <c r="AX39" s="413"/>
      <c r="AY39" s="413"/>
      <c r="AZ39" s="414"/>
      <c r="BA39" s="423"/>
      <c r="BB39" s="625"/>
      <c r="BC39" s="625"/>
      <c r="BD39" s="625"/>
      <c r="BE39" s="626"/>
      <c r="BF39" s="86"/>
    </row>
    <row r="40" spans="1:58" ht="22" customHeight="1" x14ac:dyDescent="0.2">
      <c r="A40" s="767"/>
      <c r="B40" s="621"/>
      <c r="C40" s="473"/>
      <c r="D40" s="473"/>
      <c r="E40" s="473"/>
      <c r="F40" s="473"/>
      <c r="G40" s="473"/>
      <c r="H40" s="473"/>
      <c r="I40" s="473"/>
      <c r="J40" s="474"/>
      <c r="K40" s="646"/>
      <c r="L40" s="647"/>
      <c r="M40" s="647"/>
      <c r="N40" s="648"/>
      <c r="O40" s="664"/>
      <c r="P40" s="665"/>
      <c r="Q40" s="665"/>
      <c r="R40" s="665"/>
      <c r="S40" s="665"/>
      <c r="T40" s="666"/>
      <c r="U40" s="664"/>
      <c r="V40" s="665"/>
      <c r="W40" s="665"/>
      <c r="X40" s="665"/>
      <c r="Y40" s="665"/>
      <c r="Z40" s="666"/>
      <c r="AA40" s="646"/>
      <c r="AB40" s="647"/>
      <c r="AC40" s="647"/>
      <c r="AD40" s="647"/>
      <c r="AE40" s="648"/>
      <c r="AF40" s="415" t="s">
        <v>470</v>
      </c>
      <c r="AG40" s="416"/>
      <c r="AH40" s="416"/>
      <c r="AI40" s="416"/>
      <c r="AJ40" s="416"/>
      <c r="AK40" s="417"/>
      <c r="AL40" s="412" t="s">
        <v>363</v>
      </c>
      <c r="AM40" s="413"/>
      <c r="AN40" s="413"/>
      <c r="AO40" s="413"/>
      <c r="AP40" s="413"/>
      <c r="AQ40" s="413"/>
      <c r="AR40" s="413"/>
      <c r="AS40" s="413"/>
      <c r="AT40" s="413"/>
      <c r="AU40" s="413"/>
      <c r="AV40" s="413"/>
      <c r="AW40" s="413"/>
      <c r="AX40" s="413"/>
      <c r="AY40" s="413"/>
      <c r="AZ40" s="414"/>
      <c r="BA40" s="423"/>
      <c r="BB40" s="625"/>
      <c r="BC40" s="625"/>
      <c r="BD40" s="625"/>
      <c r="BE40" s="626"/>
      <c r="BF40" s="86"/>
    </row>
    <row r="41" spans="1:58" ht="20.25" customHeight="1" x14ac:dyDescent="0.2">
      <c r="C41" s="100"/>
      <c r="D41" s="100"/>
      <c r="E41" s="100"/>
      <c r="F41" s="100"/>
      <c r="G41" s="100"/>
      <c r="H41" s="100"/>
      <c r="I41" s="100"/>
      <c r="J41" s="100"/>
      <c r="K41" s="156"/>
      <c r="L41" s="156"/>
      <c r="M41" s="156"/>
      <c r="N41" s="156"/>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56"/>
      <c r="BB41" s="156"/>
      <c r="BC41" s="156"/>
      <c r="BD41" s="156"/>
      <c r="BE41" s="156"/>
    </row>
    <row r="42" spans="1:58" ht="36.75" customHeight="1" x14ac:dyDescent="0.2">
      <c r="C42" s="157"/>
      <c r="D42" s="159"/>
      <c r="E42" s="159"/>
      <c r="F42" s="159"/>
      <c r="G42" s="159"/>
      <c r="H42" s="159"/>
      <c r="I42" s="159"/>
      <c r="J42" s="159"/>
      <c r="K42" s="159"/>
      <c r="L42" s="159"/>
      <c r="M42" s="159"/>
      <c r="N42" s="159"/>
      <c r="O42" s="159"/>
      <c r="P42" s="159"/>
      <c r="Q42" s="159"/>
      <c r="R42" s="159"/>
      <c r="S42" s="159"/>
      <c r="T42" s="159"/>
      <c r="U42" s="159"/>
      <c r="V42" s="159"/>
      <c r="W42" s="159"/>
      <c r="X42" s="157"/>
      <c r="Y42" s="159"/>
      <c r="Z42" s="159"/>
      <c r="AA42" s="159"/>
      <c r="AB42" s="159"/>
      <c r="AC42" s="159"/>
      <c r="AD42" s="160"/>
      <c r="AE42" s="160"/>
      <c r="AF42" s="158"/>
      <c r="AG42" s="187"/>
      <c r="AH42" s="188"/>
      <c r="AI42" s="188"/>
      <c r="AJ42" s="188"/>
      <c r="AK42" s="188"/>
      <c r="AL42" s="188"/>
      <c r="AM42" s="188"/>
      <c r="AN42" s="188"/>
      <c r="AO42" s="188"/>
      <c r="AP42" s="188"/>
      <c r="AQ42" s="188"/>
      <c r="AR42" s="188"/>
      <c r="AS42" s="188"/>
      <c r="AT42" s="188"/>
      <c r="AU42" s="188"/>
      <c r="AV42" s="160"/>
      <c r="AW42" s="160"/>
      <c r="AX42" s="158"/>
      <c r="AY42" s="158"/>
      <c r="AZ42" s="158"/>
      <c r="BF42" s="87"/>
    </row>
    <row r="43" spans="1:58" ht="21" customHeight="1" thickBot="1" x14ac:dyDescent="0.25">
      <c r="C43" s="157"/>
      <c r="D43" s="159"/>
      <c r="E43" s="161"/>
      <c r="F43" s="162"/>
      <c r="G43" s="162"/>
      <c r="H43" s="162"/>
      <c r="I43" s="162"/>
      <c r="J43" s="162"/>
      <c r="K43" s="162"/>
      <c r="L43" s="162"/>
      <c r="M43" s="162"/>
      <c r="N43" s="162"/>
      <c r="O43" s="162"/>
      <c r="P43" s="162"/>
      <c r="Q43" s="162"/>
      <c r="R43" s="162"/>
      <c r="S43" s="162"/>
      <c r="T43" s="162"/>
      <c r="U43" s="162"/>
      <c r="V43" s="162"/>
      <c r="W43" s="162"/>
      <c r="X43" s="163"/>
      <c r="Y43" s="162"/>
      <c r="Z43" s="162"/>
      <c r="AA43" s="162"/>
      <c r="AB43" s="162"/>
      <c r="AC43" s="164"/>
      <c r="AD43" s="164"/>
      <c r="AE43" s="164"/>
      <c r="AF43" s="165"/>
      <c r="AG43" s="165"/>
      <c r="AH43" s="189"/>
      <c r="AI43" s="190"/>
      <c r="AJ43" s="190"/>
      <c r="AK43" s="190"/>
      <c r="AL43" s="190"/>
      <c r="AM43" s="190"/>
      <c r="AN43" s="190"/>
      <c r="AO43" s="190"/>
      <c r="AP43" s="190"/>
      <c r="AQ43" s="190"/>
      <c r="AR43" s="190"/>
      <c r="AS43" s="190"/>
      <c r="AT43" s="190"/>
      <c r="AU43" s="190"/>
      <c r="AV43" s="164"/>
      <c r="AW43" s="164"/>
      <c r="AX43" s="165"/>
      <c r="AY43" s="165"/>
      <c r="AZ43" s="165"/>
      <c r="BA43" s="166"/>
      <c r="BB43" s="166"/>
      <c r="BC43" s="167"/>
      <c r="BF43" s="87"/>
    </row>
    <row r="44" spans="1:58" ht="33.75" customHeight="1" thickBot="1" x14ac:dyDescent="0.25">
      <c r="C44" s="157"/>
      <c r="D44" s="157"/>
      <c r="E44" s="168"/>
      <c r="F44" s="157"/>
      <c r="G44" s="157"/>
      <c r="H44" s="157"/>
      <c r="I44" s="752" t="s">
        <v>451</v>
      </c>
      <c r="J44" s="753"/>
      <c r="K44" s="753"/>
      <c r="L44" s="753"/>
      <c r="M44" s="753"/>
      <c r="N44" s="753"/>
      <c r="O44" s="753"/>
      <c r="P44" s="753"/>
      <c r="Q44" s="754"/>
      <c r="R44" s="755"/>
      <c r="S44" s="755"/>
      <c r="T44" s="755"/>
      <c r="U44" s="755"/>
      <c r="V44" s="755"/>
      <c r="W44" s="755"/>
      <c r="X44" s="755"/>
      <c r="Y44" s="755"/>
      <c r="Z44" s="755"/>
      <c r="AA44" s="755"/>
      <c r="AB44" s="755"/>
      <c r="AC44" s="755"/>
      <c r="AD44" s="755"/>
      <c r="AE44" s="756"/>
      <c r="AF44" s="757" t="s">
        <v>438</v>
      </c>
      <c r="AG44" s="758"/>
      <c r="AH44" s="759" t="s">
        <v>439</v>
      </c>
      <c r="AI44" s="760"/>
      <c r="AJ44" s="760"/>
      <c r="AK44" s="760"/>
      <c r="AL44" s="760"/>
      <c r="AM44" s="761"/>
      <c r="AN44" s="762"/>
      <c r="AO44" s="763"/>
      <c r="AP44" s="168" t="s">
        <v>440</v>
      </c>
      <c r="AQ44" s="158"/>
      <c r="AR44" s="158"/>
      <c r="AS44" s="158"/>
      <c r="AT44" s="187"/>
      <c r="AU44" s="169"/>
      <c r="AV44" s="157" t="s">
        <v>441</v>
      </c>
      <c r="AW44" s="158"/>
      <c r="AX44" s="158"/>
      <c r="AY44" s="158"/>
      <c r="AZ44" s="157"/>
      <c r="BC44" s="170"/>
      <c r="BF44" s="87"/>
    </row>
    <row r="45" spans="1:58" ht="12" customHeight="1" x14ac:dyDescent="0.2">
      <c r="A45" s="85"/>
      <c r="B45" s="85"/>
      <c r="C45" s="85"/>
      <c r="D45" s="85"/>
      <c r="E45" s="171"/>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172"/>
      <c r="BD45" s="85"/>
      <c r="BE45" s="85"/>
      <c r="BF45" s="87"/>
    </row>
    <row r="46" spans="1:58" ht="36" customHeight="1" x14ac:dyDescent="0.2">
      <c r="C46" s="100"/>
      <c r="D46" s="100"/>
      <c r="E46" s="173"/>
      <c r="F46" s="100"/>
      <c r="G46" s="100"/>
      <c r="H46" s="100"/>
      <c r="I46" s="187"/>
      <c r="J46" s="187"/>
      <c r="K46" s="187"/>
      <c r="L46" s="187"/>
      <c r="M46" s="187"/>
      <c r="N46" s="187"/>
      <c r="O46" s="187"/>
      <c r="P46" s="187"/>
      <c r="Q46" s="187"/>
      <c r="R46" s="187"/>
      <c r="S46" s="187"/>
      <c r="T46" s="187"/>
      <c r="U46" s="187"/>
      <c r="V46" s="187"/>
      <c r="W46" s="187"/>
      <c r="X46" s="187"/>
      <c r="Y46" s="187"/>
      <c r="Z46" s="187"/>
      <c r="AA46" s="187"/>
      <c r="AB46" s="191" t="s">
        <v>442</v>
      </c>
      <c r="AC46" s="187"/>
      <c r="AD46" s="187"/>
      <c r="AE46" s="187"/>
      <c r="AF46" s="187"/>
      <c r="AG46" s="187"/>
      <c r="AH46" s="187"/>
      <c r="AI46" s="187"/>
      <c r="AJ46" s="187"/>
      <c r="AK46" s="187"/>
      <c r="AL46" s="187"/>
      <c r="AM46" s="187"/>
      <c r="AN46" s="187"/>
      <c r="AO46" s="187"/>
      <c r="AP46" s="187"/>
      <c r="AQ46" s="187"/>
      <c r="AR46" s="187"/>
      <c r="AS46" s="187"/>
      <c r="AT46" s="187"/>
      <c r="AU46" s="187"/>
      <c r="AV46" s="187"/>
      <c r="AW46" s="728"/>
      <c r="AX46" s="728"/>
      <c r="AY46" s="728"/>
      <c r="AZ46" s="187"/>
      <c r="BA46" s="187"/>
      <c r="BB46" s="187"/>
      <c r="BC46" s="174"/>
      <c r="BD46" s="156"/>
      <c r="BE46" s="156"/>
    </row>
    <row r="47" spans="1:58" ht="13.5" thickBot="1" x14ac:dyDescent="0.25">
      <c r="C47" s="100"/>
      <c r="D47" s="100"/>
      <c r="E47" s="173"/>
      <c r="F47" s="100"/>
      <c r="G47" s="100"/>
      <c r="H47" s="100"/>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74"/>
      <c r="BD47" s="156"/>
      <c r="BE47" s="156"/>
    </row>
    <row r="48" spans="1:58" ht="35.25" customHeight="1" x14ac:dyDescent="0.2">
      <c r="C48" s="100"/>
      <c r="D48" s="100"/>
      <c r="E48" s="173"/>
      <c r="F48" s="100"/>
      <c r="G48" s="100"/>
      <c r="H48" s="100"/>
      <c r="I48" s="187"/>
      <c r="J48" s="187"/>
      <c r="K48" s="187"/>
      <c r="L48" s="187"/>
      <c r="M48" s="187"/>
      <c r="N48" s="187"/>
      <c r="O48" s="729" t="s">
        <v>443</v>
      </c>
      <c r="P48" s="730"/>
      <c r="Q48" s="730"/>
      <c r="R48" s="730"/>
      <c r="S48" s="730"/>
      <c r="T48" s="730"/>
      <c r="U48" s="730"/>
      <c r="V48" s="730"/>
      <c r="W48" s="730"/>
      <c r="X48" s="730"/>
      <c r="Y48" s="730"/>
      <c r="Z48" s="730"/>
      <c r="AA48" s="730"/>
      <c r="AB48" s="730"/>
      <c r="AC48" s="730"/>
      <c r="AD48" s="730"/>
      <c r="AE48" s="731"/>
      <c r="AF48" s="738" t="s">
        <v>444</v>
      </c>
      <c r="AG48" s="739"/>
      <c r="AH48" s="739"/>
      <c r="AI48" s="739"/>
      <c r="AJ48" s="739"/>
      <c r="AK48" s="739"/>
      <c r="AL48" s="739"/>
      <c r="AM48" s="739"/>
      <c r="AN48" s="740"/>
      <c r="AO48" s="741"/>
      <c r="AP48" s="741"/>
      <c r="AQ48" s="741"/>
      <c r="AR48" s="741"/>
      <c r="AS48" s="741"/>
      <c r="AT48" s="742"/>
      <c r="AU48" s="187"/>
      <c r="AV48" s="187"/>
      <c r="AW48" s="187"/>
      <c r="AX48" s="187"/>
      <c r="AY48" s="187"/>
      <c r="AZ48" s="187"/>
      <c r="BA48" s="187"/>
      <c r="BB48" s="187"/>
      <c r="BC48" s="174"/>
      <c r="BD48" s="156"/>
      <c r="BE48" s="156"/>
    </row>
    <row r="49" spans="1:58" ht="17.25" customHeight="1" x14ac:dyDescent="0.2">
      <c r="C49" s="100"/>
      <c r="D49" s="100"/>
      <c r="E49" s="173"/>
      <c r="F49" s="100"/>
      <c r="G49" s="100"/>
      <c r="H49" s="100"/>
      <c r="I49" s="187"/>
      <c r="J49" s="187"/>
      <c r="K49" s="187"/>
      <c r="L49" s="187"/>
      <c r="M49" s="187"/>
      <c r="N49" s="187"/>
      <c r="O49" s="732"/>
      <c r="P49" s="733"/>
      <c r="Q49" s="733"/>
      <c r="R49" s="733"/>
      <c r="S49" s="733"/>
      <c r="T49" s="733"/>
      <c r="U49" s="733"/>
      <c r="V49" s="733"/>
      <c r="W49" s="733"/>
      <c r="X49" s="733"/>
      <c r="Y49" s="733"/>
      <c r="Z49" s="733"/>
      <c r="AA49" s="733"/>
      <c r="AB49" s="733"/>
      <c r="AC49" s="733"/>
      <c r="AD49" s="733"/>
      <c r="AE49" s="734"/>
      <c r="AF49" s="743" t="s">
        <v>445</v>
      </c>
      <c r="AG49" s="744"/>
      <c r="AH49" s="744"/>
      <c r="AI49" s="744"/>
      <c r="AJ49" s="744"/>
      <c r="AK49" s="744" t="s">
        <v>446</v>
      </c>
      <c r="AL49" s="744"/>
      <c r="AM49" s="744"/>
      <c r="AN49" s="747"/>
      <c r="AO49" s="748"/>
      <c r="AP49" s="748"/>
      <c r="AQ49" s="748"/>
      <c r="AR49" s="748"/>
      <c r="AS49" s="748"/>
      <c r="AT49" s="749"/>
      <c r="AU49" s="187"/>
      <c r="AV49" s="187"/>
      <c r="AW49" s="187"/>
      <c r="AX49" s="187"/>
      <c r="AY49" s="187"/>
      <c r="AZ49" s="187"/>
      <c r="BA49" s="187"/>
      <c r="BB49" s="187"/>
      <c r="BC49" s="174"/>
      <c r="BD49" s="156"/>
      <c r="BE49" s="156"/>
    </row>
    <row r="50" spans="1:58" ht="17.25" customHeight="1" thickBot="1" x14ac:dyDescent="0.25">
      <c r="C50" s="100"/>
      <c r="D50" s="100"/>
      <c r="E50" s="173"/>
      <c r="F50" s="100"/>
      <c r="G50" s="100"/>
      <c r="H50" s="100"/>
      <c r="I50" s="187"/>
      <c r="J50" s="187"/>
      <c r="K50" s="187"/>
      <c r="L50" s="187"/>
      <c r="M50" s="187"/>
      <c r="N50" s="187"/>
      <c r="O50" s="735"/>
      <c r="P50" s="736"/>
      <c r="Q50" s="736"/>
      <c r="R50" s="736"/>
      <c r="S50" s="736"/>
      <c r="T50" s="736"/>
      <c r="U50" s="736"/>
      <c r="V50" s="736"/>
      <c r="W50" s="736"/>
      <c r="X50" s="736"/>
      <c r="Y50" s="736"/>
      <c r="Z50" s="736"/>
      <c r="AA50" s="736"/>
      <c r="AB50" s="736"/>
      <c r="AC50" s="736"/>
      <c r="AD50" s="736"/>
      <c r="AE50" s="737"/>
      <c r="AF50" s="745"/>
      <c r="AG50" s="746"/>
      <c r="AH50" s="746"/>
      <c r="AI50" s="746"/>
      <c r="AJ50" s="746"/>
      <c r="AK50" s="746"/>
      <c r="AL50" s="746"/>
      <c r="AM50" s="746"/>
      <c r="AN50" s="750"/>
      <c r="AO50" s="726"/>
      <c r="AP50" s="726"/>
      <c r="AQ50" s="726"/>
      <c r="AR50" s="726"/>
      <c r="AS50" s="726"/>
      <c r="AT50" s="751"/>
      <c r="AU50" s="187"/>
      <c r="AV50" s="187"/>
      <c r="AW50" s="187"/>
      <c r="AX50" s="187"/>
      <c r="AY50" s="187"/>
      <c r="AZ50" s="187"/>
      <c r="BA50" s="187"/>
      <c r="BB50" s="187"/>
      <c r="BC50" s="174"/>
      <c r="BD50" s="156"/>
      <c r="BE50" s="156"/>
    </row>
    <row r="51" spans="1:58" ht="36" customHeight="1" thickBot="1" x14ac:dyDescent="0.25">
      <c r="C51" s="100"/>
      <c r="D51" s="100"/>
      <c r="E51" s="173"/>
      <c r="F51" s="100"/>
      <c r="G51" s="100"/>
      <c r="H51" s="100"/>
      <c r="I51" s="187"/>
      <c r="J51" s="187"/>
      <c r="K51" s="187"/>
      <c r="L51" s="187"/>
      <c r="M51" s="187"/>
      <c r="N51" s="193"/>
      <c r="O51" s="722" t="s">
        <v>447</v>
      </c>
      <c r="P51" s="723"/>
      <c r="Q51" s="723"/>
      <c r="R51" s="723"/>
      <c r="S51" s="723"/>
      <c r="T51" s="723"/>
      <c r="U51" s="723"/>
      <c r="V51" s="723"/>
      <c r="W51" s="723"/>
      <c r="X51" s="723"/>
      <c r="Y51" s="723"/>
      <c r="Z51" s="723"/>
      <c r="AA51" s="723"/>
      <c r="AB51" s="723"/>
      <c r="AC51" s="723"/>
      <c r="AD51" s="723"/>
      <c r="AE51" s="724"/>
      <c r="AF51" s="725"/>
      <c r="AG51" s="726"/>
      <c r="AH51" s="726"/>
      <c r="AI51" s="726"/>
      <c r="AJ51" s="194" t="s">
        <v>97</v>
      </c>
      <c r="AK51" s="195"/>
      <c r="AL51" s="196"/>
      <c r="AM51" s="197"/>
      <c r="AN51" s="197"/>
      <c r="AO51" s="197"/>
      <c r="AP51" s="197"/>
      <c r="AQ51" s="197"/>
      <c r="AR51" s="195"/>
      <c r="AS51" s="195"/>
      <c r="AT51" s="195"/>
      <c r="AU51" s="187"/>
      <c r="AV51" s="187"/>
      <c r="AW51" s="187"/>
      <c r="AX51" s="187"/>
      <c r="AY51" s="187"/>
      <c r="AZ51" s="187"/>
      <c r="BA51" s="187"/>
      <c r="BB51" s="187"/>
      <c r="BC51" s="174"/>
      <c r="BD51" s="156"/>
      <c r="BE51" s="156"/>
    </row>
    <row r="52" spans="1:58" ht="16.5" x14ac:dyDescent="0.2">
      <c r="C52" s="100"/>
      <c r="D52" s="100"/>
      <c r="E52" s="173"/>
      <c r="F52" s="100"/>
      <c r="G52" s="100"/>
      <c r="H52" s="100"/>
      <c r="I52" s="187"/>
      <c r="J52" s="187"/>
      <c r="K52" s="187"/>
      <c r="L52" s="187"/>
      <c r="M52" s="187"/>
      <c r="N52" s="187"/>
      <c r="O52" s="192"/>
      <c r="P52" s="198"/>
      <c r="Q52" s="198"/>
      <c r="R52" s="198"/>
      <c r="S52" s="198"/>
      <c r="T52" s="198"/>
      <c r="U52" s="198"/>
      <c r="V52" s="198"/>
      <c r="W52" s="198"/>
      <c r="X52" s="198"/>
      <c r="Y52" s="198"/>
      <c r="Z52" s="198"/>
      <c r="AA52" s="198"/>
      <c r="AB52" s="198"/>
      <c r="AC52" s="198"/>
      <c r="AD52" s="198"/>
      <c r="AE52" s="198"/>
      <c r="AF52" s="199"/>
      <c r="AG52" s="199"/>
      <c r="AH52" s="199"/>
      <c r="AI52" s="195"/>
      <c r="AJ52" s="195"/>
      <c r="AK52" s="195"/>
      <c r="AL52" s="195"/>
      <c r="AM52" s="195"/>
      <c r="AN52" s="195"/>
      <c r="AO52" s="195"/>
      <c r="AP52" s="195"/>
      <c r="AQ52" s="195"/>
      <c r="AR52" s="195"/>
      <c r="AS52" s="195"/>
      <c r="AT52" s="195"/>
      <c r="AU52" s="187"/>
      <c r="AV52" s="187"/>
      <c r="AW52" s="187"/>
      <c r="AX52" s="187"/>
      <c r="AY52" s="187"/>
      <c r="AZ52" s="187"/>
      <c r="BA52" s="187"/>
      <c r="BB52" s="187"/>
      <c r="BC52" s="174"/>
      <c r="BD52" s="156"/>
      <c r="BE52" s="156"/>
    </row>
    <row r="53" spans="1:58" ht="29.25" customHeight="1" x14ac:dyDescent="0.2">
      <c r="C53" s="100"/>
      <c r="D53" s="100"/>
      <c r="E53" s="173"/>
      <c r="F53" s="100"/>
      <c r="G53" s="100"/>
      <c r="H53" s="100"/>
      <c r="I53" s="187"/>
      <c r="J53" s="187"/>
      <c r="K53" s="187"/>
      <c r="L53" s="187"/>
      <c r="M53" s="187"/>
      <c r="N53" s="187"/>
      <c r="O53" s="200"/>
      <c r="P53" s="727" t="s">
        <v>448</v>
      </c>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27"/>
      <c r="AR53" s="727"/>
      <c r="AS53" s="727"/>
      <c r="AT53" s="727"/>
      <c r="AU53" s="200"/>
      <c r="AV53" s="187"/>
      <c r="AW53" s="201" t="s">
        <v>449</v>
      </c>
      <c r="AX53" s="202"/>
      <c r="AY53" s="203"/>
      <c r="AZ53" s="204"/>
      <c r="BA53" s="201" t="s">
        <v>450</v>
      </c>
      <c r="BB53" s="187"/>
      <c r="BC53" s="174"/>
      <c r="BD53" s="156"/>
      <c r="BE53" s="156"/>
    </row>
    <row r="54" spans="1:58" ht="15.75" customHeight="1" x14ac:dyDescent="0.2">
      <c r="C54" s="100"/>
      <c r="D54" s="100"/>
      <c r="E54" s="173"/>
      <c r="F54" s="100"/>
      <c r="G54" s="100"/>
      <c r="H54" s="100"/>
      <c r="I54" s="187"/>
      <c r="J54" s="187"/>
      <c r="K54" s="187"/>
      <c r="L54" s="187"/>
      <c r="M54" s="187"/>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187"/>
      <c r="AW54" s="187"/>
      <c r="AX54" s="187"/>
      <c r="AY54" s="187"/>
      <c r="AZ54" s="187"/>
      <c r="BA54" s="187"/>
      <c r="BB54" s="187"/>
      <c r="BC54" s="174"/>
      <c r="BD54" s="156"/>
      <c r="BE54" s="156"/>
    </row>
    <row r="55" spans="1:58" ht="32.25" customHeight="1" x14ac:dyDescent="0.2">
      <c r="C55" s="100"/>
      <c r="D55" s="100"/>
      <c r="E55" s="173"/>
      <c r="F55" s="100"/>
      <c r="G55" s="100"/>
      <c r="H55" s="100"/>
      <c r="I55" s="718">
        <v>1</v>
      </c>
      <c r="J55" s="718"/>
      <c r="K55" s="710"/>
      <c r="L55" s="711"/>
      <c r="M55" s="711"/>
      <c r="N55" s="711"/>
      <c r="O55" s="711"/>
      <c r="P55" s="711"/>
      <c r="Q55" s="711"/>
      <c r="R55" s="712"/>
      <c r="S55" s="713"/>
      <c r="T55" s="714"/>
      <c r="U55" s="714"/>
      <c r="V55" s="714"/>
      <c r="W55" s="714"/>
      <c r="X55" s="714"/>
      <c r="Y55" s="714"/>
      <c r="Z55" s="714"/>
      <c r="AA55" s="715"/>
      <c r="AB55" s="187"/>
      <c r="AC55" s="718">
        <v>4</v>
      </c>
      <c r="AD55" s="718"/>
      <c r="AE55" s="719"/>
      <c r="AF55" s="720"/>
      <c r="AG55" s="720"/>
      <c r="AH55" s="720"/>
      <c r="AI55" s="721"/>
      <c r="AJ55" s="713"/>
      <c r="AK55" s="714"/>
      <c r="AL55" s="714"/>
      <c r="AM55" s="714"/>
      <c r="AN55" s="714"/>
      <c r="AO55" s="715"/>
      <c r="AP55" s="187"/>
      <c r="AQ55" s="187">
        <v>7</v>
      </c>
      <c r="AR55" s="710"/>
      <c r="AS55" s="711"/>
      <c r="AT55" s="711"/>
      <c r="AU55" s="711"/>
      <c r="AV55" s="712"/>
      <c r="AW55" s="713"/>
      <c r="AX55" s="714"/>
      <c r="AY55" s="714"/>
      <c r="AZ55" s="714"/>
      <c r="BA55" s="714"/>
      <c r="BB55" s="715"/>
      <c r="BC55" s="174"/>
      <c r="BD55" s="156"/>
      <c r="BE55" s="156"/>
    </row>
    <row r="56" spans="1:58" ht="32.25" customHeight="1" x14ac:dyDescent="0.2">
      <c r="C56" s="100"/>
      <c r="D56" s="100"/>
      <c r="E56" s="173"/>
      <c r="F56" s="100"/>
      <c r="G56" s="100"/>
      <c r="H56" s="100"/>
      <c r="I56" s="718">
        <v>2</v>
      </c>
      <c r="J56" s="718"/>
      <c r="K56" s="710"/>
      <c r="L56" s="711"/>
      <c r="M56" s="711"/>
      <c r="N56" s="711"/>
      <c r="O56" s="711"/>
      <c r="P56" s="711"/>
      <c r="Q56" s="711"/>
      <c r="R56" s="712"/>
      <c r="S56" s="713"/>
      <c r="T56" s="714"/>
      <c r="U56" s="714"/>
      <c r="V56" s="714"/>
      <c r="W56" s="714"/>
      <c r="X56" s="714"/>
      <c r="Y56" s="714"/>
      <c r="Z56" s="714"/>
      <c r="AA56" s="715"/>
      <c r="AB56" s="187"/>
      <c r="AC56" s="718">
        <v>5</v>
      </c>
      <c r="AD56" s="718"/>
      <c r="AE56" s="719"/>
      <c r="AF56" s="720"/>
      <c r="AG56" s="720"/>
      <c r="AH56" s="720"/>
      <c r="AI56" s="721"/>
      <c r="AJ56" s="713"/>
      <c r="AK56" s="714"/>
      <c r="AL56" s="714"/>
      <c r="AM56" s="714"/>
      <c r="AN56" s="714"/>
      <c r="AO56" s="715"/>
      <c r="AP56" s="187"/>
      <c r="AQ56" s="187">
        <v>8</v>
      </c>
      <c r="AR56" s="710"/>
      <c r="AS56" s="711"/>
      <c r="AT56" s="711"/>
      <c r="AU56" s="711"/>
      <c r="AV56" s="712"/>
      <c r="AW56" s="713"/>
      <c r="AX56" s="714"/>
      <c r="AY56" s="714"/>
      <c r="AZ56" s="714"/>
      <c r="BA56" s="714"/>
      <c r="BB56" s="715"/>
      <c r="BC56" s="174"/>
      <c r="BD56" s="156"/>
      <c r="BE56" s="156"/>
    </row>
    <row r="57" spans="1:58" ht="32.25" customHeight="1" x14ac:dyDescent="0.2">
      <c r="C57" s="100"/>
      <c r="D57" s="100"/>
      <c r="E57" s="173"/>
      <c r="F57" s="100"/>
      <c r="G57" s="100"/>
      <c r="H57" s="100"/>
      <c r="I57" s="718">
        <v>3</v>
      </c>
      <c r="J57" s="718"/>
      <c r="K57" s="710"/>
      <c r="L57" s="711"/>
      <c r="M57" s="711"/>
      <c r="N57" s="711"/>
      <c r="O57" s="711"/>
      <c r="P57" s="711"/>
      <c r="Q57" s="711"/>
      <c r="R57" s="712"/>
      <c r="S57" s="713"/>
      <c r="T57" s="714"/>
      <c r="U57" s="714"/>
      <c r="V57" s="714"/>
      <c r="W57" s="714"/>
      <c r="X57" s="714"/>
      <c r="Y57" s="714"/>
      <c r="Z57" s="714"/>
      <c r="AA57" s="715"/>
      <c r="AB57" s="187"/>
      <c r="AC57" s="718">
        <v>6</v>
      </c>
      <c r="AD57" s="718"/>
      <c r="AE57" s="719"/>
      <c r="AF57" s="720"/>
      <c r="AG57" s="720"/>
      <c r="AH57" s="720"/>
      <c r="AI57" s="721"/>
      <c r="AJ57" s="713"/>
      <c r="AK57" s="714"/>
      <c r="AL57" s="714"/>
      <c r="AM57" s="714"/>
      <c r="AN57" s="714"/>
      <c r="AO57" s="715"/>
      <c r="AP57" s="187"/>
      <c r="AQ57" s="187">
        <v>9</v>
      </c>
      <c r="AR57" s="710"/>
      <c r="AS57" s="711"/>
      <c r="AT57" s="711"/>
      <c r="AU57" s="711"/>
      <c r="AV57" s="712"/>
      <c r="AW57" s="713"/>
      <c r="AX57" s="714"/>
      <c r="AY57" s="714"/>
      <c r="AZ57" s="714"/>
      <c r="BA57" s="714"/>
      <c r="BB57" s="715"/>
      <c r="BC57" s="174"/>
      <c r="BD57" s="156"/>
      <c r="BE57" s="156"/>
    </row>
    <row r="58" spans="1:58" x14ac:dyDescent="0.2">
      <c r="C58" s="100"/>
      <c r="D58" s="100"/>
      <c r="E58" s="173"/>
      <c r="F58" s="100"/>
      <c r="G58" s="100"/>
      <c r="H58" s="100"/>
      <c r="I58" s="100"/>
      <c r="J58" s="100"/>
      <c r="K58" s="156"/>
      <c r="L58" s="156"/>
      <c r="M58" s="156"/>
      <c r="N58" s="156"/>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56"/>
      <c r="BB58" s="156"/>
      <c r="BC58" s="174"/>
      <c r="BD58" s="156"/>
      <c r="BE58" s="156"/>
    </row>
    <row r="59" spans="1:58" x14ac:dyDescent="0.2">
      <c r="C59" s="100"/>
      <c r="D59" s="100"/>
      <c r="E59" s="175"/>
      <c r="F59" s="176"/>
      <c r="G59" s="176"/>
      <c r="H59" s="176"/>
      <c r="I59" s="176"/>
      <c r="J59" s="176"/>
      <c r="K59" s="177"/>
      <c r="L59" s="177"/>
      <c r="M59" s="177"/>
      <c r="N59" s="177"/>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7"/>
      <c r="BB59" s="177"/>
      <c r="BC59" s="178"/>
      <c r="BD59" s="156"/>
      <c r="BE59" s="156"/>
    </row>
    <row r="60" spans="1:58" ht="33.75" customHeight="1" x14ac:dyDescent="0.2">
      <c r="C60" s="100"/>
      <c r="D60" s="100"/>
      <c r="E60" s="100"/>
      <c r="F60" s="100"/>
      <c r="G60" s="100"/>
      <c r="H60" s="100"/>
      <c r="I60" s="100"/>
      <c r="J60" s="100"/>
      <c r="K60" s="156"/>
      <c r="L60" s="156"/>
      <c r="M60" s="156"/>
      <c r="N60" s="156"/>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56"/>
      <c r="BB60" s="156"/>
      <c r="BC60" s="156"/>
      <c r="BD60" s="156"/>
      <c r="BE60" s="156"/>
    </row>
    <row r="61" spans="1:58" ht="21" customHeight="1" thickBot="1" x14ac:dyDescent="0.25">
      <c r="C61" s="157"/>
      <c r="D61" s="159"/>
      <c r="E61" s="161"/>
      <c r="F61" s="162"/>
      <c r="G61" s="162"/>
      <c r="H61" s="162"/>
      <c r="I61" s="162"/>
      <c r="J61" s="162"/>
      <c r="K61" s="162"/>
      <c r="L61" s="162"/>
      <c r="M61" s="162"/>
      <c r="N61" s="162"/>
      <c r="O61" s="162"/>
      <c r="P61" s="162"/>
      <c r="Q61" s="162"/>
      <c r="R61" s="162"/>
      <c r="S61" s="162"/>
      <c r="T61" s="162"/>
      <c r="U61" s="162"/>
      <c r="V61" s="162"/>
      <c r="W61" s="162"/>
      <c r="X61" s="163"/>
      <c r="Y61" s="162"/>
      <c r="Z61" s="162"/>
      <c r="AA61" s="162"/>
      <c r="AB61" s="162"/>
      <c r="AC61" s="164"/>
      <c r="AD61" s="164"/>
      <c r="AE61" s="164"/>
      <c r="AF61" s="165"/>
      <c r="AG61" s="165"/>
      <c r="AH61" s="189"/>
      <c r="AI61" s="190"/>
      <c r="AJ61" s="190"/>
      <c r="AK61" s="190"/>
      <c r="AL61" s="190"/>
      <c r="AM61" s="190"/>
      <c r="AN61" s="190"/>
      <c r="AO61" s="190"/>
      <c r="AP61" s="190"/>
      <c r="AQ61" s="190"/>
      <c r="AR61" s="190"/>
      <c r="AS61" s="190"/>
      <c r="AT61" s="190"/>
      <c r="AU61" s="190"/>
      <c r="AV61" s="164"/>
      <c r="AW61" s="164"/>
      <c r="AX61" s="165"/>
      <c r="AY61" s="165"/>
      <c r="AZ61" s="165"/>
      <c r="BA61" s="166"/>
      <c r="BB61" s="166"/>
      <c r="BC61" s="167"/>
      <c r="BF61" s="87"/>
    </row>
    <row r="62" spans="1:58" ht="33.75" customHeight="1" thickBot="1" x14ac:dyDescent="0.25">
      <c r="C62" s="157"/>
      <c r="D62" s="157"/>
      <c r="E62" s="168"/>
      <c r="F62" s="157"/>
      <c r="G62" s="157"/>
      <c r="H62" s="157"/>
      <c r="I62" s="752" t="s">
        <v>452</v>
      </c>
      <c r="J62" s="753"/>
      <c r="K62" s="753"/>
      <c r="L62" s="753"/>
      <c r="M62" s="753"/>
      <c r="N62" s="753"/>
      <c r="O62" s="753"/>
      <c r="P62" s="753"/>
      <c r="Q62" s="754"/>
      <c r="R62" s="755"/>
      <c r="S62" s="755"/>
      <c r="T62" s="755"/>
      <c r="U62" s="755"/>
      <c r="V62" s="755"/>
      <c r="W62" s="755"/>
      <c r="X62" s="755"/>
      <c r="Y62" s="755"/>
      <c r="Z62" s="755"/>
      <c r="AA62" s="755"/>
      <c r="AB62" s="755"/>
      <c r="AC62" s="755"/>
      <c r="AD62" s="755"/>
      <c r="AE62" s="756"/>
      <c r="AF62" s="757" t="s">
        <v>438</v>
      </c>
      <c r="AG62" s="758"/>
      <c r="AH62" s="759" t="s">
        <v>439</v>
      </c>
      <c r="AI62" s="760"/>
      <c r="AJ62" s="760"/>
      <c r="AK62" s="760"/>
      <c r="AL62" s="760"/>
      <c r="AM62" s="761"/>
      <c r="AN62" s="762"/>
      <c r="AO62" s="763"/>
      <c r="AP62" s="168" t="s">
        <v>440</v>
      </c>
      <c r="AQ62" s="158"/>
      <c r="AR62" s="158"/>
      <c r="AS62" s="158"/>
      <c r="AT62" s="187"/>
      <c r="AU62" s="169"/>
      <c r="AV62" s="157" t="s">
        <v>441</v>
      </c>
      <c r="AW62" s="158"/>
      <c r="AX62" s="158"/>
      <c r="AY62" s="158"/>
      <c r="AZ62" s="157"/>
      <c r="BC62" s="170"/>
      <c r="BF62" s="87"/>
    </row>
    <row r="63" spans="1:58" ht="12" customHeight="1" x14ac:dyDescent="0.2">
      <c r="A63" s="85"/>
      <c r="B63" s="85"/>
      <c r="C63" s="85"/>
      <c r="D63" s="85"/>
      <c r="E63" s="171"/>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172"/>
      <c r="BD63" s="85"/>
      <c r="BE63" s="85"/>
      <c r="BF63" s="87"/>
    </row>
    <row r="64" spans="1:58" ht="36" customHeight="1" x14ac:dyDescent="0.2">
      <c r="C64" s="100"/>
      <c r="D64" s="100"/>
      <c r="E64" s="173"/>
      <c r="F64" s="100"/>
      <c r="G64" s="100"/>
      <c r="H64" s="100"/>
      <c r="I64" s="187"/>
      <c r="J64" s="187"/>
      <c r="K64" s="187"/>
      <c r="L64" s="187"/>
      <c r="M64" s="187"/>
      <c r="N64" s="187"/>
      <c r="O64" s="187"/>
      <c r="P64" s="187"/>
      <c r="Q64" s="187"/>
      <c r="R64" s="187"/>
      <c r="S64" s="187"/>
      <c r="T64" s="187"/>
      <c r="U64" s="187"/>
      <c r="V64" s="187"/>
      <c r="W64" s="187"/>
      <c r="X64" s="187"/>
      <c r="Y64" s="187"/>
      <c r="Z64" s="187"/>
      <c r="AA64" s="187"/>
      <c r="AB64" s="191" t="s">
        <v>442</v>
      </c>
      <c r="AC64" s="187"/>
      <c r="AD64" s="187"/>
      <c r="AE64" s="187"/>
      <c r="AF64" s="187"/>
      <c r="AG64" s="187"/>
      <c r="AH64" s="187"/>
      <c r="AI64" s="187"/>
      <c r="AJ64" s="187"/>
      <c r="AK64" s="187"/>
      <c r="AL64" s="187"/>
      <c r="AM64" s="187"/>
      <c r="AN64" s="187"/>
      <c r="AO64" s="187"/>
      <c r="AP64" s="187"/>
      <c r="AQ64" s="187"/>
      <c r="AR64" s="187"/>
      <c r="AS64" s="187"/>
      <c r="AT64" s="187"/>
      <c r="AU64" s="187"/>
      <c r="AV64" s="187"/>
      <c r="AW64" s="728"/>
      <c r="AX64" s="728"/>
      <c r="AY64" s="728"/>
      <c r="AZ64" s="187"/>
      <c r="BA64" s="187"/>
      <c r="BB64" s="187"/>
      <c r="BC64" s="174"/>
      <c r="BD64" s="156"/>
      <c r="BE64" s="156"/>
    </row>
    <row r="65" spans="3:58" ht="13.5" thickBot="1" x14ac:dyDescent="0.25">
      <c r="C65" s="100"/>
      <c r="D65" s="100"/>
      <c r="E65" s="173"/>
      <c r="F65" s="100"/>
      <c r="G65" s="100"/>
      <c r="H65" s="100"/>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74"/>
      <c r="BD65" s="156"/>
      <c r="BE65" s="156"/>
    </row>
    <row r="66" spans="3:58" ht="35.25" customHeight="1" x14ac:dyDescent="0.2">
      <c r="C66" s="100"/>
      <c r="D66" s="100"/>
      <c r="E66" s="173"/>
      <c r="F66" s="100"/>
      <c r="G66" s="100"/>
      <c r="H66" s="100"/>
      <c r="I66" s="187"/>
      <c r="J66" s="187"/>
      <c r="K66" s="187"/>
      <c r="L66" s="187"/>
      <c r="M66" s="187"/>
      <c r="N66" s="187"/>
      <c r="O66" s="729" t="s">
        <v>443</v>
      </c>
      <c r="P66" s="730"/>
      <c r="Q66" s="730"/>
      <c r="R66" s="730"/>
      <c r="S66" s="730"/>
      <c r="T66" s="730"/>
      <c r="U66" s="730"/>
      <c r="V66" s="730"/>
      <c r="W66" s="730"/>
      <c r="X66" s="730"/>
      <c r="Y66" s="730"/>
      <c r="Z66" s="730"/>
      <c r="AA66" s="730"/>
      <c r="AB66" s="730"/>
      <c r="AC66" s="730"/>
      <c r="AD66" s="730"/>
      <c r="AE66" s="731"/>
      <c r="AF66" s="738" t="s">
        <v>444</v>
      </c>
      <c r="AG66" s="739"/>
      <c r="AH66" s="739"/>
      <c r="AI66" s="739"/>
      <c r="AJ66" s="739"/>
      <c r="AK66" s="739"/>
      <c r="AL66" s="739"/>
      <c r="AM66" s="739"/>
      <c r="AN66" s="740"/>
      <c r="AO66" s="741"/>
      <c r="AP66" s="741"/>
      <c r="AQ66" s="741"/>
      <c r="AR66" s="741"/>
      <c r="AS66" s="741"/>
      <c r="AT66" s="742"/>
      <c r="AU66" s="187"/>
      <c r="AV66" s="187"/>
      <c r="AW66" s="187"/>
      <c r="AX66" s="187"/>
      <c r="AY66" s="187"/>
      <c r="AZ66" s="187"/>
      <c r="BA66" s="187"/>
      <c r="BB66" s="187"/>
      <c r="BC66" s="174"/>
      <c r="BD66" s="156"/>
      <c r="BE66" s="156"/>
    </row>
    <row r="67" spans="3:58" ht="17.25" customHeight="1" x14ac:dyDescent="0.2">
      <c r="C67" s="100"/>
      <c r="D67" s="100"/>
      <c r="E67" s="173"/>
      <c r="F67" s="100"/>
      <c r="G67" s="100"/>
      <c r="H67" s="100"/>
      <c r="I67" s="187"/>
      <c r="J67" s="187"/>
      <c r="K67" s="187"/>
      <c r="L67" s="187"/>
      <c r="M67" s="187"/>
      <c r="N67" s="187"/>
      <c r="O67" s="732"/>
      <c r="P67" s="733"/>
      <c r="Q67" s="733"/>
      <c r="R67" s="733"/>
      <c r="S67" s="733"/>
      <c r="T67" s="733"/>
      <c r="U67" s="733"/>
      <c r="V67" s="733"/>
      <c r="W67" s="733"/>
      <c r="X67" s="733"/>
      <c r="Y67" s="733"/>
      <c r="Z67" s="733"/>
      <c r="AA67" s="733"/>
      <c r="AB67" s="733"/>
      <c r="AC67" s="733"/>
      <c r="AD67" s="733"/>
      <c r="AE67" s="734"/>
      <c r="AF67" s="743" t="s">
        <v>445</v>
      </c>
      <c r="AG67" s="744"/>
      <c r="AH67" s="744"/>
      <c r="AI67" s="744"/>
      <c r="AJ67" s="744"/>
      <c r="AK67" s="744" t="s">
        <v>446</v>
      </c>
      <c r="AL67" s="744"/>
      <c r="AM67" s="744"/>
      <c r="AN67" s="747"/>
      <c r="AO67" s="748"/>
      <c r="AP67" s="748"/>
      <c r="AQ67" s="748"/>
      <c r="AR67" s="748"/>
      <c r="AS67" s="748"/>
      <c r="AT67" s="749"/>
      <c r="AU67" s="187"/>
      <c r="AV67" s="187"/>
      <c r="AW67" s="187"/>
      <c r="AX67" s="187"/>
      <c r="AY67" s="187"/>
      <c r="AZ67" s="187"/>
      <c r="BA67" s="187"/>
      <c r="BB67" s="187"/>
      <c r="BC67" s="174"/>
      <c r="BD67" s="156"/>
      <c r="BE67" s="156"/>
    </row>
    <row r="68" spans="3:58" ht="17.25" customHeight="1" thickBot="1" x14ac:dyDescent="0.25">
      <c r="C68" s="100"/>
      <c r="D68" s="100"/>
      <c r="E68" s="173"/>
      <c r="F68" s="100"/>
      <c r="G68" s="100"/>
      <c r="H68" s="100"/>
      <c r="I68" s="187"/>
      <c r="J68" s="187"/>
      <c r="K68" s="187"/>
      <c r="L68" s="187"/>
      <c r="M68" s="187"/>
      <c r="N68" s="187"/>
      <c r="O68" s="735"/>
      <c r="P68" s="736"/>
      <c r="Q68" s="736"/>
      <c r="R68" s="736"/>
      <c r="S68" s="736"/>
      <c r="T68" s="736"/>
      <c r="U68" s="736"/>
      <c r="V68" s="736"/>
      <c r="W68" s="736"/>
      <c r="X68" s="736"/>
      <c r="Y68" s="736"/>
      <c r="Z68" s="736"/>
      <c r="AA68" s="736"/>
      <c r="AB68" s="736"/>
      <c r="AC68" s="736"/>
      <c r="AD68" s="736"/>
      <c r="AE68" s="737"/>
      <c r="AF68" s="745"/>
      <c r="AG68" s="746"/>
      <c r="AH68" s="746"/>
      <c r="AI68" s="746"/>
      <c r="AJ68" s="746"/>
      <c r="AK68" s="746"/>
      <c r="AL68" s="746"/>
      <c r="AM68" s="746"/>
      <c r="AN68" s="750"/>
      <c r="AO68" s="726"/>
      <c r="AP68" s="726"/>
      <c r="AQ68" s="726"/>
      <c r="AR68" s="726"/>
      <c r="AS68" s="726"/>
      <c r="AT68" s="751"/>
      <c r="AU68" s="187"/>
      <c r="AV68" s="187"/>
      <c r="AW68" s="187"/>
      <c r="AX68" s="187"/>
      <c r="AY68" s="187"/>
      <c r="AZ68" s="187"/>
      <c r="BA68" s="187"/>
      <c r="BB68" s="187"/>
      <c r="BC68" s="174"/>
      <c r="BD68" s="156"/>
      <c r="BE68" s="156"/>
    </row>
    <row r="69" spans="3:58" ht="36" customHeight="1" thickBot="1" x14ac:dyDescent="0.25">
      <c r="C69" s="100"/>
      <c r="D69" s="100"/>
      <c r="E69" s="173"/>
      <c r="F69" s="100"/>
      <c r="G69" s="100"/>
      <c r="H69" s="100"/>
      <c r="I69" s="187"/>
      <c r="J69" s="187"/>
      <c r="K69" s="187"/>
      <c r="L69" s="187"/>
      <c r="M69" s="187"/>
      <c r="N69" s="193"/>
      <c r="O69" s="722" t="s">
        <v>447</v>
      </c>
      <c r="P69" s="723"/>
      <c r="Q69" s="723"/>
      <c r="R69" s="723"/>
      <c r="S69" s="723"/>
      <c r="T69" s="723"/>
      <c r="U69" s="723"/>
      <c r="V69" s="723"/>
      <c r="W69" s="723"/>
      <c r="X69" s="723"/>
      <c r="Y69" s="723"/>
      <c r="Z69" s="723"/>
      <c r="AA69" s="723"/>
      <c r="AB69" s="723"/>
      <c r="AC69" s="723"/>
      <c r="AD69" s="723"/>
      <c r="AE69" s="724"/>
      <c r="AF69" s="725"/>
      <c r="AG69" s="726"/>
      <c r="AH69" s="726"/>
      <c r="AI69" s="726"/>
      <c r="AJ69" s="194" t="s">
        <v>97</v>
      </c>
      <c r="AK69" s="195"/>
      <c r="AL69" s="196"/>
      <c r="AM69" s="197"/>
      <c r="AN69" s="197"/>
      <c r="AO69" s="197"/>
      <c r="AP69" s="197"/>
      <c r="AQ69" s="197"/>
      <c r="AR69" s="195"/>
      <c r="AS69" s="195"/>
      <c r="AT69" s="195"/>
      <c r="AU69" s="187"/>
      <c r="AV69" s="187"/>
      <c r="AW69" s="187"/>
      <c r="AX69" s="187"/>
      <c r="AY69" s="187"/>
      <c r="AZ69" s="187"/>
      <c r="BA69" s="187"/>
      <c r="BB69" s="187"/>
      <c r="BC69" s="174"/>
      <c r="BD69" s="156"/>
      <c r="BE69" s="156"/>
    </row>
    <row r="70" spans="3:58" ht="16.5" x14ac:dyDescent="0.2">
      <c r="C70" s="100"/>
      <c r="D70" s="100"/>
      <c r="E70" s="173"/>
      <c r="F70" s="100"/>
      <c r="G70" s="100"/>
      <c r="H70" s="100"/>
      <c r="I70" s="187"/>
      <c r="J70" s="187"/>
      <c r="K70" s="187"/>
      <c r="L70" s="187"/>
      <c r="M70" s="187"/>
      <c r="N70" s="187"/>
      <c r="O70" s="192"/>
      <c r="P70" s="198"/>
      <c r="Q70" s="198"/>
      <c r="R70" s="198"/>
      <c r="S70" s="198"/>
      <c r="T70" s="198"/>
      <c r="U70" s="198"/>
      <c r="V70" s="198"/>
      <c r="W70" s="198"/>
      <c r="X70" s="198"/>
      <c r="Y70" s="198"/>
      <c r="Z70" s="198"/>
      <c r="AA70" s="198"/>
      <c r="AB70" s="198"/>
      <c r="AC70" s="198"/>
      <c r="AD70" s="198"/>
      <c r="AE70" s="198"/>
      <c r="AF70" s="199"/>
      <c r="AG70" s="199"/>
      <c r="AH70" s="199"/>
      <c r="AI70" s="195"/>
      <c r="AJ70" s="195"/>
      <c r="AK70" s="195"/>
      <c r="AL70" s="195"/>
      <c r="AM70" s="195"/>
      <c r="AN70" s="195"/>
      <c r="AO70" s="195"/>
      <c r="AP70" s="195"/>
      <c r="AQ70" s="195"/>
      <c r="AR70" s="195"/>
      <c r="AS70" s="195"/>
      <c r="AT70" s="195"/>
      <c r="AU70" s="187"/>
      <c r="AV70" s="187"/>
      <c r="AW70" s="187"/>
      <c r="AX70" s="187"/>
      <c r="AY70" s="187"/>
      <c r="AZ70" s="187"/>
      <c r="BA70" s="187"/>
      <c r="BB70" s="187"/>
      <c r="BC70" s="174"/>
      <c r="BD70" s="156"/>
      <c r="BE70" s="156"/>
    </row>
    <row r="71" spans="3:58" ht="29.25" customHeight="1" x14ac:dyDescent="0.2">
      <c r="C71" s="100"/>
      <c r="D71" s="100"/>
      <c r="E71" s="173"/>
      <c r="F71" s="100"/>
      <c r="G71" s="100"/>
      <c r="H71" s="100"/>
      <c r="I71" s="187"/>
      <c r="J71" s="187"/>
      <c r="K71" s="187"/>
      <c r="L71" s="187"/>
      <c r="M71" s="187"/>
      <c r="N71" s="187"/>
      <c r="O71" s="200"/>
      <c r="P71" s="727" t="s">
        <v>448</v>
      </c>
      <c r="Q71" s="727"/>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200"/>
      <c r="AV71" s="187"/>
      <c r="AW71" s="201" t="s">
        <v>449</v>
      </c>
      <c r="AX71" s="202"/>
      <c r="AY71" s="203"/>
      <c r="AZ71" s="204"/>
      <c r="BA71" s="201" t="s">
        <v>450</v>
      </c>
      <c r="BB71" s="187"/>
      <c r="BC71" s="174"/>
      <c r="BD71" s="156"/>
      <c r="BE71" s="156"/>
    </row>
    <row r="72" spans="3:58" ht="15.75" customHeight="1" x14ac:dyDescent="0.2">
      <c r="C72" s="100"/>
      <c r="D72" s="100"/>
      <c r="E72" s="173"/>
      <c r="F72" s="100"/>
      <c r="G72" s="100"/>
      <c r="H72" s="100"/>
      <c r="I72" s="187"/>
      <c r="J72" s="187"/>
      <c r="K72" s="187"/>
      <c r="L72" s="187"/>
      <c r="M72" s="187"/>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187"/>
      <c r="AW72" s="187"/>
      <c r="AX72" s="187"/>
      <c r="AY72" s="187"/>
      <c r="AZ72" s="187"/>
      <c r="BA72" s="187"/>
      <c r="BB72" s="187"/>
      <c r="BC72" s="174"/>
      <c r="BD72" s="156"/>
      <c r="BE72" s="156"/>
    </row>
    <row r="73" spans="3:58" ht="32.25" customHeight="1" x14ac:dyDescent="0.2">
      <c r="C73" s="100"/>
      <c r="D73" s="100"/>
      <c r="E73" s="173"/>
      <c r="F73" s="100"/>
      <c r="G73" s="100"/>
      <c r="H73" s="100"/>
      <c r="I73" s="718">
        <v>1</v>
      </c>
      <c r="J73" s="718"/>
      <c r="K73" s="710"/>
      <c r="L73" s="711"/>
      <c r="M73" s="711"/>
      <c r="N73" s="711"/>
      <c r="O73" s="711"/>
      <c r="P73" s="711"/>
      <c r="Q73" s="711"/>
      <c r="R73" s="712"/>
      <c r="S73" s="713"/>
      <c r="T73" s="714"/>
      <c r="U73" s="714"/>
      <c r="V73" s="714"/>
      <c r="W73" s="714"/>
      <c r="X73" s="714"/>
      <c r="Y73" s="714"/>
      <c r="Z73" s="714"/>
      <c r="AA73" s="715"/>
      <c r="AB73" s="187"/>
      <c r="AC73" s="718">
        <v>4</v>
      </c>
      <c r="AD73" s="718"/>
      <c r="AE73" s="719"/>
      <c r="AF73" s="720"/>
      <c r="AG73" s="720"/>
      <c r="AH73" s="720"/>
      <c r="AI73" s="721"/>
      <c r="AJ73" s="713"/>
      <c r="AK73" s="714"/>
      <c r="AL73" s="714"/>
      <c r="AM73" s="714"/>
      <c r="AN73" s="714"/>
      <c r="AO73" s="715"/>
      <c r="AP73" s="187"/>
      <c r="AQ73" s="187">
        <v>7</v>
      </c>
      <c r="AR73" s="710"/>
      <c r="AS73" s="711"/>
      <c r="AT73" s="711"/>
      <c r="AU73" s="711"/>
      <c r="AV73" s="712"/>
      <c r="AW73" s="713"/>
      <c r="AX73" s="714"/>
      <c r="AY73" s="714"/>
      <c r="AZ73" s="714"/>
      <c r="BA73" s="714"/>
      <c r="BB73" s="715"/>
      <c r="BC73" s="174"/>
      <c r="BD73" s="156"/>
      <c r="BE73" s="156"/>
    </row>
    <row r="74" spans="3:58" ht="32.25" customHeight="1" x14ac:dyDescent="0.2">
      <c r="C74" s="100"/>
      <c r="D74" s="100"/>
      <c r="E74" s="173"/>
      <c r="F74" s="100"/>
      <c r="G74" s="100"/>
      <c r="H74" s="100"/>
      <c r="I74" s="718">
        <v>2</v>
      </c>
      <c r="J74" s="718"/>
      <c r="K74" s="710"/>
      <c r="L74" s="711"/>
      <c r="M74" s="711"/>
      <c r="N74" s="711"/>
      <c r="O74" s="711"/>
      <c r="P74" s="711"/>
      <c r="Q74" s="711"/>
      <c r="R74" s="712"/>
      <c r="S74" s="713"/>
      <c r="T74" s="714"/>
      <c r="U74" s="714"/>
      <c r="V74" s="714"/>
      <c r="W74" s="714"/>
      <c r="X74" s="714"/>
      <c r="Y74" s="714"/>
      <c r="Z74" s="714"/>
      <c r="AA74" s="715"/>
      <c r="AB74" s="187"/>
      <c r="AC74" s="718">
        <v>5</v>
      </c>
      <c r="AD74" s="718"/>
      <c r="AE74" s="719"/>
      <c r="AF74" s="720"/>
      <c r="AG74" s="720"/>
      <c r="AH74" s="720"/>
      <c r="AI74" s="721"/>
      <c r="AJ74" s="713"/>
      <c r="AK74" s="714"/>
      <c r="AL74" s="714"/>
      <c r="AM74" s="714"/>
      <c r="AN74" s="714"/>
      <c r="AO74" s="715"/>
      <c r="AP74" s="187"/>
      <c r="AQ74" s="187">
        <v>8</v>
      </c>
      <c r="AR74" s="710"/>
      <c r="AS74" s="711"/>
      <c r="AT74" s="711"/>
      <c r="AU74" s="711"/>
      <c r="AV74" s="712"/>
      <c r="AW74" s="713"/>
      <c r="AX74" s="714"/>
      <c r="AY74" s="714"/>
      <c r="AZ74" s="714"/>
      <c r="BA74" s="714"/>
      <c r="BB74" s="715"/>
      <c r="BC74" s="174"/>
      <c r="BD74" s="156"/>
      <c r="BE74" s="156"/>
    </row>
    <row r="75" spans="3:58" ht="32.25" customHeight="1" x14ac:dyDescent="0.2">
      <c r="C75" s="100"/>
      <c r="D75" s="100"/>
      <c r="E75" s="173"/>
      <c r="F75" s="100"/>
      <c r="G75" s="100"/>
      <c r="H75" s="100"/>
      <c r="I75" s="718">
        <v>3</v>
      </c>
      <c r="J75" s="718"/>
      <c r="K75" s="710"/>
      <c r="L75" s="711"/>
      <c r="M75" s="711"/>
      <c r="N75" s="711"/>
      <c r="O75" s="711"/>
      <c r="P75" s="711"/>
      <c r="Q75" s="711"/>
      <c r="R75" s="712"/>
      <c r="S75" s="713"/>
      <c r="T75" s="714"/>
      <c r="U75" s="714"/>
      <c r="V75" s="714"/>
      <c r="W75" s="714"/>
      <c r="X75" s="714"/>
      <c r="Y75" s="714"/>
      <c r="Z75" s="714"/>
      <c r="AA75" s="715"/>
      <c r="AB75" s="187"/>
      <c r="AC75" s="718">
        <v>6</v>
      </c>
      <c r="AD75" s="718"/>
      <c r="AE75" s="719"/>
      <c r="AF75" s="720"/>
      <c r="AG75" s="720"/>
      <c r="AH75" s="720"/>
      <c r="AI75" s="721"/>
      <c r="AJ75" s="713"/>
      <c r="AK75" s="714"/>
      <c r="AL75" s="714"/>
      <c r="AM75" s="714"/>
      <c r="AN75" s="714"/>
      <c r="AO75" s="715"/>
      <c r="AP75" s="187"/>
      <c r="AQ75" s="187">
        <v>9</v>
      </c>
      <c r="AR75" s="710"/>
      <c r="AS75" s="711"/>
      <c r="AT75" s="711"/>
      <c r="AU75" s="711"/>
      <c r="AV75" s="712"/>
      <c r="AW75" s="713"/>
      <c r="AX75" s="714"/>
      <c r="AY75" s="714"/>
      <c r="AZ75" s="714"/>
      <c r="BA75" s="714"/>
      <c r="BB75" s="715"/>
      <c r="BC75" s="174"/>
      <c r="BD75" s="156"/>
      <c r="BE75" s="156"/>
    </row>
    <row r="76" spans="3:58" x14ac:dyDescent="0.2">
      <c r="C76" s="100"/>
      <c r="D76" s="100"/>
      <c r="E76" s="173"/>
      <c r="F76" s="100"/>
      <c r="G76" s="100"/>
      <c r="H76" s="100"/>
      <c r="I76" s="100"/>
      <c r="J76" s="100"/>
      <c r="K76" s="156"/>
      <c r="L76" s="156"/>
      <c r="M76" s="156"/>
      <c r="N76" s="156"/>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56"/>
      <c r="BB76" s="156"/>
      <c r="BC76" s="174"/>
      <c r="BD76" s="156"/>
      <c r="BE76" s="156"/>
    </row>
    <row r="77" spans="3:58" x14ac:dyDescent="0.2">
      <c r="C77" s="100"/>
      <c r="D77" s="100"/>
      <c r="E77" s="175"/>
      <c r="F77" s="176"/>
      <c r="G77" s="176"/>
      <c r="H77" s="176"/>
      <c r="I77" s="176"/>
      <c r="J77" s="176"/>
      <c r="K77" s="177"/>
      <c r="L77" s="177"/>
      <c r="M77" s="177"/>
      <c r="N77" s="177"/>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7"/>
      <c r="BB77" s="177"/>
      <c r="BC77" s="178"/>
      <c r="BD77" s="156"/>
      <c r="BE77" s="156"/>
    </row>
    <row r="78" spans="3:58" ht="36.75" customHeight="1" x14ac:dyDescent="0.2">
      <c r="C78" s="100"/>
      <c r="D78" s="100"/>
      <c r="E78" s="100"/>
      <c r="F78" s="100"/>
      <c r="G78" s="100"/>
      <c r="H78" s="100"/>
      <c r="I78" s="100"/>
      <c r="J78" s="100"/>
      <c r="K78" s="156"/>
      <c r="L78" s="156"/>
      <c r="M78" s="156"/>
      <c r="N78" s="156"/>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56"/>
      <c r="BB78" s="156"/>
      <c r="BC78" s="156"/>
      <c r="BD78" s="156"/>
      <c r="BE78" s="156"/>
    </row>
    <row r="79" spans="3:58" ht="21" customHeight="1" thickBot="1" x14ac:dyDescent="0.25">
      <c r="C79" s="157"/>
      <c r="D79" s="159"/>
      <c r="E79" s="161"/>
      <c r="F79" s="162"/>
      <c r="G79" s="162"/>
      <c r="H79" s="162"/>
      <c r="I79" s="162"/>
      <c r="J79" s="162"/>
      <c r="K79" s="162"/>
      <c r="L79" s="162"/>
      <c r="M79" s="162"/>
      <c r="N79" s="162"/>
      <c r="O79" s="162"/>
      <c r="P79" s="162"/>
      <c r="Q79" s="162"/>
      <c r="R79" s="162"/>
      <c r="S79" s="162"/>
      <c r="T79" s="162"/>
      <c r="U79" s="162"/>
      <c r="V79" s="162"/>
      <c r="W79" s="162"/>
      <c r="X79" s="163"/>
      <c r="Y79" s="162"/>
      <c r="Z79" s="162"/>
      <c r="AA79" s="162"/>
      <c r="AB79" s="162"/>
      <c r="AC79" s="164"/>
      <c r="AD79" s="164"/>
      <c r="AE79" s="164"/>
      <c r="AF79" s="165"/>
      <c r="AG79" s="165"/>
      <c r="AH79" s="189"/>
      <c r="AI79" s="190"/>
      <c r="AJ79" s="190"/>
      <c r="AK79" s="190"/>
      <c r="AL79" s="190"/>
      <c r="AM79" s="190"/>
      <c r="AN79" s="190"/>
      <c r="AO79" s="190"/>
      <c r="AP79" s="190"/>
      <c r="AQ79" s="190"/>
      <c r="AR79" s="190"/>
      <c r="AS79" s="190"/>
      <c r="AT79" s="190"/>
      <c r="AU79" s="190"/>
      <c r="AV79" s="164"/>
      <c r="AW79" s="164"/>
      <c r="AX79" s="165"/>
      <c r="AY79" s="165"/>
      <c r="AZ79" s="165"/>
      <c r="BA79" s="166"/>
      <c r="BB79" s="166"/>
      <c r="BC79" s="167"/>
      <c r="BF79" s="87"/>
    </row>
    <row r="80" spans="3:58" ht="33.75" customHeight="1" thickBot="1" x14ac:dyDescent="0.25">
      <c r="C80" s="157"/>
      <c r="D80" s="157"/>
      <c r="E80" s="168"/>
      <c r="F80" s="157"/>
      <c r="G80" s="157"/>
      <c r="H80" s="157"/>
      <c r="I80" s="752" t="s">
        <v>453</v>
      </c>
      <c r="J80" s="753"/>
      <c r="K80" s="753"/>
      <c r="L80" s="753"/>
      <c r="M80" s="753"/>
      <c r="N80" s="753"/>
      <c r="O80" s="753"/>
      <c r="P80" s="753"/>
      <c r="Q80" s="754"/>
      <c r="R80" s="755"/>
      <c r="S80" s="755"/>
      <c r="T80" s="755"/>
      <c r="U80" s="755"/>
      <c r="V80" s="755"/>
      <c r="W80" s="755"/>
      <c r="X80" s="755"/>
      <c r="Y80" s="755"/>
      <c r="Z80" s="755"/>
      <c r="AA80" s="755"/>
      <c r="AB80" s="755"/>
      <c r="AC80" s="755"/>
      <c r="AD80" s="755"/>
      <c r="AE80" s="756"/>
      <c r="AF80" s="757" t="s">
        <v>438</v>
      </c>
      <c r="AG80" s="758"/>
      <c r="AH80" s="759" t="s">
        <v>439</v>
      </c>
      <c r="AI80" s="760"/>
      <c r="AJ80" s="760"/>
      <c r="AK80" s="760"/>
      <c r="AL80" s="760"/>
      <c r="AM80" s="761"/>
      <c r="AN80" s="762"/>
      <c r="AO80" s="763"/>
      <c r="AP80" s="168" t="s">
        <v>440</v>
      </c>
      <c r="AQ80" s="158"/>
      <c r="AR80" s="158"/>
      <c r="AS80" s="158"/>
      <c r="AT80" s="187"/>
      <c r="AU80" s="169"/>
      <c r="AV80" s="157" t="s">
        <v>441</v>
      </c>
      <c r="AW80" s="158"/>
      <c r="AX80" s="158"/>
      <c r="AY80" s="158"/>
      <c r="AZ80" s="157"/>
      <c r="BC80" s="170"/>
      <c r="BF80" s="87"/>
    </row>
    <row r="81" spans="1:58" ht="12" customHeight="1" x14ac:dyDescent="0.2">
      <c r="A81" s="85"/>
      <c r="B81" s="85"/>
      <c r="C81" s="85"/>
      <c r="D81" s="85"/>
      <c r="E81" s="171"/>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172"/>
      <c r="BD81" s="85"/>
      <c r="BE81" s="85"/>
      <c r="BF81" s="87"/>
    </row>
    <row r="82" spans="1:58" ht="36" customHeight="1" x14ac:dyDescent="0.2">
      <c r="C82" s="100"/>
      <c r="D82" s="100"/>
      <c r="E82" s="173"/>
      <c r="F82" s="100"/>
      <c r="G82" s="100"/>
      <c r="H82" s="100"/>
      <c r="I82" s="187"/>
      <c r="J82" s="187"/>
      <c r="K82" s="187"/>
      <c r="L82" s="187"/>
      <c r="M82" s="187"/>
      <c r="N82" s="187"/>
      <c r="O82" s="187"/>
      <c r="P82" s="187"/>
      <c r="Q82" s="187"/>
      <c r="R82" s="187"/>
      <c r="S82" s="187"/>
      <c r="T82" s="187"/>
      <c r="U82" s="187"/>
      <c r="V82" s="187"/>
      <c r="W82" s="187"/>
      <c r="X82" s="187"/>
      <c r="Y82" s="187"/>
      <c r="Z82" s="187"/>
      <c r="AA82" s="187"/>
      <c r="AB82" s="191" t="s">
        <v>442</v>
      </c>
      <c r="AC82" s="187"/>
      <c r="AD82" s="187"/>
      <c r="AE82" s="187"/>
      <c r="AF82" s="187"/>
      <c r="AG82" s="187"/>
      <c r="AH82" s="187"/>
      <c r="AI82" s="187"/>
      <c r="AJ82" s="187"/>
      <c r="AK82" s="187"/>
      <c r="AL82" s="187"/>
      <c r="AM82" s="187"/>
      <c r="AN82" s="187"/>
      <c r="AO82" s="187"/>
      <c r="AP82" s="187"/>
      <c r="AQ82" s="187"/>
      <c r="AR82" s="187"/>
      <c r="AS82" s="187"/>
      <c r="AT82" s="187"/>
      <c r="AU82" s="187"/>
      <c r="AV82" s="187"/>
      <c r="AW82" s="728"/>
      <c r="AX82" s="728"/>
      <c r="AY82" s="728"/>
      <c r="AZ82" s="187"/>
      <c r="BA82" s="187"/>
      <c r="BB82" s="187"/>
      <c r="BC82" s="174"/>
      <c r="BD82" s="156"/>
      <c r="BE82" s="156"/>
    </row>
    <row r="83" spans="1:58" ht="13.5" thickBot="1" x14ac:dyDescent="0.25">
      <c r="C83" s="100"/>
      <c r="D83" s="100"/>
      <c r="E83" s="173"/>
      <c r="F83" s="100"/>
      <c r="G83" s="100"/>
      <c r="H83" s="100"/>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74"/>
      <c r="BD83" s="156"/>
      <c r="BE83" s="156"/>
    </row>
    <row r="84" spans="1:58" ht="35.25" customHeight="1" x14ac:dyDescent="0.2">
      <c r="C84" s="100"/>
      <c r="D84" s="100"/>
      <c r="E84" s="173"/>
      <c r="F84" s="100"/>
      <c r="G84" s="100"/>
      <c r="H84" s="100"/>
      <c r="I84" s="187"/>
      <c r="J84" s="187"/>
      <c r="K84" s="187"/>
      <c r="L84" s="187"/>
      <c r="M84" s="187"/>
      <c r="N84" s="187"/>
      <c r="O84" s="729" t="s">
        <v>443</v>
      </c>
      <c r="P84" s="730"/>
      <c r="Q84" s="730"/>
      <c r="R84" s="730"/>
      <c r="S84" s="730"/>
      <c r="T84" s="730"/>
      <c r="U84" s="730"/>
      <c r="V84" s="730"/>
      <c r="W84" s="730"/>
      <c r="X84" s="730"/>
      <c r="Y84" s="730"/>
      <c r="Z84" s="730"/>
      <c r="AA84" s="730"/>
      <c r="AB84" s="730"/>
      <c r="AC84" s="730"/>
      <c r="AD84" s="730"/>
      <c r="AE84" s="731"/>
      <c r="AF84" s="738" t="s">
        <v>444</v>
      </c>
      <c r="AG84" s="739"/>
      <c r="AH84" s="739"/>
      <c r="AI84" s="739"/>
      <c r="AJ84" s="739"/>
      <c r="AK84" s="739"/>
      <c r="AL84" s="739"/>
      <c r="AM84" s="739"/>
      <c r="AN84" s="740"/>
      <c r="AO84" s="741"/>
      <c r="AP84" s="741"/>
      <c r="AQ84" s="741"/>
      <c r="AR84" s="741"/>
      <c r="AS84" s="741"/>
      <c r="AT84" s="742"/>
      <c r="AU84" s="187"/>
      <c r="AV84" s="187"/>
      <c r="AW84" s="187"/>
      <c r="AX84" s="187"/>
      <c r="AY84" s="187"/>
      <c r="AZ84" s="187"/>
      <c r="BA84" s="187"/>
      <c r="BB84" s="187"/>
      <c r="BC84" s="174"/>
      <c r="BD84" s="156"/>
      <c r="BE84" s="156"/>
    </row>
    <row r="85" spans="1:58" ht="17.25" customHeight="1" x14ac:dyDescent="0.2">
      <c r="C85" s="100"/>
      <c r="D85" s="100"/>
      <c r="E85" s="173"/>
      <c r="F85" s="100"/>
      <c r="G85" s="100"/>
      <c r="H85" s="100"/>
      <c r="I85" s="187"/>
      <c r="J85" s="187"/>
      <c r="K85" s="187"/>
      <c r="L85" s="187"/>
      <c r="M85" s="187"/>
      <c r="N85" s="187"/>
      <c r="O85" s="732"/>
      <c r="P85" s="733"/>
      <c r="Q85" s="733"/>
      <c r="R85" s="733"/>
      <c r="S85" s="733"/>
      <c r="T85" s="733"/>
      <c r="U85" s="733"/>
      <c r="V85" s="733"/>
      <c r="W85" s="733"/>
      <c r="X85" s="733"/>
      <c r="Y85" s="733"/>
      <c r="Z85" s="733"/>
      <c r="AA85" s="733"/>
      <c r="AB85" s="733"/>
      <c r="AC85" s="733"/>
      <c r="AD85" s="733"/>
      <c r="AE85" s="734"/>
      <c r="AF85" s="743" t="s">
        <v>445</v>
      </c>
      <c r="AG85" s="744"/>
      <c r="AH85" s="744"/>
      <c r="AI85" s="744"/>
      <c r="AJ85" s="744"/>
      <c r="AK85" s="744" t="s">
        <v>446</v>
      </c>
      <c r="AL85" s="744"/>
      <c r="AM85" s="744"/>
      <c r="AN85" s="747"/>
      <c r="AO85" s="748"/>
      <c r="AP85" s="748"/>
      <c r="AQ85" s="748"/>
      <c r="AR85" s="748"/>
      <c r="AS85" s="748"/>
      <c r="AT85" s="749"/>
      <c r="AU85" s="187"/>
      <c r="AV85" s="187"/>
      <c r="AW85" s="187"/>
      <c r="AX85" s="187"/>
      <c r="AY85" s="187"/>
      <c r="AZ85" s="187"/>
      <c r="BA85" s="187"/>
      <c r="BB85" s="187"/>
      <c r="BC85" s="174"/>
      <c r="BD85" s="156"/>
      <c r="BE85" s="156"/>
    </row>
    <row r="86" spans="1:58" ht="17.25" customHeight="1" thickBot="1" x14ac:dyDescent="0.25">
      <c r="C86" s="100"/>
      <c r="D86" s="100"/>
      <c r="E86" s="173"/>
      <c r="F86" s="100"/>
      <c r="G86" s="100"/>
      <c r="H86" s="100"/>
      <c r="I86" s="187"/>
      <c r="J86" s="187"/>
      <c r="K86" s="187"/>
      <c r="L86" s="187"/>
      <c r="M86" s="187"/>
      <c r="N86" s="187"/>
      <c r="O86" s="735"/>
      <c r="P86" s="736"/>
      <c r="Q86" s="736"/>
      <c r="R86" s="736"/>
      <c r="S86" s="736"/>
      <c r="T86" s="736"/>
      <c r="U86" s="736"/>
      <c r="V86" s="736"/>
      <c r="W86" s="736"/>
      <c r="X86" s="736"/>
      <c r="Y86" s="736"/>
      <c r="Z86" s="736"/>
      <c r="AA86" s="736"/>
      <c r="AB86" s="736"/>
      <c r="AC86" s="736"/>
      <c r="AD86" s="736"/>
      <c r="AE86" s="737"/>
      <c r="AF86" s="745"/>
      <c r="AG86" s="746"/>
      <c r="AH86" s="746"/>
      <c r="AI86" s="746"/>
      <c r="AJ86" s="746"/>
      <c r="AK86" s="746"/>
      <c r="AL86" s="746"/>
      <c r="AM86" s="746"/>
      <c r="AN86" s="750"/>
      <c r="AO86" s="726"/>
      <c r="AP86" s="726"/>
      <c r="AQ86" s="726"/>
      <c r="AR86" s="726"/>
      <c r="AS86" s="726"/>
      <c r="AT86" s="751"/>
      <c r="AU86" s="187"/>
      <c r="AV86" s="187"/>
      <c r="AW86" s="187"/>
      <c r="AX86" s="187"/>
      <c r="AY86" s="187"/>
      <c r="AZ86" s="187"/>
      <c r="BA86" s="187"/>
      <c r="BB86" s="187"/>
      <c r="BC86" s="174"/>
      <c r="BD86" s="156"/>
      <c r="BE86" s="156"/>
    </row>
    <row r="87" spans="1:58" ht="36" customHeight="1" thickBot="1" x14ac:dyDescent="0.25">
      <c r="C87" s="100"/>
      <c r="D87" s="100"/>
      <c r="E87" s="173"/>
      <c r="F87" s="100"/>
      <c r="G87" s="100"/>
      <c r="H87" s="100"/>
      <c r="I87" s="187"/>
      <c r="J87" s="187"/>
      <c r="K87" s="187"/>
      <c r="L87" s="187"/>
      <c r="M87" s="187"/>
      <c r="N87" s="193"/>
      <c r="O87" s="722" t="s">
        <v>447</v>
      </c>
      <c r="P87" s="723"/>
      <c r="Q87" s="723"/>
      <c r="R87" s="723"/>
      <c r="S87" s="723"/>
      <c r="T87" s="723"/>
      <c r="U87" s="723"/>
      <c r="V87" s="723"/>
      <c r="W87" s="723"/>
      <c r="X87" s="723"/>
      <c r="Y87" s="723"/>
      <c r="Z87" s="723"/>
      <c r="AA87" s="723"/>
      <c r="AB87" s="723"/>
      <c r="AC87" s="723"/>
      <c r="AD87" s="723"/>
      <c r="AE87" s="724"/>
      <c r="AF87" s="725"/>
      <c r="AG87" s="726"/>
      <c r="AH87" s="726"/>
      <c r="AI87" s="726"/>
      <c r="AJ87" s="194" t="s">
        <v>97</v>
      </c>
      <c r="AK87" s="195"/>
      <c r="AL87" s="196"/>
      <c r="AM87" s="197"/>
      <c r="AN87" s="197"/>
      <c r="AO87" s="197"/>
      <c r="AP87" s="197"/>
      <c r="AQ87" s="197"/>
      <c r="AR87" s="195"/>
      <c r="AS87" s="195"/>
      <c r="AT87" s="195"/>
      <c r="AU87" s="187"/>
      <c r="AV87" s="187"/>
      <c r="AW87" s="187"/>
      <c r="AX87" s="187"/>
      <c r="AY87" s="187"/>
      <c r="AZ87" s="187"/>
      <c r="BA87" s="187"/>
      <c r="BB87" s="187"/>
      <c r="BC87" s="174"/>
      <c r="BD87" s="156"/>
      <c r="BE87" s="156"/>
    </row>
    <row r="88" spans="1:58" ht="16.5" x14ac:dyDescent="0.2">
      <c r="C88" s="100"/>
      <c r="D88" s="100"/>
      <c r="E88" s="173"/>
      <c r="F88" s="100"/>
      <c r="G88" s="100"/>
      <c r="H88" s="100"/>
      <c r="I88" s="187"/>
      <c r="J88" s="187"/>
      <c r="K88" s="187"/>
      <c r="L88" s="187"/>
      <c r="M88" s="187"/>
      <c r="N88" s="187"/>
      <c r="O88" s="192"/>
      <c r="P88" s="198"/>
      <c r="Q88" s="198"/>
      <c r="R88" s="198"/>
      <c r="S88" s="198"/>
      <c r="T88" s="198"/>
      <c r="U88" s="198"/>
      <c r="V88" s="198"/>
      <c r="W88" s="198"/>
      <c r="X88" s="198"/>
      <c r="Y88" s="198"/>
      <c r="Z88" s="198"/>
      <c r="AA88" s="198"/>
      <c r="AB88" s="198"/>
      <c r="AC88" s="198"/>
      <c r="AD88" s="198"/>
      <c r="AE88" s="198"/>
      <c r="AF88" s="199"/>
      <c r="AG88" s="199"/>
      <c r="AH88" s="199"/>
      <c r="AI88" s="195"/>
      <c r="AJ88" s="195"/>
      <c r="AK88" s="195"/>
      <c r="AL88" s="195"/>
      <c r="AM88" s="195"/>
      <c r="AN88" s="195"/>
      <c r="AO88" s="195"/>
      <c r="AP88" s="195"/>
      <c r="AQ88" s="195"/>
      <c r="AR88" s="195"/>
      <c r="AS88" s="195"/>
      <c r="AT88" s="195"/>
      <c r="AU88" s="187"/>
      <c r="AV88" s="187"/>
      <c r="AW88" s="187"/>
      <c r="AX88" s="187"/>
      <c r="AY88" s="187"/>
      <c r="AZ88" s="187"/>
      <c r="BA88" s="187"/>
      <c r="BB88" s="187"/>
      <c r="BC88" s="174"/>
      <c r="BD88" s="156"/>
      <c r="BE88" s="156"/>
    </row>
    <row r="89" spans="1:58" ht="29.25" customHeight="1" x14ac:dyDescent="0.2">
      <c r="C89" s="100"/>
      <c r="D89" s="100"/>
      <c r="E89" s="173"/>
      <c r="F89" s="100"/>
      <c r="G89" s="100"/>
      <c r="H89" s="100"/>
      <c r="I89" s="187"/>
      <c r="J89" s="187"/>
      <c r="K89" s="187"/>
      <c r="L89" s="187"/>
      <c r="M89" s="187"/>
      <c r="N89" s="187"/>
      <c r="O89" s="200"/>
      <c r="P89" s="727" t="s">
        <v>448</v>
      </c>
      <c r="Q89" s="727"/>
      <c r="R89" s="727"/>
      <c r="S89" s="727"/>
      <c r="T89" s="727"/>
      <c r="U89" s="727"/>
      <c r="V89" s="727"/>
      <c r="W89" s="727"/>
      <c r="X89" s="727"/>
      <c r="Y89" s="727"/>
      <c r="Z89" s="727"/>
      <c r="AA89" s="727"/>
      <c r="AB89" s="727"/>
      <c r="AC89" s="727"/>
      <c r="AD89" s="727"/>
      <c r="AE89" s="727"/>
      <c r="AF89" s="727"/>
      <c r="AG89" s="727"/>
      <c r="AH89" s="727"/>
      <c r="AI89" s="727"/>
      <c r="AJ89" s="727"/>
      <c r="AK89" s="727"/>
      <c r="AL89" s="727"/>
      <c r="AM89" s="727"/>
      <c r="AN89" s="727"/>
      <c r="AO89" s="727"/>
      <c r="AP89" s="727"/>
      <c r="AQ89" s="727"/>
      <c r="AR89" s="727"/>
      <c r="AS89" s="727"/>
      <c r="AT89" s="727"/>
      <c r="AU89" s="200"/>
      <c r="AV89" s="187"/>
      <c r="AW89" s="201" t="s">
        <v>449</v>
      </c>
      <c r="AX89" s="202"/>
      <c r="AY89" s="203"/>
      <c r="AZ89" s="204"/>
      <c r="BA89" s="201" t="s">
        <v>450</v>
      </c>
      <c r="BB89" s="187"/>
      <c r="BC89" s="174"/>
      <c r="BD89" s="156"/>
      <c r="BE89" s="156"/>
    </row>
    <row r="90" spans="1:58" ht="15.75" customHeight="1" x14ac:dyDescent="0.2">
      <c r="C90" s="100"/>
      <c r="D90" s="100"/>
      <c r="E90" s="173"/>
      <c r="F90" s="100"/>
      <c r="G90" s="100"/>
      <c r="H90" s="100"/>
      <c r="I90" s="187"/>
      <c r="J90" s="187"/>
      <c r="K90" s="187"/>
      <c r="L90" s="187"/>
      <c r="M90" s="187"/>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187"/>
      <c r="AW90" s="187"/>
      <c r="AX90" s="187"/>
      <c r="AY90" s="187"/>
      <c r="AZ90" s="187"/>
      <c r="BA90" s="187"/>
      <c r="BB90" s="187"/>
      <c r="BC90" s="174"/>
      <c r="BD90" s="156"/>
      <c r="BE90" s="156"/>
    </row>
    <row r="91" spans="1:58" ht="32.25" customHeight="1" x14ac:dyDescent="0.2">
      <c r="C91" s="100"/>
      <c r="D91" s="100"/>
      <c r="E91" s="173"/>
      <c r="F91" s="100"/>
      <c r="G91" s="100"/>
      <c r="H91" s="100"/>
      <c r="I91" s="718">
        <v>1</v>
      </c>
      <c r="J91" s="718"/>
      <c r="K91" s="710"/>
      <c r="L91" s="711"/>
      <c r="M91" s="711"/>
      <c r="N91" s="711"/>
      <c r="O91" s="711"/>
      <c r="P91" s="711"/>
      <c r="Q91" s="711"/>
      <c r="R91" s="712"/>
      <c r="S91" s="713"/>
      <c r="T91" s="714"/>
      <c r="U91" s="714"/>
      <c r="V91" s="714"/>
      <c r="W91" s="714"/>
      <c r="X91" s="714"/>
      <c r="Y91" s="714"/>
      <c r="Z91" s="714"/>
      <c r="AA91" s="715"/>
      <c r="AB91" s="187"/>
      <c r="AC91" s="718">
        <v>4</v>
      </c>
      <c r="AD91" s="718"/>
      <c r="AE91" s="719"/>
      <c r="AF91" s="720"/>
      <c r="AG91" s="720"/>
      <c r="AH91" s="720"/>
      <c r="AI91" s="721"/>
      <c r="AJ91" s="713"/>
      <c r="AK91" s="714"/>
      <c r="AL91" s="714"/>
      <c r="AM91" s="714"/>
      <c r="AN91" s="714"/>
      <c r="AO91" s="715"/>
      <c r="AP91" s="187"/>
      <c r="AQ91" s="187">
        <v>7</v>
      </c>
      <c r="AR91" s="710"/>
      <c r="AS91" s="711"/>
      <c r="AT91" s="711"/>
      <c r="AU91" s="711"/>
      <c r="AV91" s="712"/>
      <c r="AW91" s="713"/>
      <c r="AX91" s="714"/>
      <c r="AY91" s="714"/>
      <c r="AZ91" s="714"/>
      <c r="BA91" s="714"/>
      <c r="BB91" s="715"/>
      <c r="BC91" s="174"/>
      <c r="BD91" s="156"/>
      <c r="BE91" s="156"/>
    </row>
    <row r="92" spans="1:58" ht="32.25" customHeight="1" x14ac:dyDescent="0.2">
      <c r="C92" s="100"/>
      <c r="D92" s="100"/>
      <c r="E92" s="173"/>
      <c r="F92" s="100"/>
      <c r="G92" s="100"/>
      <c r="H92" s="100"/>
      <c r="I92" s="718">
        <v>2</v>
      </c>
      <c r="J92" s="718"/>
      <c r="K92" s="710"/>
      <c r="L92" s="711"/>
      <c r="M92" s="711"/>
      <c r="N92" s="711"/>
      <c r="O92" s="711"/>
      <c r="P92" s="711"/>
      <c r="Q92" s="711"/>
      <c r="R92" s="712"/>
      <c r="S92" s="713"/>
      <c r="T92" s="714"/>
      <c r="U92" s="714"/>
      <c r="V92" s="714"/>
      <c r="W92" s="714"/>
      <c r="X92" s="714"/>
      <c r="Y92" s="714"/>
      <c r="Z92" s="714"/>
      <c r="AA92" s="715"/>
      <c r="AB92" s="187"/>
      <c r="AC92" s="718">
        <v>5</v>
      </c>
      <c r="AD92" s="718"/>
      <c r="AE92" s="719"/>
      <c r="AF92" s="720"/>
      <c r="AG92" s="720"/>
      <c r="AH92" s="720"/>
      <c r="AI92" s="721"/>
      <c r="AJ92" s="713"/>
      <c r="AK92" s="714"/>
      <c r="AL92" s="714"/>
      <c r="AM92" s="714"/>
      <c r="AN92" s="714"/>
      <c r="AO92" s="715"/>
      <c r="AP92" s="187"/>
      <c r="AQ92" s="187">
        <v>8</v>
      </c>
      <c r="AR92" s="710"/>
      <c r="AS92" s="711"/>
      <c r="AT92" s="711"/>
      <c r="AU92" s="711"/>
      <c r="AV92" s="712"/>
      <c r="AW92" s="713"/>
      <c r="AX92" s="714"/>
      <c r="AY92" s="714"/>
      <c r="AZ92" s="714"/>
      <c r="BA92" s="714"/>
      <c r="BB92" s="715"/>
      <c r="BC92" s="174"/>
      <c r="BD92" s="156"/>
      <c r="BE92" s="156"/>
    </row>
    <row r="93" spans="1:58" ht="32.25" customHeight="1" x14ac:dyDescent="0.2">
      <c r="C93" s="100"/>
      <c r="D93" s="100"/>
      <c r="E93" s="173"/>
      <c r="F93" s="100"/>
      <c r="G93" s="100"/>
      <c r="H93" s="100"/>
      <c r="I93" s="718">
        <v>3</v>
      </c>
      <c r="J93" s="718"/>
      <c r="K93" s="710"/>
      <c r="L93" s="711"/>
      <c r="M93" s="711"/>
      <c r="N93" s="711"/>
      <c r="O93" s="711"/>
      <c r="P93" s="711"/>
      <c r="Q93" s="711"/>
      <c r="R93" s="712"/>
      <c r="S93" s="713"/>
      <c r="T93" s="714"/>
      <c r="U93" s="714"/>
      <c r="V93" s="714"/>
      <c r="W93" s="714"/>
      <c r="X93" s="714"/>
      <c r="Y93" s="714"/>
      <c r="Z93" s="714"/>
      <c r="AA93" s="715"/>
      <c r="AB93" s="187"/>
      <c r="AC93" s="718">
        <v>6</v>
      </c>
      <c r="AD93" s="718"/>
      <c r="AE93" s="719"/>
      <c r="AF93" s="720"/>
      <c r="AG93" s="720"/>
      <c r="AH93" s="720"/>
      <c r="AI93" s="721"/>
      <c r="AJ93" s="713"/>
      <c r="AK93" s="714"/>
      <c r="AL93" s="714"/>
      <c r="AM93" s="714"/>
      <c r="AN93" s="714"/>
      <c r="AO93" s="715"/>
      <c r="AP93" s="187"/>
      <c r="AQ93" s="187">
        <v>9</v>
      </c>
      <c r="AR93" s="710"/>
      <c r="AS93" s="711"/>
      <c r="AT93" s="711"/>
      <c r="AU93" s="711"/>
      <c r="AV93" s="712"/>
      <c r="AW93" s="713"/>
      <c r="AX93" s="714"/>
      <c r="AY93" s="714"/>
      <c r="AZ93" s="714"/>
      <c r="BA93" s="714"/>
      <c r="BB93" s="715"/>
      <c r="BC93" s="174"/>
      <c r="BD93" s="156"/>
      <c r="BE93" s="156"/>
    </row>
    <row r="94" spans="1:58" x14ac:dyDescent="0.2">
      <c r="C94" s="100"/>
      <c r="D94" s="100"/>
      <c r="E94" s="173"/>
      <c r="F94" s="100"/>
      <c r="G94" s="100"/>
      <c r="H94" s="100"/>
      <c r="I94" s="100"/>
      <c r="J94" s="100"/>
      <c r="K94" s="156"/>
      <c r="L94" s="156"/>
      <c r="M94" s="156"/>
      <c r="N94" s="156"/>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56"/>
      <c r="BB94" s="156"/>
      <c r="BC94" s="174"/>
      <c r="BD94" s="156"/>
      <c r="BE94" s="156"/>
    </row>
    <row r="95" spans="1:58" x14ac:dyDescent="0.2">
      <c r="C95" s="100"/>
      <c r="D95" s="100"/>
      <c r="E95" s="175"/>
      <c r="F95" s="176"/>
      <c r="G95" s="176"/>
      <c r="H95" s="176"/>
      <c r="I95" s="176"/>
      <c r="J95" s="176"/>
      <c r="K95" s="177"/>
      <c r="L95" s="177"/>
      <c r="M95" s="177"/>
      <c r="N95" s="177"/>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7"/>
      <c r="BB95" s="177"/>
      <c r="BC95" s="178"/>
      <c r="BD95" s="156"/>
      <c r="BE95" s="156"/>
    </row>
    <row r="96" spans="1:58" ht="33.75" customHeight="1" x14ac:dyDescent="0.2">
      <c r="C96" s="100"/>
      <c r="D96" s="100"/>
      <c r="E96" s="100"/>
      <c r="F96" s="100"/>
      <c r="G96" s="100"/>
      <c r="H96" s="100"/>
      <c r="I96" s="100"/>
      <c r="J96" s="100"/>
      <c r="K96" s="156"/>
      <c r="L96" s="156"/>
      <c r="M96" s="156"/>
      <c r="N96" s="156"/>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56"/>
      <c r="BB96" s="156"/>
      <c r="BC96" s="156"/>
      <c r="BD96" s="156"/>
      <c r="BE96" s="156"/>
    </row>
    <row r="97" spans="1:58" ht="21" customHeight="1" thickBot="1" x14ac:dyDescent="0.25">
      <c r="C97" s="157"/>
      <c r="D97" s="159"/>
      <c r="E97" s="161"/>
      <c r="F97" s="162"/>
      <c r="G97" s="162"/>
      <c r="H97" s="162"/>
      <c r="I97" s="162"/>
      <c r="J97" s="162"/>
      <c r="K97" s="162"/>
      <c r="L97" s="162"/>
      <c r="M97" s="162"/>
      <c r="N97" s="162"/>
      <c r="O97" s="162"/>
      <c r="P97" s="162"/>
      <c r="Q97" s="162"/>
      <c r="R97" s="162"/>
      <c r="S97" s="162"/>
      <c r="T97" s="162"/>
      <c r="U97" s="162"/>
      <c r="V97" s="162"/>
      <c r="W97" s="162"/>
      <c r="X97" s="163"/>
      <c r="Y97" s="162"/>
      <c r="Z97" s="162"/>
      <c r="AA97" s="162"/>
      <c r="AB97" s="162"/>
      <c r="AC97" s="164"/>
      <c r="AD97" s="164"/>
      <c r="AE97" s="164"/>
      <c r="AF97" s="165"/>
      <c r="AG97" s="165"/>
      <c r="AH97" s="189"/>
      <c r="AI97" s="190"/>
      <c r="AJ97" s="190"/>
      <c r="AK97" s="190"/>
      <c r="AL97" s="190"/>
      <c r="AM97" s="190"/>
      <c r="AN97" s="190"/>
      <c r="AO97" s="190"/>
      <c r="AP97" s="190"/>
      <c r="AQ97" s="190"/>
      <c r="AR97" s="190"/>
      <c r="AS97" s="190"/>
      <c r="AT97" s="190"/>
      <c r="AU97" s="190"/>
      <c r="AV97" s="164"/>
      <c r="AW97" s="164"/>
      <c r="AX97" s="165"/>
      <c r="AY97" s="165"/>
      <c r="AZ97" s="165"/>
      <c r="BA97" s="166"/>
      <c r="BB97" s="166"/>
      <c r="BC97" s="167"/>
      <c r="BF97" s="87"/>
    </row>
    <row r="98" spans="1:58" ht="33.75" customHeight="1" thickBot="1" x14ac:dyDescent="0.25">
      <c r="C98" s="157"/>
      <c r="D98" s="157"/>
      <c r="E98" s="168"/>
      <c r="F98" s="157"/>
      <c r="G98" s="157"/>
      <c r="H98" s="157"/>
      <c r="I98" s="752" t="s">
        <v>454</v>
      </c>
      <c r="J98" s="753"/>
      <c r="K98" s="753"/>
      <c r="L98" s="753"/>
      <c r="M98" s="753"/>
      <c r="N98" s="753"/>
      <c r="O98" s="753"/>
      <c r="P98" s="753"/>
      <c r="Q98" s="754"/>
      <c r="R98" s="755"/>
      <c r="S98" s="755"/>
      <c r="T98" s="755"/>
      <c r="U98" s="755"/>
      <c r="V98" s="755"/>
      <c r="W98" s="755"/>
      <c r="X98" s="755"/>
      <c r="Y98" s="755"/>
      <c r="Z98" s="755"/>
      <c r="AA98" s="755"/>
      <c r="AB98" s="755"/>
      <c r="AC98" s="755"/>
      <c r="AD98" s="755"/>
      <c r="AE98" s="756"/>
      <c r="AF98" s="757" t="s">
        <v>438</v>
      </c>
      <c r="AG98" s="758"/>
      <c r="AH98" s="759" t="s">
        <v>439</v>
      </c>
      <c r="AI98" s="760"/>
      <c r="AJ98" s="760"/>
      <c r="AK98" s="760"/>
      <c r="AL98" s="760"/>
      <c r="AM98" s="761"/>
      <c r="AN98" s="762"/>
      <c r="AO98" s="763"/>
      <c r="AP98" s="168" t="s">
        <v>440</v>
      </c>
      <c r="AQ98" s="158"/>
      <c r="AR98" s="158"/>
      <c r="AS98" s="158"/>
      <c r="AT98" s="187"/>
      <c r="AU98" s="169"/>
      <c r="AV98" s="157" t="s">
        <v>441</v>
      </c>
      <c r="AW98" s="158"/>
      <c r="AX98" s="158"/>
      <c r="AY98" s="158"/>
      <c r="AZ98" s="157"/>
      <c r="BC98" s="170"/>
      <c r="BF98" s="87"/>
    </row>
    <row r="99" spans="1:58" ht="12" customHeight="1" x14ac:dyDescent="0.2">
      <c r="A99" s="85"/>
      <c r="B99" s="85"/>
      <c r="C99" s="85"/>
      <c r="D99" s="85"/>
      <c r="E99" s="171"/>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172"/>
      <c r="BD99" s="85"/>
      <c r="BE99" s="85"/>
      <c r="BF99" s="87"/>
    </row>
    <row r="100" spans="1:58" ht="36" customHeight="1" x14ac:dyDescent="0.2">
      <c r="C100" s="100"/>
      <c r="D100" s="100"/>
      <c r="E100" s="173"/>
      <c r="F100" s="100"/>
      <c r="G100" s="100"/>
      <c r="H100" s="100"/>
      <c r="I100" s="187"/>
      <c r="J100" s="187"/>
      <c r="K100" s="187"/>
      <c r="L100" s="187"/>
      <c r="M100" s="187"/>
      <c r="N100" s="187"/>
      <c r="O100" s="187"/>
      <c r="P100" s="187"/>
      <c r="Q100" s="187"/>
      <c r="R100" s="187"/>
      <c r="S100" s="187"/>
      <c r="T100" s="187"/>
      <c r="U100" s="187"/>
      <c r="V100" s="187"/>
      <c r="W100" s="187"/>
      <c r="X100" s="187"/>
      <c r="Y100" s="187"/>
      <c r="Z100" s="187"/>
      <c r="AA100" s="187"/>
      <c r="AB100" s="191" t="s">
        <v>442</v>
      </c>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728"/>
      <c r="AX100" s="728"/>
      <c r="AY100" s="728"/>
      <c r="AZ100" s="187"/>
      <c r="BA100" s="187"/>
      <c r="BB100" s="187"/>
      <c r="BC100" s="174"/>
      <c r="BD100" s="156"/>
      <c r="BE100" s="156"/>
    </row>
    <row r="101" spans="1:58" ht="13.5" thickBot="1" x14ac:dyDescent="0.25">
      <c r="C101" s="100"/>
      <c r="D101" s="100"/>
      <c r="E101" s="173"/>
      <c r="F101" s="100"/>
      <c r="G101" s="100"/>
      <c r="H101" s="100"/>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74"/>
      <c r="BD101" s="156"/>
      <c r="BE101" s="156"/>
    </row>
    <row r="102" spans="1:58" ht="35.25" customHeight="1" x14ac:dyDescent="0.2">
      <c r="C102" s="100"/>
      <c r="D102" s="100"/>
      <c r="E102" s="173"/>
      <c r="F102" s="100"/>
      <c r="G102" s="100"/>
      <c r="H102" s="100"/>
      <c r="I102" s="187"/>
      <c r="J102" s="187"/>
      <c r="K102" s="187"/>
      <c r="L102" s="187"/>
      <c r="M102" s="187"/>
      <c r="N102" s="187"/>
      <c r="O102" s="729" t="s">
        <v>443</v>
      </c>
      <c r="P102" s="730"/>
      <c r="Q102" s="730"/>
      <c r="R102" s="730"/>
      <c r="S102" s="730"/>
      <c r="T102" s="730"/>
      <c r="U102" s="730"/>
      <c r="V102" s="730"/>
      <c r="W102" s="730"/>
      <c r="X102" s="730"/>
      <c r="Y102" s="730"/>
      <c r="Z102" s="730"/>
      <c r="AA102" s="730"/>
      <c r="AB102" s="730"/>
      <c r="AC102" s="730"/>
      <c r="AD102" s="730"/>
      <c r="AE102" s="731"/>
      <c r="AF102" s="738" t="s">
        <v>444</v>
      </c>
      <c r="AG102" s="739"/>
      <c r="AH102" s="739"/>
      <c r="AI102" s="739"/>
      <c r="AJ102" s="739"/>
      <c r="AK102" s="739"/>
      <c r="AL102" s="739"/>
      <c r="AM102" s="739"/>
      <c r="AN102" s="740"/>
      <c r="AO102" s="741"/>
      <c r="AP102" s="741"/>
      <c r="AQ102" s="741"/>
      <c r="AR102" s="741"/>
      <c r="AS102" s="741"/>
      <c r="AT102" s="742"/>
      <c r="AU102" s="187"/>
      <c r="AV102" s="187"/>
      <c r="AW102" s="187"/>
      <c r="AX102" s="187"/>
      <c r="AY102" s="187"/>
      <c r="AZ102" s="187"/>
      <c r="BA102" s="187"/>
      <c r="BB102" s="187"/>
      <c r="BC102" s="174"/>
      <c r="BD102" s="156"/>
      <c r="BE102" s="156"/>
    </row>
    <row r="103" spans="1:58" ht="17.25" customHeight="1" x14ac:dyDescent="0.2">
      <c r="C103" s="100"/>
      <c r="D103" s="100"/>
      <c r="E103" s="173"/>
      <c r="F103" s="100"/>
      <c r="G103" s="100"/>
      <c r="H103" s="100"/>
      <c r="I103" s="187"/>
      <c r="J103" s="187"/>
      <c r="K103" s="187"/>
      <c r="L103" s="187"/>
      <c r="M103" s="187"/>
      <c r="N103" s="187"/>
      <c r="O103" s="732"/>
      <c r="P103" s="733"/>
      <c r="Q103" s="733"/>
      <c r="R103" s="733"/>
      <c r="S103" s="733"/>
      <c r="T103" s="733"/>
      <c r="U103" s="733"/>
      <c r="V103" s="733"/>
      <c r="W103" s="733"/>
      <c r="X103" s="733"/>
      <c r="Y103" s="733"/>
      <c r="Z103" s="733"/>
      <c r="AA103" s="733"/>
      <c r="AB103" s="733"/>
      <c r="AC103" s="733"/>
      <c r="AD103" s="733"/>
      <c r="AE103" s="734"/>
      <c r="AF103" s="743" t="s">
        <v>445</v>
      </c>
      <c r="AG103" s="744"/>
      <c r="AH103" s="744"/>
      <c r="AI103" s="744"/>
      <c r="AJ103" s="744"/>
      <c r="AK103" s="744" t="s">
        <v>446</v>
      </c>
      <c r="AL103" s="744"/>
      <c r="AM103" s="744"/>
      <c r="AN103" s="747"/>
      <c r="AO103" s="748"/>
      <c r="AP103" s="748"/>
      <c r="AQ103" s="748"/>
      <c r="AR103" s="748"/>
      <c r="AS103" s="748"/>
      <c r="AT103" s="749"/>
      <c r="AU103" s="187"/>
      <c r="AV103" s="187"/>
      <c r="AW103" s="187"/>
      <c r="AX103" s="187"/>
      <c r="AY103" s="187"/>
      <c r="AZ103" s="187"/>
      <c r="BA103" s="187"/>
      <c r="BB103" s="187"/>
      <c r="BC103" s="174"/>
      <c r="BD103" s="156"/>
      <c r="BE103" s="156"/>
    </row>
    <row r="104" spans="1:58" ht="17.25" customHeight="1" thickBot="1" x14ac:dyDescent="0.25">
      <c r="C104" s="100"/>
      <c r="D104" s="100"/>
      <c r="E104" s="173"/>
      <c r="F104" s="100"/>
      <c r="G104" s="100"/>
      <c r="H104" s="100"/>
      <c r="I104" s="187"/>
      <c r="J104" s="187"/>
      <c r="K104" s="187"/>
      <c r="L104" s="187"/>
      <c r="M104" s="187"/>
      <c r="N104" s="187"/>
      <c r="O104" s="735"/>
      <c r="P104" s="736"/>
      <c r="Q104" s="736"/>
      <c r="R104" s="736"/>
      <c r="S104" s="736"/>
      <c r="T104" s="736"/>
      <c r="U104" s="736"/>
      <c r="V104" s="736"/>
      <c r="W104" s="736"/>
      <c r="X104" s="736"/>
      <c r="Y104" s="736"/>
      <c r="Z104" s="736"/>
      <c r="AA104" s="736"/>
      <c r="AB104" s="736"/>
      <c r="AC104" s="736"/>
      <c r="AD104" s="736"/>
      <c r="AE104" s="737"/>
      <c r="AF104" s="745"/>
      <c r="AG104" s="746"/>
      <c r="AH104" s="746"/>
      <c r="AI104" s="746"/>
      <c r="AJ104" s="746"/>
      <c r="AK104" s="746"/>
      <c r="AL104" s="746"/>
      <c r="AM104" s="746"/>
      <c r="AN104" s="750"/>
      <c r="AO104" s="726"/>
      <c r="AP104" s="726"/>
      <c r="AQ104" s="726"/>
      <c r="AR104" s="726"/>
      <c r="AS104" s="726"/>
      <c r="AT104" s="751"/>
      <c r="AU104" s="187"/>
      <c r="AV104" s="187"/>
      <c r="AW104" s="187"/>
      <c r="AX104" s="187"/>
      <c r="AY104" s="187"/>
      <c r="AZ104" s="187"/>
      <c r="BA104" s="187"/>
      <c r="BB104" s="187"/>
      <c r="BC104" s="174"/>
      <c r="BD104" s="156"/>
      <c r="BE104" s="156"/>
    </row>
    <row r="105" spans="1:58" ht="36" customHeight="1" thickBot="1" x14ac:dyDescent="0.25">
      <c r="C105" s="100"/>
      <c r="D105" s="100"/>
      <c r="E105" s="173"/>
      <c r="F105" s="100"/>
      <c r="G105" s="100"/>
      <c r="H105" s="100"/>
      <c r="I105" s="187"/>
      <c r="J105" s="187"/>
      <c r="K105" s="187"/>
      <c r="L105" s="187"/>
      <c r="M105" s="187"/>
      <c r="N105" s="193"/>
      <c r="O105" s="722" t="s">
        <v>447</v>
      </c>
      <c r="P105" s="723"/>
      <c r="Q105" s="723"/>
      <c r="R105" s="723"/>
      <c r="S105" s="723"/>
      <c r="T105" s="723"/>
      <c r="U105" s="723"/>
      <c r="V105" s="723"/>
      <c r="W105" s="723"/>
      <c r="X105" s="723"/>
      <c r="Y105" s="723"/>
      <c r="Z105" s="723"/>
      <c r="AA105" s="723"/>
      <c r="AB105" s="723"/>
      <c r="AC105" s="723"/>
      <c r="AD105" s="723"/>
      <c r="AE105" s="724"/>
      <c r="AF105" s="725"/>
      <c r="AG105" s="726"/>
      <c r="AH105" s="726"/>
      <c r="AI105" s="726"/>
      <c r="AJ105" s="194" t="s">
        <v>97</v>
      </c>
      <c r="AK105" s="195"/>
      <c r="AL105" s="196"/>
      <c r="AM105" s="197"/>
      <c r="AN105" s="197"/>
      <c r="AO105" s="197"/>
      <c r="AP105" s="197"/>
      <c r="AQ105" s="197"/>
      <c r="AR105" s="195"/>
      <c r="AS105" s="195"/>
      <c r="AT105" s="195"/>
      <c r="AU105" s="187"/>
      <c r="AV105" s="187"/>
      <c r="AW105" s="187"/>
      <c r="AX105" s="187"/>
      <c r="AY105" s="187"/>
      <c r="AZ105" s="187"/>
      <c r="BA105" s="187"/>
      <c r="BB105" s="187"/>
      <c r="BC105" s="174"/>
      <c r="BD105" s="156"/>
      <c r="BE105" s="156"/>
    </row>
    <row r="106" spans="1:58" ht="16.5" x14ac:dyDescent="0.2">
      <c r="C106" s="100"/>
      <c r="D106" s="100"/>
      <c r="E106" s="173"/>
      <c r="F106" s="100"/>
      <c r="G106" s="100"/>
      <c r="H106" s="100"/>
      <c r="I106" s="187"/>
      <c r="J106" s="187"/>
      <c r="K106" s="187"/>
      <c r="L106" s="187"/>
      <c r="M106" s="187"/>
      <c r="N106" s="187"/>
      <c r="O106" s="192"/>
      <c r="P106" s="198"/>
      <c r="Q106" s="198"/>
      <c r="R106" s="198"/>
      <c r="S106" s="198"/>
      <c r="T106" s="198"/>
      <c r="U106" s="198"/>
      <c r="V106" s="198"/>
      <c r="W106" s="198"/>
      <c r="X106" s="198"/>
      <c r="Y106" s="198"/>
      <c r="Z106" s="198"/>
      <c r="AA106" s="198"/>
      <c r="AB106" s="198"/>
      <c r="AC106" s="198"/>
      <c r="AD106" s="198"/>
      <c r="AE106" s="198"/>
      <c r="AF106" s="199"/>
      <c r="AG106" s="199"/>
      <c r="AH106" s="199"/>
      <c r="AI106" s="195"/>
      <c r="AJ106" s="195"/>
      <c r="AK106" s="195"/>
      <c r="AL106" s="195"/>
      <c r="AM106" s="195"/>
      <c r="AN106" s="195"/>
      <c r="AO106" s="195"/>
      <c r="AP106" s="195"/>
      <c r="AQ106" s="195"/>
      <c r="AR106" s="195"/>
      <c r="AS106" s="195"/>
      <c r="AT106" s="195"/>
      <c r="AU106" s="187"/>
      <c r="AV106" s="187"/>
      <c r="AW106" s="187"/>
      <c r="AX106" s="187"/>
      <c r="AY106" s="187"/>
      <c r="AZ106" s="187"/>
      <c r="BA106" s="187"/>
      <c r="BB106" s="187"/>
      <c r="BC106" s="174"/>
      <c r="BD106" s="156"/>
      <c r="BE106" s="156"/>
    </row>
    <row r="107" spans="1:58" ht="29.25" customHeight="1" x14ac:dyDescent="0.2">
      <c r="C107" s="100"/>
      <c r="D107" s="100"/>
      <c r="E107" s="173"/>
      <c r="F107" s="100"/>
      <c r="G107" s="100"/>
      <c r="H107" s="100"/>
      <c r="I107" s="187"/>
      <c r="J107" s="187"/>
      <c r="K107" s="187"/>
      <c r="L107" s="187"/>
      <c r="M107" s="187"/>
      <c r="N107" s="187"/>
      <c r="O107" s="200"/>
      <c r="P107" s="727" t="s">
        <v>448</v>
      </c>
      <c r="Q107" s="727"/>
      <c r="R107" s="727"/>
      <c r="S107" s="727"/>
      <c r="T107" s="727"/>
      <c r="U107" s="727"/>
      <c r="V107" s="727"/>
      <c r="W107" s="727"/>
      <c r="X107" s="727"/>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c r="AT107" s="727"/>
      <c r="AU107" s="200"/>
      <c r="AV107" s="187"/>
      <c r="AW107" s="201" t="s">
        <v>449</v>
      </c>
      <c r="AX107" s="202"/>
      <c r="AY107" s="203"/>
      <c r="AZ107" s="204"/>
      <c r="BA107" s="201" t="s">
        <v>450</v>
      </c>
      <c r="BB107" s="187"/>
      <c r="BC107" s="174"/>
      <c r="BD107" s="156"/>
      <c r="BE107" s="156"/>
    </row>
    <row r="108" spans="1:58" ht="15.75" customHeight="1" x14ac:dyDescent="0.2">
      <c r="C108" s="100"/>
      <c r="D108" s="100"/>
      <c r="E108" s="173"/>
      <c r="F108" s="100"/>
      <c r="G108" s="100"/>
      <c r="H108" s="100"/>
      <c r="I108" s="187"/>
      <c r="J108" s="187"/>
      <c r="K108" s="187"/>
      <c r="L108" s="187"/>
      <c r="M108" s="187"/>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187"/>
      <c r="AW108" s="187"/>
      <c r="AX108" s="187"/>
      <c r="AY108" s="187"/>
      <c r="AZ108" s="187"/>
      <c r="BA108" s="187"/>
      <c r="BB108" s="187"/>
      <c r="BC108" s="174"/>
      <c r="BD108" s="156"/>
      <c r="BE108" s="156"/>
    </row>
    <row r="109" spans="1:58" ht="32.25" customHeight="1" x14ac:dyDescent="0.2">
      <c r="C109" s="100"/>
      <c r="D109" s="100"/>
      <c r="E109" s="173"/>
      <c r="F109" s="100"/>
      <c r="G109" s="100"/>
      <c r="H109" s="100"/>
      <c r="I109" s="718">
        <v>1</v>
      </c>
      <c r="J109" s="718"/>
      <c r="K109" s="710"/>
      <c r="L109" s="711"/>
      <c r="M109" s="711"/>
      <c r="N109" s="711"/>
      <c r="O109" s="711"/>
      <c r="P109" s="711"/>
      <c r="Q109" s="711"/>
      <c r="R109" s="712"/>
      <c r="S109" s="713"/>
      <c r="T109" s="714"/>
      <c r="U109" s="714"/>
      <c r="V109" s="714"/>
      <c r="W109" s="714"/>
      <c r="X109" s="714"/>
      <c r="Y109" s="714"/>
      <c r="Z109" s="714"/>
      <c r="AA109" s="715"/>
      <c r="AB109" s="187"/>
      <c r="AC109" s="718">
        <v>4</v>
      </c>
      <c r="AD109" s="718"/>
      <c r="AE109" s="719"/>
      <c r="AF109" s="720"/>
      <c r="AG109" s="720"/>
      <c r="AH109" s="720"/>
      <c r="AI109" s="721"/>
      <c r="AJ109" s="713"/>
      <c r="AK109" s="714"/>
      <c r="AL109" s="714"/>
      <c r="AM109" s="714"/>
      <c r="AN109" s="714"/>
      <c r="AO109" s="715"/>
      <c r="AP109" s="187"/>
      <c r="AQ109" s="187">
        <v>7</v>
      </c>
      <c r="AR109" s="710"/>
      <c r="AS109" s="711"/>
      <c r="AT109" s="711"/>
      <c r="AU109" s="711"/>
      <c r="AV109" s="712"/>
      <c r="AW109" s="713"/>
      <c r="AX109" s="714"/>
      <c r="AY109" s="714"/>
      <c r="AZ109" s="714"/>
      <c r="BA109" s="714"/>
      <c r="BB109" s="715"/>
      <c r="BC109" s="174"/>
      <c r="BD109" s="156"/>
      <c r="BE109" s="156"/>
    </row>
    <row r="110" spans="1:58" ht="32.25" customHeight="1" x14ac:dyDescent="0.2">
      <c r="C110" s="100"/>
      <c r="D110" s="100"/>
      <c r="E110" s="173"/>
      <c r="F110" s="100"/>
      <c r="G110" s="100"/>
      <c r="H110" s="100"/>
      <c r="I110" s="718">
        <v>2</v>
      </c>
      <c r="J110" s="718"/>
      <c r="K110" s="710"/>
      <c r="L110" s="711"/>
      <c r="M110" s="711"/>
      <c r="N110" s="711"/>
      <c r="O110" s="711"/>
      <c r="P110" s="711"/>
      <c r="Q110" s="711"/>
      <c r="R110" s="712"/>
      <c r="S110" s="713"/>
      <c r="T110" s="714"/>
      <c r="U110" s="714"/>
      <c r="V110" s="714"/>
      <c r="W110" s="714"/>
      <c r="X110" s="714"/>
      <c r="Y110" s="714"/>
      <c r="Z110" s="714"/>
      <c r="AA110" s="715"/>
      <c r="AB110" s="187"/>
      <c r="AC110" s="718">
        <v>5</v>
      </c>
      <c r="AD110" s="718"/>
      <c r="AE110" s="719"/>
      <c r="AF110" s="720"/>
      <c r="AG110" s="720"/>
      <c r="AH110" s="720"/>
      <c r="AI110" s="721"/>
      <c r="AJ110" s="713"/>
      <c r="AK110" s="714"/>
      <c r="AL110" s="714"/>
      <c r="AM110" s="714"/>
      <c r="AN110" s="714"/>
      <c r="AO110" s="715"/>
      <c r="AP110" s="187"/>
      <c r="AQ110" s="187">
        <v>8</v>
      </c>
      <c r="AR110" s="710"/>
      <c r="AS110" s="711"/>
      <c r="AT110" s="711"/>
      <c r="AU110" s="711"/>
      <c r="AV110" s="712"/>
      <c r="AW110" s="713"/>
      <c r="AX110" s="714"/>
      <c r="AY110" s="714"/>
      <c r="AZ110" s="714"/>
      <c r="BA110" s="714"/>
      <c r="BB110" s="715"/>
      <c r="BC110" s="174"/>
      <c r="BD110" s="156"/>
      <c r="BE110" s="156"/>
    </row>
    <row r="111" spans="1:58" ht="32.25" customHeight="1" x14ac:dyDescent="0.2">
      <c r="C111" s="100"/>
      <c r="D111" s="100"/>
      <c r="E111" s="173"/>
      <c r="F111" s="100"/>
      <c r="G111" s="100"/>
      <c r="H111" s="100"/>
      <c r="I111" s="718">
        <v>3</v>
      </c>
      <c r="J111" s="718"/>
      <c r="K111" s="710"/>
      <c r="L111" s="711"/>
      <c r="M111" s="711"/>
      <c r="N111" s="711"/>
      <c r="O111" s="711"/>
      <c r="P111" s="711"/>
      <c r="Q111" s="711"/>
      <c r="R111" s="712"/>
      <c r="S111" s="713"/>
      <c r="T111" s="714"/>
      <c r="U111" s="714"/>
      <c r="V111" s="714"/>
      <c r="W111" s="714"/>
      <c r="X111" s="714"/>
      <c r="Y111" s="714"/>
      <c r="Z111" s="714"/>
      <c r="AA111" s="715"/>
      <c r="AB111" s="187"/>
      <c r="AC111" s="718">
        <v>6</v>
      </c>
      <c r="AD111" s="718"/>
      <c r="AE111" s="719"/>
      <c r="AF111" s="720"/>
      <c r="AG111" s="720"/>
      <c r="AH111" s="720"/>
      <c r="AI111" s="721"/>
      <c r="AJ111" s="713"/>
      <c r="AK111" s="714"/>
      <c r="AL111" s="714"/>
      <c r="AM111" s="714"/>
      <c r="AN111" s="714"/>
      <c r="AO111" s="715"/>
      <c r="AP111" s="187"/>
      <c r="AQ111" s="187">
        <v>9</v>
      </c>
      <c r="AR111" s="710"/>
      <c r="AS111" s="711"/>
      <c r="AT111" s="711"/>
      <c r="AU111" s="711"/>
      <c r="AV111" s="712"/>
      <c r="AW111" s="713"/>
      <c r="AX111" s="714"/>
      <c r="AY111" s="714"/>
      <c r="AZ111" s="714"/>
      <c r="BA111" s="714"/>
      <c r="BB111" s="715"/>
      <c r="BC111" s="174"/>
      <c r="BD111" s="156"/>
      <c r="BE111" s="156"/>
    </row>
    <row r="112" spans="1:58" x14ac:dyDescent="0.2">
      <c r="C112" s="100"/>
      <c r="D112" s="100"/>
      <c r="E112" s="173"/>
      <c r="F112" s="100"/>
      <c r="G112" s="100"/>
      <c r="H112" s="100"/>
      <c r="I112" s="100"/>
      <c r="J112" s="100"/>
      <c r="K112" s="156"/>
      <c r="L112" s="156"/>
      <c r="M112" s="156"/>
      <c r="N112" s="156"/>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56"/>
      <c r="BB112" s="156"/>
      <c r="BC112" s="174"/>
      <c r="BD112" s="156"/>
      <c r="BE112" s="156"/>
    </row>
    <row r="113" spans="1:58" x14ac:dyDescent="0.2">
      <c r="C113" s="100"/>
      <c r="D113" s="100"/>
      <c r="E113" s="175"/>
      <c r="F113" s="176"/>
      <c r="G113" s="176"/>
      <c r="H113" s="176"/>
      <c r="I113" s="176"/>
      <c r="J113" s="176"/>
      <c r="K113" s="177"/>
      <c r="L113" s="177"/>
      <c r="M113" s="177"/>
      <c r="N113" s="177"/>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7"/>
      <c r="BB113" s="177"/>
      <c r="BC113" s="178"/>
      <c r="BD113" s="156"/>
      <c r="BE113" s="156"/>
    </row>
    <row r="114" spans="1:58" ht="20.25" customHeight="1" x14ac:dyDescent="0.2">
      <c r="C114" s="100"/>
      <c r="D114" s="100"/>
      <c r="E114" s="100"/>
      <c r="F114" s="100"/>
      <c r="G114" s="100"/>
      <c r="H114" s="100"/>
      <c r="I114" s="100"/>
      <c r="J114" s="100"/>
      <c r="K114" s="156"/>
      <c r="L114" s="156"/>
      <c r="M114" s="156"/>
      <c r="N114" s="156"/>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56"/>
      <c r="BB114" s="156"/>
      <c r="BC114" s="156"/>
      <c r="BD114" s="156"/>
      <c r="BE114" s="156"/>
    </row>
    <row r="115" spans="1:58" ht="45" customHeight="1" x14ac:dyDescent="0.2">
      <c r="C115" s="100"/>
      <c r="D115" s="100"/>
      <c r="E115" s="100"/>
      <c r="F115" s="100"/>
      <c r="G115" s="100"/>
      <c r="H115" s="100"/>
      <c r="I115" s="100"/>
      <c r="J115" s="100"/>
      <c r="K115" s="156"/>
      <c r="L115" s="156"/>
      <c r="M115" s="156"/>
      <c r="N115" s="156"/>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56"/>
      <c r="BB115" s="156"/>
      <c r="BC115" s="156"/>
      <c r="BD115" s="156"/>
      <c r="BE115" s="156"/>
    </row>
    <row r="116" spans="1:58" ht="21" customHeight="1" thickBot="1" x14ac:dyDescent="0.25">
      <c r="C116" s="157"/>
      <c r="D116" s="159"/>
      <c r="E116" s="161"/>
      <c r="F116" s="162"/>
      <c r="G116" s="162"/>
      <c r="H116" s="162"/>
      <c r="I116" s="162"/>
      <c r="J116" s="162"/>
      <c r="K116" s="162"/>
      <c r="L116" s="162"/>
      <c r="M116" s="162"/>
      <c r="N116" s="162"/>
      <c r="O116" s="162"/>
      <c r="P116" s="162"/>
      <c r="Q116" s="162"/>
      <c r="R116" s="162"/>
      <c r="S116" s="162"/>
      <c r="T116" s="162"/>
      <c r="U116" s="162"/>
      <c r="V116" s="162"/>
      <c r="W116" s="162"/>
      <c r="X116" s="163"/>
      <c r="Y116" s="162"/>
      <c r="Z116" s="162"/>
      <c r="AA116" s="162"/>
      <c r="AB116" s="162"/>
      <c r="AC116" s="164"/>
      <c r="AD116" s="164"/>
      <c r="AE116" s="164"/>
      <c r="AF116" s="165"/>
      <c r="AG116" s="165"/>
      <c r="AH116" s="189"/>
      <c r="AI116" s="190"/>
      <c r="AJ116" s="190"/>
      <c r="AK116" s="190"/>
      <c r="AL116" s="190"/>
      <c r="AM116" s="190"/>
      <c r="AN116" s="190"/>
      <c r="AO116" s="190"/>
      <c r="AP116" s="190"/>
      <c r="AQ116" s="190"/>
      <c r="AR116" s="190"/>
      <c r="AS116" s="190"/>
      <c r="AT116" s="190"/>
      <c r="AU116" s="190"/>
      <c r="AV116" s="164"/>
      <c r="AW116" s="164"/>
      <c r="AX116" s="165"/>
      <c r="AY116" s="165"/>
      <c r="AZ116" s="165"/>
      <c r="BA116" s="166"/>
      <c r="BB116" s="166"/>
      <c r="BC116" s="167"/>
      <c r="BF116" s="87"/>
    </row>
    <row r="117" spans="1:58" ht="33.75" customHeight="1" thickBot="1" x14ac:dyDescent="0.25">
      <c r="C117" s="157"/>
      <c r="D117" s="157"/>
      <c r="E117" s="168"/>
      <c r="F117" s="157"/>
      <c r="G117" s="157"/>
      <c r="H117" s="157"/>
      <c r="I117" s="752" t="s">
        <v>455</v>
      </c>
      <c r="J117" s="753"/>
      <c r="K117" s="753"/>
      <c r="L117" s="753"/>
      <c r="M117" s="753"/>
      <c r="N117" s="753"/>
      <c r="O117" s="753"/>
      <c r="P117" s="753"/>
      <c r="Q117" s="754"/>
      <c r="R117" s="755"/>
      <c r="S117" s="755"/>
      <c r="T117" s="755"/>
      <c r="U117" s="755"/>
      <c r="V117" s="755"/>
      <c r="W117" s="755"/>
      <c r="X117" s="755"/>
      <c r="Y117" s="755"/>
      <c r="Z117" s="755"/>
      <c r="AA117" s="755"/>
      <c r="AB117" s="755"/>
      <c r="AC117" s="755"/>
      <c r="AD117" s="755"/>
      <c r="AE117" s="756"/>
      <c r="AF117" s="757" t="s">
        <v>438</v>
      </c>
      <c r="AG117" s="758"/>
      <c r="AH117" s="759" t="s">
        <v>439</v>
      </c>
      <c r="AI117" s="760"/>
      <c r="AJ117" s="760"/>
      <c r="AK117" s="760"/>
      <c r="AL117" s="760"/>
      <c r="AM117" s="761"/>
      <c r="AN117" s="762"/>
      <c r="AO117" s="763"/>
      <c r="AP117" s="168" t="s">
        <v>440</v>
      </c>
      <c r="AQ117" s="158"/>
      <c r="AR117" s="158"/>
      <c r="AS117" s="158"/>
      <c r="AT117" s="187"/>
      <c r="AU117" s="169"/>
      <c r="AV117" s="157" t="s">
        <v>441</v>
      </c>
      <c r="AW117" s="158"/>
      <c r="AX117" s="158"/>
      <c r="AY117" s="158"/>
      <c r="AZ117" s="157"/>
      <c r="BC117" s="170"/>
      <c r="BF117" s="87"/>
    </row>
    <row r="118" spans="1:58" ht="12" customHeight="1" x14ac:dyDescent="0.2">
      <c r="A118" s="85"/>
      <c r="B118" s="85"/>
      <c r="C118" s="85"/>
      <c r="D118" s="85"/>
      <c r="E118" s="171"/>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172"/>
      <c r="BD118" s="85"/>
      <c r="BE118" s="85"/>
      <c r="BF118" s="87"/>
    </row>
    <row r="119" spans="1:58" ht="36" customHeight="1" x14ac:dyDescent="0.2">
      <c r="C119" s="100"/>
      <c r="D119" s="100"/>
      <c r="E119" s="173"/>
      <c r="F119" s="100"/>
      <c r="G119" s="100"/>
      <c r="H119" s="100"/>
      <c r="I119" s="187"/>
      <c r="J119" s="187"/>
      <c r="K119" s="187"/>
      <c r="L119" s="187"/>
      <c r="M119" s="187"/>
      <c r="N119" s="187"/>
      <c r="O119" s="187"/>
      <c r="P119" s="187"/>
      <c r="Q119" s="187"/>
      <c r="R119" s="187"/>
      <c r="S119" s="187"/>
      <c r="T119" s="187"/>
      <c r="U119" s="187"/>
      <c r="V119" s="187"/>
      <c r="W119" s="187"/>
      <c r="X119" s="187"/>
      <c r="Y119" s="187"/>
      <c r="Z119" s="187"/>
      <c r="AA119" s="187"/>
      <c r="AB119" s="191" t="s">
        <v>442</v>
      </c>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728"/>
      <c r="AX119" s="728"/>
      <c r="AY119" s="728"/>
      <c r="AZ119" s="187"/>
      <c r="BA119" s="187"/>
      <c r="BB119" s="187"/>
      <c r="BC119" s="174"/>
      <c r="BD119" s="156"/>
      <c r="BE119" s="156"/>
    </row>
    <row r="120" spans="1:58" ht="13.5" thickBot="1" x14ac:dyDescent="0.25">
      <c r="C120" s="100"/>
      <c r="D120" s="100"/>
      <c r="E120" s="173"/>
      <c r="F120" s="100"/>
      <c r="G120" s="100"/>
      <c r="H120" s="100"/>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74"/>
      <c r="BD120" s="156"/>
      <c r="BE120" s="156"/>
    </row>
    <row r="121" spans="1:58" ht="35.25" customHeight="1" x14ac:dyDescent="0.2">
      <c r="C121" s="100"/>
      <c r="D121" s="100"/>
      <c r="E121" s="173"/>
      <c r="F121" s="100"/>
      <c r="G121" s="100"/>
      <c r="H121" s="100"/>
      <c r="I121" s="187"/>
      <c r="J121" s="187"/>
      <c r="K121" s="187"/>
      <c r="L121" s="187"/>
      <c r="M121" s="187"/>
      <c r="N121" s="187"/>
      <c r="O121" s="729" t="s">
        <v>443</v>
      </c>
      <c r="P121" s="730"/>
      <c r="Q121" s="730"/>
      <c r="R121" s="730"/>
      <c r="S121" s="730"/>
      <c r="T121" s="730"/>
      <c r="U121" s="730"/>
      <c r="V121" s="730"/>
      <c r="W121" s="730"/>
      <c r="X121" s="730"/>
      <c r="Y121" s="730"/>
      <c r="Z121" s="730"/>
      <c r="AA121" s="730"/>
      <c r="AB121" s="730"/>
      <c r="AC121" s="730"/>
      <c r="AD121" s="730"/>
      <c r="AE121" s="731"/>
      <c r="AF121" s="738" t="s">
        <v>444</v>
      </c>
      <c r="AG121" s="739"/>
      <c r="AH121" s="739"/>
      <c r="AI121" s="739"/>
      <c r="AJ121" s="739"/>
      <c r="AK121" s="739"/>
      <c r="AL121" s="739"/>
      <c r="AM121" s="739"/>
      <c r="AN121" s="740"/>
      <c r="AO121" s="741"/>
      <c r="AP121" s="741"/>
      <c r="AQ121" s="741"/>
      <c r="AR121" s="741"/>
      <c r="AS121" s="741"/>
      <c r="AT121" s="742"/>
      <c r="AU121" s="187"/>
      <c r="AV121" s="187"/>
      <c r="AW121" s="187"/>
      <c r="AX121" s="187"/>
      <c r="AY121" s="187"/>
      <c r="AZ121" s="187"/>
      <c r="BA121" s="187"/>
      <c r="BB121" s="187"/>
      <c r="BC121" s="174"/>
      <c r="BD121" s="156"/>
      <c r="BE121" s="156"/>
    </row>
    <row r="122" spans="1:58" ht="17.25" customHeight="1" x14ac:dyDescent="0.2">
      <c r="C122" s="100"/>
      <c r="D122" s="100"/>
      <c r="E122" s="173"/>
      <c r="F122" s="100"/>
      <c r="G122" s="100"/>
      <c r="H122" s="100"/>
      <c r="I122" s="187"/>
      <c r="J122" s="187"/>
      <c r="K122" s="187"/>
      <c r="L122" s="187"/>
      <c r="M122" s="187"/>
      <c r="N122" s="187"/>
      <c r="O122" s="732"/>
      <c r="P122" s="733"/>
      <c r="Q122" s="733"/>
      <c r="R122" s="733"/>
      <c r="S122" s="733"/>
      <c r="T122" s="733"/>
      <c r="U122" s="733"/>
      <c r="V122" s="733"/>
      <c r="W122" s="733"/>
      <c r="X122" s="733"/>
      <c r="Y122" s="733"/>
      <c r="Z122" s="733"/>
      <c r="AA122" s="733"/>
      <c r="AB122" s="733"/>
      <c r="AC122" s="733"/>
      <c r="AD122" s="733"/>
      <c r="AE122" s="734"/>
      <c r="AF122" s="743" t="s">
        <v>445</v>
      </c>
      <c r="AG122" s="744"/>
      <c r="AH122" s="744"/>
      <c r="AI122" s="744"/>
      <c r="AJ122" s="744"/>
      <c r="AK122" s="744" t="s">
        <v>446</v>
      </c>
      <c r="AL122" s="744"/>
      <c r="AM122" s="744"/>
      <c r="AN122" s="747"/>
      <c r="AO122" s="748"/>
      <c r="AP122" s="748"/>
      <c r="AQ122" s="748"/>
      <c r="AR122" s="748"/>
      <c r="AS122" s="748"/>
      <c r="AT122" s="749"/>
      <c r="AU122" s="187"/>
      <c r="AV122" s="187"/>
      <c r="AW122" s="187"/>
      <c r="AX122" s="187"/>
      <c r="AY122" s="187"/>
      <c r="AZ122" s="187"/>
      <c r="BA122" s="187"/>
      <c r="BB122" s="187"/>
      <c r="BC122" s="174"/>
      <c r="BD122" s="156"/>
      <c r="BE122" s="156"/>
    </row>
    <row r="123" spans="1:58" ht="17.25" customHeight="1" thickBot="1" x14ac:dyDescent="0.25">
      <c r="C123" s="100"/>
      <c r="D123" s="100"/>
      <c r="E123" s="173"/>
      <c r="F123" s="100"/>
      <c r="G123" s="100"/>
      <c r="H123" s="100"/>
      <c r="I123" s="187"/>
      <c r="J123" s="187"/>
      <c r="K123" s="187"/>
      <c r="L123" s="187"/>
      <c r="M123" s="187"/>
      <c r="N123" s="187"/>
      <c r="O123" s="735"/>
      <c r="P123" s="736"/>
      <c r="Q123" s="736"/>
      <c r="R123" s="736"/>
      <c r="S123" s="736"/>
      <c r="T123" s="736"/>
      <c r="U123" s="736"/>
      <c r="V123" s="736"/>
      <c r="W123" s="736"/>
      <c r="X123" s="736"/>
      <c r="Y123" s="736"/>
      <c r="Z123" s="736"/>
      <c r="AA123" s="736"/>
      <c r="AB123" s="736"/>
      <c r="AC123" s="736"/>
      <c r="AD123" s="736"/>
      <c r="AE123" s="737"/>
      <c r="AF123" s="745"/>
      <c r="AG123" s="746"/>
      <c r="AH123" s="746"/>
      <c r="AI123" s="746"/>
      <c r="AJ123" s="746"/>
      <c r="AK123" s="746"/>
      <c r="AL123" s="746"/>
      <c r="AM123" s="746"/>
      <c r="AN123" s="750"/>
      <c r="AO123" s="726"/>
      <c r="AP123" s="726"/>
      <c r="AQ123" s="726"/>
      <c r="AR123" s="726"/>
      <c r="AS123" s="726"/>
      <c r="AT123" s="751"/>
      <c r="AU123" s="187"/>
      <c r="AV123" s="187"/>
      <c r="AW123" s="187"/>
      <c r="AX123" s="187"/>
      <c r="AY123" s="187"/>
      <c r="AZ123" s="187"/>
      <c r="BA123" s="187"/>
      <c r="BB123" s="187"/>
      <c r="BC123" s="174"/>
      <c r="BD123" s="156"/>
      <c r="BE123" s="156"/>
    </row>
    <row r="124" spans="1:58" ht="36" customHeight="1" thickBot="1" x14ac:dyDescent="0.25">
      <c r="C124" s="100"/>
      <c r="D124" s="100"/>
      <c r="E124" s="173"/>
      <c r="F124" s="100"/>
      <c r="G124" s="100"/>
      <c r="H124" s="100"/>
      <c r="I124" s="187"/>
      <c r="J124" s="187"/>
      <c r="K124" s="187"/>
      <c r="L124" s="187"/>
      <c r="M124" s="187"/>
      <c r="N124" s="193"/>
      <c r="O124" s="722" t="s">
        <v>447</v>
      </c>
      <c r="P124" s="723"/>
      <c r="Q124" s="723"/>
      <c r="R124" s="723"/>
      <c r="S124" s="723"/>
      <c r="T124" s="723"/>
      <c r="U124" s="723"/>
      <c r="V124" s="723"/>
      <c r="W124" s="723"/>
      <c r="X124" s="723"/>
      <c r="Y124" s="723"/>
      <c r="Z124" s="723"/>
      <c r="AA124" s="723"/>
      <c r="AB124" s="723"/>
      <c r="AC124" s="723"/>
      <c r="AD124" s="723"/>
      <c r="AE124" s="724"/>
      <c r="AF124" s="725"/>
      <c r="AG124" s="726"/>
      <c r="AH124" s="726"/>
      <c r="AI124" s="726"/>
      <c r="AJ124" s="194" t="s">
        <v>97</v>
      </c>
      <c r="AK124" s="195"/>
      <c r="AL124" s="196"/>
      <c r="AM124" s="197"/>
      <c r="AN124" s="197"/>
      <c r="AO124" s="197"/>
      <c r="AP124" s="197"/>
      <c r="AQ124" s="197"/>
      <c r="AR124" s="195"/>
      <c r="AS124" s="195"/>
      <c r="AT124" s="195"/>
      <c r="AU124" s="187"/>
      <c r="AV124" s="187"/>
      <c r="AW124" s="187"/>
      <c r="AX124" s="187"/>
      <c r="AY124" s="187"/>
      <c r="AZ124" s="187"/>
      <c r="BA124" s="187"/>
      <c r="BB124" s="187"/>
      <c r="BC124" s="174"/>
      <c r="BD124" s="156"/>
      <c r="BE124" s="156"/>
    </row>
    <row r="125" spans="1:58" ht="16.5" x14ac:dyDescent="0.2">
      <c r="C125" s="100"/>
      <c r="D125" s="100"/>
      <c r="E125" s="173"/>
      <c r="F125" s="100"/>
      <c r="G125" s="100"/>
      <c r="H125" s="100"/>
      <c r="I125" s="187"/>
      <c r="J125" s="187"/>
      <c r="K125" s="187"/>
      <c r="L125" s="187"/>
      <c r="M125" s="187"/>
      <c r="N125" s="187"/>
      <c r="O125" s="192"/>
      <c r="P125" s="198"/>
      <c r="Q125" s="198"/>
      <c r="R125" s="198"/>
      <c r="S125" s="198"/>
      <c r="T125" s="198"/>
      <c r="U125" s="198"/>
      <c r="V125" s="198"/>
      <c r="W125" s="198"/>
      <c r="X125" s="198"/>
      <c r="Y125" s="198"/>
      <c r="Z125" s="198"/>
      <c r="AA125" s="198"/>
      <c r="AB125" s="198"/>
      <c r="AC125" s="198"/>
      <c r="AD125" s="198"/>
      <c r="AE125" s="198"/>
      <c r="AF125" s="199"/>
      <c r="AG125" s="199"/>
      <c r="AH125" s="199"/>
      <c r="AI125" s="195"/>
      <c r="AJ125" s="195"/>
      <c r="AK125" s="195"/>
      <c r="AL125" s="195"/>
      <c r="AM125" s="195"/>
      <c r="AN125" s="195"/>
      <c r="AO125" s="195"/>
      <c r="AP125" s="195"/>
      <c r="AQ125" s="195"/>
      <c r="AR125" s="195"/>
      <c r="AS125" s="195"/>
      <c r="AT125" s="195"/>
      <c r="AU125" s="187"/>
      <c r="AV125" s="187"/>
      <c r="AW125" s="187"/>
      <c r="AX125" s="187"/>
      <c r="AY125" s="187"/>
      <c r="AZ125" s="187"/>
      <c r="BA125" s="187"/>
      <c r="BB125" s="187"/>
      <c r="BC125" s="174"/>
      <c r="BD125" s="156"/>
      <c r="BE125" s="156"/>
    </row>
    <row r="126" spans="1:58" ht="29.25" customHeight="1" x14ac:dyDescent="0.2">
      <c r="C126" s="100"/>
      <c r="D126" s="100"/>
      <c r="E126" s="173"/>
      <c r="F126" s="100"/>
      <c r="G126" s="100"/>
      <c r="H126" s="100"/>
      <c r="I126" s="187"/>
      <c r="J126" s="187"/>
      <c r="K126" s="187"/>
      <c r="L126" s="187"/>
      <c r="M126" s="187"/>
      <c r="N126" s="187"/>
      <c r="O126" s="200"/>
      <c r="P126" s="727" t="s">
        <v>448</v>
      </c>
      <c r="Q126" s="727"/>
      <c r="R126" s="727"/>
      <c r="S126" s="727"/>
      <c r="T126" s="727"/>
      <c r="U126" s="727"/>
      <c r="V126" s="727"/>
      <c r="W126" s="727"/>
      <c r="X126" s="727"/>
      <c r="Y126" s="727"/>
      <c r="Z126" s="727"/>
      <c r="AA126" s="727"/>
      <c r="AB126" s="727"/>
      <c r="AC126" s="727"/>
      <c r="AD126" s="727"/>
      <c r="AE126" s="727"/>
      <c r="AF126" s="727"/>
      <c r="AG126" s="727"/>
      <c r="AH126" s="727"/>
      <c r="AI126" s="727"/>
      <c r="AJ126" s="727"/>
      <c r="AK126" s="727"/>
      <c r="AL126" s="727"/>
      <c r="AM126" s="727"/>
      <c r="AN126" s="727"/>
      <c r="AO126" s="727"/>
      <c r="AP126" s="727"/>
      <c r="AQ126" s="727"/>
      <c r="AR126" s="727"/>
      <c r="AS126" s="727"/>
      <c r="AT126" s="727"/>
      <c r="AU126" s="200"/>
      <c r="AV126" s="187"/>
      <c r="AW126" s="201" t="s">
        <v>449</v>
      </c>
      <c r="AX126" s="202"/>
      <c r="AY126" s="203"/>
      <c r="AZ126" s="204"/>
      <c r="BA126" s="201" t="s">
        <v>450</v>
      </c>
      <c r="BB126" s="187"/>
      <c r="BC126" s="174"/>
      <c r="BD126" s="156"/>
      <c r="BE126" s="156"/>
    </row>
    <row r="127" spans="1:58" ht="15.75" customHeight="1" x14ac:dyDescent="0.2">
      <c r="C127" s="100"/>
      <c r="D127" s="100"/>
      <c r="E127" s="173"/>
      <c r="F127" s="100"/>
      <c r="G127" s="100"/>
      <c r="H127" s="100"/>
      <c r="I127" s="187"/>
      <c r="J127" s="187"/>
      <c r="K127" s="187"/>
      <c r="L127" s="187"/>
      <c r="M127" s="187"/>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187"/>
      <c r="AW127" s="187"/>
      <c r="AX127" s="187"/>
      <c r="AY127" s="187"/>
      <c r="AZ127" s="187"/>
      <c r="BA127" s="187"/>
      <c r="BB127" s="187"/>
      <c r="BC127" s="174"/>
      <c r="BD127" s="156"/>
      <c r="BE127" s="156"/>
    </row>
    <row r="128" spans="1:58" ht="32.25" customHeight="1" x14ac:dyDescent="0.2">
      <c r="C128" s="100"/>
      <c r="D128" s="100"/>
      <c r="E128" s="173"/>
      <c r="F128" s="100"/>
      <c r="G128" s="100"/>
      <c r="H128" s="100"/>
      <c r="I128" s="718">
        <v>1</v>
      </c>
      <c r="J128" s="718"/>
      <c r="K128" s="710"/>
      <c r="L128" s="711"/>
      <c r="M128" s="711"/>
      <c r="N128" s="711"/>
      <c r="O128" s="711"/>
      <c r="P128" s="711"/>
      <c r="Q128" s="711"/>
      <c r="R128" s="712"/>
      <c r="S128" s="713"/>
      <c r="T128" s="714"/>
      <c r="U128" s="714"/>
      <c r="V128" s="714"/>
      <c r="W128" s="714"/>
      <c r="X128" s="714"/>
      <c r="Y128" s="714"/>
      <c r="Z128" s="714"/>
      <c r="AA128" s="715"/>
      <c r="AB128" s="187"/>
      <c r="AC128" s="718">
        <v>4</v>
      </c>
      <c r="AD128" s="718"/>
      <c r="AE128" s="719"/>
      <c r="AF128" s="720"/>
      <c r="AG128" s="720"/>
      <c r="AH128" s="720"/>
      <c r="AI128" s="721"/>
      <c r="AJ128" s="713"/>
      <c r="AK128" s="714"/>
      <c r="AL128" s="714"/>
      <c r="AM128" s="714"/>
      <c r="AN128" s="714"/>
      <c r="AO128" s="715"/>
      <c r="AP128" s="187"/>
      <c r="AQ128" s="187">
        <v>7</v>
      </c>
      <c r="AR128" s="710"/>
      <c r="AS128" s="711"/>
      <c r="AT128" s="711"/>
      <c r="AU128" s="711"/>
      <c r="AV128" s="712"/>
      <c r="AW128" s="713"/>
      <c r="AX128" s="714"/>
      <c r="AY128" s="714"/>
      <c r="AZ128" s="714"/>
      <c r="BA128" s="714"/>
      <c r="BB128" s="715"/>
      <c r="BC128" s="174"/>
      <c r="BD128" s="156"/>
      <c r="BE128" s="156"/>
    </row>
    <row r="129" spans="1:58" ht="32.25" customHeight="1" x14ac:dyDescent="0.2">
      <c r="C129" s="100"/>
      <c r="D129" s="100"/>
      <c r="E129" s="173"/>
      <c r="F129" s="100"/>
      <c r="G129" s="100"/>
      <c r="H129" s="100"/>
      <c r="I129" s="718">
        <v>2</v>
      </c>
      <c r="J129" s="718"/>
      <c r="K129" s="710"/>
      <c r="L129" s="711"/>
      <c r="M129" s="711"/>
      <c r="N129" s="711"/>
      <c r="O129" s="711"/>
      <c r="P129" s="711"/>
      <c r="Q129" s="711"/>
      <c r="R129" s="712"/>
      <c r="S129" s="713"/>
      <c r="T129" s="714"/>
      <c r="U129" s="714"/>
      <c r="V129" s="714"/>
      <c r="W129" s="714"/>
      <c r="X129" s="714"/>
      <c r="Y129" s="714"/>
      <c r="Z129" s="714"/>
      <c r="AA129" s="715"/>
      <c r="AB129" s="187"/>
      <c r="AC129" s="718">
        <v>5</v>
      </c>
      <c r="AD129" s="718"/>
      <c r="AE129" s="719"/>
      <c r="AF129" s="720"/>
      <c r="AG129" s="720"/>
      <c r="AH129" s="720"/>
      <c r="AI129" s="721"/>
      <c r="AJ129" s="713"/>
      <c r="AK129" s="714"/>
      <c r="AL129" s="714"/>
      <c r="AM129" s="714"/>
      <c r="AN129" s="714"/>
      <c r="AO129" s="715"/>
      <c r="AP129" s="187"/>
      <c r="AQ129" s="187">
        <v>8</v>
      </c>
      <c r="AR129" s="710"/>
      <c r="AS129" s="711"/>
      <c r="AT129" s="711"/>
      <c r="AU129" s="711"/>
      <c r="AV129" s="712"/>
      <c r="AW129" s="713"/>
      <c r="AX129" s="714"/>
      <c r="AY129" s="714"/>
      <c r="AZ129" s="714"/>
      <c r="BA129" s="714"/>
      <c r="BB129" s="715"/>
      <c r="BC129" s="174"/>
      <c r="BD129" s="156"/>
      <c r="BE129" s="156"/>
    </row>
    <row r="130" spans="1:58" ht="32.25" customHeight="1" x14ac:dyDescent="0.2">
      <c r="C130" s="100"/>
      <c r="D130" s="100"/>
      <c r="E130" s="173"/>
      <c r="F130" s="100"/>
      <c r="G130" s="100"/>
      <c r="H130" s="100"/>
      <c r="I130" s="718">
        <v>3</v>
      </c>
      <c r="J130" s="718"/>
      <c r="K130" s="710"/>
      <c r="L130" s="711"/>
      <c r="M130" s="711"/>
      <c r="N130" s="711"/>
      <c r="O130" s="711"/>
      <c r="P130" s="711"/>
      <c r="Q130" s="711"/>
      <c r="R130" s="712"/>
      <c r="S130" s="713"/>
      <c r="T130" s="714"/>
      <c r="U130" s="714"/>
      <c r="V130" s="714"/>
      <c r="W130" s="714"/>
      <c r="X130" s="714"/>
      <c r="Y130" s="714"/>
      <c r="Z130" s="714"/>
      <c r="AA130" s="715"/>
      <c r="AB130" s="187"/>
      <c r="AC130" s="718">
        <v>6</v>
      </c>
      <c r="AD130" s="718"/>
      <c r="AE130" s="719"/>
      <c r="AF130" s="720"/>
      <c r="AG130" s="720"/>
      <c r="AH130" s="720"/>
      <c r="AI130" s="721"/>
      <c r="AJ130" s="713"/>
      <c r="AK130" s="714"/>
      <c r="AL130" s="714"/>
      <c r="AM130" s="714"/>
      <c r="AN130" s="714"/>
      <c r="AO130" s="715"/>
      <c r="AP130" s="187"/>
      <c r="AQ130" s="187">
        <v>9</v>
      </c>
      <c r="AR130" s="710"/>
      <c r="AS130" s="711"/>
      <c r="AT130" s="711"/>
      <c r="AU130" s="711"/>
      <c r="AV130" s="712"/>
      <c r="AW130" s="713"/>
      <c r="AX130" s="714"/>
      <c r="AY130" s="714"/>
      <c r="AZ130" s="714"/>
      <c r="BA130" s="714"/>
      <c r="BB130" s="715"/>
      <c r="BC130" s="174"/>
      <c r="BD130" s="156"/>
      <c r="BE130" s="156"/>
    </row>
    <row r="131" spans="1:58" x14ac:dyDescent="0.2">
      <c r="C131" s="100"/>
      <c r="D131" s="100"/>
      <c r="E131" s="173"/>
      <c r="F131" s="100"/>
      <c r="G131" s="100"/>
      <c r="H131" s="100"/>
      <c r="I131" s="100"/>
      <c r="J131" s="100"/>
      <c r="K131" s="156"/>
      <c r="L131" s="156"/>
      <c r="M131" s="156"/>
      <c r="N131" s="156"/>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56"/>
      <c r="BB131" s="156"/>
      <c r="BC131" s="174"/>
      <c r="BD131" s="156"/>
      <c r="BE131" s="156"/>
    </row>
    <row r="132" spans="1:58" x14ac:dyDescent="0.2">
      <c r="C132" s="100"/>
      <c r="D132" s="100"/>
      <c r="E132" s="175"/>
      <c r="F132" s="176"/>
      <c r="G132" s="176"/>
      <c r="H132" s="176"/>
      <c r="I132" s="176"/>
      <c r="J132" s="176"/>
      <c r="K132" s="177"/>
      <c r="L132" s="177"/>
      <c r="M132" s="177"/>
      <c r="N132" s="177"/>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7"/>
      <c r="BB132" s="177"/>
      <c r="BC132" s="178"/>
      <c r="BD132" s="156"/>
      <c r="BE132" s="156"/>
    </row>
    <row r="133" spans="1:58" ht="36.75" customHeight="1" x14ac:dyDescent="0.2">
      <c r="C133" s="100"/>
      <c r="D133" s="100"/>
      <c r="E133" s="100"/>
      <c r="F133" s="100"/>
      <c r="G133" s="100"/>
      <c r="H133" s="100"/>
      <c r="I133" s="100"/>
      <c r="J133" s="100"/>
      <c r="K133" s="156"/>
      <c r="L133" s="156"/>
      <c r="M133" s="156"/>
      <c r="N133" s="156"/>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56"/>
      <c r="BB133" s="156"/>
      <c r="BC133" s="156"/>
      <c r="BD133" s="156"/>
      <c r="BE133" s="156"/>
    </row>
    <row r="134" spans="1:58" ht="21" customHeight="1" thickBot="1" x14ac:dyDescent="0.25">
      <c r="C134" s="157"/>
      <c r="D134" s="159"/>
      <c r="E134" s="161"/>
      <c r="F134" s="162"/>
      <c r="G134" s="162"/>
      <c r="H134" s="162"/>
      <c r="I134" s="162"/>
      <c r="J134" s="162"/>
      <c r="K134" s="162"/>
      <c r="L134" s="162"/>
      <c r="M134" s="162"/>
      <c r="N134" s="162"/>
      <c r="O134" s="162"/>
      <c r="P134" s="162"/>
      <c r="Q134" s="162"/>
      <c r="R134" s="162"/>
      <c r="S134" s="162"/>
      <c r="T134" s="162"/>
      <c r="U134" s="162"/>
      <c r="V134" s="162"/>
      <c r="W134" s="162"/>
      <c r="X134" s="163"/>
      <c r="Y134" s="162"/>
      <c r="Z134" s="162"/>
      <c r="AA134" s="162"/>
      <c r="AB134" s="162"/>
      <c r="AC134" s="164"/>
      <c r="AD134" s="164"/>
      <c r="AE134" s="164"/>
      <c r="AF134" s="165"/>
      <c r="AG134" s="165"/>
      <c r="AH134" s="189"/>
      <c r="AI134" s="190"/>
      <c r="AJ134" s="190"/>
      <c r="AK134" s="190"/>
      <c r="AL134" s="190"/>
      <c r="AM134" s="190"/>
      <c r="AN134" s="190"/>
      <c r="AO134" s="190"/>
      <c r="AP134" s="190"/>
      <c r="AQ134" s="190"/>
      <c r="AR134" s="190"/>
      <c r="AS134" s="190"/>
      <c r="AT134" s="190"/>
      <c r="AU134" s="190"/>
      <c r="AV134" s="164"/>
      <c r="AW134" s="164"/>
      <c r="AX134" s="165"/>
      <c r="AY134" s="165"/>
      <c r="AZ134" s="165"/>
      <c r="BA134" s="166"/>
      <c r="BB134" s="166"/>
      <c r="BC134" s="167"/>
      <c r="BF134" s="87"/>
    </row>
    <row r="135" spans="1:58" ht="33.75" customHeight="1" thickBot="1" x14ac:dyDescent="0.25">
      <c r="C135" s="157"/>
      <c r="D135" s="157"/>
      <c r="E135" s="168"/>
      <c r="F135" s="157"/>
      <c r="G135" s="157"/>
      <c r="H135" s="157"/>
      <c r="I135" s="752" t="s">
        <v>456</v>
      </c>
      <c r="J135" s="753"/>
      <c r="K135" s="753"/>
      <c r="L135" s="753"/>
      <c r="M135" s="753"/>
      <c r="N135" s="753"/>
      <c r="O135" s="753"/>
      <c r="P135" s="753"/>
      <c r="Q135" s="754"/>
      <c r="R135" s="755"/>
      <c r="S135" s="755"/>
      <c r="T135" s="755"/>
      <c r="U135" s="755"/>
      <c r="V135" s="755"/>
      <c r="W135" s="755"/>
      <c r="X135" s="755"/>
      <c r="Y135" s="755"/>
      <c r="Z135" s="755"/>
      <c r="AA135" s="755"/>
      <c r="AB135" s="755"/>
      <c r="AC135" s="755"/>
      <c r="AD135" s="755"/>
      <c r="AE135" s="756"/>
      <c r="AF135" s="757" t="s">
        <v>438</v>
      </c>
      <c r="AG135" s="758"/>
      <c r="AH135" s="759" t="s">
        <v>439</v>
      </c>
      <c r="AI135" s="760"/>
      <c r="AJ135" s="760"/>
      <c r="AK135" s="760"/>
      <c r="AL135" s="760"/>
      <c r="AM135" s="761"/>
      <c r="AN135" s="762"/>
      <c r="AO135" s="763"/>
      <c r="AP135" s="168" t="s">
        <v>440</v>
      </c>
      <c r="AQ135" s="158"/>
      <c r="AR135" s="158"/>
      <c r="AS135" s="158"/>
      <c r="AT135" s="187"/>
      <c r="AU135" s="169"/>
      <c r="AV135" s="157" t="s">
        <v>441</v>
      </c>
      <c r="AW135" s="158"/>
      <c r="AX135" s="158"/>
      <c r="AY135" s="158"/>
      <c r="AZ135" s="157"/>
      <c r="BC135" s="170"/>
      <c r="BF135" s="87"/>
    </row>
    <row r="136" spans="1:58" ht="12" customHeight="1" x14ac:dyDescent="0.2">
      <c r="A136" s="85"/>
      <c r="B136" s="85"/>
      <c r="C136" s="85"/>
      <c r="D136" s="85"/>
      <c r="E136" s="171"/>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172"/>
      <c r="BD136" s="85"/>
      <c r="BE136" s="85"/>
      <c r="BF136" s="87"/>
    </row>
    <row r="137" spans="1:58" ht="36" customHeight="1" x14ac:dyDescent="0.2">
      <c r="C137" s="100"/>
      <c r="D137" s="100"/>
      <c r="E137" s="173"/>
      <c r="F137" s="100"/>
      <c r="G137" s="100"/>
      <c r="H137" s="100"/>
      <c r="I137" s="187"/>
      <c r="J137" s="187"/>
      <c r="K137" s="187"/>
      <c r="L137" s="187"/>
      <c r="M137" s="187"/>
      <c r="N137" s="187"/>
      <c r="O137" s="187"/>
      <c r="P137" s="187"/>
      <c r="Q137" s="187"/>
      <c r="R137" s="187"/>
      <c r="S137" s="187"/>
      <c r="T137" s="187"/>
      <c r="U137" s="187"/>
      <c r="V137" s="187"/>
      <c r="W137" s="187"/>
      <c r="X137" s="187"/>
      <c r="Y137" s="187"/>
      <c r="Z137" s="187"/>
      <c r="AA137" s="187"/>
      <c r="AB137" s="191" t="s">
        <v>442</v>
      </c>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728"/>
      <c r="AX137" s="728"/>
      <c r="AY137" s="728"/>
      <c r="AZ137" s="187"/>
      <c r="BA137" s="187"/>
      <c r="BB137" s="187"/>
      <c r="BC137" s="174"/>
      <c r="BD137" s="156"/>
      <c r="BE137" s="156"/>
    </row>
    <row r="138" spans="1:58" ht="13.5" thickBot="1" x14ac:dyDescent="0.25">
      <c r="C138" s="100"/>
      <c r="D138" s="100"/>
      <c r="E138" s="173"/>
      <c r="F138" s="100"/>
      <c r="G138" s="100"/>
      <c r="H138" s="100"/>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74"/>
      <c r="BD138" s="156"/>
      <c r="BE138" s="156"/>
    </row>
    <row r="139" spans="1:58" ht="35.25" customHeight="1" x14ac:dyDescent="0.2">
      <c r="C139" s="100"/>
      <c r="D139" s="100"/>
      <c r="E139" s="173"/>
      <c r="F139" s="100"/>
      <c r="G139" s="100"/>
      <c r="H139" s="100"/>
      <c r="I139" s="187"/>
      <c r="J139" s="187"/>
      <c r="K139" s="187"/>
      <c r="L139" s="187"/>
      <c r="M139" s="187"/>
      <c r="N139" s="187"/>
      <c r="O139" s="729" t="s">
        <v>443</v>
      </c>
      <c r="P139" s="730"/>
      <c r="Q139" s="730"/>
      <c r="R139" s="730"/>
      <c r="S139" s="730"/>
      <c r="T139" s="730"/>
      <c r="U139" s="730"/>
      <c r="V139" s="730"/>
      <c r="W139" s="730"/>
      <c r="X139" s="730"/>
      <c r="Y139" s="730"/>
      <c r="Z139" s="730"/>
      <c r="AA139" s="730"/>
      <c r="AB139" s="730"/>
      <c r="AC139" s="730"/>
      <c r="AD139" s="730"/>
      <c r="AE139" s="731"/>
      <c r="AF139" s="738" t="s">
        <v>444</v>
      </c>
      <c r="AG139" s="739"/>
      <c r="AH139" s="739"/>
      <c r="AI139" s="739"/>
      <c r="AJ139" s="739"/>
      <c r="AK139" s="739"/>
      <c r="AL139" s="739"/>
      <c r="AM139" s="739"/>
      <c r="AN139" s="740"/>
      <c r="AO139" s="741"/>
      <c r="AP139" s="741"/>
      <c r="AQ139" s="741"/>
      <c r="AR139" s="741"/>
      <c r="AS139" s="741"/>
      <c r="AT139" s="742"/>
      <c r="AU139" s="187"/>
      <c r="AV139" s="187"/>
      <c r="AW139" s="187"/>
      <c r="AX139" s="187"/>
      <c r="AY139" s="187"/>
      <c r="AZ139" s="187"/>
      <c r="BA139" s="187"/>
      <c r="BB139" s="187"/>
      <c r="BC139" s="174"/>
      <c r="BD139" s="156"/>
      <c r="BE139" s="156"/>
    </row>
    <row r="140" spans="1:58" ht="17.25" customHeight="1" x14ac:dyDescent="0.2">
      <c r="C140" s="100"/>
      <c r="D140" s="100"/>
      <c r="E140" s="173"/>
      <c r="F140" s="100"/>
      <c r="G140" s="100"/>
      <c r="H140" s="100"/>
      <c r="I140" s="187"/>
      <c r="J140" s="187"/>
      <c r="K140" s="187"/>
      <c r="L140" s="187"/>
      <c r="M140" s="187"/>
      <c r="N140" s="187"/>
      <c r="O140" s="732"/>
      <c r="P140" s="733"/>
      <c r="Q140" s="733"/>
      <c r="R140" s="733"/>
      <c r="S140" s="733"/>
      <c r="T140" s="733"/>
      <c r="U140" s="733"/>
      <c r="V140" s="733"/>
      <c r="W140" s="733"/>
      <c r="X140" s="733"/>
      <c r="Y140" s="733"/>
      <c r="Z140" s="733"/>
      <c r="AA140" s="733"/>
      <c r="AB140" s="733"/>
      <c r="AC140" s="733"/>
      <c r="AD140" s="733"/>
      <c r="AE140" s="734"/>
      <c r="AF140" s="743" t="s">
        <v>445</v>
      </c>
      <c r="AG140" s="744"/>
      <c r="AH140" s="744"/>
      <c r="AI140" s="744"/>
      <c r="AJ140" s="744"/>
      <c r="AK140" s="744" t="s">
        <v>446</v>
      </c>
      <c r="AL140" s="744"/>
      <c r="AM140" s="744"/>
      <c r="AN140" s="747"/>
      <c r="AO140" s="748"/>
      <c r="AP140" s="748"/>
      <c r="AQ140" s="748"/>
      <c r="AR140" s="748"/>
      <c r="AS140" s="748"/>
      <c r="AT140" s="749"/>
      <c r="AU140" s="187"/>
      <c r="AV140" s="187"/>
      <c r="AW140" s="187"/>
      <c r="AX140" s="187"/>
      <c r="AY140" s="187"/>
      <c r="AZ140" s="187"/>
      <c r="BA140" s="187"/>
      <c r="BB140" s="187"/>
      <c r="BC140" s="174"/>
      <c r="BD140" s="156"/>
      <c r="BE140" s="156"/>
    </row>
    <row r="141" spans="1:58" ht="17.25" customHeight="1" thickBot="1" x14ac:dyDescent="0.25">
      <c r="C141" s="100"/>
      <c r="D141" s="100"/>
      <c r="E141" s="173"/>
      <c r="F141" s="100"/>
      <c r="G141" s="100"/>
      <c r="H141" s="100"/>
      <c r="I141" s="187"/>
      <c r="J141" s="187"/>
      <c r="K141" s="187"/>
      <c r="L141" s="187"/>
      <c r="M141" s="187"/>
      <c r="N141" s="187"/>
      <c r="O141" s="735"/>
      <c r="P141" s="736"/>
      <c r="Q141" s="736"/>
      <c r="R141" s="736"/>
      <c r="S141" s="736"/>
      <c r="T141" s="736"/>
      <c r="U141" s="736"/>
      <c r="V141" s="736"/>
      <c r="W141" s="736"/>
      <c r="X141" s="736"/>
      <c r="Y141" s="736"/>
      <c r="Z141" s="736"/>
      <c r="AA141" s="736"/>
      <c r="AB141" s="736"/>
      <c r="AC141" s="736"/>
      <c r="AD141" s="736"/>
      <c r="AE141" s="737"/>
      <c r="AF141" s="745"/>
      <c r="AG141" s="746"/>
      <c r="AH141" s="746"/>
      <c r="AI141" s="746"/>
      <c r="AJ141" s="746"/>
      <c r="AK141" s="746"/>
      <c r="AL141" s="746"/>
      <c r="AM141" s="746"/>
      <c r="AN141" s="750"/>
      <c r="AO141" s="726"/>
      <c r="AP141" s="726"/>
      <c r="AQ141" s="726"/>
      <c r="AR141" s="726"/>
      <c r="AS141" s="726"/>
      <c r="AT141" s="751"/>
      <c r="AU141" s="187"/>
      <c r="AV141" s="187"/>
      <c r="AW141" s="187"/>
      <c r="AX141" s="187"/>
      <c r="AY141" s="187"/>
      <c r="AZ141" s="187"/>
      <c r="BA141" s="187"/>
      <c r="BB141" s="187"/>
      <c r="BC141" s="174"/>
      <c r="BD141" s="156"/>
      <c r="BE141" s="156"/>
    </row>
    <row r="142" spans="1:58" ht="36" customHeight="1" thickBot="1" x14ac:dyDescent="0.25">
      <c r="C142" s="100"/>
      <c r="D142" s="100"/>
      <c r="E142" s="173"/>
      <c r="F142" s="100"/>
      <c r="G142" s="100"/>
      <c r="H142" s="100"/>
      <c r="I142" s="187"/>
      <c r="J142" s="187"/>
      <c r="K142" s="187"/>
      <c r="L142" s="187"/>
      <c r="M142" s="187"/>
      <c r="N142" s="193"/>
      <c r="O142" s="722" t="s">
        <v>447</v>
      </c>
      <c r="P142" s="723"/>
      <c r="Q142" s="723"/>
      <c r="R142" s="723"/>
      <c r="S142" s="723"/>
      <c r="T142" s="723"/>
      <c r="U142" s="723"/>
      <c r="V142" s="723"/>
      <c r="W142" s="723"/>
      <c r="X142" s="723"/>
      <c r="Y142" s="723"/>
      <c r="Z142" s="723"/>
      <c r="AA142" s="723"/>
      <c r="AB142" s="723"/>
      <c r="AC142" s="723"/>
      <c r="AD142" s="723"/>
      <c r="AE142" s="724"/>
      <c r="AF142" s="725"/>
      <c r="AG142" s="726"/>
      <c r="AH142" s="726"/>
      <c r="AI142" s="726"/>
      <c r="AJ142" s="194" t="s">
        <v>97</v>
      </c>
      <c r="AK142" s="195"/>
      <c r="AL142" s="196"/>
      <c r="AM142" s="197"/>
      <c r="AN142" s="197"/>
      <c r="AO142" s="197"/>
      <c r="AP142" s="197"/>
      <c r="AQ142" s="197"/>
      <c r="AR142" s="195"/>
      <c r="AS142" s="195"/>
      <c r="AT142" s="195"/>
      <c r="AU142" s="187"/>
      <c r="AV142" s="187"/>
      <c r="AW142" s="187"/>
      <c r="AX142" s="187"/>
      <c r="AY142" s="187"/>
      <c r="AZ142" s="187"/>
      <c r="BA142" s="187"/>
      <c r="BB142" s="187"/>
      <c r="BC142" s="174"/>
      <c r="BD142" s="156"/>
      <c r="BE142" s="156"/>
    </row>
    <row r="143" spans="1:58" ht="16.5" x14ac:dyDescent="0.2">
      <c r="C143" s="100"/>
      <c r="D143" s="100"/>
      <c r="E143" s="173"/>
      <c r="F143" s="100"/>
      <c r="G143" s="100"/>
      <c r="H143" s="100"/>
      <c r="I143" s="187"/>
      <c r="J143" s="187"/>
      <c r="K143" s="187"/>
      <c r="L143" s="187"/>
      <c r="M143" s="187"/>
      <c r="N143" s="187"/>
      <c r="O143" s="192"/>
      <c r="P143" s="198"/>
      <c r="Q143" s="198"/>
      <c r="R143" s="198"/>
      <c r="S143" s="198"/>
      <c r="T143" s="198"/>
      <c r="U143" s="198"/>
      <c r="V143" s="198"/>
      <c r="W143" s="198"/>
      <c r="X143" s="198"/>
      <c r="Y143" s="198"/>
      <c r="Z143" s="198"/>
      <c r="AA143" s="198"/>
      <c r="AB143" s="198"/>
      <c r="AC143" s="198"/>
      <c r="AD143" s="198"/>
      <c r="AE143" s="198"/>
      <c r="AF143" s="199"/>
      <c r="AG143" s="199"/>
      <c r="AH143" s="199"/>
      <c r="AI143" s="195"/>
      <c r="AJ143" s="195"/>
      <c r="AK143" s="195"/>
      <c r="AL143" s="195"/>
      <c r="AM143" s="195"/>
      <c r="AN143" s="195"/>
      <c r="AO143" s="195"/>
      <c r="AP143" s="195"/>
      <c r="AQ143" s="195"/>
      <c r="AR143" s="195"/>
      <c r="AS143" s="195"/>
      <c r="AT143" s="195"/>
      <c r="AU143" s="187"/>
      <c r="AV143" s="187"/>
      <c r="AW143" s="187"/>
      <c r="AX143" s="187"/>
      <c r="AY143" s="187"/>
      <c r="AZ143" s="187"/>
      <c r="BA143" s="187"/>
      <c r="BB143" s="187"/>
      <c r="BC143" s="174"/>
      <c r="BD143" s="156"/>
      <c r="BE143" s="156"/>
    </row>
    <row r="144" spans="1:58" ht="29.25" customHeight="1" x14ac:dyDescent="0.2">
      <c r="C144" s="100"/>
      <c r="D144" s="100"/>
      <c r="E144" s="173"/>
      <c r="F144" s="100"/>
      <c r="G144" s="100"/>
      <c r="H144" s="100"/>
      <c r="I144" s="187"/>
      <c r="J144" s="187"/>
      <c r="K144" s="187"/>
      <c r="L144" s="187"/>
      <c r="M144" s="187"/>
      <c r="N144" s="187"/>
      <c r="O144" s="200"/>
      <c r="P144" s="727" t="s">
        <v>448</v>
      </c>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c r="AT144" s="727"/>
      <c r="AU144" s="200"/>
      <c r="AV144" s="187"/>
      <c r="AW144" s="201" t="s">
        <v>449</v>
      </c>
      <c r="AX144" s="202"/>
      <c r="AY144" s="203"/>
      <c r="AZ144" s="204"/>
      <c r="BA144" s="201" t="s">
        <v>450</v>
      </c>
      <c r="BB144" s="187"/>
      <c r="BC144" s="174"/>
      <c r="BD144" s="156"/>
      <c r="BE144" s="156"/>
    </row>
    <row r="145" spans="1:58" ht="15.75" customHeight="1" x14ac:dyDescent="0.2">
      <c r="C145" s="100"/>
      <c r="D145" s="100"/>
      <c r="E145" s="173"/>
      <c r="F145" s="100"/>
      <c r="G145" s="100"/>
      <c r="H145" s="100"/>
      <c r="I145" s="187"/>
      <c r="J145" s="187"/>
      <c r="K145" s="187"/>
      <c r="L145" s="187"/>
      <c r="M145" s="187"/>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187"/>
      <c r="AW145" s="187"/>
      <c r="AX145" s="187"/>
      <c r="AY145" s="187"/>
      <c r="AZ145" s="187"/>
      <c r="BA145" s="187"/>
      <c r="BB145" s="187"/>
      <c r="BC145" s="174"/>
      <c r="BD145" s="156"/>
      <c r="BE145" s="156"/>
    </row>
    <row r="146" spans="1:58" ht="32.25" customHeight="1" x14ac:dyDescent="0.2">
      <c r="C146" s="100"/>
      <c r="D146" s="100"/>
      <c r="E146" s="173"/>
      <c r="F146" s="100"/>
      <c r="G146" s="100"/>
      <c r="H146" s="100"/>
      <c r="I146" s="718">
        <v>1</v>
      </c>
      <c r="J146" s="718"/>
      <c r="K146" s="710"/>
      <c r="L146" s="711"/>
      <c r="M146" s="711"/>
      <c r="N146" s="711"/>
      <c r="O146" s="711"/>
      <c r="P146" s="711"/>
      <c r="Q146" s="711"/>
      <c r="R146" s="712"/>
      <c r="S146" s="713"/>
      <c r="T146" s="714"/>
      <c r="U146" s="714"/>
      <c r="V146" s="714"/>
      <c r="W146" s="714"/>
      <c r="X146" s="714"/>
      <c r="Y146" s="714"/>
      <c r="Z146" s="714"/>
      <c r="AA146" s="715"/>
      <c r="AB146" s="187"/>
      <c r="AC146" s="718">
        <v>4</v>
      </c>
      <c r="AD146" s="718"/>
      <c r="AE146" s="719"/>
      <c r="AF146" s="720"/>
      <c r="AG146" s="720"/>
      <c r="AH146" s="720"/>
      <c r="AI146" s="721"/>
      <c r="AJ146" s="713"/>
      <c r="AK146" s="714"/>
      <c r="AL146" s="714"/>
      <c r="AM146" s="714"/>
      <c r="AN146" s="714"/>
      <c r="AO146" s="715"/>
      <c r="AP146" s="187"/>
      <c r="AQ146" s="187">
        <v>7</v>
      </c>
      <c r="AR146" s="710"/>
      <c r="AS146" s="711"/>
      <c r="AT146" s="711"/>
      <c r="AU146" s="711"/>
      <c r="AV146" s="712"/>
      <c r="AW146" s="713"/>
      <c r="AX146" s="714"/>
      <c r="AY146" s="714"/>
      <c r="AZ146" s="714"/>
      <c r="BA146" s="714"/>
      <c r="BB146" s="715"/>
      <c r="BC146" s="174"/>
      <c r="BD146" s="156"/>
      <c r="BE146" s="156"/>
    </row>
    <row r="147" spans="1:58" ht="32.25" customHeight="1" x14ac:dyDescent="0.2">
      <c r="C147" s="100"/>
      <c r="D147" s="100"/>
      <c r="E147" s="173"/>
      <c r="F147" s="100"/>
      <c r="G147" s="100"/>
      <c r="H147" s="100"/>
      <c r="I147" s="718">
        <v>2</v>
      </c>
      <c r="J147" s="718"/>
      <c r="K147" s="710"/>
      <c r="L147" s="711"/>
      <c r="M147" s="711"/>
      <c r="N147" s="711"/>
      <c r="O147" s="711"/>
      <c r="P147" s="711"/>
      <c r="Q147" s="711"/>
      <c r="R147" s="712"/>
      <c r="S147" s="713"/>
      <c r="T147" s="714"/>
      <c r="U147" s="714"/>
      <c r="V147" s="714"/>
      <c r="W147" s="714"/>
      <c r="X147" s="714"/>
      <c r="Y147" s="714"/>
      <c r="Z147" s="714"/>
      <c r="AA147" s="715"/>
      <c r="AB147" s="187"/>
      <c r="AC147" s="718">
        <v>5</v>
      </c>
      <c r="AD147" s="718"/>
      <c r="AE147" s="719"/>
      <c r="AF147" s="720"/>
      <c r="AG147" s="720"/>
      <c r="AH147" s="720"/>
      <c r="AI147" s="721"/>
      <c r="AJ147" s="713"/>
      <c r="AK147" s="714"/>
      <c r="AL147" s="714"/>
      <c r="AM147" s="714"/>
      <c r="AN147" s="714"/>
      <c r="AO147" s="715"/>
      <c r="AP147" s="187"/>
      <c r="AQ147" s="187">
        <v>8</v>
      </c>
      <c r="AR147" s="710"/>
      <c r="AS147" s="711"/>
      <c r="AT147" s="711"/>
      <c r="AU147" s="711"/>
      <c r="AV147" s="712"/>
      <c r="AW147" s="713"/>
      <c r="AX147" s="714"/>
      <c r="AY147" s="714"/>
      <c r="AZ147" s="714"/>
      <c r="BA147" s="714"/>
      <c r="BB147" s="715"/>
      <c r="BC147" s="174"/>
      <c r="BD147" s="156"/>
      <c r="BE147" s="156"/>
    </row>
    <row r="148" spans="1:58" ht="32.25" customHeight="1" x14ac:dyDescent="0.2">
      <c r="C148" s="100"/>
      <c r="D148" s="100"/>
      <c r="E148" s="173"/>
      <c r="F148" s="100"/>
      <c r="G148" s="100"/>
      <c r="H148" s="100"/>
      <c r="I148" s="718">
        <v>3</v>
      </c>
      <c r="J148" s="718"/>
      <c r="K148" s="710"/>
      <c r="L148" s="711"/>
      <c r="M148" s="711"/>
      <c r="N148" s="711"/>
      <c r="O148" s="711"/>
      <c r="P148" s="711"/>
      <c r="Q148" s="711"/>
      <c r="R148" s="712"/>
      <c r="S148" s="713"/>
      <c r="T148" s="714"/>
      <c r="U148" s="714"/>
      <c r="V148" s="714"/>
      <c r="W148" s="714"/>
      <c r="X148" s="714"/>
      <c r="Y148" s="714"/>
      <c r="Z148" s="714"/>
      <c r="AA148" s="715"/>
      <c r="AB148" s="187"/>
      <c r="AC148" s="718">
        <v>6</v>
      </c>
      <c r="AD148" s="718"/>
      <c r="AE148" s="719"/>
      <c r="AF148" s="720"/>
      <c r="AG148" s="720"/>
      <c r="AH148" s="720"/>
      <c r="AI148" s="721"/>
      <c r="AJ148" s="713"/>
      <c r="AK148" s="714"/>
      <c r="AL148" s="714"/>
      <c r="AM148" s="714"/>
      <c r="AN148" s="714"/>
      <c r="AO148" s="715"/>
      <c r="AP148" s="187"/>
      <c r="AQ148" s="187">
        <v>9</v>
      </c>
      <c r="AR148" s="710"/>
      <c r="AS148" s="711"/>
      <c r="AT148" s="711"/>
      <c r="AU148" s="711"/>
      <c r="AV148" s="712"/>
      <c r="AW148" s="713"/>
      <c r="AX148" s="714"/>
      <c r="AY148" s="714"/>
      <c r="AZ148" s="714"/>
      <c r="BA148" s="714"/>
      <c r="BB148" s="715"/>
      <c r="BC148" s="174"/>
      <c r="BD148" s="156"/>
      <c r="BE148" s="156"/>
    </row>
    <row r="149" spans="1:58" x14ac:dyDescent="0.2">
      <c r="C149" s="100"/>
      <c r="D149" s="100"/>
      <c r="E149" s="173"/>
      <c r="F149" s="100"/>
      <c r="G149" s="100"/>
      <c r="H149" s="100"/>
      <c r="I149" s="100"/>
      <c r="J149" s="100"/>
      <c r="K149" s="156"/>
      <c r="L149" s="156"/>
      <c r="M149" s="156"/>
      <c r="N149" s="156"/>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56"/>
      <c r="BB149" s="156"/>
      <c r="BC149" s="174"/>
      <c r="BD149" s="156"/>
      <c r="BE149" s="156"/>
    </row>
    <row r="150" spans="1:58" x14ac:dyDescent="0.2">
      <c r="C150" s="100"/>
      <c r="D150" s="100"/>
      <c r="E150" s="175"/>
      <c r="F150" s="176"/>
      <c r="G150" s="176"/>
      <c r="H150" s="176"/>
      <c r="I150" s="176"/>
      <c r="J150" s="176"/>
      <c r="K150" s="177"/>
      <c r="L150" s="177"/>
      <c r="M150" s="177"/>
      <c r="N150" s="177"/>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7"/>
      <c r="BB150" s="177"/>
      <c r="BC150" s="178"/>
      <c r="BD150" s="156"/>
      <c r="BE150" s="156"/>
    </row>
    <row r="151" spans="1:58" ht="33.75" customHeight="1" x14ac:dyDescent="0.2">
      <c r="C151" s="100"/>
      <c r="D151" s="100"/>
      <c r="E151" s="100"/>
      <c r="F151" s="100"/>
      <c r="G151" s="100"/>
      <c r="H151" s="100"/>
      <c r="I151" s="100"/>
      <c r="J151" s="100"/>
      <c r="K151" s="156"/>
      <c r="L151" s="156"/>
      <c r="M151" s="156"/>
      <c r="N151" s="156"/>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56"/>
      <c r="BB151" s="156"/>
      <c r="BC151" s="156"/>
      <c r="BD151" s="156"/>
      <c r="BE151" s="156"/>
    </row>
    <row r="152" spans="1:58" ht="21" customHeight="1" thickBot="1" x14ac:dyDescent="0.25">
      <c r="C152" s="157"/>
      <c r="D152" s="159"/>
      <c r="E152" s="161"/>
      <c r="F152" s="162"/>
      <c r="G152" s="162"/>
      <c r="H152" s="162"/>
      <c r="I152" s="162"/>
      <c r="J152" s="162"/>
      <c r="K152" s="162"/>
      <c r="L152" s="162"/>
      <c r="M152" s="162"/>
      <c r="N152" s="162"/>
      <c r="O152" s="162"/>
      <c r="P152" s="162"/>
      <c r="Q152" s="162"/>
      <c r="R152" s="162"/>
      <c r="S152" s="162"/>
      <c r="T152" s="162"/>
      <c r="U152" s="162"/>
      <c r="V152" s="162"/>
      <c r="W152" s="162"/>
      <c r="X152" s="163"/>
      <c r="Y152" s="162"/>
      <c r="Z152" s="162"/>
      <c r="AA152" s="162"/>
      <c r="AB152" s="162"/>
      <c r="AC152" s="164"/>
      <c r="AD152" s="164"/>
      <c r="AE152" s="164"/>
      <c r="AF152" s="165"/>
      <c r="AG152" s="165"/>
      <c r="AH152" s="189"/>
      <c r="AI152" s="190"/>
      <c r="AJ152" s="190"/>
      <c r="AK152" s="190"/>
      <c r="AL152" s="190"/>
      <c r="AM152" s="190"/>
      <c r="AN152" s="190"/>
      <c r="AO152" s="190"/>
      <c r="AP152" s="190"/>
      <c r="AQ152" s="190"/>
      <c r="AR152" s="190"/>
      <c r="AS152" s="190"/>
      <c r="AT152" s="190"/>
      <c r="AU152" s="190"/>
      <c r="AV152" s="164"/>
      <c r="AW152" s="164"/>
      <c r="AX152" s="165"/>
      <c r="AY152" s="165"/>
      <c r="AZ152" s="165"/>
      <c r="BA152" s="166"/>
      <c r="BB152" s="166"/>
      <c r="BC152" s="167"/>
      <c r="BF152" s="87"/>
    </row>
    <row r="153" spans="1:58" ht="33.75" customHeight="1" thickBot="1" x14ac:dyDescent="0.25">
      <c r="C153" s="157"/>
      <c r="D153" s="157"/>
      <c r="E153" s="168"/>
      <c r="F153" s="157"/>
      <c r="G153" s="157"/>
      <c r="H153" s="157"/>
      <c r="I153" s="752" t="s">
        <v>457</v>
      </c>
      <c r="J153" s="753"/>
      <c r="K153" s="753"/>
      <c r="L153" s="753"/>
      <c r="M153" s="753"/>
      <c r="N153" s="753"/>
      <c r="O153" s="753"/>
      <c r="P153" s="753"/>
      <c r="Q153" s="754"/>
      <c r="R153" s="755"/>
      <c r="S153" s="755"/>
      <c r="T153" s="755"/>
      <c r="U153" s="755"/>
      <c r="V153" s="755"/>
      <c r="W153" s="755"/>
      <c r="X153" s="755"/>
      <c r="Y153" s="755"/>
      <c r="Z153" s="755"/>
      <c r="AA153" s="755"/>
      <c r="AB153" s="755"/>
      <c r="AC153" s="755"/>
      <c r="AD153" s="755"/>
      <c r="AE153" s="756"/>
      <c r="AF153" s="757" t="s">
        <v>438</v>
      </c>
      <c r="AG153" s="758"/>
      <c r="AH153" s="759" t="s">
        <v>439</v>
      </c>
      <c r="AI153" s="760"/>
      <c r="AJ153" s="760"/>
      <c r="AK153" s="760"/>
      <c r="AL153" s="760"/>
      <c r="AM153" s="761"/>
      <c r="AN153" s="762"/>
      <c r="AO153" s="763"/>
      <c r="AP153" s="168" t="s">
        <v>440</v>
      </c>
      <c r="AQ153" s="158"/>
      <c r="AR153" s="158"/>
      <c r="AS153" s="158"/>
      <c r="AT153" s="187"/>
      <c r="AU153" s="169"/>
      <c r="AV153" s="157" t="s">
        <v>441</v>
      </c>
      <c r="AW153" s="158"/>
      <c r="AX153" s="158"/>
      <c r="AY153" s="158"/>
      <c r="AZ153" s="157"/>
      <c r="BC153" s="170"/>
      <c r="BF153" s="87"/>
    </row>
    <row r="154" spans="1:58" ht="12" customHeight="1" x14ac:dyDescent="0.2">
      <c r="A154" s="85"/>
      <c r="B154" s="85"/>
      <c r="C154" s="85"/>
      <c r="D154" s="85"/>
      <c r="E154" s="171"/>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172"/>
      <c r="BD154" s="85"/>
      <c r="BE154" s="85"/>
      <c r="BF154" s="87"/>
    </row>
    <row r="155" spans="1:58" ht="36" customHeight="1" x14ac:dyDescent="0.2">
      <c r="C155" s="100"/>
      <c r="D155" s="100"/>
      <c r="E155" s="173"/>
      <c r="F155" s="100"/>
      <c r="G155" s="100"/>
      <c r="H155" s="100"/>
      <c r="I155" s="187"/>
      <c r="J155" s="187"/>
      <c r="K155" s="187"/>
      <c r="L155" s="187"/>
      <c r="M155" s="187"/>
      <c r="N155" s="187"/>
      <c r="O155" s="187"/>
      <c r="P155" s="187"/>
      <c r="Q155" s="187"/>
      <c r="R155" s="187"/>
      <c r="S155" s="187"/>
      <c r="T155" s="187"/>
      <c r="U155" s="187"/>
      <c r="V155" s="187"/>
      <c r="W155" s="187"/>
      <c r="X155" s="187"/>
      <c r="Y155" s="187"/>
      <c r="Z155" s="187"/>
      <c r="AA155" s="187"/>
      <c r="AB155" s="191" t="s">
        <v>442</v>
      </c>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728"/>
      <c r="AX155" s="728"/>
      <c r="AY155" s="728"/>
      <c r="AZ155" s="187"/>
      <c r="BA155" s="187"/>
      <c r="BB155" s="187"/>
      <c r="BC155" s="174"/>
      <c r="BD155" s="156"/>
      <c r="BE155" s="156"/>
    </row>
    <row r="156" spans="1:58" ht="13.5" thickBot="1" x14ac:dyDescent="0.25">
      <c r="C156" s="100"/>
      <c r="D156" s="100"/>
      <c r="E156" s="173"/>
      <c r="F156" s="100"/>
      <c r="G156" s="100"/>
      <c r="H156" s="100"/>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74"/>
      <c r="BD156" s="156"/>
      <c r="BE156" s="156"/>
    </row>
    <row r="157" spans="1:58" ht="35.25" customHeight="1" x14ac:dyDescent="0.2">
      <c r="C157" s="100"/>
      <c r="D157" s="100"/>
      <c r="E157" s="173"/>
      <c r="F157" s="100"/>
      <c r="G157" s="100"/>
      <c r="H157" s="100"/>
      <c r="I157" s="187"/>
      <c r="J157" s="187"/>
      <c r="K157" s="187"/>
      <c r="L157" s="187"/>
      <c r="M157" s="187"/>
      <c r="N157" s="187"/>
      <c r="O157" s="729" t="s">
        <v>443</v>
      </c>
      <c r="P157" s="730"/>
      <c r="Q157" s="730"/>
      <c r="R157" s="730"/>
      <c r="S157" s="730"/>
      <c r="T157" s="730"/>
      <c r="U157" s="730"/>
      <c r="V157" s="730"/>
      <c r="W157" s="730"/>
      <c r="X157" s="730"/>
      <c r="Y157" s="730"/>
      <c r="Z157" s="730"/>
      <c r="AA157" s="730"/>
      <c r="AB157" s="730"/>
      <c r="AC157" s="730"/>
      <c r="AD157" s="730"/>
      <c r="AE157" s="731"/>
      <c r="AF157" s="738" t="s">
        <v>444</v>
      </c>
      <c r="AG157" s="739"/>
      <c r="AH157" s="739"/>
      <c r="AI157" s="739"/>
      <c r="AJ157" s="739"/>
      <c r="AK157" s="739"/>
      <c r="AL157" s="739"/>
      <c r="AM157" s="739"/>
      <c r="AN157" s="740"/>
      <c r="AO157" s="741"/>
      <c r="AP157" s="741"/>
      <c r="AQ157" s="741"/>
      <c r="AR157" s="741"/>
      <c r="AS157" s="741"/>
      <c r="AT157" s="742"/>
      <c r="AU157" s="187"/>
      <c r="AV157" s="187"/>
      <c r="AW157" s="187"/>
      <c r="AX157" s="187"/>
      <c r="AY157" s="187"/>
      <c r="AZ157" s="187"/>
      <c r="BA157" s="187"/>
      <c r="BB157" s="187"/>
      <c r="BC157" s="174"/>
      <c r="BD157" s="156"/>
      <c r="BE157" s="156"/>
    </row>
    <row r="158" spans="1:58" ht="17.25" customHeight="1" x14ac:dyDescent="0.2">
      <c r="C158" s="100"/>
      <c r="D158" s="100"/>
      <c r="E158" s="173"/>
      <c r="F158" s="100"/>
      <c r="G158" s="100"/>
      <c r="H158" s="100"/>
      <c r="I158" s="187"/>
      <c r="J158" s="187"/>
      <c r="K158" s="187"/>
      <c r="L158" s="187"/>
      <c r="M158" s="187"/>
      <c r="N158" s="187"/>
      <c r="O158" s="732"/>
      <c r="P158" s="733"/>
      <c r="Q158" s="733"/>
      <c r="R158" s="733"/>
      <c r="S158" s="733"/>
      <c r="T158" s="733"/>
      <c r="U158" s="733"/>
      <c r="V158" s="733"/>
      <c r="W158" s="733"/>
      <c r="X158" s="733"/>
      <c r="Y158" s="733"/>
      <c r="Z158" s="733"/>
      <c r="AA158" s="733"/>
      <c r="AB158" s="733"/>
      <c r="AC158" s="733"/>
      <c r="AD158" s="733"/>
      <c r="AE158" s="734"/>
      <c r="AF158" s="743" t="s">
        <v>445</v>
      </c>
      <c r="AG158" s="744"/>
      <c r="AH158" s="744"/>
      <c r="AI158" s="744"/>
      <c r="AJ158" s="744"/>
      <c r="AK158" s="744" t="s">
        <v>446</v>
      </c>
      <c r="AL158" s="744"/>
      <c r="AM158" s="744"/>
      <c r="AN158" s="747"/>
      <c r="AO158" s="748"/>
      <c r="AP158" s="748"/>
      <c r="AQ158" s="748"/>
      <c r="AR158" s="748"/>
      <c r="AS158" s="748"/>
      <c r="AT158" s="749"/>
      <c r="AU158" s="187"/>
      <c r="AV158" s="187"/>
      <c r="AW158" s="187"/>
      <c r="AX158" s="187"/>
      <c r="AY158" s="187"/>
      <c r="AZ158" s="187"/>
      <c r="BA158" s="187"/>
      <c r="BB158" s="187"/>
      <c r="BC158" s="174"/>
      <c r="BD158" s="156"/>
      <c r="BE158" s="156"/>
    </row>
    <row r="159" spans="1:58" ht="17.25" customHeight="1" thickBot="1" x14ac:dyDescent="0.25">
      <c r="C159" s="100"/>
      <c r="D159" s="100"/>
      <c r="E159" s="173"/>
      <c r="F159" s="100"/>
      <c r="G159" s="100"/>
      <c r="H159" s="100"/>
      <c r="I159" s="187"/>
      <c r="J159" s="187"/>
      <c r="K159" s="187"/>
      <c r="L159" s="187"/>
      <c r="M159" s="187"/>
      <c r="N159" s="187"/>
      <c r="O159" s="735"/>
      <c r="P159" s="736"/>
      <c r="Q159" s="736"/>
      <c r="R159" s="736"/>
      <c r="S159" s="736"/>
      <c r="T159" s="736"/>
      <c r="U159" s="736"/>
      <c r="V159" s="736"/>
      <c r="W159" s="736"/>
      <c r="X159" s="736"/>
      <c r="Y159" s="736"/>
      <c r="Z159" s="736"/>
      <c r="AA159" s="736"/>
      <c r="AB159" s="736"/>
      <c r="AC159" s="736"/>
      <c r="AD159" s="736"/>
      <c r="AE159" s="737"/>
      <c r="AF159" s="745"/>
      <c r="AG159" s="746"/>
      <c r="AH159" s="746"/>
      <c r="AI159" s="746"/>
      <c r="AJ159" s="746"/>
      <c r="AK159" s="746"/>
      <c r="AL159" s="746"/>
      <c r="AM159" s="746"/>
      <c r="AN159" s="750"/>
      <c r="AO159" s="726"/>
      <c r="AP159" s="726"/>
      <c r="AQ159" s="726"/>
      <c r="AR159" s="726"/>
      <c r="AS159" s="726"/>
      <c r="AT159" s="751"/>
      <c r="AU159" s="187"/>
      <c r="AV159" s="187"/>
      <c r="AW159" s="187"/>
      <c r="AX159" s="187"/>
      <c r="AY159" s="187"/>
      <c r="AZ159" s="187"/>
      <c r="BA159" s="187"/>
      <c r="BB159" s="187"/>
      <c r="BC159" s="174"/>
      <c r="BD159" s="156"/>
      <c r="BE159" s="156"/>
    </row>
    <row r="160" spans="1:58" ht="36" customHeight="1" thickBot="1" x14ac:dyDescent="0.25">
      <c r="C160" s="100"/>
      <c r="D160" s="100"/>
      <c r="E160" s="173"/>
      <c r="F160" s="100"/>
      <c r="G160" s="100"/>
      <c r="H160" s="100"/>
      <c r="I160" s="187"/>
      <c r="J160" s="187"/>
      <c r="K160" s="187"/>
      <c r="L160" s="187"/>
      <c r="M160" s="187"/>
      <c r="N160" s="193"/>
      <c r="O160" s="722" t="s">
        <v>447</v>
      </c>
      <c r="P160" s="723"/>
      <c r="Q160" s="723"/>
      <c r="R160" s="723"/>
      <c r="S160" s="723"/>
      <c r="T160" s="723"/>
      <c r="U160" s="723"/>
      <c r="V160" s="723"/>
      <c r="W160" s="723"/>
      <c r="X160" s="723"/>
      <c r="Y160" s="723"/>
      <c r="Z160" s="723"/>
      <c r="AA160" s="723"/>
      <c r="AB160" s="723"/>
      <c r="AC160" s="723"/>
      <c r="AD160" s="723"/>
      <c r="AE160" s="724"/>
      <c r="AF160" s="725"/>
      <c r="AG160" s="726"/>
      <c r="AH160" s="726"/>
      <c r="AI160" s="726"/>
      <c r="AJ160" s="194" t="s">
        <v>97</v>
      </c>
      <c r="AK160" s="195"/>
      <c r="AL160" s="196"/>
      <c r="AM160" s="197"/>
      <c r="AN160" s="197"/>
      <c r="AO160" s="197"/>
      <c r="AP160" s="197"/>
      <c r="AQ160" s="197"/>
      <c r="AR160" s="195"/>
      <c r="AS160" s="195"/>
      <c r="AT160" s="195"/>
      <c r="AU160" s="187"/>
      <c r="AV160" s="187"/>
      <c r="AW160" s="187"/>
      <c r="AX160" s="187"/>
      <c r="AY160" s="187"/>
      <c r="AZ160" s="187"/>
      <c r="BA160" s="187"/>
      <c r="BB160" s="187"/>
      <c r="BC160" s="174"/>
      <c r="BD160" s="156"/>
      <c r="BE160" s="156"/>
    </row>
    <row r="161" spans="1:57" ht="16.5" x14ac:dyDescent="0.2">
      <c r="C161" s="100"/>
      <c r="D161" s="100"/>
      <c r="E161" s="173"/>
      <c r="F161" s="100"/>
      <c r="G161" s="100"/>
      <c r="H161" s="100"/>
      <c r="I161" s="187"/>
      <c r="J161" s="187"/>
      <c r="K161" s="187"/>
      <c r="L161" s="187"/>
      <c r="M161" s="187"/>
      <c r="N161" s="187"/>
      <c r="O161" s="192"/>
      <c r="P161" s="198"/>
      <c r="Q161" s="198"/>
      <c r="R161" s="198"/>
      <c r="S161" s="198"/>
      <c r="T161" s="198"/>
      <c r="U161" s="198"/>
      <c r="V161" s="198"/>
      <c r="W161" s="198"/>
      <c r="X161" s="198"/>
      <c r="Y161" s="198"/>
      <c r="Z161" s="198"/>
      <c r="AA161" s="198"/>
      <c r="AB161" s="198"/>
      <c r="AC161" s="198"/>
      <c r="AD161" s="198"/>
      <c r="AE161" s="198"/>
      <c r="AF161" s="199"/>
      <c r="AG161" s="199"/>
      <c r="AH161" s="199"/>
      <c r="AI161" s="195"/>
      <c r="AJ161" s="195"/>
      <c r="AK161" s="195"/>
      <c r="AL161" s="195"/>
      <c r="AM161" s="195"/>
      <c r="AN161" s="195"/>
      <c r="AO161" s="195"/>
      <c r="AP161" s="195"/>
      <c r="AQ161" s="195"/>
      <c r="AR161" s="195"/>
      <c r="AS161" s="195"/>
      <c r="AT161" s="195"/>
      <c r="AU161" s="187"/>
      <c r="AV161" s="187"/>
      <c r="AW161" s="187"/>
      <c r="AX161" s="187"/>
      <c r="AY161" s="187"/>
      <c r="AZ161" s="187"/>
      <c r="BA161" s="187"/>
      <c r="BB161" s="187"/>
      <c r="BC161" s="174"/>
      <c r="BD161" s="156"/>
      <c r="BE161" s="156"/>
    </row>
    <row r="162" spans="1:57" ht="29.25" customHeight="1" x14ac:dyDescent="0.2">
      <c r="C162" s="100"/>
      <c r="D162" s="100"/>
      <c r="E162" s="173"/>
      <c r="F162" s="100"/>
      <c r="G162" s="100"/>
      <c r="H162" s="100"/>
      <c r="I162" s="187"/>
      <c r="J162" s="187"/>
      <c r="K162" s="187"/>
      <c r="L162" s="187"/>
      <c r="M162" s="187"/>
      <c r="N162" s="187"/>
      <c r="O162" s="200"/>
      <c r="P162" s="727" t="s">
        <v>448</v>
      </c>
      <c r="Q162" s="727"/>
      <c r="R162" s="727"/>
      <c r="S162" s="727"/>
      <c r="T162" s="727"/>
      <c r="U162" s="727"/>
      <c r="V162" s="727"/>
      <c r="W162" s="727"/>
      <c r="X162" s="727"/>
      <c r="Y162" s="727"/>
      <c r="Z162" s="727"/>
      <c r="AA162" s="727"/>
      <c r="AB162" s="727"/>
      <c r="AC162" s="727"/>
      <c r="AD162" s="727"/>
      <c r="AE162" s="727"/>
      <c r="AF162" s="727"/>
      <c r="AG162" s="727"/>
      <c r="AH162" s="727"/>
      <c r="AI162" s="727"/>
      <c r="AJ162" s="727"/>
      <c r="AK162" s="727"/>
      <c r="AL162" s="727"/>
      <c r="AM162" s="727"/>
      <c r="AN162" s="727"/>
      <c r="AO162" s="727"/>
      <c r="AP162" s="727"/>
      <c r="AQ162" s="727"/>
      <c r="AR162" s="727"/>
      <c r="AS162" s="727"/>
      <c r="AT162" s="727"/>
      <c r="AU162" s="200"/>
      <c r="AV162" s="187"/>
      <c r="AW162" s="201" t="s">
        <v>449</v>
      </c>
      <c r="AX162" s="202"/>
      <c r="AY162" s="203"/>
      <c r="AZ162" s="204"/>
      <c r="BA162" s="201" t="s">
        <v>450</v>
      </c>
      <c r="BB162" s="187"/>
      <c r="BC162" s="174"/>
      <c r="BD162" s="156"/>
      <c r="BE162" s="156"/>
    </row>
    <row r="163" spans="1:57" ht="15.75" customHeight="1" x14ac:dyDescent="0.2">
      <c r="C163" s="100"/>
      <c r="D163" s="100"/>
      <c r="E163" s="173"/>
      <c r="F163" s="100"/>
      <c r="G163" s="100"/>
      <c r="H163" s="100"/>
      <c r="I163" s="187"/>
      <c r="J163" s="187"/>
      <c r="K163" s="187"/>
      <c r="L163" s="187"/>
      <c r="M163" s="187"/>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187"/>
      <c r="AW163" s="187"/>
      <c r="AX163" s="187"/>
      <c r="AY163" s="187"/>
      <c r="AZ163" s="187"/>
      <c r="BA163" s="187"/>
      <c r="BB163" s="187"/>
      <c r="BC163" s="174"/>
      <c r="BD163" s="156"/>
      <c r="BE163" s="156"/>
    </row>
    <row r="164" spans="1:57" ht="32.25" customHeight="1" x14ac:dyDescent="0.2">
      <c r="C164" s="100"/>
      <c r="D164" s="100"/>
      <c r="E164" s="173"/>
      <c r="F164" s="100"/>
      <c r="G164" s="100"/>
      <c r="H164" s="100"/>
      <c r="I164" s="718">
        <v>1</v>
      </c>
      <c r="J164" s="718"/>
      <c r="K164" s="710"/>
      <c r="L164" s="711"/>
      <c r="M164" s="711"/>
      <c r="N164" s="711"/>
      <c r="O164" s="711"/>
      <c r="P164" s="711"/>
      <c r="Q164" s="711"/>
      <c r="R164" s="712"/>
      <c r="S164" s="713"/>
      <c r="T164" s="714"/>
      <c r="U164" s="714"/>
      <c r="V164" s="714"/>
      <c r="W164" s="714"/>
      <c r="X164" s="714"/>
      <c r="Y164" s="714"/>
      <c r="Z164" s="714"/>
      <c r="AA164" s="715"/>
      <c r="AB164" s="187"/>
      <c r="AC164" s="718">
        <v>4</v>
      </c>
      <c r="AD164" s="718"/>
      <c r="AE164" s="719"/>
      <c r="AF164" s="720"/>
      <c r="AG164" s="720"/>
      <c r="AH164" s="720"/>
      <c r="AI164" s="721"/>
      <c r="AJ164" s="713"/>
      <c r="AK164" s="714"/>
      <c r="AL164" s="714"/>
      <c r="AM164" s="714"/>
      <c r="AN164" s="714"/>
      <c r="AO164" s="715"/>
      <c r="AP164" s="187"/>
      <c r="AQ164" s="187">
        <v>7</v>
      </c>
      <c r="AR164" s="710"/>
      <c r="AS164" s="711"/>
      <c r="AT164" s="711"/>
      <c r="AU164" s="711"/>
      <c r="AV164" s="712"/>
      <c r="AW164" s="713"/>
      <c r="AX164" s="714"/>
      <c r="AY164" s="714"/>
      <c r="AZ164" s="714"/>
      <c r="BA164" s="714"/>
      <c r="BB164" s="715"/>
      <c r="BC164" s="174"/>
      <c r="BD164" s="156"/>
      <c r="BE164" s="156"/>
    </row>
    <row r="165" spans="1:57" ht="32.25" customHeight="1" x14ac:dyDescent="0.2">
      <c r="C165" s="100"/>
      <c r="D165" s="100"/>
      <c r="E165" s="173"/>
      <c r="F165" s="100"/>
      <c r="G165" s="100"/>
      <c r="H165" s="100"/>
      <c r="I165" s="718">
        <v>2</v>
      </c>
      <c r="J165" s="718"/>
      <c r="K165" s="710"/>
      <c r="L165" s="711"/>
      <c r="M165" s="711"/>
      <c r="N165" s="711"/>
      <c r="O165" s="711"/>
      <c r="P165" s="711"/>
      <c r="Q165" s="711"/>
      <c r="R165" s="712"/>
      <c r="S165" s="713"/>
      <c r="T165" s="714"/>
      <c r="U165" s="714"/>
      <c r="V165" s="714"/>
      <c r="W165" s="714"/>
      <c r="X165" s="714"/>
      <c r="Y165" s="714"/>
      <c r="Z165" s="714"/>
      <c r="AA165" s="715"/>
      <c r="AB165" s="187"/>
      <c r="AC165" s="718">
        <v>5</v>
      </c>
      <c r="AD165" s="718"/>
      <c r="AE165" s="719"/>
      <c r="AF165" s="720"/>
      <c r="AG165" s="720"/>
      <c r="AH165" s="720"/>
      <c r="AI165" s="721"/>
      <c r="AJ165" s="713"/>
      <c r="AK165" s="714"/>
      <c r="AL165" s="714"/>
      <c r="AM165" s="714"/>
      <c r="AN165" s="714"/>
      <c r="AO165" s="715"/>
      <c r="AP165" s="187"/>
      <c r="AQ165" s="187">
        <v>8</v>
      </c>
      <c r="AR165" s="710"/>
      <c r="AS165" s="711"/>
      <c r="AT165" s="711"/>
      <c r="AU165" s="711"/>
      <c r="AV165" s="712"/>
      <c r="AW165" s="713"/>
      <c r="AX165" s="714"/>
      <c r="AY165" s="714"/>
      <c r="AZ165" s="714"/>
      <c r="BA165" s="714"/>
      <c r="BB165" s="715"/>
      <c r="BC165" s="174"/>
      <c r="BD165" s="156"/>
      <c r="BE165" s="156"/>
    </row>
    <row r="166" spans="1:57" ht="32.25" customHeight="1" x14ac:dyDescent="0.2">
      <c r="C166" s="100"/>
      <c r="D166" s="100"/>
      <c r="E166" s="173"/>
      <c r="F166" s="100"/>
      <c r="G166" s="100"/>
      <c r="H166" s="100"/>
      <c r="I166" s="718">
        <v>3</v>
      </c>
      <c r="J166" s="718"/>
      <c r="K166" s="710"/>
      <c r="L166" s="711"/>
      <c r="M166" s="711"/>
      <c r="N166" s="711"/>
      <c r="O166" s="711"/>
      <c r="P166" s="711"/>
      <c r="Q166" s="711"/>
      <c r="R166" s="712"/>
      <c r="S166" s="713"/>
      <c r="T166" s="714"/>
      <c r="U166" s="714"/>
      <c r="V166" s="714"/>
      <c r="W166" s="714"/>
      <c r="X166" s="714"/>
      <c r="Y166" s="714"/>
      <c r="Z166" s="714"/>
      <c r="AA166" s="715"/>
      <c r="AB166" s="187"/>
      <c r="AC166" s="718">
        <v>6</v>
      </c>
      <c r="AD166" s="718"/>
      <c r="AE166" s="719"/>
      <c r="AF166" s="720"/>
      <c r="AG166" s="720"/>
      <c r="AH166" s="720"/>
      <c r="AI166" s="721"/>
      <c r="AJ166" s="713"/>
      <c r="AK166" s="714"/>
      <c r="AL166" s="714"/>
      <c r="AM166" s="714"/>
      <c r="AN166" s="714"/>
      <c r="AO166" s="715"/>
      <c r="AP166" s="187"/>
      <c r="AQ166" s="187">
        <v>9</v>
      </c>
      <c r="AR166" s="710"/>
      <c r="AS166" s="711"/>
      <c r="AT166" s="711"/>
      <c r="AU166" s="711"/>
      <c r="AV166" s="712"/>
      <c r="AW166" s="713"/>
      <c r="AX166" s="714"/>
      <c r="AY166" s="714"/>
      <c r="AZ166" s="714"/>
      <c r="BA166" s="714"/>
      <c r="BB166" s="715"/>
      <c r="BC166" s="174"/>
      <c r="BD166" s="156"/>
      <c r="BE166" s="156"/>
    </row>
    <row r="167" spans="1:57" x14ac:dyDescent="0.2">
      <c r="C167" s="100"/>
      <c r="D167" s="100"/>
      <c r="E167" s="173"/>
      <c r="F167" s="100"/>
      <c r="G167" s="100"/>
      <c r="H167" s="100"/>
      <c r="I167" s="100"/>
      <c r="J167" s="100"/>
      <c r="K167" s="156"/>
      <c r="L167" s="156"/>
      <c r="M167" s="156"/>
      <c r="N167" s="156"/>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56"/>
      <c r="BB167" s="156"/>
      <c r="BC167" s="174"/>
      <c r="BD167" s="156"/>
      <c r="BE167" s="156"/>
    </row>
    <row r="168" spans="1:57" x14ac:dyDescent="0.2">
      <c r="C168" s="100"/>
      <c r="D168" s="100"/>
      <c r="E168" s="175"/>
      <c r="F168" s="176"/>
      <c r="G168" s="176"/>
      <c r="H168" s="176"/>
      <c r="I168" s="176"/>
      <c r="J168" s="176"/>
      <c r="K168" s="177"/>
      <c r="L168" s="177"/>
      <c r="M168" s="177"/>
      <c r="N168" s="177"/>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7"/>
      <c r="BB168" s="177"/>
      <c r="BC168" s="178"/>
      <c r="BD168" s="156"/>
      <c r="BE168" s="156"/>
    </row>
    <row r="169" spans="1:57" x14ac:dyDescent="0.2">
      <c r="C169" s="100"/>
      <c r="D169" s="100"/>
      <c r="E169" s="100"/>
      <c r="F169" s="100"/>
      <c r="G169" s="100"/>
      <c r="H169" s="100"/>
      <c r="I169" s="100"/>
      <c r="J169" s="100"/>
      <c r="K169" s="156"/>
      <c r="L169" s="156"/>
      <c r="M169" s="156"/>
      <c r="N169" s="156"/>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56"/>
      <c r="BB169" s="156"/>
      <c r="BC169" s="156"/>
      <c r="BD169" s="156"/>
      <c r="BE169" s="156"/>
    </row>
    <row r="170" spans="1:57" x14ac:dyDescent="0.2">
      <c r="C170" s="100"/>
      <c r="D170" s="100"/>
      <c r="E170" s="100"/>
      <c r="F170" s="100"/>
      <c r="G170" s="100"/>
      <c r="H170" s="100"/>
      <c r="I170" s="100"/>
      <c r="J170" s="100"/>
      <c r="K170" s="156"/>
      <c r="L170" s="156"/>
      <c r="M170" s="156"/>
      <c r="N170" s="156"/>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56"/>
      <c r="BB170" s="156"/>
      <c r="BC170" s="156"/>
      <c r="BD170" s="156"/>
      <c r="BE170" s="156"/>
    </row>
    <row r="171" spans="1:57" x14ac:dyDescent="0.2">
      <c r="C171" s="100"/>
      <c r="D171" s="100"/>
      <c r="E171" s="100"/>
      <c r="F171" s="100"/>
      <c r="G171" s="100"/>
      <c r="H171" s="100"/>
      <c r="I171" s="100"/>
      <c r="J171" s="100"/>
      <c r="K171" s="156"/>
      <c r="L171" s="156"/>
      <c r="M171" s="156"/>
      <c r="N171" s="156"/>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56"/>
      <c r="BB171" s="156"/>
      <c r="BC171" s="156"/>
      <c r="BD171" s="156"/>
      <c r="BE171" s="156"/>
    </row>
    <row r="172" spans="1:57" x14ac:dyDescent="0.2">
      <c r="C172" s="100"/>
      <c r="D172" s="100"/>
      <c r="E172" s="100"/>
      <c r="F172" s="100"/>
      <c r="G172" s="100"/>
      <c r="H172" s="100"/>
      <c r="I172" s="100"/>
      <c r="J172" s="100"/>
      <c r="K172" s="156"/>
      <c r="L172" s="156"/>
      <c r="M172" s="156"/>
      <c r="N172" s="156"/>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56"/>
      <c r="BB172" s="156"/>
      <c r="BC172" s="156"/>
      <c r="BD172" s="156"/>
      <c r="BE172" s="156"/>
    </row>
    <row r="173" spans="1:57" x14ac:dyDescent="0.2">
      <c r="C173" s="100"/>
      <c r="D173" s="100"/>
      <c r="E173" s="100"/>
      <c r="F173" s="100"/>
      <c r="G173" s="100"/>
      <c r="H173" s="100"/>
      <c r="I173" s="100"/>
      <c r="J173" s="100"/>
      <c r="K173" s="156"/>
      <c r="L173" s="156"/>
      <c r="M173" s="156"/>
      <c r="N173" s="156"/>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56"/>
      <c r="BB173" s="156"/>
      <c r="BC173" s="156"/>
      <c r="BD173" s="156"/>
      <c r="BE173" s="156"/>
    </row>
    <row r="174" spans="1:57" ht="22.5" customHeight="1" x14ac:dyDescent="0.2">
      <c r="A174" s="179"/>
      <c r="B174" s="94"/>
      <c r="C174" s="716" t="s">
        <v>297</v>
      </c>
      <c r="D174" s="716"/>
      <c r="E174" s="716"/>
      <c r="F174" s="716"/>
      <c r="G174" s="716"/>
      <c r="H174" s="716"/>
      <c r="I174" s="716"/>
      <c r="J174" s="716"/>
      <c r="K174" s="716"/>
      <c r="L174" s="716"/>
      <c r="M174" s="716"/>
      <c r="N174" s="716"/>
      <c r="O174" s="716"/>
      <c r="P174" s="716"/>
      <c r="Q174" s="716"/>
      <c r="R174" s="716"/>
      <c r="S174" s="716"/>
      <c r="T174" s="716"/>
      <c r="U174" s="716"/>
      <c r="V174" s="716"/>
      <c r="W174" s="716"/>
      <c r="X174" s="716"/>
      <c r="Y174" s="716"/>
      <c r="Z174" s="716"/>
      <c r="AA174" s="716"/>
      <c r="AB174" s="716"/>
      <c r="AC174" s="716"/>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6"/>
      <c r="AY174" s="716"/>
      <c r="AZ174" s="716"/>
      <c r="BA174" s="716"/>
      <c r="BB174" s="716"/>
      <c r="BC174" s="716"/>
      <c r="BD174" s="716"/>
      <c r="BE174" s="716"/>
    </row>
    <row r="175" spans="1:57" ht="22.5" customHeight="1" x14ac:dyDescent="0.2">
      <c r="A175" s="179"/>
      <c r="B175" s="94"/>
      <c r="C175" s="716"/>
      <c r="D175" s="716"/>
      <c r="E175" s="716"/>
      <c r="F175" s="716"/>
      <c r="G175" s="716"/>
      <c r="H175" s="716"/>
      <c r="I175" s="716"/>
      <c r="J175" s="716"/>
      <c r="K175" s="716"/>
      <c r="L175" s="716"/>
      <c r="M175" s="716"/>
      <c r="N175" s="716"/>
      <c r="O175" s="716"/>
      <c r="P175" s="716"/>
      <c r="Q175" s="716"/>
      <c r="R175" s="716"/>
      <c r="S175" s="716"/>
      <c r="T175" s="716"/>
      <c r="U175" s="716"/>
      <c r="V175" s="716"/>
      <c r="W175" s="716"/>
      <c r="X175" s="716"/>
      <c r="Y175" s="716"/>
      <c r="Z175" s="716"/>
      <c r="AA175" s="716"/>
      <c r="AB175" s="716"/>
      <c r="AC175" s="716"/>
      <c r="AD175" s="716"/>
      <c r="AE175" s="716"/>
      <c r="AF175" s="716"/>
      <c r="AG175" s="716"/>
      <c r="AH175" s="716"/>
      <c r="AI175" s="716"/>
      <c r="AJ175" s="716"/>
      <c r="AK175" s="716"/>
      <c r="AL175" s="716"/>
      <c r="AM175" s="716"/>
      <c r="AN175" s="716"/>
      <c r="AO175" s="716"/>
      <c r="AP175" s="716"/>
      <c r="AQ175" s="716"/>
      <c r="AR175" s="716"/>
      <c r="AS175" s="716"/>
      <c r="AT175" s="716"/>
      <c r="AU175" s="716"/>
      <c r="AV175" s="716"/>
      <c r="AW175" s="716"/>
      <c r="AX175" s="716"/>
      <c r="AY175" s="716"/>
      <c r="AZ175" s="716"/>
      <c r="BA175" s="716"/>
      <c r="BB175" s="716"/>
      <c r="BC175" s="716"/>
      <c r="BD175" s="716"/>
      <c r="BE175" s="716"/>
    </row>
    <row r="176" spans="1:57" ht="27.75" customHeight="1" x14ac:dyDescent="0.2">
      <c r="A176" s="179"/>
      <c r="B176" s="148"/>
      <c r="C176" s="716" t="s">
        <v>298</v>
      </c>
      <c r="D176" s="716"/>
      <c r="E176" s="716"/>
      <c r="F176" s="716"/>
      <c r="G176" s="716"/>
      <c r="H176" s="716"/>
      <c r="I176" s="716"/>
      <c r="J176" s="716"/>
      <c r="K176" s="716"/>
      <c r="L176" s="716"/>
      <c r="M176" s="716"/>
      <c r="N176" s="716"/>
      <c r="O176" s="716"/>
      <c r="P176" s="716"/>
      <c r="Q176" s="716"/>
      <c r="R176" s="716"/>
      <c r="S176" s="716"/>
      <c r="T176" s="716"/>
      <c r="U176" s="716"/>
      <c r="V176" s="716"/>
      <c r="W176" s="716"/>
      <c r="X176" s="716"/>
      <c r="Y176" s="716"/>
      <c r="Z176" s="716"/>
      <c r="AA176" s="716"/>
      <c r="AB176" s="716"/>
      <c r="AC176" s="716"/>
      <c r="AD176" s="716"/>
      <c r="AE176" s="716"/>
      <c r="AF176" s="716"/>
      <c r="AG176" s="716"/>
      <c r="AH176" s="716"/>
      <c r="AI176" s="716"/>
      <c r="AJ176" s="716"/>
      <c r="AK176" s="716"/>
      <c r="AL176" s="716"/>
      <c r="AM176" s="716"/>
      <c r="AN176" s="716"/>
      <c r="AO176" s="716"/>
      <c r="AP176" s="716"/>
      <c r="AQ176" s="716"/>
      <c r="AR176" s="716"/>
      <c r="AS176" s="716"/>
      <c r="AT176" s="716"/>
      <c r="AU176" s="716"/>
      <c r="AV176" s="716"/>
      <c r="AW176" s="716"/>
      <c r="AX176" s="716"/>
      <c r="AY176" s="716"/>
      <c r="AZ176" s="716"/>
      <c r="BA176" s="716"/>
      <c r="BB176" s="716"/>
      <c r="BC176" s="716"/>
      <c r="BD176" s="716"/>
      <c r="BE176" s="155"/>
    </row>
    <row r="177" spans="3:57" x14ac:dyDescent="0.2">
      <c r="C177" s="100"/>
      <c r="D177" s="100"/>
      <c r="E177" s="100"/>
      <c r="F177" s="100"/>
      <c r="G177" s="100"/>
      <c r="H177" s="100"/>
      <c r="I177" s="100"/>
      <c r="J177" s="100"/>
      <c r="K177" s="156"/>
      <c r="L177" s="156"/>
      <c r="M177" s="156"/>
      <c r="N177" s="156"/>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56"/>
      <c r="BB177" s="156"/>
      <c r="BC177" s="156"/>
      <c r="BD177" s="156"/>
      <c r="BE177" s="156"/>
    </row>
    <row r="178" spans="3:57" ht="41.25" customHeight="1" x14ac:dyDescent="0.2">
      <c r="C178" s="717" t="s">
        <v>458</v>
      </c>
      <c r="D178" s="717"/>
      <c r="E178" s="717"/>
      <c r="F178" s="717"/>
      <c r="G178" s="717"/>
      <c r="H178" s="717"/>
      <c r="I178" s="717"/>
      <c r="J178" s="717"/>
      <c r="K178" s="717"/>
      <c r="L178" s="717"/>
      <c r="M178" s="717"/>
      <c r="N178" s="717"/>
      <c r="O178" s="717"/>
      <c r="P178" s="717"/>
      <c r="Q178" s="717"/>
      <c r="R178" s="717"/>
      <c r="S178" s="717"/>
      <c r="T178" s="717"/>
      <c r="U178" s="717"/>
      <c r="V178" s="717"/>
      <c r="W178" s="717"/>
      <c r="X178" s="717"/>
      <c r="Y178" s="717"/>
      <c r="Z178" s="717"/>
      <c r="AA178" s="717"/>
      <c r="AB178" s="717"/>
      <c r="AC178" s="717"/>
      <c r="AD178" s="717"/>
      <c r="AE178" s="717"/>
      <c r="AF178" s="717"/>
      <c r="AG178" s="717"/>
      <c r="AH178" s="717"/>
      <c r="AI178" s="717"/>
      <c r="AJ178" s="717"/>
      <c r="AK178" s="717"/>
      <c r="AL178" s="717"/>
      <c r="AM178" s="717"/>
      <c r="AN178" s="717"/>
      <c r="AO178" s="717"/>
      <c r="AP178" s="717"/>
      <c r="AQ178" s="717"/>
      <c r="AR178" s="717"/>
      <c r="AS178" s="717"/>
      <c r="AT178" s="717"/>
      <c r="AU178" s="717"/>
      <c r="AV178" s="717"/>
      <c r="AW178" s="717"/>
      <c r="AX178" s="717"/>
      <c r="AY178" s="717"/>
      <c r="AZ178" s="717"/>
      <c r="BA178" s="717"/>
      <c r="BB178" s="717"/>
      <c r="BC178" s="717"/>
      <c r="BD178" s="717"/>
      <c r="BE178" s="156"/>
    </row>
    <row r="179" spans="3:57" x14ac:dyDescent="0.2">
      <c r="C179" s="100"/>
      <c r="D179" s="100"/>
      <c r="E179" s="100"/>
      <c r="F179" s="100"/>
      <c r="G179" s="100"/>
      <c r="H179" s="100"/>
      <c r="I179" s="100"/>
      <c r="J179" s="100"/>
      <c r="K179" s="156"/>
      <c r="L179" s="156"/>
      <c r="M179" s="156"/>
      <c r="N179" s="156"/>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56"/>
      <c r="BB179" s="156"/>
      <c r="BC179" s="156"/>
      <c r="BD179" s="156"/>
      <c r="BE179" s="156"/>
    </row>
    <row r="180" spans="3:57" x14ac:dyDescent="0.2">
      <c r="C180" s="100"/>
      <c r="D180" s="100"/>
      <c r="E180" s="100"/>
      <c r="F180" s="100"/>
      <c r="G180" s="100"/>
      <c r="H180" s="100"/>
      <c r="I180" s="100"/>
      <c r="J180" s="100"/>
      <c r="K180" s="156"/>
      <c r="L180" s="156"/>
      <c r="M180" s="156"/>
      <c r="N180" s="156"/>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56"/>
      <c r="BB180" s="156"/>
      <c r="BC180" s="156"/>
      <c r="BD180" s="156"/>
      <c r="BE180" s="156"/>
    </row>
    <row r="181" spans="3:57" x14ac:dyDescent="0.2">
      <c r="C181" s="100"/>
      <c r="D181" s="100"/>
      <c r="E181" s="100"/>
      <c r="F181" s="100"/>
      <c r="G181" s="100"/>
      <c r="H181" s="100"/>
      <c r="I181" s="100"/>
      <c r="J181" s="100"/>
      <c r="K181" s="156"/>
      <c r="L181" s="156"/>
      <c r="M181" s="156"/>
      <c r="N181" s="156"/>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56"/>
      <c r="BB181" s="156"/>
      <c r="BC181" s="156"/>
      <c r="BD181" s="156"/>
      <c r="BE181" s="156"/>
    </row>
    <row r="182" spans="3:57" x14ac:dyDescent="0.2">
      <c r="C182" s="100"/>
      <c r="D182" s="100"/>
      <c r="E182" s="100"/>
      <c r="F182" s="100"/>
      <c r="G182" s="100"/>
      <c r="H182" s="100"/>
      <c r="I182" s="100"/>
      <c r="J182" s="100"/>
      <c r="K182" s="156"/>
      <c r="L182" s="156"/>
      <c r="M182" s="156"/>
      <c r="N182" s="156"/>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56"/>
      <c r="BB182" s="156"/>
      <c r="BC182" s="156"/>
      <c r="BD182" s="156"/>
      <c r="BE182" s="156"/>
    </row>
    <row r="183" spans="3:57" x14ac:dyDescent="0.2">
      <c r="C183" s="100"/>
      <c r="D183" s="100"/>
      <c r="E183" s="100"/>
      <c r="F183" s="100"/>
      <c r="G183" s="100"/>
      <c r="H183" s="100"/>
      <c r="I183" s="100"/>
      <c r="J183" s="100"/>
      <c r="K183" s="156"/>
      <c r="L183" s="156"/>
      <c r="M183" s="156"/>
      <c r="N183" s="156"/>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56"/>
      <c r="BB183" s="156"/>
      <c r="BC183" s="156"/>
      <c r="BD183" s="156"/>
      <c r="BE183" s="156"/>
    </row>
    <row r="184" spans="3:57" x14ac:dyDescent="0.2">
      <c r="C184" s="100"/>
      <c r="D184" s="100"/>
      <c r="E184" s="100"/>
      <c r="F184" s="100"/>
      <c r="G184" s="100"/>
      <c r="H184" s="100"/>
      <c r="I184" s="100"/>
      <c r="J184" s="100"/>
      <c r="K184" s="156"/>
      <c r="L184" s="156"/>
      <c r="M184" s="156"/>
      <c r="N184" s="156"/>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56"/>
      <c r="BB184" s="156"/>
      <c r="BC184" s="156"/>
      <c r="BD184" s="156"/>
      <c r="BE184" s="156"/>
    </row>
    <row r="185" spans="3:57" x14ac:dyDescent="0.2">
      <c r="C185" s="100"/>
      <c r="D185" s="100"/>
      <c r="E185" s="100"/>
      <c r="F185" s="100"/>
      <c r="G185" s="100"/>
      <c r="H185" s="100"/>
      <c r="I185" s="100"/>
      <c r="J185" s="100"/>
      <c r="K185" s="156"/>
      <c r="L185" s="156"/>
      <c r="M185" s="156"/>
      <c r="N185" s="156"/>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56"/>
      <c r="BB185" s="156"/>
      <c r="BC185" s="156"/>
      <c r="BD185" s="156"/>
      <c r="BE185" s="156"/>
    </row>
    <row r="186" spans="3:57" x14ac:dyDescent="0.2">
      <c r="C186" s="100"/>
      <c r="D186" s="100"/>
      <c r="E186" s="100"/>
      <c r="F186" s="100"/>
      <c r="G186" s="100"/>
      <c r="H186" s="100"/>
      <c r="I186" s="100"/>
      <c r="J186" s="100"/>
      <c r="K186" s="156"/>
      <c r="L186" s="156"/>
      <c r="M186" s="156"/>
      <c r="N186" s="156"/>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56"/>
      <c r="BB186" s="156"/>
      <c r="BC186" s="156"/>
      <c r="BD186" s="156"/>
      <c r="BE186" s="156"/>
    </row>
    <row r="187" spans="3:57" x14ac:dyDescent="0.2">
      <c r="C187" s="100"/>
      <c r="D187" s="100"/>
      <c r="E187" s="100"/>
      <c r="F187" s="100"/>
      <c r="G187" s="100"/>
      <c r="H187" s="100"/>
      <c r="I187" s="100"/>
      <c r="J187" s="100"/>
      <c r="K187" s="156"/>
      <c r="L187" s="156"/>
      <c r="M187" s="156"/>
      <c r="N187" s="156"/>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56"/>
      <c r="BB187" s="156"/>
      <c r="BC187" s="156"/>
      <c r="BD187" s="156"/>
      <c r="BE187" s="156"/>
    </row>
    <row r="188" spans="3:57" x14ac:dyDescent="0.2">
      <c r="C188" s="100"/>
      <c r="D188" s="100"/>
      <c r="E188" s="100"/>
      <c r="F188" s="100"/>
      <c r="G188" s="100"/>
      <c r="H188" s="100"/>
      <c r="I188" s="100"/>
      <c r="J188" s="100"/>
      <c r="K188" s="156"/>
      <c r="L188" s="156"/>
      <c r="M188" s="156"/>
      <c r="N188" s="156"/>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56"/>
      <c r="BB188" s="156"/>
      <c r="BC188" s="156"/>
      <c r="BD188" s="156"/>
      <c r="BE188" s="156"/>
    </row>
    <row r="189" spans="3:57" x14ac:dyDescent="0.2">
      <c r="C189" s="100"/>
      <c r="D189" s="100"/>
      <c r="E189" s="100"/>
      <c r="F189" s="100"/>
      <c r="G189" s="100"/>
      <c r="H189" s="100"/>
      <c r="I189" s="100"/>
      <c r="J189" s="100"/>
      <c r="K189" s="156"/>
      <c r="L189" s="156"/>
      <c r="M189" s="156"/>
      <c r="N189" s="156"/>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56"/>
      <c r="BB189" s="156"/>
      <c r="BC189" s="156"/>
      <c r="BD189" s="156"/>
      <c r="BE189" s="156"/>
    </row>
    <row r="190" spans="3:57" x14ac:dyDescent="0.2">
      <c r="C190" s="100"/>
      <c r="D190" s="100"/>
      <c r="E190" s="100"/>
      <c r="F190" s="100"/>
      <c r="G190" s="100"/>
      <c r="H190" s="100"/>
      <c r="I190" s="100"/>
      <c r="J190" s="100"/>
      <c r="K190" s="156"/>
      <c r="L190" s="156"/>
      <c r="M190" s="156"/>
      <c r="N190" s="156"/>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56"/>
      <c r="BB190" s="156"/>
      <c r="BC190" s="156"/>
      <c r="BD190" s="156"/>
      <c r="BE190" s="156"/>
    </row>
    <row r="191" spans="3:57" x14ac:dyDescent="0.2">
      <c r="C191" s="100"/>
      <c r="D191" s="100"/>
      <c r="E191" s="100"/>
      <c r="F191" s="100"/>
      <c r="G191" s="100"/>
      <c r="H191" s="100"/>
      <c r="I191" s="100"/>
      <c r="J191" s="100"/>
      <c r="K191" s="156"/>
      <c r="L191" s="156"/>
      <c r="M191" s="156"/>
      <c r="N191" s="156"/>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56"/>
      <c r="BB191" s="156"/>
      <c r="BC191" s="156"/>
      <c r="BD191" s="156"/>
      <c r="BE191" s="156"/>
    </row>
    <row r="192" spans="3:57" x14ac:dyDescent="0.2">
      <c r="C192" s="100"/>
      <c r="D192" s="100"/>
      <c r="E192" s="100"/>
      <c r="F192" s="100"/>
      <c r="G192" s="100"/>
      <c r="H192" s="100"/>
      <c r="I192" s="100"/>
      <c r="J192" s="100"/>
      <c r="K192" s="156"/>
      <c r="L192" s="156"/>
      <c r="M192" s="156"/>
      <c r="N192" s="156"/>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56"/>
      <c r="BB192" s="156"/>
      <c r="BC192" s="156"/>
      <c r="BD192" s="156"/>
      <c r="BE192" s="156"/>
    </row>
    <row r="193" spans="3:57" x14ac:dyDescent="0.2">
      <c r="C193" s="100"/>
      <c r="D193" s="100"/>
      <c r="E193" s="100"/>
      <c r="F193" s="100"/>
      <c r="G193" s="100"/>
      <c r="H193" s="100"/>
      <c r="I193" s="100"/>
      <c r="J193" s="100"/>
      <c r="K193" s="156"/>
      <c r="L193" s="156"/>
      <c r="M193" s="156"/>
      <c r="N193" s="156"/>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56"/>
      <c r="BB193" s="156"/>
      <c r="BC193" s="156"/>
      <c r="BD193" s="156"/>
      <c r="BE193" s="156"/>
    </row>
    <row r="194" spans="3:57" x14ac:dyDescent="0.2">
      <c r="C194" s="100"/>
      <c r="D194" s="100"/>
      <c r="E194" s="100"/>
      <c r="F194" s="100"/>
      <c r="G194" s="100"/>
      <c r="H194" s="100"/>
      <c r="I194" s="100"/>
      <c r="J194" s="100"/>
      <c r="K194" s="156"/>
      <c r="L194" s="156"/>
      <c r="M194" s="156"/>
      <c r="N194" s="156"/>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56"/>
      <c r="BB194" s="156"/>
      <c r="BC194" s="156"/>
      <c r="BD194" s="156"/>
      <c r="BE194" s="156"/>
    </row>
    <row r="195" spans="3:57" x14ac:dyDescent="0.2">
      <c r="C195" s="100"/>
      <c r="D195" s="100"/>
      <c r="E195" s="100"/>
      <c r="F195" s="100"/>
      <c r="G195" s="100"/>
      <c r="H195" s="100"/>
      <c r="I195" s="100"/>
      <c r="J195" s="100"/>
      <c r="K195" s="156"/>
      <c r="L195" s="156"/>
      <c r="M195" s="156"/>
      <c r="N195" s="156"/>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56"/>
      <c r="BB195" s="156"/>
      <c r="BC195" s="156"/>
      <c r="BD195" s="156"/>
      <c r="BE195" s="156"/>
    </row>
  </sheetData>
  <mergeCells count="397">
    <mergeCell ref="AR166:AV166"/>
    <mergeCell ref="AW166:BB166"/>
    <mergeCell ref="C174:BE175"/>
    <mergeCell ref="C176:BD176"/>
    <mergeCell ref="C178:BD178"/>
    <mergeCell ref="I166:J166"/>
    <mergeCell ref="K166:R166"/>
    <mergeCell ref="S166:AA166"/>
    <mergeCell ref="AC166:AD166"/>
    <mergeCell ref="AE166:AI166"/>
    <mergeCell ref="AJ166:AO166"/>
    <mergeCell ref="AW164:BB164"/>
    <mergeCell ref="I165:J165"/>
    <mergeCell ref="K165:R165"/>
    <mergeCell ref="S165:AA165"/>
    <mergeCell ref="AC165:AD165"/>
    <mergeCell ref="AE165:AI165"/>
    <mergeCell ref="AJ165:AO165"/>
    <mergeCell ref="AR165:AV165"/>
    <mergeCell ref="AW165:BB165"/>
    <mergeCell ref="O160:AE160"/>
    <mergeCell ref="AF160:AI160"/>
    <mergeCell ref="P162:AT162"/>
    <mergeCell ref="I164:J164"/>
    <mergeCell ref="K164:R164"/>
    <mergeCell ref="S164:AA164"/>
    <mergeCell ref="AC164:AD164"/>
    <mergeCell ref="AE164:AI164"/>
    <mergeCell ref="AJ164:AO164"/>
    <mergeCell ref="AR164:AV164"/>
    <mergeCell ref="AW155:AY155"/>
    <mergeCell ref="O157:AE159"/>
    <mergeCell ref="AF157:AM157"/>
    <mergeCell ref="AN157:AT157"/>
    <mergeCell ref="AF158:AJ159"/>
    <mergeCell ref="AK158:AM159"/>
    <mergeCell ref="AN158:AT159"/>
    <mergeCell ref="AR148:AV148"/>
    <mergeCell ref="AW148:BB148"/>
    <mergeCell ref="I153:P153"/>
    <mergeCell ref="Q153:AE153"/>
    <mergeCell ref="AF153:AG153"/>
    <mergeCell ref="AH153:AM153"/>
    <mergeCell ref="AN153:AO153"/>
    <mergeCell ref="I148:J148"/>
    <mergeCell ref="K148:R148"/>
    <mergeCell ref="S148:AA148"/>
    <mergeCell ref="AC148:AD148"/>
    <mergeCell ref="AE148:AI148"/>
    <mergeCell ref="AJ148:AO148"/>
    <mergeCell ref="AW146:BB146"/>
    <mergeCell ref="I147:J147"/>
    <mergeCell ref="K147:R147"/>
    <mergeCell ref="S147:AA147"/>
    <mergeCell ref="AC147:AD147"/>
    <mergeCell ref="AE147:AI147"/>
    <mergeCell ref="AJ147:AO147"/>
    <mergeCell ref="AR147:AV147"/>
    <mergeCell ref="AW147:BB147"/>
    <mergeCell ref="O142:AE142"/>
    <mergeCell ref="AF142:AI142"/>
    <mergeCell ref="P144:AT144"/>
    <mergeCell ref="I146:J146"/>
    <mergeCell ref="K146:R146"/>
    <mergeCell ref="S146:AA146"/>
    <mergeCell ref="AC146:AD146"/>
    <mergeCell ref="AE146:AI146"/>
    <mergeCell ref="AJ146:AO146"/>
    <mergeCell ref="AR146:AV146"/>
    <mergeCell ref="AW137:AY137"/>
    <mergeCell ref="O139:AE141"/>
    <mergeCell ref="AF139:AM139"/>
    <mergeCell ref="AN139:AT139"/>
    <mergeCell ref="AF140:AJ141"/>
    <mergeCell ref="AK140:AM141"/>
    <mergeCell ref="AN140:AT141"/>
    <mergeCell ref="AR130:AV130"/>
    <mergeCell ref="AW130:BB130"/>
    <mergeCell ref="I135:P135"/>
    <mergeCell ref="Q135:AE135"/>
    <mergeCell ref="AF135:AG135"/>
    <mergeCell ref="AH135:AM135"/>
    <mergeCell ref="AN135:AO135"/>
    <mergeCell ref="I130:J130"/>
    <mergeCell ref="K130:R130"/>
    <mergeCell ref="S130:AA130"/>
    <mergeCell ref="AC130:AD130"/>
    <mergeCell ref="AE130:AI130"/>
    <mergeCell ref="AJ130:AO130"/>
    <mergeCell ref="AW128:BB128"/>
    <mergeCell ref="I129:J129"/>
    <mergeCell ref="K129:R129"/>
    <mergeCell ref="S129:AA129"/>
    <mergeCell ref="AC129:AD129"/>
    <mergeCell ref="AE129:AI129"/>
    <mergeCell ref="AJ129:AO129"/>
    <mergeCell ref="AR129:AV129"/>
    <mergeCell ref="AW129:BB129"/>
    <mergeCell ref="O124:AE124"/>
    <mergeCell ref="AF124:AI124"/>
    <mergeCell ref="P126:AT126"/>
    <mergeCell ref="I128:J128"/>
    <mergeCell ref="K128:R128"/>
    <mergeCell ref="S128:AA128"/>
    <mergeCell ref="AC128:AD128"/>
    <mergeCell ref="AE128:AI128"/>
    <mergeCell ref="AJ128:AO128"/>
    <mergeCell ref="AR128:AV128"/>
    <mergeCell ref="AW119:AY119"/>
    <mergeCell ref="O121:AE123"/>
    <mergeCell ref="AF121:AM121"/>
    <mergeCell ref="AN121:AT121"/>
    <mergeCell ref="AF122:AJ123"/>
    <mergeCell ref="AK122:AM123"/>
    <mergeCell ref="AN122:AT123"/>
    <mergeCell ref="AR111:AV111"/>
    <mergeCell ref="AW111:BB111"/>
    <mergeCell ref="I117:P117"/>
    <mergeCell ref="Q117:AE117"/>
    <mergeCell ref="AF117:AG117"/>
    <mergeCell ref="AH117:AM117"/>
    <mergeCell ref="AN117:AO117"/>
    <mergeCell ref="I111:J111"/>
    <mergeCell ref="K111:R111"/>
    <mergeCell ref="S111:AA111"/>
    <mergeCell ref="AC111:AD111"/>
    <mergeCell ref="AE111:AI111"/>
    <mergeCell ref="AJ111:AO111"/>
    <mergeCell ref="AW109:BB109"/>
    <mergeCell ref="I110:J110"/>
    <mergeCell ref="K110:R110"/>
    <mergeCell ref="S110:AA110"/>
    <mergeCell ref="AC110:AD110"/>
    <mergeCell ref="AE110:AI110"/>
    <mergeCell ref="AJ110:AO110"/>
    <mergeCell ref="AR110:AV110"/>
    <mergeCell ref="AW110:BB110"/>
    <mergeCell ref="O105:AE105"/>
    <mergeCell ref="AF105:AI105"/>
    <mergeCell ref="P107:AT107"/>
    <mergeCell ref="I109:J109"/>
    <mergeCell ref="K109:R109"/>
    <mergeCell ref="S109:AA109"/>
    <mergeCell ref="AC109:AD109"/>
    <mergeCell ref="AE109:AI109"/>
    <mergeCell ref="AJ109:AO109"/>
    <mergeCell ref="AR109:AV109"/>
    <mergeCell ref="AW100:AY100"/>
    <mergeCell ref="O102:AE104"/>
    <mergeCell ref="AF102:AM102"/>
    <mergeCell ref="AN102:AT102"/>
    <mergeCell ref="AF103:AJ104"/>
    <mergeCell ref="AK103:AM104"/>
    <mergeCell ref="AN103:AT104"/>
    <mergeCell ref="AR93:AV93"/>
    <mergeCell ref="AW93:BB93"/>
    <mergeCell ref="I98:P98"/>
    <mergeCell ref="Q98:AE98"/>
    <mergeCell ref="AF98:AG98"/>
    <mergeCell ref="AH98:AM98"/>
    <mergeCell ref="AN98:AO98"/>
    <mergeCell ref="I93:J93"/>
    <mergeCell ref="K93:R93"/>
    <mergeCell ref="S93:AA93"/>
    <mergeCell ref="AC93:AD93"/>
    <mergeCell ref="AE93:AI93"/>
    <mergeCell ref="AJ93:AO93"/>
    <mergeCell ref="AW91:BB91"/>
    <mergeCell ref="I92:J92"/>
    <mergeCell ref="K92:R92"/>
    <mergeCell ref="S92:AA92"/>
    <mergeCell ref="AC92:AD92"/>
    <mergeCell ref="AE92:AI92"/>
    <mergeCell ref="AJ92:AO92"/>
    <mergeCell ref="AR92:AV92"/>
    <mergeCell ref="AW92:BB92"/>
    <mergeCell ref="O87:AE87"/>
    <mergeCell ref="AF87:AI87"/>
    <mergeCell ref="P89:AT89"/>
    <mergeCell ref="I91:J91"/>
    <mergeCell ref="K91:R91"/>
    <mergeCell ref="S91:AA91"/>
    <mergeCell ref="AC91:AD91"/>
    <mergeCell ref="AE91:AI91"/>
    <mergeCell ref="AJ91:AO91"/>
    <mergeCell ref="AR91:AV91"/>
    <mergeCell ref="AW82:AY82"/>
    <mergeCell ref="O84:AE86"/>
    <mergeCell ref="AF84:AM84"/>
    <mergeCell ref="AN84:AT84"/>
    <mergeCell ref="AF85:AJ86"/>
    <mergeCell ref="AK85:AM86"/>
    <mergeCell ref="AN85:AT86"/>
    <mergeCell ref="AR75:AV75"/>
    <mergeCell ref="AW75:BB75"/>
    <mergeCell ref="I80:P80"/>
    <mergeCell ref="Q80:AE80"/>
    <mergeCell ref="AF80:AG80"/>
    <mergeCell ref="AH80:AM80"/>
    <mergeCell ref="AN80:AO80"/>
    <mergeCell ref="I75:J75"/>
    <mergeCell ref="K75:R75"/>
    <mergeCell ref="S75:AA75"/>
    <mergeCell ref="AC75:AD75"/>
    <mergeCell ref="AE75:AI75"/>
    <mergeCell ref="AJ75:AO75"/>
    <mergeCell ref="AW73:BB73"/>
    <mergeCell ref="I74:J74"/>
    <mergeCell ref="K74:R74"/>
    <mergeCell ref="S74:AA74"/>
    <mergeCell ref="AC74:AD74"/>
    <mergeCell ref="AE74:AI74"/>
    <mergeCell ref="AJ74:AO74"/>
    <mergeCell ref="AR74:AV74"/>
    <mergeCell ref="AW74:BB74"/>
    <mergeCell ref="O69:AE69"/>
    <mergeCell ref="AF69:AI69"/>
    <mergeCell ref="P71:AT71"/>
    <mergeCell ref="I73:J73"/>
    <mergeCell ref="K73:R73"/>
    <mergeCell ref="S73:AA73"/>
    <mergeCell ref="AC73:AD73"/>
    <mergeCell ref="AE73:AI73"/>
    <mergeCell ref="AJ73:AO73"/>
    <mergeCell ref="AR73:AV73"/>
    <mergeCell ref="AW64:AY64"/>
    <mergeCell ref="O66:AE68"/>
    <mergeCell ref="AF66:AM66"/>
    <mergeCell ref="AN66:AT66"/>
    <mergeCell ref="AF67:AJ68"/>
    <mergeCell ref="AK67:AM68"/>
    <mergeCell ref="AN67:AT68"/>
    <mergeCell ref="AR57:AV57"/>
    <mergeCell ref="AW57:BB57"/>
    <mergeCell ref="I62:P62"/>
    <mergeCell ref="Q62:AE62"/>
    <mergeCell ref="AF62:AG62"/>
    <mergeCell ref="AH62:AM62"/>
    <mergeCell ref="AN62:AO62"/>
    <mergeCell ref="I57:J57"/>
    <mergeCell ref="K57:R57"/>
    <mergeCell ref="S57:AA57"/>
    <mergeCell ref="AC57:AD57"/>
    <mergeCell ref="AE57:AI57"/>
    <mergeCell ref="AJ57:AO57"/>
    <mergeCell ref="AW55:BB55"/>
    <mergeCell ref="I56:J56"/>
    <mergeCell ref="K56:R56"/>
    <mergeCell ref="S56:AA56"/>
    <mergeCell ref="AC56:AD56"/>
    <mergeCell ref="AE56:AI56"/>
    <mergeCell ref="AJ56:AO56"/>
    <mergeCell ref="AR56:AV56"/>
    <mergeCell ref="AW56:BB56"/>
    <mergeCell ref="O51:AE51"/>
    <mergeCell ref="AF51:AI51"/>
    <mergeCell ref="P53:AT53"/>
    <mergeCell ref="I55:J55"/>
    <mergeCell ref="K55:R55"/>
    <mergeCell ref="S55:AA55"/>
    <mergeCell ref="AC55:AD55"/>
    <mergeCell ref="AE55:AI55"/>
    <mergeCell ref="AJ55:AO55"/>
    <mergeCell ref="AR55:AV55"/>
    <mergeCell ref="O48:AE50"/>
    <mergeCell ref="AF48:AM48"/>
    <mergeCell ref="AN48:AT48"/>
    <mergeCell ref="AF49:AJ50"/>
    <mergeCell ref="AK49:AM50"/>
    <mergeCell ref="AN49:AT50"/>
    <mergeCell ref="I44:P44"/>
    <mergeCell ref="Q44:AE44"/>
    <mergeCell ref="AF44:AG44"/>
    <mergeCell ref="AH44:AM44"/>
    <mergeCell ref="AN44:AO44"/>
    <mergeCell ref="AW46:AY46"/>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BA27:BE27"/>
    <mergeCell ref="AF28:AK28"/>
    <mergeCell ref="AL28:AZ28"/>
    <mergeCell ref="BA28:BE28"/>
    <mergeCell ref="AF25:AK25"/>
    <mergeCell ref="AL25:AZ25"/>
    <mergeCell ref="BA25:BE25"/>
    <mergeCell ref="AF26:AK26"/>
    <mergeCell ref="AL26:AZ26"/>
    <mergeCell ref="BA26:BE26"/>
    <mergeCell ref="BA23:BE23"/>
    <mergeCell ref="AF24:AK24"/>
    <mergeCell ref="AL24:AZ24"/>
    <mergeCell ref="BA24:BE24"/>
    <mergeCell ref="AF21:AK21"/>
    <mergeCell ref="AL21:AZ21"/>
    <mergeCell ref="BA21:BE21"/>
    <mergeCell ref="AF22:AK22"/>
    <mergeCell ref="AL22:AZ22"/>
    <mergeCell ref="BA22:BE22"/>
    <mergeCell ref="BA19:BE19"/>
    <mergeCell ref="AF20:AK20"/>
    <mergeCell ref="AL20:AZ20"/>
    <mergeCell ref="BA20:BE20"/>
    <mergeCell ref="AF17:AK17"/>
    <mergeCell ref="AL17:AZ17"/>
    <mergeCell ref="BA17:BE17"/>
    <mergeCell ref="AF18:AK18"/>
    <mergeCell ref="AL18:AZ18"/>
    <mergeCell ref="BA18:BE18"/>
    <mergeCell ref="BA15:BE15"/>
    <mergeCell ref="AF16:AK16"/>
    <mergeCell ref="AL16:AZ16"/>
    <mergeCell ref="BA16:BE16"/>
    <mergeCell ref="AF13:AK13"/>
    <mergeCell ref="AL13:AZ13"/>
    <mergeCell ref="BA13:BE13"/>
    <mergeCell ref="AF14:AK14"/>
    <mergeCell ref="AL14:AZ14"/>
    <mergeCell ref="BA14:BE14"/>
    <mergeCell ref="BA11:BE11"/>
    <mergeCell ref="AF12:AK12"/>
    <mergeCell ref="AL12:AZ12"/>
    <mergeCell ref="BA12:BE12"/>
    <mergeCell ref="BA8:BE8"/>
    <mergeCell ref="AF9:AK9"/>
    <mergeCell ref="AL9:AZ9"/>
    <mergeCell ref="BA9:BE9"/>
    <mergeCell ref="AF10:AK10"/>
    <mergeCell ref="AL10:AZ10"/>
    <mergeCell ref="BA10:BE10"/>
    <mergeCell ref="A8:A40"/>
    <mergeCell ref="B8:J40"/>
    <mergeCell ref="K8:N40"/>
    <mergeCell ref="O8:T40"/>
    <mergeCell ref="U8:Z40"/>
    <mergeCell ref="AA8:AE40"/>
    <mergeCell ref="AF8:AK8"/>
    <mergeCell ref="AL8:AZ8"/>
    <mergeCell ref="A7:J7"/>
    <mergeCell ref="K7:N7"/>
    <mergeCell ref="O7:T7"/>
    <mergeCell ref="U7:Z7"/>
    <mergeCell ref="AA7:AE7"/>
    <mergeCell ref="AF7:AK7"/>
    <mergeCell ref="AF11:AK11"/>
    <mergeCell ref="AL11:AZ11"/>
    <mergeCell ref="AF15:AK15"/>
    <mergeCell ref="AL15:AZ15"/>
    <mergeCell ref="AF19:AK19"/>
    <mergeCell ref="AL19:AZ19"/>
    <mergeCell ref="AF23:AK23"/>
    <mergeCell ref="AL23:AZ23"/>
    <mergeCell ref="AF27:AK27"/>
    <mergeCell ref="AL27:AZ27"/>
    <mergeCell ref="A3:BE3"/>
    <mergeCell ref="A5:J6"/>
    <mergeCell ref="K5:N6"/>
    <mergeCell ref="O5:T6"/>
    <mergeCell ref="U5:Z6"/>
    <mergeCell ref="AA5:AE6"/>
    <mergeCell ref="AF5:AZ6"/>
    <mergeCell ref="BA6:BE6"/>
    <mergeCell ref="AL7:AZ7"/>
    <mergeCell ref="BA7:BE7"/>
  </mergeCells>
  <phoneticPr fontId="4"/>
  <printOptions horizontalCentered="1"/>
  <pageMargins left="0.19685039370078741" right="0.19685039370078741" top="0.15748031496062992" bottom="0.15748031496062992" header="0.31496062992125984" footer="0.19685039370078741"/>
  <pageSetup paperSize="9" scale="32" fitToWidth="0" orientation="landscape" r:id="rId1"/>
  <headerFooter alignWithMargins="0"/>
  <rowBreaks count="2" manualBreakCount="2">
    <brk id="41" max="56" man="1"/>
    <brk id="114" max="5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L50"/>
  <sheetViews>
    <sheetView showZeros="0" view="pageBreakPreview" zoomScaleNormal="100" zoomScaleSheetLayoutView="100" workbookViewId="0">
      <selection activeCell="M12" sqref="M12:N12"/>
    </sheetView>
  </sheetViews>
  <sheetFormatPr defaultColWidth="9" defaultRowHeight="21" customHeight="1" x14ac:dyDescent="0.2"/>
  <cols>
    <col min="1" max="4" width="2.6328125" style="70" customWidth="1"/>
    <col min="5" max="8" width="2.6328125" style="41" customWidth="1"/>
    <col min="9" max="9" width="3.6328125" style="41" customWidth="1"/>
    <col min="10" max="12" width="2.6328125" style="41" customWidth="1"/>
    <col min="13" max="48" width="3.36328125" style="41" customWidth="1"/>
    <col min="49" max="51" width="3.26953125" style="41" customWidth="1"/>
    <col min="52" max="52" width="3.6328125" style="41" customWidth="1"/>
    <col min="53" max="72" width="2.6328125" style="41" customWidth="1"/>
    <col min="73" max="16384" width="9" style="41"/>
  </cols>
  <sheetData>
    <row r="1" spans="1:57" ht="21" customHeight="1" x14ac:dyDescent="0.2">
      <c r="A1" s="41" t="s">
        <v>522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1:57" ht="21" customHeight="1" x14ac:dyDescent="0.2">
      <c r="A2" s="796" t="s">
        <v>112</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43"/>
      <c r="BB2" s="43"/>
      <c r="BC2" s="43"/>
      <c r="BD2" s="43"/>
      <c r="BE2" s="43"/>
    </row>
    <row r="3" spans="1:57" s="44" customFormat="1" ht="21" customHeight="1" thickBot="1" x14ac:dyDescent="0.25"/>
    <row r="4" spans="1:57" s="44" customFormat="1" ht="21" customHeight="1" thickBot="1" x14ac:dyDescent="0.25">
      <c r="A4" s="801" t="s">
        <v>76</v>
      </c>
      <c r="B4" s="802"/>
      <c r="C4" s="802"/>
      <c r="D4" s="802"/>
      <c r="E4" s="802"/>
      <c r="F4" s="802"/>
      <c r="G4" s="802"/>
      <c r="H4" s="802"/>
      <c r="I4" s="802"/>
      <c r="J4" s="802"/>
      <c r="K4" s="802"/>
      <c r="L4" s="803"/>
      <c r="M4" s="804" t="s">
        <v>40</v>
      </c>
      <c r="N4" s="802"/>
      <c r="O4" s="802"/>
      <c r="P4" s="802"/>
      <c r="Q4" s="802"/>
      <c r="R4" s="802"/>
      <c r="S4" s="802"/>
      <c r="T4" s="802"/>
      <c r="U4" s="802"/>
      <c r="V4" s="802"/>
      <c r="W4" s="802"/>
      <c r="X4" s="802"/>
      <c r="Y4" s="802"/>
      <c r="Z4" s="802"/>
      <c r="AA4" s="802"/>
      <c r="AB4" s="805"/>
      <c r="AC4" s="808" t="s">
        <v>111</v>
      </c>
      <c r="AD4" s="809"/>
      <c r="AE4" s="809"/>
      <c r="AF4" s="809"/>
      <c r="AG4" s="809"/>
      <c r="AH4" s="809"/>
      <c r="AI4" s="809"/>
      <c r="AJ4" s="809"/>
      <c r="AK4" s="797"/>
      <c r="AL4" s="798"/>
      <c r="AM4" s="798"/>
      <c r="AN4" s="798"/>
      <c r="AO4" s="798"/>
      <c r="AP4" s="798"/>
      <c r="AQ4" s="798"/>
      <c r="AR4" s="798"/>
      <c r="AS4" s="798"/>
      <c r="AT4" s="798"/>
      <c r="AU4" s="798"/>
      <c r="AV4" s="798"/>
      <c r="AW4" s="798"/>
      <c r="AX4" s="798"/>
      <c r="AY4" s="798"/>
      <c r="AZ4" s="799"/>
    </row>
    <row r="5" spans="1:57" s="44" customFormat="1" ht="21" customHeight="1" thickBot="1" x14ac:dyDescent="0.25">
      <c r="A5" s="810" t="s">
        <v>332</v>
      </c>
      <c r="B5" s="811"/>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c r="AR5" s="811"/>
      <c r="AS5" s="811"/>
      <c r="AT5" s="811"/>
      <c r="AU5" s="811"/>
      <c r="AV5" s="811"/>
      <c r="AW5" s="812"/>
      <c r="AX5" s="812"/>
      <c r="AY5" s="812"/>
      <c r="AZ5" s="813"/>
      <c r="BA5" s="45"/>
      <c r="BB5" s="45"/>
      <c r="BC5" s="45"/>
      <c r="BD5" s="45"/>
      <c r="BE5" s="45"/>
    </row>
    <row r="6" spans="1:57" s="44" customFormat="1" ht="21" customHeight="1" x14ac:dyDescent="0.2">
      <c r="A6" s="814"/>
      <c r="B6" s="815"/>
      <c r="C6" s="815"/>
      <c r="D6" s="815"/>
      <c r="E6" s="815"/>
      <c r="F6" s="815"/>
      <c r="G6" s="815"/>
      <c r="H6" s="815"/>
      <c r="I6" s="815"/>
      <c r="J6" s="815"/>
      <c r="K6" s="815"/>
      <c r="L6" s="816"/>
      <c r="M6" s="806" t="s">
        <v>78</v>
      </c>
      <c r="N6" s="806"/>
      <c r="O6" s="806"/>
      <c r="P6" s="806" t="s">
        <v>79</v>
      </c>
      <c r="Q6" s="806"/>
      <c r="R6" s="806"/>
      <c r="S6" s="806" t="s">
        <v>80</v>
      </c>
      <c r="T6" s="806"/>
      <c r="U6" s="806"/>
      <c r="V6" s="806" t="s">
        <v>81</v>
      </c>
      <c r="W6" s="806"/>
      <c r="X6" s="806"/>
      <c r="Y6" s="806" t="s">
        <v>82</v>
      </c>
      <c r="Z6" s="806"/>
      <c r="AA6" s="806"/>
      <c r="AB6" s="806" t="s">
        <v>83</v>
      </c>
      <c r="AC6" s="806"/>
      <c r="AD6" s="806"/>
      <c r="AE6" s="806" t="s">
        <v>84</v>
      </c>
      <c r="AF6" s="806"/>
      <c r="AG6" s="806"/>
      <c r="AH6" s="806" t="s">
        <v>85</v>
      </c>
      <c r="AI6" s="806"/>
      <c r="AJ6" s="806"/>
      <c r="AK6" s="806" t="s">
        <v>86</v>
      </c>
      <c r="AL6" s="806"/>
      <c r="AM6" s="806"/>
      <c r="AN6" s="806" t="s">
        <v>87</v>
      </c>
      <c r="AO6" s="806"/>
      <c r="AP6" s="806"/>
      <c r="AQ6" s="806" t="s">
        <v>88</v>
      </c>
      <c r="AR6" s="806"/>
      <c r="AS6" s="806"/>
      <c r="AT6" s="806" t="s">
        <v>89</v>
      </c>
      <c r="AU6" s="806"/>
      <c r="AV6" s="820"/>
      <c r="AW6" s="817" t="s">
        <v>91</v>
      </c>
      <c r="AX6" s="818"/>
      <c r="AY6" s="818"/>
      <c r="AZ6" s="819"/>
      <c r="BA6" s="45"/>
      <c r="BB6" s="45"/>
      <c r="BC6" s="45"/>
      <c r="BD6" s="45"/>
      <c r="BE6" s="45"/>
    </row>
    <row r="7" spans="1:57" s="44" customFormat="1" ht="21" customHeight="1" x14ac:dyDescent="0.2">
      <c r="A7" s="800" t="s">
        <v>92</v>
      </c>
      <c r="B7" s="776"/>
      <c r="C7" s="776"/>
      <c r="D7" s="776"/>
      <c r="E7" s="776"/>
      <c r="F7" s="776"/>
      <c r="G7" s="776"/>
      <c r="H7" s="776"/>
      <c r="I7" s="776"/>
      <c r="J7" s="776"/>
      <c r="K7" s="776"/>
      <c r="L7" s="777"/>
      <c r="M7" s="795"/>
      <c r="N7" s="773"/>
      <c r="O7" s="46" t="s">
        <v>90</v>
      </c>
      <c r="P7" s="795"/>
      <c r="Q7" s="773"/>
      <c r="R7" s="46" t="s">
        <v>90</v>
      </c>
      <c r="S7" s="795"/>
      <c r="T7" s="773"/>
      <c r="U7" s="46" t="s">
        <v>90</v>
      </c>
      <c r="V7" s="795"/>
      <c r="W7" s="773"/>
      <c r="X7" s="46" t="s">
        <v>90</v>
      </c>
      <c r="Y7" s="795"/>
      <c r="Z7" s="773"/>
      <c r="AA7" s="46" t="s">
        <v>90</v>
      </c>
      <c r="AB7" s="795"/>
      <c r="AC7" s="773"/>
      <c r="AD7" s="46" t="s">
        <v>90</v>
      </c>
      <c r="AE7" s="795"/>
      <c r="AF7" s="773"/>
      <c r="AG7" s="46" t="s">
        <v>90</v>
      </c>
      <c r="AH7" s="795"/>
      <c r="AI7" s="773"/>
      <c r="AJ7" s="46" t="s">
        <v>90</v>
      </c>
      <c r="AK7" s="795"/>
      <c r="AL7" s="773"/>
      <c r="AM7" s="46" t="s">
        <v>90</v>
      </c>
      <c r="AN7" s="795"/>
      <c r="AO7" s="773"/>
      <c r="AP7" s="46" t="s">
        <v>90</v>
      </c>
      <c r="AQ7" s="795"/>
      <c r="AR7" s="773"/>
      <c r="AS7" s="46" t="s">
        <v>90</v>
      </c>
      <c r="AT7" s="795"/>
      <c r="AU7" s="773"/>
      <c r="AV7" s="47" t="s">
        <v>90</v>
      </c>
      <c r="AW7" s="807">
        <f>M7+P7+S7+V7+Y7+AB7+AE7+AH7+AK7+AN7+AQ7+AT7</f>
        <v>0</v>
      </c>
      <c r="AX7" s="773"/>
      <c r="AY7" s="773"/>
      <c r="AZ7" s="48" t="s">
        <v>90</v>
      </c>
      <c r="BA7" s="45"/>
      <c r="BB7" s="45"/>
      <c r="BC7" s="45"/>
      <c r="BD7" s="45"/>
      <c r="BE7" s="45"/>
    </row>
    <row r="8" spans="1:57" s="44" customFormat="1" ht="21" customHeight="1" x14ac:dyDescent="0.2">
      <c r="A8" s="800" t="s">
        <v>110</v>
      </c>
      <c r="B8" s="776"/>
      <c r="C8" s="776"/>
      <c r="D8" s="776"/>
      <c r="E8" s="776"/>
      <c r="F8" s="776"/>
      <c r="G8" s="776"/>
      <c r="H8" s="776"/>
      <c r="I8" s="776"/>
      <c r="J8" s="776"/>
      <c r="K8" s="776"/>
      <c r="L8" s="777"/>
      <c r="M8" s="795"/>
      <c r="N8" s="773"/>
      <c r="O8" s="49" t="s">
        <v>95</v>
      </c>
      <c r="P8" s="795"/>
      <c r="Q8" s="773"/>
      <c r="R8" s="49" t="s">
        <v>95</v>
      </c>
      <c r="S8" s="795"/>
      <c r="T8" s="773"/>
      <c r="U8" s="49" t="s">
        <v>95</v>
      </c>
      <c r="V8" s="795"/>
      <c r="W8" s="773"/>
      <c r="X8" s="49" t="s">
        <v>95</v>
      </c>
      <c r="Y8" s="795"/>
      <c r="Z8" s="773"/>
      <c r="AA8" s="49" t="s">
        <v>95</v>
      </c>
      <c r="AB8" s="795"/>
      <c r="AC8" s="773"/>
      <c r="AD8" s="49" t="s">
        <v>95</v>
      </c>
      <c r="AE8" s="795"/>
      <c r="AF8" s="773"/>
      <c r="AG8" s="49" t="s">
        <v>95</v>
      </c>
      <c r="AH8" s="795"/>
      <c r="AI8" s="773"/>
      <c r="AJ8" s="49" t="s">
        <v>95</v>
      </c>
      <c r="AK8" s="795"/>
      <c r="AL8" s="773"/>
      <c r="AM8" s="49" t="s">
        <v>95</v>
      </c>
      <c r="AN8" s="795"/>
      <c r="AO8" s="773"/>
      <c r="AP8" s="49" t="s">
        <v>95</v>
      </c>
      <c r="AQ8" s="795"/>
      <c r="AR8" s="773"/>
      <c r="AS8" s="49" t="s">
        <v>95</v>
      </c>
      <c r="AT8" s="795"/>
      <c r="AU8" s="773"/>
      <c r="AV8" s="50" t="s">
        <v>95</v>
      </c>
      <c r="AW8" s="807">
        <f>M8+P8+S8+V8+Y8+AB8+AE8+AH8+AK8+AN8+AQ8+AT8</f>
        <v>0</v>
      </c>
      <c r="AX8" s="773"/>
      <c r="AY8" s="773"/>
      <c r="AZ8" s="51" t="s">
        <v>95</v>
      </c>
      <c r="BA8" s="45"/>
      <c r="BB8" s="45"/>
      <c r="BC8" s="45"/>
      <c r="BD8" s="45"/>
      <c r="BE8" s="45"/>
    </row>
    <row r="9" spans="1:57" s="44" customFormat="1" ht="21" customHeight="1" x14ac:dyDescent="0.2">
      <c r="A9" s="826" t="s">
        <v>93</v>
      </c>
      <c r="B9" s="783"/>
      <c r="C9" s="783"/>
      <c r="D9" s="783"/>
      <c r="E9" s="783"/>
      <c r="F9" s="783"/>
      <c r="G9" s="783"/>
      <c r="H9" s="783"/>
      <c r="I9" s="783"/>
      <c r="J9" s="783"/>
      <c r="K9" s="783"/>
      <c r="L9" s="784"/>
      <c r="M9" s="795"/>
      <c r="N9" s="773"/>
      <c r="O9" s="49" t="s">
        <v>95</v>
      </c>
      <c r="P9" s="795"/>
      <c r="Q9" s="773"/>
      <c r="R9" s="49" t="s">
        <v>95</v>
      </c>
      <c r="S9" s="795"/>
      <c r="T9" s="773"/>
      <c r="U9" s="49" t="s">
        <v>95</v>
      </c>
      <c r="V9" s="795"/>
      <c r="W9" s="773"/>
      <c r="X9" s="49" t="s">
        <v>95</v>
      </c>
      <c r="Y9" s="795"/>
      <c r="Z9" s="773"/>
      <c r="AA9" s="49" t="s">
        <v>95</v>
      </c>
      <c r="AB9" s="795"/>
      <c r="AC9" s="773"/>
      <c r="AD9" s="49" t="s">
        <v>95</v>
      </c>
      <c r="AE9" s="795"/>
      <c r="AF9" s="773"/>
      <c r="AG9" s="49" t="s">
        <v>95</v>
      </c>
      <c r="AH9" s="795"/>
      <c r="AI9" s="773"/>
      <c r="AJ9" s="49" t="s">
        <v>95</v>
      </c>
      <c r="AK9" s="795"/>
      <c r="AL9" s="773"/>
      <c r="AM9" s="49" t="s">
        <v>95</v>
      </c>
      <c r="AN9" s="795"/>
      <c r="AO9" s="773"/>
      <c r="AP9" s="49" t="s">
        <v>95</v>
      </c>
      <c r="AQ9" s="795"/>
      <c r="AR9" s="773"/>
      <c r="AS9" s="49" t="s">
        <v>95</v>
      </c>
      <c r="AT9" s="795"/>
      <c r="AU9" s="773"/>
      <c r="AV9" s="50" t="s">
        <v>95</v>
      </c>
      <c r="AW9" s="807">
        <f t="shared" ref="AW9:AW14" si="0">M9+P9+S9+V9+Y9+AB9+AE9+AH9+AK9+AN9+AQ9+AT9</f>
        <v>0</v>
      </c>
      <c r="AX9" s="773"/>
      <c r="AY9" s="773"/>
      <c r="AZ9" s="51" t="s">
        <v>95</v>
      </c>
      <c r="BA9" s="45"/>
      <c r="BB9" s="45"/>
      <c r="BC9" s="45"/>
      <c r="BD9" s="45"/>
      <c r="BE9" s="45"/>
    </row>
    <row r="10" spans="1:57" s="44" customFormat="1" ht="21" customHeight="1" x14ac:dyDescent="0.2">
      <c r="A10" s="826" t="s">
        <v>109</v>
      </c>
      <c r="B10" s="783"/>
      <c r="C10" s="783"/>
      <c r="D10" s="783"/>
      <c r="E10" s="783"/>
      <c r="F10" s="783"/>
      <c r="G10" s="783"/>
      <c r="H10" s="783"/>
      <c r="I10" s="783"/>
      <c r="J10" s="783"/>
      <c r="K10" s="783"/>
      <c r="L10" s="784"/>
      <c r="M10" s="795"/>
      <c r="N10" s="773"/>
      <c r="O10" s="49" t="s">
        <v>95</v>
      </c>
      <c r="P10" s="795"/>
      <c r="Q10" s="773"/>
      <c r="R10" s="49" t="s">
        <v>95</v>
      </c>
      <c r="S10" s="795"/>
      <c r="T10" s="773"/>
      <c r="U10" s="49" t="s">
        <v>95</v>
      </c>
      <c r="V10" s="795"/>
      <c r="W10" s="773"/>
      <c r="X10" s="49" t="s">
        <v>95</v>
      </c>
      <c r="Y10" s="795"/>
      <c r="Z10" s="773"/>
      <c r="AA10" s="49" t="s">
        <v>95</v>
      </c>
      <c r="AB10" s="795"/>
      <c r="AC10" s="773"/>
      <c r="AD10" s="49" t="s">
        <v>95</v>
      </c>
      <c r="AE10" s="795"/>
      <c r="AF10" s="773"/>
      <c r="AG10" s="49" t="s">
        <v>95</v>
      </c>
      <c r="AH10" s="795"/>
      <c r="AI10" s="773"/>
      <c r="AJ10" s="49" t="s">
        <v>95</v>
      </c>
      <c r="AK10" s="795"/>
      <c r="AL10" s="773"/>
      <c r="AM10" s="49" t="s">
        <v>95</v>
      </c>
      <c r="AN10" s="795"/>
      <c r="AO10" s="773"/>
      <c r="AP10" s="49" t="s">
        <v>95</v>
      </c>
      <c r="AQ10" s="795"/>
      <c r="AR10" s="773"/>
      <c r="AS10" s="49" t="s">
        <v>95</v>
      </c>
      <c r="AT10" s="795"/>
      <c r="AU10" s="773"/>
      <c r="AV10" s="50" t="s">
        <v>95</v>
      </c>
      <c r="AW10" s="807">
        <f t="shared" si="0"/>
        <v>0</v>
      </c>
      <c r="AX10" s="773"/>
      <c r="AY10" s="773"/>
      <c r="AZ10" s="51" t="s">
        <v>95</v>
      </c>
      <c r="BA10" s="45"/>
      <c r="BB10" s="45"/>
      <c r="BC10" s="45"/>
      <c r="BD10" s="45"/>
      <c r="BE10" s="45"/>
    </row>
    <row r="11" spans="1:57" s="44" customFormat="1" ht="21" customHeight="1" x14ac:dyDescent="0.2">
      <c r="A11" s="826" t="s">
        <v>94</v>
      </c>
      <c r="B11" s="783"/>
      <c r="C11" s="783"/>
      <c r="D11" s="783"/>
      <c r="E11" s="783"/>
      <c r="F11" s="783"/>
      <c r="G11" s="783"/>
      <c r="H11" s="783"/>
      <c r="I11" s="783"/>
      <c r="J11" s="783"/>
      <c r="K11" s="783"/>
      <c r="L11" s="784"/>
      <c r="M11" s="795"/>
      <c r="N11" s="773"/>
      <c r="O11" s="49" t="s">
        <v>95</v>
      </c>
      <c r="P11" s="795"/>
      <c r="Q11" s="773"/>
      <c r="R11" s="49" t="s">
        <v>95</v>
      </c>
      <c r="S11" s="795"/>
      <c r="T11" s="773"/>
      <c r="U11" s="49" t="s">
        <v>95</v>
      </c>
      <c r="V11" s="795"/>
      <c r="W11" s="773"/>
      <c r="X11" s="49" t="s">
        <v>95</v>
      </c>
      <c r="Y11" s="795"/>
      <c r="Z11" s="773"/>
      <c r="AA11" s="49" t="s">
        <v>95</v>
      </c>
      <c r="AB11" s="795"/>
      <c r="AC11" s="773"/>
      <c r="AD11" s="49" t="s">
        <v>95</v>
      </c>
      <c r="AE11" s="795"/>
      <c r="AF11" s="773"/>
      <c r="AG11" s="49" t="s">
        <v>95</v>
      </c>
      <c r="AH11" s="795"/>
      <c r="AI11" s="773"/>
      <c r="AJ11" s="49" t="s">
        <v>95</v>
      </c>
      <c r="AK11" s="795"/>
      <c r="AL11" s="773"/>
      <c r="AM11" s="49" t="s">
        <v>95</v>
      </c>
      <c r="AN11" s="795"/>
      <c r="AO11" s="773"/>
      <c r="AP11" s="49" t="s">
        <v>95</v>
      </c>
      <c r="AQ11" s="795"/>
      <c r="AR11" s="773"/>
      <c r="AS11" s="49" t="s">
        <v>95</v>
      </c>
      <c r="AT11" s="795"/>
      <c r="AU11" s="773"/>
      <c r="AV11" s="50" t="s">
        <v>95</v>
      </c>
      <c r="AW11" s="807">
        <f t="shared" si="0"/>
        <v>0</v>
      </c>
      <c r="AX11" s="773"/>
      <c r="AY11" s="773"/>
      <c r="AZ11" s="51" t="s">
        <v>95</v>
      </c>
      <c r="BA11" s="45"/>
      <c r="BB11" s="45"/>
      <c r="BC11" s="45"/>
      <c r="BD11" s="45"/>
      <c r="BE11" s="45"/>
    </row>
    <row r="12" spans="1:57" s="44" customFormat="1" ht="21" customHeight="1" x14ac:dyDescent="0.2">
      <c r="A12" s="800" t="s">
        <v>99</v>
      </c>
      <c r="B12" s="776"/>
      <c r="C12" s="776"/>
      <c r="D12" s="776"/>
      <c r="E12" s="776"/>
      <c r="F12" s="776"/>
      <c r="G12" s="776"/>
      <c r="H12" s="776"/>
      <c r="I12" s="776"/>
      <c r="J12" s="776"/>
      <c r="K12" s="776"/>
      <c r="L12" s="777"/>
      <c r="M12" s="795"/>
      <c r="N12" s="773"/>
      <c r="O12" s="49" t="s">
        <v>95</v>
      </c>
      <c r="P12" s="795"/>
      <c r="Q12" s="773"/>
      <c r="R12" s="49" t="s">
        <v>95</v>
      </c>
      <c r="S12" s="795"/>
      <c r="T12" s="773"/>
      <c r="U12" s="49" t="s">
        <v>95</v>
      </c>
      <c r="V12" s="795"/>
      <c r="W12" s="773"/>
      <c r="X12" s="49" t="s">
        <v>95</v>
      </c>
      <c r="Y12" s="795"/>
      <c r="Z12" s="773"/>
      <c r="AA12" s="49" t="s">
        <v>95</v>
      </c>
      <c r="AB12" s="795"/>
      <c r="AC12" s="773"/>
      <c r="AD12" s="49" t="s">
        <v>95</v>
      </c>
      <c r="AE12" s="795"/>
      <c r="AF12" s="773"/>
      <c r="AG12" s="49" t="s">
        <v>95</v>
      </c>
      <c r="AH12" s="795"/>
      <c r="AI12" s="773"/>
      <c r="AJ12" s="49" t="s">
        <v>95</v>
      </c>
      <c r="AK12" s="795"/>
      <c r="AL12" s="773"/>
      <c r="AM12" s="49" t="s">
        <v>95</v>
      </c>
      <c r="AN12" s="795"/>
      <c r="AO12" s="773"/>
      <c r="AP12" s="49" t="s">
        <v>95</v>
      </c>
      <c r="AQ12" s="795"/>
      <c r="AR12" s="773"/>
      <c r="AS12" s="49" t="s">
        <v>95</v>
      </c>
      <c r="AT12" s="795"/>
      <c r="AU12" s="773"/>
      <c r="AV12" s="50" t="s">
        <v>95</v>
      </c>
      <c r="AW12" s="807">
        <f t="shared" si="0"/>
        <v>0</v>
      </c>
      <c r="AX12" s="773"/>
      <c r="AY12" s="773"/>
      <c r="AZ12" s="51" t="s">
        <v>95</v>
      </c>
      <c r="BA12" s="45"/>
      <c r="BB12" s="45"/>
      <c r="BC12" s="45"/>
      <c r="BD12" s="45"/>
      <c r="BE12" s="45"/>
    </row>
    <row r="13" spans="1:57" s="44" customFormat="1" ht="21" customHeight="1" x14ac:dyDescent="0.2">
      <c r="A13" s="800" t="s">
        <v>100</v>
      </c>
      <c r="B13" s="776"/>
      <c r="C13" s="776"/>
      <c r="D13" s="776"/>
      <c r="E13" s="776"/>
      <c r="F13" s="776"/>
      <c r="G13" s="776"/>
      <c r="H13" s="776"/>
      <c r="I13" s="776"/>
      <c r="J13" s="776"/>
      <c r="K13" s="776"/>
      <c r="L13" s="777"/>
      <c r="M13" s="795"/>
      <c r="N13" s="773"/>
      <c r="O13" s="49" t="s">
        <v>95</v>
      </c>
      <c r="P13" s="795"/>
      <c r="Q13" s="773"/>
      <c r="R13" s="49" t="s">
        <v>95</v>
      </c>
      <c r="S13" s="795"/>
      <c r="T13" s="773"/>
      <c r="U13" s="49" t="s">
        <v>95</v>
      </c>
      <c r="V13" s="795"/>
      <c r="W13" s="773"/>
      <c r="X13" s="49" t="s">
        <v>95</v>
      </c>
      <c r="Y13" s="795"/>
      <c r="Z13" s="773"/>
      <c r="AA13" s="49" t="s">
        <v>95</v>
      </c>
      <c r="AB13" s="795"/>
      <c r="AC13" s="773"/>
      <c r="AD13" s="49" t="s">
        <v>95</v>
      </c>
      <c r="AE13" s="795"/>
      <c r="AF13" s="773"/>
      <c r="AG13" s="49" t="s">
        <v>95</v>
      </c>
      <c r="AH13" s="795"/>
      <c r="AI13" s="773"/>
      <c r="AJ13" s="49" t="s">
        <v>95</v>
      </c>
      <c r="AK13" s="795"/>
      <c r="AL13" s="773"/>
      <c r="AM13" s="49" t="s">
        <v>95</v>
      </c>
      <c r="AN13" s="795"/>
      <c r="AO13" s="773"/>
      <c r="AP13" s="49" t="s">
        <v>95</v>
      </c>
      <c r="AQ13" s="795"/>
      <c r="AR13" s="773"/>
      <c r="AS13" s="49" t="s">
        <v>95</v>
      </c>
      <c r="AT13" s="795"/>
      <c r="AU13" s="773"/>
      <c r="AV13" s="50" t="s">
        <v>95</v>
      </c>
      <c r="AW13" s="807">
        <f t="shared" si="0"/>
        <v>0</v>
      </c>
      <c r="AX13" s="773"/>
      <c r="AY13" s="773"/>
      <c r="AZ13" s="51" t="s">
        <v>95</v>
      </c>
      <c r="BA13" s="45"/>
      <c r="BB13" s="45"/>
      <c r="BC13" s="45"/>
      <c r="BD13" s="45"/>
      <c r="BE13" s="45"/>
    </row>
    <row r="14" spans="1:57" s="44" customFormat="1" ht="21" customHeight="1" x14ac:dyDescent="0.2">
      <c r="A14" s="823" t="s">
        <v>208</v>
      </c>
      <c r="B14" s="824"/>
      <c r="C14" s="824"/>
      <c r="D14" s="824"/>
      <c r="E14" s="824"/>
      <c r="F14" s="824"/>
      <c r="G14" s="824"/>
      <c r="H14" s="824"/>
      <c r="I14" s="824"/>
      <c r="J14" s="824"/>
      <c r="K14" s="824"/>
      <c r="L14" s="825"/>
      <c r="M14" s="795"/>
      <c r="N14" s="773"/>
      <c r="O14" s="49" t="s">
        <v>95</v>
      </c>
      <c r="P14" s="795"/>
      <c r="Q14" s="773"/>
      <c r="R14" s="49" t="s">
        <v>95</v>
      </c>
      <c r="S14" s="795"/>
      <c r="T14" s="773"/>
      <c r="U14" s="49" t="s">
        <v>95</v>
      </c>
      <c r="V14" s="795"/>
      <c r="W14" s="773"/>
      <c r="X14" s="49" t="s">
        <v>95</v>
      </c>
      <c r="Y14" s="795"/>
      <c r="Z14" s="773"/>
      <c r="AA14" s="49" t="s">
        <v>95</v>
      </c>
      <c r="AB14" s="795"/>
      <c r="AC14" s="773"/>
      <c r="AD14" s="49" t="s">
        <v>95</v>
      </c>
      <c r="AE14" s="795"/>
      <c r="AF14" s="773"/>
      <c r="AG14" s="49" t="s">
        <v>95</v>
      </c>
      <c r="AH14" s="795"/>
      <c r="AI14" s="773"/>
      <c r="AJ14" s="49" t="s">
        <v>95</v>
      </c>
      <c r="AK14" s="795"/>
      <c r="AL14" s="773"/>
      <c r="AM14" s="49" t="s">
        <v>95</v>
      </c>
      <c r="AN14" s="795"/>
      <c r="AO14" s="773"/>
      <c r="AP14" s="49" t="s">
        <v>95</v>
      </c>
      <c r="AQ14" s="795"/>
      <c r="AR14" s="773"/>
      <c r="AS14" s="49" t="s">
        <v>95</v>
      </c>
      <c r="AT14" s="795"/>
      <c r="AU14" s="773"/>
      <c r="AV14" s="50" t="s">
        <v>95</v>
      </c>
      <c r="AW14" s="807">
        <f t="shared" si="0"/>
        <v>0</v>
      </c>
      <c r="AX14" s="773"/>
      <c r="AY14" s="773"/>
      <c r="AZ14" s="51" t="s">
        <v>95</v>
      </c>
      <c r="BA14" s="45"/>
      <c r="BB14" s="45"/>
      <c r="BC14" s="45"/>
      <c r="BD14" s="45"/>
      <c r="BE14" s="45"/>
    </row>
    <row r="15" spans="1:57" s="44" customFormat="1" ht="21" customHeight="1" x14ac:dyDescent="0.2">
      <c r="A15" s="800" t="s">
        <v>103</v>
      </c>
      <c r="B15" s="776"/>
      <c r="C15" s="776"/>
      <c r="D15" s="776"/>
      <c r="E15" s="776"/>
      <c r="F15" s="776"/>
      <c r="G15" s="776"/>
      <c r="H15" s="776"/>
      <c r="I15" s="776"/>
      <c r="J15" s="776"/>
      <c r="K15" s="776"/>
      <c r="L15" s="777"/>
      <c r="M15" s="795">
        <f>M16-M8</f>
        <v>0</v>
      </c>
      <c r="N15" s="773"/>
      <c r="O15" s="49" t="s">
        <v>95</v>
      </c>
      <c r="P15" s="795">
        <f>P16-P8</f>
        <v>0</v>
      </c>
      <c r="Q15" s="773"/>
      <c r="R15" s="49" t="s">
        <v>95</v>
      </c>
      <c r="S15" s="795">
        <f>S16-S8</f>
        <v>0</v>
      </c>
      <c r="T15" s="773"/>
      <c r="U15" s="49" t="s">
        <v>95</v>
      </c>
      <c r="V15" s="795">
        <f>V16-V8</f>
        <v>0</v>
      </c>
      <c r="W15" s="773"/>
      <c r="X15" s="49" t="s">
        <v>95</v>
      </c>
      <c r="Y15" s="795">
        <f>Y16-Y8</f>
        <v>0</v>
      </c>
      <c r="Z15" s="773"/>
      <c r="AA15" s="49" t="s">
        <v>95</v>
      </c>
      <c r="AB15" s="795">
        <f>AB16-AB8</f>
        <v>0</v>
      </c>
      <c r="AC15" s="773"/>
      <c r="AD15" s="49" t="s">
        <v>95</v>
      </c>
      <c r="AE15" s="795">
        <f>AE16-AE8</f>
        <v>0</v>
      </c>
      <c r="AF15" s="773"/>
      <c r="AG15" s="49" t="s">
        <v>95</v>
      </c>
      <c r="AH15" s="795">
        <f>AH16-AH8</f>
        <v>0</v>
      </c>
      <c r="AI15" s="773"/>
      <c r="AJ15" s="49" t="s">
        <v>95</v>
      </c>
      <c r="AK15" s="795">
        <f>AK16-AK8</f>
        <v>0</v>
      </c>
      <c r="AL15" s="773"/>
      <c r="AM15" s="49" t="s">
        <v>95</v>
      </c>
      <c r="AN15" s="795">
        <f>AN16-AN8</f>
        <v>0</v>
      </c>
      <c r="AO15" s="773"/>
      <c r="AP15" s="49" t="s">
        <v>95</v>
      </c>
      <c r="AQ15" s="795">
        <f>AQ16-AQ8</f>
        <v>0</v>
      </c>
      <c r="AR15" s="773"/>
      <c r="AS15" s="49" t="s">
        <v>95</v>
      </c>
      <c r="AT15" s="795">
        <f>AT16-AT8</f>
        <v>0</v>
      </c>
      <c r="AU15" s="773"/>
      <c r="AV15" s="50" t="s">
        <v>95</v>
      </c>
      <c r="AW15" s="807">
        <f>AW16-AW8</f>
        <v>0</v>
      </c>
      <c r="AX15" s="773"/>
      <c r="AY15" s="773"/>
      <c r="AZ15" s="51" t="s">
        <v>95</v>
      </c>
      <c r="BA15" s="45"/>
      <c r="BB15" s="45"/>
      <c r="BC15" s="45"/>
      <c r="BD15" s="45"/>
      <c r="BE15" s="45"/>
    </row>
    <row r="16" spans="1:57" s="44" customFormat="1" ht="21" customHeight="1" thickBot="1" x14ac:dyDescent="0.25">
      <c r="A16" s="828" t="s">
        <v>101</v>
      </c>
      <c r="B16" s="829"/>
      <c r="C16" s="829"/>
      <c r="D16" s="829"/>
      <c r="E16" s="829"/>
      <c r="F16" s="829"/>
      <c r="G16" s="829"/>
      <c r="H16" s="829"/>
      <c r="I16" s="829"/>
      <c r="J16" s="829"/>
      <c r="K16" s="829"/>
      <c r="L16" s="830"/>
      <c r="M16" s="821">
        <f>SUM(M8:N13)</f>
        <v>0</v>
      </c>
      <c r="N16" s="822"/>
      <c r="O16" s="52" t="s">
        <v>95</v>
      </c>
      <c r="P16" s="821">
        <f>SUM(P8:Q13)</f>
        <v>0</v>
      </c>
      <c r="Q16" s="822"/>
      <c r="R16" s="52" t="s">
        <v>95</v>
      </c>
      <c r="S16" s="821">
        <f>SUM(S8:T13)</f>
        <v>0</v>
      </c>
      <c r="T16" s="822"/>
      <c r="U16" s="52" t="s">
        <v>95</v>
      </c>
      <c r="V16" s="821">
        <f>SUM(V8:W13)</f>
        <v>0</v>
      </c>
      <c r="W16" s="822"/>
      <c r="X16" s="52" t="s">
        <v>95</v>
      </c>
      <c r="Y16" s="821">
        <f>SUM(Y8:Z13)</f>
        <v>0</v>
      </c>
      <c r="Z16" s="822"/>
      <c r="AA16" s="52" t="s">
        <v>95</v>
      </c>
      <c r="AB16" s="821">
        <f>SUM(AB8:AC13)</f>
        <v>0</v>
      </c>
      <c r="AC16" s="822"/>
      <c r="AD16" s="52" t="s">
        <v>95</v>
      </c>
      <c r="AE16" s="821">
        <f>SUM(AE8:AF13)</f>
        <v>0</v>
      </c>
      <c r="AF16" s="822"/>
      <c r="AG16" s="52" t="s">
        <v>95</v>
      </c>
      <c r="AH16" s="821">
        <f>SUM(AH8:AI13)</f>
        <v>0</v>
      </c>
      <c r="AI16" s="822"/>
      <c r="AJ16" s="52" t="s">
        <v>95</v>
      </c>
      <c r="AK16" s="821">
        <f>SUM(AK8:AL13)</f>
        <v>0</v>
      </c>
      <c r="AL16" s="822"/>
      <c r="AM16" s="52" t="s">
        <v>95</v>
      </c>
      <c r="AN16" s="821">
        <f>SUM(AN8:AO13)</f>
        <v>0</v>
      </c>
      <c r="AO16" s="822"/>
      <c r="AP16" s="52" t="s">
        <v>95</v>
      </c>
      <c r="AQ16" s="821">
        <f>SUM(AQ8:AR13)</f>
        <v>0</v>
      </c>
      <c r="AR16" s="822"/>
      <c r="AS16" s="52" t="s">
        <v>95</v>
      </c>
      <c r="AT16" s="821">
        <f>SUM(AT8:AU13)</f>
        <v>0</v>
      </c>
      <c r="AU16" s="822"/>
      <c r="AV16" s="53" t="s">
        <v>95</v>
      </c>
      <c r="AW16" s="827">
        <f>SUM(AW8:AY13)</f>
        <v>0</v>
      </c>
      <c r="AX16" s="822"/>
      <c r="AY16" s="822"/>
      <c r="AZ16" s="54" t="s">
        <v>95</v>
      </c>
      <c r="BA16" s="45"/>
      <c r="BB16" s="45"/>
      <c r="BC16" s="45"/>
      <c r="BD16" s="45"/>
      <c r="BE16" s="45"/>
    </row>
    <row r="17" spans="1:64" s="44" customFormat="1" ht="21" customHeight="1" x14ac:dyDescent="0.2">
      <c r="A17" s="45"/>
      <c r="B17" s="44" t="s">
        <v>209</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row>
    <row r="18" spans="1:64" s="44" customFormat="1" ht="21" customHeight="1" x14ac:dyDescent="0.2">
      <c r="A18" s="775" t="s">
        <v>96</v>
      </c>
      <c r="B18" s="776"/>
      <c r="C18" s="776"/>
      <c r="D18" s="776"/>
      <c r="E18" s="776"/>
      <c r="F18" s="776"/>
      <c r="G18" s="776"/>
      <c r="H18" s="776"/>
      <c r="I18" s="777"/>
      <c r="J18" s="58" t="s">
        <v>125</v>
      </c>
      <c r="K18" s="773">
        <f>AW7</f>
        <v>0</v>
      </c>
      <c r="L18" s="773"/>
      <c r="M18" s="773"/>
      <c r="N18" s="773"/>
      <c r="O18" s="47" t="s">
        <v>126</v>
      </c>
      <c r="P18" s="46" t="s">
        <v>90</v>
      </c>
      <c r="Q18" s="44" t="s">
        <v>98</v>
      </c>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row>
    <row r="19" spans="1:64" s="44" customFormat="1" ht="21" customHeight="1" x14ac:dyDescent="0.2">
      <c r="A19" s="775" t="s">
        <v>113</v>
      </c>
      <c r="B19" s="776"/>
      <c r="C19" s="776"/>
      <c r="D19" s="776"/>
      <c r="E19" s="776"/>
      <c r="F19" s="776"/>
      <c r="G19" s="776"/>
      <c r="H19" s="776"/>
      <c r="I19" s="777"/>
      <c r="J19" s="58" t="s">
        <v>138</v>
      </c>
      <c r="K19" s="773">
        <f>AW16</f>
        <v>0</v>
      </c>
      <c r="L19" s="773"/>
      <c r="M19" s="773"/>
      <c r="N19" s="773"/>
      <c r="O19" s="47" t="s">
        <v>139</v>
      </c>
      <c r="P19" s="46" t="s">
        <v>97</v>
      </c>
      <c r="Q19" s="59" t="s">
        <v>102</v>
      </c>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row>
    <row r="20" spans="1:64" s="44" customFormat="1" ht="21" customHeight="1" x14ac:dyDescent="0.2">
      <c r="A20" s="775" t="s">
        <v>104</v>
      </c>
      <c r="B20" s="776"/>
      <c r="C20" s="776"/>
      <c r="D20" s="776"/>
      <c r="E20" s="776"/>
      <c r="F20" s="776"/>
      <c r="G20" s="776"/>
      <c r="H20" s="776"/>
      <c r="I20" s="777"/>
      <c r="J20" s="58" t="s">
        <v>129</v>
      </c>
      <c r="K20" s="774" t="e">
        <f>ROUNDUP(K19/K18,1)</f>
        <v>#DIV/0!</v>
      </c>
      <c r="L20" s="774"/>
      <c r="M20" s="774"/>
      <c r="N20" s="774"/>
      <c r="O20" s="47" t="s">
        <v>130</v>
      </c>
      <c r="P20" s="46" t="s">
        <v>97</v>
      </c>
      <c r="Q20" s="59" t="s">
        <v>106</v>
      </c>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row>
    <row r="21" spans="1:64" s="44" customFormat="1" ht="21" customHeight="1" x14ac:dyDescent="0.2">
      <c r="A21" s="794" t="s">
        <v>212</v>
      </c>
      <c r="B21" s="783"/>
      <c r="C21" s="783"/>
      <c r="D21" s="783"/>
      <c r="E21" s="783"/>
      <c r="F21" s="783"/>
      <c r="G21" s="783"/>
      <c r="H21" s="783"/>
      <c r="I21" s="784"/>
      <c r="J21" s="788" t="s">
        <v>161</v>
      </c>
      <c r="K21" s="790" t="e">
        <f>ROUND(((AW9*2)+(AW10*3)+(AW11*4)+(AW12*5)+(AW13*6))/AW15,1)</f>
        <v>#DIV/0!</v>
      </c>
      <c r="L21" s="790"/>
      <c r="M21" s="790"/>
      <c r="N21" s="790"/>
      <c r="O21" s="792" t="s">
        <v>162</v>
      </c>
      <c r="P21" s="780"/>
      <c r="Q21" s="770" t="s">
        <v>163</v>
      </c>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1"/>
      <c r="AY21" s="771"/>
      <c r="AZ21" s="771"/>
      <c r="BA21" s="771"/>
      <c r="BB21" s="45"/>
      <c r="BC21" s="45"/>
      <c r="BD21" s="45"/>
      <c r="BE21" s="45"/>
    </row>
    <row r="22" spans="1:64" s="44" customFormat="1" ht="21" customHeight="1" x14ac:dyDescent="0.2">
      <c r="A22" s="785"/>
      <c r="B22" s="786"/>
      <c r="C22" s="786"/>
      <c r="D22" s="786"/>
      <c r="E22" s="786"/>
      <c r="F22" s="786"/>
      <c r="G22" s="786"/>
      <c r="H22" s="786"/>
      <c r="I22" s="787"/>
      <c r="J22" s="789"/>
      <c r="K22" s="791"/>
      <c r="L22" s="791"/>
      <c r="M22" s="791"/>
      <c r="N22" s="791"/>
      <c r="O22" s="793"/>
      <c r="P22" s="781"/>
      <c r="Q22" s="772"/>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45"/>
      <c r="BC22" s="45"/>
      <c r="BD22" s="45"/>
      <c r="BE22" s="45"/>
    </row>
    <row r="23" spans="1:64" s="44" customFormat="1" ht="21" customHeight="1" x14ac:dyDescent="0.2">
      <c r="A23" s="782" t="s">
        <v>16</v>
      </c>
      <c r="B23" s="783"/>
      <c r="C23" s="783"/>
      <c r="D23" s="783"/>
      <c r="E23" s="783"/>
      <c r="F23" s="783"/>
      <c r="G23" s="783"/>
      <c r="H23" s="783"/>
      <c r="I23" s="784"/>
      <c r="J23" s="788" t="s">
        <v>164</v>
      </c>
      <c r="K23" s="790"/>
      <c r="L23" s="790"/>
      <c r="M23" s="790"/>
      <c r="N23" s="790"/>
      <c r="O23" s="792" t="s">
        <v>165</v>
      </c>
      <c r="P23" s="780" t="s">
        <v>97</v>
      </c>
      <c r="Q23" s="770" t="s">
        <v>413</v>
      </c>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771"/>
      <c r="AP23" s="771"/>
      <c r="AQ23" s="771"/>
      <c r="AR23" s="771"/>
      <c r="AS23" s="771"/>
      <c r="AT23" s="771"/>
      <c r="AU23" s="771"/>
      <c r="AV23" s="771"/>
      <c r="AW23" s="771"/>
      <c r="AX23" s="771"/>
      <c r="AY23" s="771"/>
      <c r="AZ23" s="771"/>
      <c r="BA23" s="771"/>
      <c r="BB23" s="45" t="s">
        <v>412</v>
      </c>
      <c r="BC23" s="45"/>
      <c r="BD23" s="45"/>
      <c r="BE23" s="45"/>
    </row>
    <row r="24" spans="1:64" s="44" customFormat="1" ht="21" customHeight="1" x14ac:dyDescent="0.2">
      <c r="A24" s="785"/>
      <c r="B24" s="786"/>
      <c r="C24" s="786"/>
      <c r="D24" s="786"/>
      <c r="E24" s="786"/>
      <c r="F24" s="786"/>
      <c r="G24" s="786"/>
      <c r="H24" s="786"/>
      <c r="I24" s="787"/>
      <c r="J24" s="789"/>
      <c r="K24" s="791"/>
      <c r="L24" s="791"/>
      <c r="M24" s="791"/>
      <c r="N24" s="791"/>
      <c r="O24" s="793"/>
      <c r="P24" s="781"/>
      <c r="Q24" s="772"/>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1"/>
      <c r="AY24" s="771"/>
      <c r="AZ24" s="771"/>
      <c r="BA24" s="771"/>
      <c r="BB24" s="45"/>
      <c r="BC24" s="45"/>
      <c r="BD24" s="45"/>
      <c r="BE24" s="45"/>
    </row>
    <row r="25" spans="1:64" s="44" customFormat="1" ht="21" customHeight="1" x14ac:dyDescent="0.2">
      <c r="A25" s="782" t="s">
        <v>105</v>
      </c>
      <c r="B25" s="783"/>
      <c r="C25" s="783"/>
      <c r="D25" s="783"/>
      <c r="E25" s="783"/>
      <c r="F25" s="783"/>
      <c r="G25" s="783"/>
      <c r="H25" s="783"/>
      <c r="I25" s="784"/>
      <c r="J25" s="788" t="s">
        <v>166</v>
      </c>
      <c r="K25" s="790" t="e">
        <f>ROUNDDOWN(((AW12+AW13+AW14)/AW16)*100,1)</f>
        <v>#DIV/0!</v>
      </c>
      <c r="L25" s="790"/>
      <c r="M25" s="790"/>
      <c r="N25" s="790"/>
      <c r="O25" s="792" t="s">
        <v>167</v>
      </c>
      <c r="P25" s="778" t="s">
        <v>168</v>
      </c>
      <c r="Q25" s="770" t="s">
        <v>169</v>
      </c>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45"/>
      <c r="BC25" s="45"/>
      <c r="BD25" s="45"/>
      <c r="BE25" s="45"/>
    </row>
    <row r="26" spans="1:64" s="44" customFormat="1" ht="21" customHeight="1" x14ac:dyDescent="0.2">
      <c r="A26" s="785"/>
      <c r="B26" s="786"/>
      <c r="C26" s="786"/>
      <c r="D26" s="786"/>
      <c r="E26" s="786"/>
      <c r="F26" s="786"/>
      <c r="G26" s="786"/>
      <c r="H26" s="786"/>
      <c r="I26" s="787"/>
      <c r="J26" s="789"/>
      <c r="K26" s="791"/>
      <c r="L26" s="791"/>
      <c r="M26" s="791"/>
      <c r="N26" s="791"/>
      <c r="O26" s="793"/>
      <c r="P26" s="779"/>
      <c r="Q26" s="772"/>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1"/>
      <c r="AY26" s="771"/>
      <c r="AZ26" s="771"/>
      <c r="BA26" s="771"/>
      <c r="BB26" s="45"/>
      <c r="BC26" s="45"/>
      <c r="BD26" s="45"/>
      <c r="BE26" s="45"/>
    </row>
    <row r="27" spans="1:64" s="44" customFormat="1" ht="15" customHeight="1" x14ac:dyDescent="0.2">
      <c r="A27" s="65" t="s">
        <v>213</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row>
    <row r="28" spans="1:64" s="44" customFormat="1" ht="15" customHeight="1" x14ac:dyDescent="0.2">
      <c r="A28" s="83" t="s">
        <v>221</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row>
    <row r="29" spans="1:64" s="44" customFormat="1" ht="31.5" customHeight="1" x14ac:dyDescent="0.2">
      <c r="A29" s="768" t="s">
        <v>411</v>
      </c>
      <c r="B29" s="769"/>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69"/>
      <c r="AY29" s="769"/>
      <c r="AZ29" s="769"/>
      <c r="BA29" s="63"/>
      <c r="BB29" s="63"/>
      <c r="BC29" s="63"/>
      <c r="BD29" s="63"/>
      <c r="BE29" s="63"/>
    </row>
    <row r="30" spans="1:64" s="44" customFormat="1" ht="20.149999999999999" customHeight="1" x14ac:dyDescent="0.2">
      <c r="A30" s="115" t="s">
        <v>170</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row>
    <row r="31" spans="1:64" s="44" customFormat="1" ht="20.149999999999999" customHeight="1" x14ac:dyDescent="0.2">
      <c r="A31" s="65"/>
      <c r="B31" s="112" t="s">
        <v>7</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row>
    <row r="32" spans="1:64" s="44" customFormat="1" ht="20.149999999999999" customHeight="1" x14ac:dyDescent="0.2">
      <c r="A32" s="65"/>
      <c r="B32" s="112" t="s">
        <v>8</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row>
    <row r="33" spans="1:58" s="67" customFormat="1" ht="20.149999999999999" customHeight="1" x14ac:dyDescent="0.2">
      <c r="A33" s="66"/>
      <c r="B33" s="112" t="s">
        <v>9</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row>
    <row r="34" spans="1:58" s="67" customFormat="1" ht="20.149999999999999" customHeight="1" x14ac:dyDescent="0.2">
      <c r="A34" s="68"/>
      <c r="B34" s="112" t="s">
        <v>10</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row>
    <row r="35" spans="1:58" s="44" customFormat="1" ht="20.149999999999999" customHeight="1" x14ac:dyDescent="0.2">
      <c r="A35" s="70"/>
      <c r="B35" s="112" t="s">
        <v>11</v>
      </c>
      <c r="C35" s="114"/>
      <c r="D35" s="114"/>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row>
    <row r="36" spans="1:58" s="44" customFormat="1" ht="21" customHeight="1" x14ac:dyDescent="0.2">
      <c r="A36" s="71"/>
      <c r="B36" s="66"/>
      <c r="C36" s="70"/>
      <c r="D36" s="70"/>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row>
    <row r="37" spans="1:58" s="44" customFormat="1" ht="21" customHeight="1" x14ac:dyDescent="0.2">
      <c r="A37" s="70"/>
      <c r="B37" s="70"/>
      <c r="C37" s="70"/>
      <c r="D37" s="7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row>
    <row r="38" spans="1:58" s="44" customFormat="1" ht="21" customHeight="1" x14ac:dyDescent="0.2">
      <c r="A38" s="70"/>
      <c r="B38" s="70"/>
      <c r="C38" s="70"/>
      <c r="D38" s="7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row>
    <row r="39" spans="1:58" s="44" customFormat="1" ht="21" customHeight="1" x14ac:dyDescent="0.2">
      <c r="A39" s="70"/>
      <c r="B39" s="70"/>
      <c r="C39" s="70"/>
      <c r="D39" s="7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row>
    <row r="40" spans="1:58" s="44" customFormat="1" ht="21" customHeight="1" x14ac:dyDescent="0.2">
      <c r="A40" s="70"/>
      <c r="B40" s="70"/>
      <c r="C40" s="70"/>
      <c r="D40" s="7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row>
    <row r="41" spans="1:58" s="44" customFormat="1" ht="21" customHeight="1" x14ac:dyDescent="0.2">
      <c r="A41" s="70"/>
      <c r="B41" s="70"/>
      <c r="C41" s="70"/>
      <c r="D41" s="7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row>
    <row r="42" spans="1:58" s="44" customFormat="1" ht="21" customHeight="1" x14ac:dyDescent="0.2">
      <c r="A42" s="70"/>
      <c r="B42" s="70"/>
      <c r="C42" s="70"/>
      <c r="D42" s="7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row>
    <row r="43" spans="1:58" s="44" customFormat="1" ht="21" customHeight="1" x14ac:dyDescent="0.2">
      <c r="A43" s="70"/>
      <c r="B43" s="70"/>
      <c r="C43" s="70"/>
      <c r="D43" s="7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spans="1:58" s="44" customFormat="1" ht="21" customHeight="1" x14ac:dyDescent="0.2">
      <c r="A44" s="70"/>
      <c r="B44" s="70"/>
      <c r="C44" s="70"/>
      <c r="D44" s="7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row>
    <row r="45" spans="1:58" ht="29.25" customHeight="1" x14ac:dyDescent="0.2">
      <c r="BF45" s="65"/>
    </row>
    <row r="46" spans="1:58" ht="29.25" customHeight="1" x14ac:dyDescent="0.2">
      <c r="BF46" s="82"/>
    </row>
    <row r="47" spans="1:58" ht="29.25" customHeight="1" x14ac:dyDescent="0.2">
      <c r="BF47" s="64"/>
    </row>
    <row r="48" spans="1:58" ht="29.25" customHeight="1" x14ac:dyDescent="0.2">
      <c r="BF48" s="65"/>
    </row>
    <row r="49" spans="58:58" ht="29.25" customHeight="1" x14ac:dyDescent="0.2">
      <c r="BF49" s="65"/>
    </row>
    <row r="50" spans="58:58" ht="29.25" customHeight="1" x14ac:dyDescent="0.2">
      <c r="BF50" s="64"/>
    </row>
  </sheetData>
  <mergeCells count="185">
    <mergeCell ref="AK15:AL15"/>
    <mergeCell ref="AN15:AO15"/>
    <mergeCell ref="AQ15:AR15"/>
    <mergeCell ref="Y15:Z15"/>
    <mergeCell ref="AB15:AC15"/>
    <mergeCell ref="AE15:AF15"/>
    <mergeCell ref="AH15:AI15"/>
    <mergeCell ref="AW8:AY8"/>
    <mergeCell ref="AW9:AY9"/>
    <mergeCell ref="AW10:AY10"/>
    <mergeCell ref="AW11:AY11"/>
    <mergeCell ref="AT13:AU13"/>
    <mergeCell ref="AW12:AY12"/>
    <mergeCell ref="AW15:AY15"/>
    <mergeCell ref="AT15:AU15"/>
    <mergeCell ref="AW13:AY13"/>
    <mergeCell ref="AW14:AY14"/>
    <mergeCell ref="AK13:AL13"/>
    <mergeCell ref="AN13:AO13"/>
    <mergeCell ref="AQ13:AR13"/>
    <mergeCell ref="AK14:AL14"/>
    <mergeCell ref="AN14:AO14"/>
    <mergeCell ref="AQ14:AR14"/>
    <mergeCell ref="AK12:AL12"/>
    <mergeCell ref="AW16:AY16"/>
    <mergeCell ref="AQ16:AR16"/>
    <mergeCell ref="AT16:AU16"/>
    <mergeCell ref="Y16:Z16"/>
    <mergeCell ref="AB16:AC16"/>
    <mergeCell ref="AE16:AF16"/>
    <mergeCell ref="AH16:AI16"/>
    <mergeCell ref="AN16:AO16"/>
    <mergeCell ref="A18:I18"/>
    <mergeCell ref="AK16:AL16"/>
    <mergeCell ref="A16:L16"/>
    <mergeCell ref="AN9:AO9"/>
    <mergeCell ref="AQ9:AR9"/>
    <mergeCell ref="AT9:AU9"/>
    <mergeCell ref="Y14:Z14"/>
    <mergeCell ref="AB14:AC14"/>
    <mergeCell ref="AE14:AF14"/>
    <mergeCell ref="AH14:AI14"/>
    <mergeCell ref="Y13:Z13"/>
    <mergeCell ref="AB13:AC13"/>
    <mergeCell ref="AK10:AL10"/>
    <mergeCell ref="AE13:AF13"/>
    <mergeCell ref="AH13:AI13"/>
    <mergeCell ref="Y12:Z12"/>
    <mergeCell ref="AB12:AC12"/>
    <mergeCell ref="AE12:AF12"/>
    <mergeCell ref="AH12:AI12"/>
    <mergeCell ref="AE11:AF11"/>
    <mergeCell ref="AH11:AI11"/>
    <mergeCell ref="Y10:Z10"/>
    <mergeCell ref="AN12:AO12"/>
    <mergeCell ref="AQ12:AR12"/>
    <mergeCell ref="AT12:AU12"/>
    <mergeCell ref="AT14:AU14"/>
    <mergeCell ref="AN11:AO11"/>
    <mergeCell ref="AK11:AL11"/>
    <mergeCell ref="V10:W10"/>
    <mergeCell ref="V11:W11"/>
    <mergeCell ref="V12:W12"/>
    <mergeCell ref="V13:W13"/>
    <mergeCell ref="Y11:Z11"/>
    <mergeCell ref="AB11:AC11"/>
    <mergeCell ref="AT11:AU11"/>
    <mergeCell ref="AN10:AO10"/>
    <mergeCell ref="AQ10:AR10"/>
    <mergeCell ref="AT10:AU10"/>
    <mergeCell ref="AQ11:AR11"/>
    <mergeCell ref="S13:T13"/>
    <mergeCell ref="V14:W14"/>
    <mergeCell ref="V16:W16"/>
    <mergeCell ref="V15:W15"/>
    <mergeCell ref="S14:T14"/>
    <mergeCell ref="S15:T15"/>
    <mergeCell ref="S16:T16"/>
    <mergeCell ref="AB10:AC10"/>
    <mergeCell ref="AE10:AF10"/>
    <mergeCell ref="S10:T10"/>
    <mergeCell ref="Y9:Z9"/>
    <mergeCell ref="AB9:AC9"/>
    <mergeCell ref="V6:X6"/>
    <mergeCell ref="M8:N8"/>
    <mergeCell ref="M9:N9"/>
    <mergeCell ref="S11:T11"/>
    <mergeCell ref="S12:T12"/>
    <mergeCell ref="AH10:AI10"/>
    <mergeCell ref="AB6:AD6"/>
    <mergeCell ref="S9:T9"/>
    <mergeCell ref="V9:W9"/>
    <mergeCell ref="AH9:AI9"/>
    <mergeCell ref="AE9:AF9"/>
    <mergeCell ref="M13:N13"/>
    <mergeCell ref="M14:N14"/>
    <mergeCell ref="M16:N16"/>
    <mergeCell ref="P9:Q9"/>
    <mergeCell ref="P10:Q10"/>
    <mergeCell ref="P11:Q11"/>
    <mergeCell ref="P12:Q12"/>
    <mergeCell ref="A14:L14"/>
    <mergeCell ref="A10:L10"/>
    <mergeCell ref="A11:L11"/>
    <mergeCell ref="A12:L12"/>
    <mergeCell ref="A13:L13"/>
    <mergeCell ref="M10:N10"/>
    <mergeCell ref="M11:N11"/>
    <mergeCell ref="M12:N12"/>
    <mergeCell ref="A15:L15"/>
    <mergeCell ref="M15:N15"/>
    <mergeCell ref="P13:Q13"/>
    <mergeCell ref="P14:Q14"/>
    <mergeCell ref="P16:Q16"/>
    <mergeCell ref="P15:Q15"/>
    <mergeCell ref="A9:L9"/>
    <mergeCell ref="AN8:AO8"/>
    <mergeCell ref="AQ8:AR8"/>
    <mergeCell ref="AT8:AU8"/>
    <mergeCell ref="A6:L6"/>
    <mergeCell ref="S7:T7"/>
    <mergeCell ref="V7:W7"/>
    <mergeCell ref="S6:U6"/>
    <mergeCell ref="AW6:AZ6"/>
    <mergeCell ref="S8:T8"/>
    <mergeCell ref="V8:W8"/>
    <mergeCell ref="M7:N7"/>
    <mergeCell ref="P7:Q7"/>
    <mergeCell ref="AK8:AL8"/>
    <mergeCell ref="AH7:AI7"/>
    <mergeCell ref="AT6:AV6"/>
    <mergeCell ref="P8:Q8"/>
    <mergeCell ref="Y8:Z8"/>
    <mergeCell ref="AB8:AC8"/>
    <mergeCell ref="AE8:AF8"/>
    <mergeCell ref="A8:L8"/>
    <mergeCell ref="AH8:AI8"/>
    <mergeCell ref="AK9:AL9"/>
    <mergeCell ref="A2:AZ2"/>
    <mergeCell ref="AK4:AZ4"/>
    <mergeCell ref="A7:L7"/>
    <mergeCell ref="A4:L4"/>
    <mergeCell ref="M4:AB4"/>
    <mergeCell ref="M6:O6"/>
    <mergeCell ref="P6:R6"/>
    <mergeCell ref="AT7:AU7"/>
    <mergeCell ref="AW7:AY7"/>
    <mergeCell ref="AQ6:AS6"/>
    <mergeCell ref="AE6:AG6"/>
    <mergeCell ref="AH6:AJ6"/>
    <mergeCell ref="AN6:AP6"/>
    <mergeCell ref="AK6:AM6"/>
    <mergeCell ref="Y7:Z7"/>
    <mergeCell ref="AB7:AC7"/>
    <mergeCell ref="AE7:AF7"/>
    <mergeCell ref="Y6:AA6"/>
    <mergeCell ref="AC4:AJ4"/>
    <mergeCell ref="A5:AZ5"/>
    <mergeCell ref="AN7:AO7"/>
    <mergeCell ref="AQ7:AR7"/>
    <mergeCell ref="AK7:AL7"/>
    <mergeCell ref="A29:AZ29"/>
    <mergeCell ref="Q21:BA22"/>
    <mergeCell ref="K18:N18"/>
    <mergeCell ref="K19:N19"/>
    <mergeCell ref="K20:N20"/>
    <mergeCell ref="A20:I20"/>
    <mergeCell ref="A19:I19"/>
    <mergeCell ref="Q23:BA24"/>
    <mergeCell ref="P25:P26"/>
    <mergeCell ref="Q25:BA26"/>
    <mergeCell ref="P21:P22"/>
    <mergeCell ref="P23:P24"/>
    <mergeCell ref="A23:I24"/>
    <mergeCell ref="J23:J24"/>
    <mergeCell ref="A25:I26"/>
    <mergeCell ref="J25:J26"/>
    <mergeCell ref="K25:N26"/>
    <mergeCell ref="O25:O26"/>
    <mergeCell ref="K23:N24"/>
    <mergeCell ref="O23:O24"/>
    <mergeCell ref="A21:I22"/>
    <mergeCell ref="J21:J22"/>
    <mergeCell ref="K21:N22"/>
    <mergeCell ref="O21:O22"/>
  </mergeCells>
  <phoneticPr fontId="4"/>
  <printOptions horizontalCentered="1"/>
  <pageMargins left="0.39370078740157483" right="0.39370078740157483" top="0.51181102362204722" bottom="0.19685039370078741" header="0.39370078740157483" footer="0.39370078740157483"/>
  <pageSetup paperSize="9" scale="8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4510-9F81-43CC-9742-50A26F22045D}">
  <dimension ref="A1:BL45"/>
  <sheetViews>
    <sheetView showZeros="0" view="pageBreakPreview" zoomScaleNormal="100" zoomScaleSheetLayoutView="100" workbookViewId="0">
      <selection activeCell="Q25" sqref="Q25:BA26"/>
    </sheetView>
  </sheetViews>
  <sheetFormatPr defaultColWidth="9" defaultRowHeight="21" customHeight="1" x14ac:dyDescent="0.2"/>
  <cols>
    <col min="1" max="4" width="3.26953125" style="233" customWidth="1"/>
    <col min="5" max="12" width="3.26953125" style="205" customWidth="1"/>
    <col min="13" max="48" width="3.36328125" style="205" customWidth="1"/>
    <col min="49" max="51" width="3.26953125" style="205" customWidth="1"/>
    <col min="52" max="52" width="3.6328125" style="205" customWidth="1"/>
    <col min="53" max="72" width="2.6328125" style="205" customWidth="1"/>
    <col min="73" max="16384" width="9" style="205"/>
  </cols>
  <sheetData>
    <row r="1" spans="1:64" ht="21" customHeight="1" x14ac:dyDescent="0.2">
      <c r="A1" s="205" t="s">
        <v>523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row>
    <row r="2" spans="1:64" ht="21" customHeight="1" x14ac:dyDescent="0.2">
      <c r="A2" s="896" t="s">
        <v>181</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c r="AN2" s="896"/>
      <c r="AO2" s="896"/>
      <c r="AP2" s="896"/>
      <c r="AQ2" s="896"/>
      <c r="AR2" s="896"/>
      <c r="AS2" s="896"/>
      <c r="AT2" s="896"/>
      <c r="AU2" s="896"/>
      <c r="AV2" s="896"/>
      <c r="AW2" s="896"/>
      <c r="AX2" s="896"/>
      <c r="AY2" s="896"/>
      <c r="AZ2" s="896"/>
      <c r="BA2" s="896"/>
      <c r="BB2" s="207"/>
      <c r="BC2" s="207"/>
      <c r="BD2" s="207"/>
      <c r="BE2" s="207"/>
    </row>
    <row r="3" spans="1:64" s="208" customFormat="1" ht="21" customHeight="1" thickBot="1" x14ac:dyDescent="0.25"/>
    <row r="4" spans="1:64" s="208" customFormat="1" ht="21" customHeight="1" thickBot="1" x14ac:dyDescent="0.25">
      <c r="A4" s="897" t="s">
        <v>76</v>
      </c>
      <c r="B4" s="898"/>
      <c r="C4" s="898"/>
      <c r="D4" s="898"/>
      <c r="E4" s="898"/>
      <c r="F4" s="898"/>
      <c r="G4" s="898"/>
      <c r="H4" s="898"/>
      <c r="I4" s="898"/>
      <c r="J4" s="898"/>
      <c r="K4" s="898"/>
      <c r="L4" s="899"/>
      <c r="M4" s="900"/>
      <c r="N4" s="898"/>
      <c r="O4" s="898"/>
      <c r="P4" s="898"/>
      <c r="Q4" s="898"/>
      <c r="R4" s="898"/>
      <c r="S4" s="898"/>
      <c r="T4" s="898"/>
      <c r="U4" s="898"/>
      <c r="V4" s="898"/>
      <c r="W4" s="898"/>
      <c r="X4" s="898"/>
      <c r="Y4" s="898"/>
      <c r="Z4" s="898"/>
      <c r="AA4" s="898"/>
      <c r="AB4" s="901"/>
      <c r="AC4" s="902" t="s">
        <v>111</v>
      </c>
      <c r="AD4" s="903"/>
      <c r="AE4" s="903"/>
      <c r="AF4" s="903"/>
      <c r="AG4" s="903"/>
      <c r="AH4" s="903"/>
      <c r="AI4" s="903"/>
      <c r="AJ4" s="903"/>
      <c r="AK4" s="904"/>
      <c r="AL4" s="905"/>
      <c r="AM4" s="905"/>
      <c r="AN4" s="905"/>
      <c r="AO4" s="905"/>
      <c r="AP4" s="905"/>
      <c r="AQ4" s="905"/>
      <c r="AR4" s="905"/>
      <c r="AS4" s="905"/>
      <c r="AT4" s="905"/>
      <c r="AU4" s="905"/>
      <c r="AV4" s="905"/>
      <c r="AW4" s="905"/>
      <c r="AX4" s="905"/>
      <c r="AY4" s="905"/>
      <c r="AZ4" s="906"/>
    </row>
    <row r="5" spans="1:64" s="208" customFormat="1" ht="21" customHeight="1" thickBot="1" x14ac:dyDescent="0.25">
      <c r="A5" s="883" t="s">
        <v>333</v>
      </c>
      <c r="B5" s="884"/>
      <c r="C5" s="884"/>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905"/>
      <c r="AX5" s="905"/>
      <c r="AY5" s="905"/>
      <c r="AZ5" s="906"/>
      <c r="BA5" s="209"/>
      <c r="BB5" s="209"/>
      <c r="BC5" s="209"/>
      <c r="BD5" s="209"/>
      <c r="BE5" s="209"/>
    </row>
    <row r="6" spans="1:64" s="208" customFormat="1" ht="21" customHeight="1" x14ac:dyDescent="0.2">
      <c r="A6" s="893"/>
      <c r="B6" s="894"/>
      <c r="C6" s="894"/>
      <c r="D6" s="894"/>
      <c r="E6" s="894"/>
      <c r="F6" s="894"/>
      <c r="G6" s="894"/>
      <c r="H6" s="894"/>
      <c r="I6" s="894"/>
      <c r="J6" s="894"/>
      <c r="K6" s="894"/>
      <c r="L6" s="895"/>
      <c r="M6" s="887" t="s">
        <v>78</v>
      </c>
      <c r="N6" s="887"/>
      <c r="O6" s="887"/>
      <c r="P6" s="887" t="s">
        <v>79</v>
      </c>
      <c r="Q6" s="887"/>
      <c r="R6" s="887"/>
      <c r="S6" s="887" t="s">
        <v>80</v>
      </c>
      <c r="T6" s="887"/>
      <c r="U6" s="887"/>
      <c r="V6" s="887" t="s">
        <v>81</v>
      </c>
      <c r="W6" s="887"/>
      <c r="X6" s="887"/>
      <c r="Y6" s="887" t="s">
        <v>82</v>
      </c>
      <c r="Z6" s="887"/>
      <c r="AA6" s="887"/>
      <c r="AB6" s="887" t="s">
        <v>83</v>
      </c>
      <c r="AC6" s="887"/>
      <c r="AD6" s="887"/>
      <c r="AE6" s="887" t="s">
        <v>84</v>
      </c>
      <c r="AF6" s="887"/>
      <c r="AG6" s="887"/>
      <c r="AH6" s="887" t="s">
        <v>85</v>
      </c>
      <c r="AI6" s="887"/>
      <c r="AJ6" s="887"/>
      <c r="AK6" s="887" t="s">
        <v>86</v>
      </c>
      <c r="AL6" s="887"/>
      <c r="AM6" s="887"/>
      <c r="AN6" s="887" t="s">
        <v>87</v>
      </c>
      <c r="AO6" s="887"/>
      <c r="AP6" s="887"/>
      <c r="AQ6" s="887" t="s">
        <v>88</v>
      </c>
      <c r="AR6" s="887"/>
      <c r="AS6" s="887"/>
      <c r="AT6" s="887" t="s">
        <v>89</v>
      </c>
      <c r="AU6" s="887"/>
      <c r="AV6" s="888"/>
      <c r="AW6" s="889" t="s">
        <v>91</v>
      </c>
      <c r="AX6" s="890"/>
      <c r="AY6" s="890"/>
      <c r="AZ6" s="891"/>
      <c r="BA6" s="209"/>
      <c r="BB6" s="209"/>
      <c r="BC6" s="209"/>
      <c r="BD6" s="209"/>
      <c r="BE6" s="209"/>
    </row>
    <row r="7" spans="1:64" s="208" customFormat="1" ht="21" customHeight="1" x14ac:dyDescent="0.2">
      <c r="A7" s="892" t="s">
        <v>92</v>
      </c>
      <c r="B7" s="832"/>
      <c r="C7" s="832"/>
      <c r="D7" s="832"/>
      <c r="E7" s="832"/>
      <c r="F7" s="832"/>
      <c r="G7" s="832"/>
      <c r="H7" s="832"/>
      <c r="I7" s="832"/>
      <c r="J7" s="832"/>
      <c r="K7" s="832"/>
      <c r="L7" s="833"/>
      <c r="M7" s="870"/>
      <c r="N7" s="871"/>
      <c r="O7" s="211" t="s">
        <v>90</v>
      </c>
      <c r="P7" s="870"/>
      <c r="Q7" s="871"/>
      <c r="R7" s="211" t="s">
        <v>90</v>
      </c>
      <c r="S7" s="870"/>
      <c r="T7" s="871"/>
      <c r="U7" s="211" t="s">
        <v>90</v>
      </c>
      <c r="V7" s="870"/>
      <c r="W7" s="871"/>
      <c r="X7" s="211" t="s">
        <v>90</v>
      </c>
      <c r="Y7" s="870"/>
      <c r="Z7" s="871"/>
      <c r="AA7" s="211" t="s">
        <v>90</v>
      </c>
      <c r="AB7" s="870"/>
      <c r="AC7" s="871"/>
      <c r="AD7" s="211" t="s">
        <v>90</v>
      </c>
      <c r="AE7" s="870"/>
      <c r="AF7" s="871"/>
      <c r="AG7" s="211" t="s">
        <v>90</v>
      </c>
      <c r="AH7" s="870"/>
      <c r="AI7" s="871"/>
      <c r="AJ7" s="211" t="s">
        <v>90</v>
      </c>
      <c r="AK7" s="870"/>
      <c r="AL7" s="871"/>
      <c r="AM7" s="211" t="s">
        <v>90</v>
      </c>
      <c r="AN7" s="870"/>
      <c r="AO7" s="871"/>
      <c r="AP7" s="211" t="s">
        <v>90</v>
      </c>
      <c r="AQ7" s="870"/>
      <c r="AR7" s="871"/>
      <c r="AS7" s="211" t="s">
        <v>90</v>
      </c>
      <c r="AT7" s="870"/>
      <c r="AU7" s="871"/>
      <c r="AV7" s="210" t="s">
        <v>90</v>
      </c>
      <c r="AW7" s="886">
        <f>M7+P7+S7+V7+Y7+AB7+AE7+AH7+AK7+AN7+AQ7+AT7</f>
        <v>0</v>
      </c>
      <c r="AX7" s="871"/>
      <c r="AY7" s="871"/>
      <c r="AZ7" s="212" t="s">
        <v>90</v>
      </c>
      <c r="BA7" s="209"/>
      <c r="BB7" s="209"/>
      <c r="BC7" s="209"/>
      <c r="BD7" s="209"/>
      <c r="BE7" s="209"/>
    </row>
    <row r="8" spans="1:64" s="208" customFormat="1" ht="21" customHeight="1" thickBot="1" x14ac:dyDescent="0.25">
      <c r="A8" s="879" t="s">
        <v>107</v>
      </c>
      <c r="B8" s="877"/>
      <c r="C8" s="877"/>
      <c r="D8" s="877"/>
      <c r="E8" s="877"/>
      <c r="F8" s="877"/>
      <c r="G8" s="877"/>
      <c r="H8" s="877"/>
      <c r="I8" s="877"/>
      <c r="J8" s="877"/>
      <c r="K8" s="877"/>
      <c r="L8" s="878"/>
      <c r="M8" s="873"/>
      <c r="N8" s="874"/>
      <c r="O8" s="213" t="s">
        <v>95</v>
      </c>
      <c r="P8" s="873"/>
      <c r="Q8" s="874"/>
      <c r="R8" s="213" t="s">
        <v>95</v>
      </c>
      <c r="S8" s="873"/>
      <c r="T8" s="874"/>
      <c r="U8" s="213" t="s">
        <v>95</v>
      </c>
      <c r="V8" s="873"/>
      <c r="W8" s="874"/>
      <c r="X8" s="213" t="s">
        <v>95</v>
      </c>
      <c r="Y8" s="873"/>
      <c r="Z8" s="874"/>
      <c r="AA8" s="213" t="s">
        <v>95</v>
      </c>
      <c r="AB8" s="873"/>
      <c r="AC8" s="874"/>
      <c r="AD8" s="213" t="s">
        <v>95</v>
      </c>
      <c r="AE8" s="873"/>
      <c r="AF8" s="874"/>
      <c r="AG8" s="213" t="s">
        <v>95</v>
      </c>
      <c r="AH8" s="873"/>
      <c r="AI8" s="874"/>
      <c r="AJ8" s="213" t="s">
        <v>95</v>
      </c>
      <c r="AK8" s="873"/>
      <c r="AL8" s="874"/>
      <c r="AM8" s="213" t="s">
        <v>95</v>
      </c>
      <c r="AN8" s="873"/>
      <c r="AO8" s="874"/>
      <c r="AP8" s="213" t="s">
        <v>95</v>
      </c>
      <c r="AQ8" s="873"/>
      <c r="AR8" s="874"/>
      <c r="AS8" s="213" t="s">
        <v>95</v>
      </c>
      <c r="AT8" s="873"/>
      <c r="AU8" s="874"/>
      <c r="AV8" s="214" t="s">
        <v>95</v>
      </c>
      <c r="AW8" s="875">
        <f>M8+P8+S8+V8+Y8+AB8+AE8+AH8+AK8+AN8+AQ8+AT8</f>
        <v>0</v>
      </c>
      <c r="AX8" s="874"/>
      <c r="AY8" s="874"/>
      <c r="AZ8" s="215" t="s">
        <v>95</v>
      </c>
      <c r="BA8" s="209"/>
      <c r="BB8" s="209"/>
      <c r="BC8" s="209"/>
      <c r="BD8" s="209"/>
      <c r="BE8" s="209"/>
    </row>
    <row r="9" spans="1:64" s="208" customFormat="1" ht="21" customHeight="1" x14ac:dyDescent="0.2">
      <c r="A9" s="883" t="s">
        <v>115</v>
      </c>
      <c r="B9" s="884"/>
      <c r="C9" s="884"/>
      <c r="D9" s="884"/>
      <c r="E9" s="884"/>
      <c r="F9" s="884"/>
      <c r="G9" s="884"/>
      <c r="H9" s="884"/>
      <c r="I9" s="884"/>
      <c r="J9" s="884"/>
      <c r="K9" s="884"/>
      <c r="L9" s="885"/>
      <c r="M9" s="880"/>
      <c r="N9" s="881"/>
      <c r="O9" s="216" t="s">
        <v>95</v>
      </c>
      <c r="P9" s="880"/>
      <c r="Q9" s="881"/>
      <c r="R9" s="216" t="s">
        <v>95</v>
      </c>
      <c r="S9" s="880"/>
      <c r="T9" s="881"/>
      <c r="U9" s="216" t="s">
        <v>95</v>
      </c>
      <c r="V9" s="880"/>
      <c r="W9" s="881"/>
      <c r="X9" s="216" t="s">
        <v>95</v>
      </c>
      <c r="Y9" s="880"/>
      <c r="Z9" s="881"/>
      <c r="AA9" s="216" t="s">
        <v>95</v>
      </c>
      <c r="AB9" s="880"/>
      <c r="AC9" s="881"/>
      <c r="AD9" s="216" t="s">
        <v>95</v>
      </c>
      <c r="AE9" s="880"/>
      <c r="AF9" s="881"/>
      <c r="AG9" s="216" t="s">
        <v>95</v>
      </c>
      <c r="AH9" s="880"/>
      <c r="AI9" s="881"/>
      <c r="AJ9" s="216" t="s">
        <v>95</v>
      </c>
      <c r="AK9" s="880"/>
      <c r="AL9" s="881"/>
      <c r="AM9" s="216" t="s">
        <v>95</v>
      </c>
      <c r="AN9" s="880"/>
      <c r="AO9" s="881"/>
      <c r="AP9" s="216" t="s">
        <v>95</v>
      </c>
      <c r="AQ9" s="880"/>
      <c r="AR9" s="881"/>
      <c r="AS9" s="216" t="s">
        <v>95</v>
      </c>
      <c r="AT9" s="880"/>
      <c r="AU9" s="881"/>
      <c r="AV9" s="217" t="s">
        <v>95</v>
      </c>
      <c r="AW9" s="882">
        <f>M9+P9+S9+V9+Y9+AB9+AE9+AH9+AK9+AN9+AQ9+AT9</f>
        <v>0</v>
      </c>
      <c r="AX9" s="881"/>
      <c r="AY9" s="881"/>
      <c r="AZ9" s="218" t="s">
        <v>95</v>
      </c>
      <c r="BA9" s="209"/>
      <c r="BB9" s="209"/>
      <c r="BC9" s="209"/>
      <c r="BD9" s="209"/>
      <c r="BE9" s="209"/>
    </row>
    <row r="10" spans="1:64" s="208" customFormat="1" ht="21" customHeight="1" thickBot="1" x14ac:dyDescent="0.25">
      <c r="A10" s="879" t="s">
        <v>114</v>
      </c>
      <c r="B10" s="877"/>
      <c r="C10" s="877"/>
      <c r="D10" s="877"/>
      <c r="E10" s="877"/>
      <c r="F10" s="877"/>
      <c r="G10" s="877"/>
      <c r="H10" s="877"/>
      <c r="I10" s="877"/>
      <c r="J10" s="877"/>
      <c r="K10" s="877"/>
      <c r="L10" s="878"/>
      <c r="M10" s="873">
        <f>M8-M9</f>
        <v>0</v>
      </c>
      <c r="N10" s="874"/>
      <c r="O10" s="213" t="s">
        <v>95</v>
      </c>
      <c r="P10" s="873">
        <f>P8-P9</f>
        <v>0</v>
      </c>
      <c r="Q10" s="874"/>
      <c r="R10" s="213" t="s">
        <v>95</v>
      </c>
      <c r="S10" s="873">
        <f>S8-S9</f>
        <v>0</v>
      </c>
      <c r="T10" s="874"/>
      <c r="U10" s="213" t="s">
        <v>95</v>
      </c>
      <c r="V10" s="873">
        <f>V8-V9</f>
        <v>0</v>
      </c>
      <c r="W10" s="874"/>
      <c r="X10" s="213" t="s">
        <v>95</v>
      </c>
      <c r="Y10" s="873">
        <f>Y8-Y9</f>
        <v>0</v>
      </c>
      <c r="Z10" s="874"/>
      <c r="AA10" s="213" t="s">
        <v>95</v>
      </c>
      <c r="AB10" s="873">
        <f>AB8-AB9</f>
        <v>0</v>
      </c>
      <c r="AC10" s="874"/>
      <c r="AD10" s="213" t="s">
        <v>95</v>
      </c>
      <c r="AE10" s="873">
        <f>AE8-AE9</f>
        <v>0</v>
      </c>
      <c r="AF10" s="874"/>
      <c r="AG10" s="213" t="s">
        <v>95</v>
      </c>
      <c r="AH10" s="873">
        <f>AH8-AH9</f>
        <v>0</v>
      </c>
      <c r="AI10" s="874"/>
      <c r="AJ10" s="213" t="s">
        <v>95</v>
      </c>
      <c r="AK10" s="873">
        <f>AK8-AK9</f>
        <v>0</v>
      </c>
      <c r="AL10" s="874"/>
      <c r="AM10" s="213" t="s">
        <v>95</v>
      </c>
      <c r="AN10" s="873">
        <f>AN8-AN9</f>
        <v>0</v>
      </c>
      <c r="AO10" s="874"/>
      <c r="AP10" s="213" t="s">
        <v>95</v>
      </c>
      <c r="AQ10" s="873">
        <f>AQ8-AQ9</f>
        <v>0</v>
      </c>
      <c r="AR10" s="874"/>
      <c r="AS10" s="213" t="s">
        <v>95</v>
      </c>
      <c r="AT10" s="873">
        <f>AT8-AT9</f>
        <v>0</v>
      </c>
      <c r="AU10" s="874"/>
      <c r="AV10" s="214" t="s">
        <v>95</v>
      </c>
      <c r="AW10" s="875">
        <f>M10+P10+S10+V10+Y10+AB10+AE10+AH10+AK10+AN10+AQ10+AT10</f>
        <v>0</v>
      </c>
      <c r="AX10" s="874"/>
      <c r="AY10" s="874"/>
      <c r="AZ10" s="215" t="s">
        <v>95</v>
      </c>
      <c r="BA10" s="209"/>
      <c r="BB10" s="209"/>
      <c r="BC10" s="209"/>
      <c r="BD10" s="209"/>
      <c r="BE10" s="209"/>
    </row>
    <row r="11" spans="1:64" s="208" customFormat="1" ht="32.25" customHeight="1" thickBot="1" x14ac:dyDescent="0.25">
      <c r="A11" s="876" t="s">
        <v>151</v>
      </c>
      <c r="B11" s="877"/>
      <c r="C11" s="877"/>
      <c r="D11" s="877"/>
      <c r="E11" s="877"/>
      <c r="F11" s="877"/>
      <c r="G11" s="877"/>
      <c r="H11" s="877"/>
      <c r="I11" s="877"/>
      <c r="J11" s="877"/>
      <c r="K11" s="877"/>
      <c r="L11" s="878"/>
      <c r="M11" s="873"/>
      <c r="N11" s="874"/>
      <c r="O11" s="213" t="s">
        <v>95</v>
      </c>
      <c r="P11" s="873"/>
      <c r="Q11" s="874"/>
      <c r="R11" s="213" t="s">
        <v>95</v>
      </c>
      <c r="S11" s="873"/>
      <c r="T11" s="874"/>
      <c r="U11" s="213" t="s">
        <v>95</v>
      </c>
      <c r="V11" s="873"/>
      <c r="W11" s="874"/>
      <c r="X11" s="213" t="s">
        <v>95</v>
      </c>
      <c r="Y11" s="873"/>
      <c r="Z11" s="874"/>
      <c r="AA11" s="213" t="s">
        <v>95</v>
      </c>
      <c r="AB11" s="873"/>
      <c r="AC11" s="874"/>
      <c r="AD11" s="213" t="s">
        <v>95</v>
      </c>
      <c r="AE11" s="873"/>
      <c r="AF11" s="874"/>
      <c r="AG11" s="213" t="s">
        <v>95</v>
      </c>
      <c r="AH11" s="873"/>
      <c r="AI11" s="874"/>
      <c r="AJ11" s="213" t="s">
        <v>95</v>
      </c>
      <c r="AK11" s="873"/>
      <c r="AL11" s="874"/>
      <c r="AM11" s="213" t="s">
        <v>95</v>
      </c>
      <c r="AN11" s="873"/>
      <c r="AO11" s="874"/>
      <c r="AP11" s="213" t="s">
        <v>95</v>
      </c>
      <c r="AQ11" s="873"/>
      <c r="AR11" s="874"/>
      <c r="AS11" s="213" t="s">
        <v>95</v>
      </c>
      <c r="AT11" s="873"/>
      <c r="AU11" s="874"/>
      <c r="AV11" s="214" t="s">
        <v>95</v>
      </c>
      <c r="AW11" s="875">
        <f>M11+P11+S11+V11+Y11+AB11+AE11+AH11+AK11+AN11+AQ11+AT11</f>
        <v>0</v>
      </c>
      <c r="AX11" s="874"/>
      <c r="AY11" s="874"/>
      <c r="AZ11" s="215" t="s">
        <v>95</v>
      </c>
      <c r="BA11" s="209"/>
      <c r="BB11" s="209"/>
      <c r="BC11" s="209"/>
      <c r="BD11" s="209"/>
      <c r="BE11" s="209"/>
    </row>
    <row r="12" spans="1:64" s="208" customFormat="1" ht="21" customHeight="1" x14ac:dyDescent="0.2">
      <c r="A12" s="208" t="s">
        <v>152</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row>
    <row r="13" spans="1:64" s="208" customFormat="1" ht="27" customHeight="1" x14ac:dyDescent="0.2">
      <c r="A13" s="219" t="s">
        <v>96</v>
      </c>
      <c r="B13" s="210"/>
      <c r="C13" s="210"/>
      <c r="D13" s="210"/>
      <c r="E13" s="210"/>
      <c r="F13" s="210"/>
      <c r="G13" s="210"/>
      <c r="H13" s="210"/>
      <c r="I13" s="211"/>
      <c r="J13" s="220" t="s">
        <v>2</v>
      </c>
      <c r="K13" s="869"/>
      <c r="L13" s="869"/>
      <c r="M13" s="869"/>
      <c r="N13" s="869"/>
      <c r="O13" s="221" t="s">
        <v>3</v>
      </c>
      <c r="P13" s="211" t="s">
        <v>90</v>
      </c>
      <c r="Q13" s="208" t="s">
        <v>98</v>
      </c>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row>
    <row r="14" spans="1:64" s="208" customFormat="1" ht="27" customHeight="1" x14ac:dyDescent="0.2">
      <c r="A14" s="219" t="s">
        <v>113</v>
      </c>
      <c r="B14" s="210"/>
      <c r="C14" s="210"/>
      <c r="D14" s="210"/>
      <c r="E14" s="210"/>
      <c r="F14" s="210"/>
      <c r="G14" s="210"/>
      <c r="H14" s="210"/>
      <c r="I14" s="211"/>
      <c r="J14" s="220" t="s">
        <v>2</v>
      </c>
      <c r="K14" s="869">
        <f>AW8</f>
        <v>0</v>
      </c>
      <c r="L14" s="869"/>
      <c r="M14" s="869"/>
      <c r="N14" s="869"/>
      <c r="O14" s="221" t="s">
        <v>3</v>
      </c>
      <c r="P14" s="211" t="s">
        <v>97</v>
      </c>
      <c r="Q14" s="222" t="s">
        <v>108</v>
      </c>
      <c r="R14" s="209"/>
      <c r="S14" s="209"/>
      <c r="T14" s="209"/>
      <c r="U14" s="209"/>
      <c r="V14" s="209"/>
      <c r="W14" s="209"/>
      <c r="X14" s="209"/>
      <c r="Y14" s="209"/>
      <c r="Z14" s="209"/>
      <c r="AA14" s="209"/>
      <c r="AB14" s="209"/>
      <c r="AC14" s="209"/>
      <c r="AD14" s="209"/>
      <c r="AE14" s="209"/>
      <c r="AF14" s="209"/>
      <c r="AG14" s="209"/>
      <c r="AH14" s="209"/>
      <c r="AI14" s="209"/>
      <c r="AJ14" s="222"/>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row>
    <row r="15" spans="1:64" s="208" customFormat="1" ht="27" customHeight="1" x14ac:dyDescent="0.2">
      <c r="A15" s="219" t="s">
        <v>104</v>
      </c>
      <c r="B15" s="210"/>
      <c r="C15" s="210"/>
      <c r="D15" s="210"/>
      <c r="E15" s="210"/>
      <c r="F15" s="210"/>
      <c r="G15" s="210"/>
      <c r="H15" s="210"/>
      <c r="I15" s="211"/>
      <c r="J15" s="220" t="s">
        <v>2</v>
      </c>
      <c r="K15" s="834" t="e">
        <f>ROUNDUP(K14/K13,1)</f>
        <v>#DIV/0!</v>
      </c>
      <c r="L15" s="834"/>
      <c r="M15" s="834"/>
      <c r="N15" s="834"/>
      <c r="O15" s="221" t="s">
        <v>3</v>
      </c>
      <c r="P15" s="211" t="s">
        <v>97</v>
      </c>
      <c r="Q15" s="222" t="s">
        <v>119</v>
      </c>
      <c r="R15" s="209"/>
      <c r="S15" s="209"/>
      <c r="T15" s="209"/>
      <c r="U15" s="209"/>
      <c r="V15" s="209"/>
      <c r="W15" s="209"/>
      <c r="X15" s="209"/>
      <c r="Y15" s="209"/>
      <c r="Z15" s="223"/>
      <c r="AA15" s="223"/>
      <c r="AD15" s="209"/>
      <c r="AE15" s="209"/>
      <c r="AF15" s="209"/>
      <c r="AG15" s="209"/>
      <c r="AH15" s="209"/>
      <c r="AI15" s="209"/>
      <c r="AJ15" s="222"/>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row>
    <row r="16" spans="1:64" s="208" customFormat="1" ht="27" customHeight="1" x14ac:dyDescent="0.2">
      <c r="A16" s="219" t="s">
        <v>116</v>
      </c>
      <c r="B16" s="224"/>
      <c r="C16" s="224"/>
      <c r="D16" s="224"/>
      <c r="E16" s="224"/>
      <c r="F16" s="224"/>
      <c r="G16" s="224"/>
      <c r="H16" s="224"/>
      <c r="I16" s="225"/>
      <c r="J16" s="220" t="s">
        <v>2</v>
      </c>
      <c r="K16" s="834"/>
      <c r="L16" s="834"/>
      <c r="M16" s="834"/>
      <c r="N16" s="834"/>
      <c r="O16" s="221" t="s">
        <v>3</v>
      </c>
      <c r="P16" s="211" t="s">
        <v>97</v>
      </c>
      <c r="Q16" s="870" t="s">
        <v>117</v>
      </c>
      <c r="R16" s="871"/>
      <c r="S16" s="871"/>
      <c r="T16" s="871"/>
      <c r="U16" s="871"/>
      <c r="V16" s="871"/>
      <c r="W16" s="871"/>
      <c r="X16" s="871"/>
      <c r="Y16" s="872"/>
      <c r="Z16" s="220" t="s">
        <v>2</v>
      </c>
      <c r="AA16" s="834"/>
      <c r="AB16" s="834"/>
      <c r="AC16" s="834"/>
      <c r="AD16" s="834"/>
      <c r="AE16" s="221" t="s">
        <v>3</v>
      </c>
      <c r="AF16" s="211" t="s">
        <v>97</v>
      </c>
      <c r="AG16" s="222" t="s">
        <v>118</v>
      </c>
      <c r="AH16" s="209"/>
      <c r="AI16" s="209"/>
      <c r="AJ16" s="222"/>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row>
    <row r="17" spans="1:57" s="208" customFormat="1" ht="15.75" customHeight="1" x14ac:dyDescent="0.2">
      <c r="A17" s="855" t="s">
        <v>120</v>
      </c>
      <c r="B17" s="856"/>
      <c r="C17" s="856"/>
      <c r="D17" s="856"/>
      <c r="E17" s="856"/>
      <c r="F17" s="856"/>
      <c r="G17" s="856"/>
      <c r="H17" s="856"/>
      <c r="I17" s="857"/>
      <c r="J17" s="842" t="s">
        <v>2</v>
      </c>
      <c r="K17" s="850"/>
      <c r="L17" s="850"/>
      <c r="M17" s="850"/>
      <c r="N17" s="850"/>
      <c r="O17" s="844" t="s">
        <v>3</v>
      </c>
      <c r="P17" s="846" t="s">
        <v>97</v>
      </c>
      <c r="Q17" s="867" t="s">
        <v>159</v>
      </c>
      <c r="R17" s="868"/>
      <c r="S17" s="868"/>
      <c r="T17" s="868"/>
      <c r="U17" s="868"/>
      <c r="V17" s="868"/>
      <c r="W17" s="868"/>
      <c r="X17" s="868"/>
      <c r="Y17" s="868"/>
      <c r="Z17" s="868"/>
      <c r="AA17" s="868"/>
      <c r="AB17" s="868"/>
      <c r="AC17" s="868"/>
      <c r="AD17" s="868"/>
      <c r="AE17" s="868"/>
      <c r="AF17" s="868"/>
      <c r="AG17" s="868"/>
      <c r="AH17" s="868"/>
      <c r="AI17" s="868"/>
      <c r="AJ17" s="868"/>
      <c r="BB17" s="209"/>
      <c r="BC17" s="209"/>
      <c r="BD17" s="209"/>
      <c r="BE17" s="209"/>
    </row>
    <row r="18" spans="1:57" s="208" customFormat="1" ht="15.75" customHeight="1" x14ac:dyDescent="0.2">
      <c r="A18" s="858"/>
      <c r="B18" s="859"/>
      <c r="C18" s="859"/>
      <c r="D18" s="859"/>
      <c r="E18" s="859"/>
      <c r="F18" s="859"/>
      <c r="G18" s="859"/>
      <c r="H18" s="859"/>
      <c r="I18" s="860"/>
      <c r="J18" s="843"/>
      <c r="K18" s="851"/>
      <c r="L18" s="851"/>
      <c r="M18" s="851"/>
      <c r="N18" s="851"/>
      <c r="O18" s="845"/>
      <c r="P18" s="847"/>
      <c r="Q18" s="867"/>
      <c r="R18" s="868"/>
      <c r="S18" s="868"/>
      <c r="T18" s="868"/>
      <c r="U18" s="868"/>
      <c r="V18" s="868"/>
      <c r="W18" s="868"/>
      <c r="X18" s="868"/>
      <c r="Y18" s="868"/>
      <c r="Z18" s="868"/>
      <c r="AA18" s="868"/>
      <c r="AB18" s="868"/>
      <c r="AC18" s="868"/>
      <c r="AD18" s="868"/>
      <c r="AE18" s="868"/>
      <c r="AF18" s="868"/>
      <c r="AG18" s="868"/>
      <c r="AH18" s="868"/>
      <c r="AI18" s="868"/>
      <c r="AJ18" s="868"/>
      <c r="BB18" s="209"/>
      <c r="BC18" s="209"/>
      <c r="BD18" s="209"/>
      <c r="BE18" s="209"/>
    </row>
    <row r="19" spans="1:57" s="208" customFormat="1" ht="15.75" customHeight="1" x14ac:dyDescent="0.2">
      <c r="A19" s="855" t="s">
        <v>121</v>
      </c>
      <c r="B19" s="856"/>
      <c r="C19" s="856"/>
      <c r="D19" s="856"/>
      <c r="E19" s="856"/>
      <c r="F19" s="856"/>
      <c r="G19" s="856"/>
      <c r="H19" s="856"/>
      <c r="I19" s="857"/>
      <c r="J19" s="842" t="s">
        <v>2</v>
      </c>
      <c r="K19" s="850"/>
      <c r="L19" s="850"/>
      <c r="M19" s="850"/>
      <c r="N19" s="850"/>
      <c r="O19" s="844" t="s">
        <v>3</v>
      </c>
      <c r="P19" s="846" t="s">
        <v>97</v>
      </c>
      <c r="Q19" s="867" t="s">
        <v>160</v>
      </c>
      <c r="R19" s="868"/>
      <c r="S19" s="868"/>
      <c r="T19" s="868"/>
      <c r="U19" s="868"/>
      <c r="V19" s="868"/>
      <c r="W19" s="868"/>
      <c r="X19" s="868"/>
      <c r="Y19" s="868"/>
      <c r="Z19" s="868"/>
      <c r="AA19" s="868"/>
      <c r="AB19" s="868"/>
      <c r="AC19" s="868"/>
      <c r="AD19" s="868"/>
      <c r="AE19" s="868"/>
      <c r="AF19" s="868"/>
      <c r="AG19" s="868"/>
      <c r="AH19" s="868"/>
      <c r="AI19" s="868"/>
      <c r="AJ19" s="868"/>
      <c r="BB19" s="209"/>
      <c r="BC19" s="209"/>
      <c r="BD19" s="209"/>
      <c r="BE19" s="209"/>
    </row>
    <row r="20" spans="1:57" s="208" customFormat="1" ht="15.75" customHeight="1" x14ac:dyDescent="0.2">
      <c r="A20" s="858"/>
      <c r="B20" s="859"/>
      <c r="C20" s="859"/>
      <c r="D20" s="859"/>
      <c r="E20" s="859"/>
      <c r="F20" s="859"/>
      <c r="G20" s="859"/>
      <c r="H20" s="859"/>
      <c r="I20" s="860"/>
      <c r="J20" s="843"/>
      <c r="K20" s="851"/>
      <c r="L20" s="851"/>
      <c r="M20" s="851"/>
      <c r="N20" s="851"/>
      <c r="O20" s="845"/>
      <c r="P20" s="847"/>
      <c r="Q20" s="867"/>
      <c r="R20" s="868"/>
      <c r="S20" s="868"/>
      <c r="T20" s="868"/>
      <c r="U20" s="868"/>
      <c r="V20" s="868"/>
      <c r="W20" s="868"/>
      <c r="X20" s="868"/>
      <c r="Y20" s="868"/>
      <c r="Z20" s="868"/>
      <c r="AA20" s="868"/>
      <c r="AB20" s="868"/>
      <c r="AC20" s="868"/>
      <c r="AD20" s="868"/>
      <c r="AE20" s="868"/>
      <c r="AF20" s="868"/>
      <c r="AG20" s="868"/>
      <c r="AH20" s="868"/>
      <c r="AI20" s="868"/>
      <c r="AJ20" s="868"/>
      <c r="BB20" s="209"/>
      <c r="BC20" s="209"/>
      <c r="BD20" s="209"/>
      <c r="BE20" s="209"/>
    </row>
    <row r="21" spans="1:57" s="208" customFormat="1" ht="24" customHeight="1" x14ac:dyDescent="0.2">
      <c r="A21" s="861" t="s">
        <v>124</v>
      </c>
      <c r="B21" s="862"/>
      <c r="C21" s="862"/>
      <c r="D21" s="862"/>
      <c r="E21" s="862"/>
      <c r="F21" s="862"/>
      <c r="G21" s="862"/>
      <c r="H21" s="862"/>
      <c r="I21" s="863"/>
      <c r="J21" s="842" t="s">
        <v>2</v>
      </c>
      <c r="K21" s="850"/>
      <c r="L21" s="850"/>
      <c r="M21" s="850"/>
      <c r="N21" s="850"/>
      <c r="O21" s="844" t="s">
        <v>3</v>
      </c>
      <c r="P21" s="846" t="s">
        <v>97</v>
      </c>
      <c r="Q21" s="867" t="s">
        <v>422</v>
      </c>
      <c r="R21" s="868"/>
      <c r="S21" s="868"/>
      <c r="T21" s="868"/>
      <c r="U21" s="868"/>
      <c r="V21" s="868"/>
      <c r="W21" s="868"/>
      <c r="X21" s="868"/>
      <c r="Y21" s="868"/>
      <c r="Z21" s="868"/>
      <c r="AA21" s="868"/>
      <c r="AB21" s="868"/>
      <c r="AC21" s="868"/>
      <c r="AD21" s="868"/>
      <c r="AE21" s="868"/>
      <c r="AF21" s="868"/>
      <c r="AG21" s="868"/>
      <c r="AH21" s="868"/>
      <c r="AI21" s="868"/>
      <c r="AJ21" s="868"/>
      <c r="BB21" s="209"/>
      <c r="BC21" s="209"/>
      <c r="BD21" s="209"/>
      <c r="BE21" s="209"/>
    </row>
    <row r="22" spans="1:57" s="208" customFormat="1" ht="24" customHeight="1" x14ac:dyDescent="0.2">
      <c r="A22" s="864"/>
      <c r="B22" s="865"/>
      <c r="C22" s="865"/>
      <c r="D22" s="865"/>
      <c r="E22" s="865"/>
      <c r="F22" s="865"/>
      <c r="G22" s="865"/>
      <c r="H22" s="865"/>
      <c r="I22" s="866"/>
      <c r="J22" s="843"/>
      <c r="K22" s="851"/>
      <c r="L22" s="851"/>
      <c r="M22" s="851"/>
      <c r="N22" s="851"/>
      <c r="O22" s="845"/>
      <c r="P22" s="847"/>
      <c r="Q22" s="867"/>
      <c r="R22" s="868"/>
      <c r="S22" s="868"/>
      <c r="T22" s="868"/>
      <c r="U22" s="868"/>
      <c r="V22" s="868"/>
      <c r="W22" s="868"/>
      <c r="X22" s="868"/>
      <c r="Y22" s="868"/>
      <c r="Z22" s="868"/>
      <c r="AA22" s="868"/>
      <c r="AB22" s="868"/>
      <c r="AC22" s="868"/>
      <c r="AD22" s="868"/>
      <c r="AE22" s="868"/>
      <c r="AF22" s="868"/>
      <c r="AG22" s="868"/>
      <c r="AH22" s="868"/>
      <c r="AI22" s="868"/>
      <c r="AJ22" s="868"/>
      <c r="BB22" s="209"/>
      <c r="BC22" s="209"/>
      <c r="BD22" s="209"/>
      <c r="BE22" s="209"/>
    </row>
    <row r="23" spans="1:57" s="208" customFormat="1" ht="15.75" customHeight="1" x14ac:dyDescent="0.2">
      <c r="A23" s="855" t="s">
        <v>122</v>
      </c>
      <c r="B23" s="856"/>
      <c r="C23" s="856"/>
      <c r="D23" s="856"/>
      <c r="E23" s="856"/>
      <c r="F23" s="856"/>
      <c r="G23" s="856"/>
      <c r="H23" s="856"/>
      <c r="I23" s="857"/>
      <c r="J23" s="842" t="s">
        <v>2</v>
      </c>
      <c r="K23" s="850"/>
      <c r="L23" s="850"/>
      <c r="M23" s="850"/>
      <c r="N23" s="850"/>
      <c r="O23" s="844" t="s">
        <v>3</v>
      </c>
      <c r="P23" s="846" t="s">
        <v>97</v>
      </c>
      <c r="Q23" s="852" t="s">
        <v>123</v>
      </c>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209"/>
      <c r="BC23" s="209"/>
      <c r="BD23" s="209"/>
      <c r="BE23" s="209"/>
    </row>
    <row r="24" spans="1:57" s="208" customFormat="1" ht="15.75" customHeight="1" x14ac:dyDescent="0.2">
      <c r="A24" s="858"/>
      <c r="B24" s="859"/>
      <c r="C24" s="859"/>
      <c r="D24" s="859"/>
      <c r="E24" s="859"/>
      <c r="F24" s="859"/>
      <c r="G24" s="859"/>
      <c r="H24" s="859"/>
      <c r="I24" s="860"/>
      <c r="J24" s="843"/>
      <c r="K24" s="851"/>
      <c r="L24" s="851"/>
      <c r="M24" s="851"/>
      <c r="N24" s="851"/>
      <c r="O24" s="845"/>
      <c r="P24" s="847"/>
      <c r="Q24" s="854"/>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209"/>
      <c r="BC24" s="209"/>
      <c r="BD24" s="209"/>
      <c r="BE24" s="209"/>
    </row>
    <row r="25" spans="1:57" s="208" customFormat="1" ht="24" customHeight="1" x14ac:dyDescent="0.2">
      <c r="A25" s="836" t="s">
        <v>520</v>
      </c>
      <c r="B25" s="837"/>
      <c r="C25" s="837"/>
      <c r="D25" s="837"/>
      <c r="E25" s="837"/>
      <c r="F25" s="837"/>
      <c r="G25" s="837"/>
      <c r="H25" s="837"/>
      <c r="I25" s="838"/>
      <c r="J25" s="842" t="s">
        <v>2</v>
      </c>
      <c r="K25" s="850" t="e">
        <f>ROUNDUP(K15/6,1)</f>
        <v>#DIV/0!</v>
      </c>
      <c r="L25" s="850"/>
      <c r="M25" s="850"/>
      <c r="N25" s="850"/>
      <c r="O25" s="844" t="s">
        <v>3</v>
      </c>
      <c r="P25" s="846" t="s">
        <v>97</v>
      </c>
      <c r="Q25" s="852" t="s">
        <v>528</v>
      </c>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209"/>
      <c r="BC25" s="209"/>
      <c r="BD25" s="209"/>
      <c r="BE25" s="209"/>
    </row>
    <row r="26" spans="1:57" s="208" customFormat="1" ht="24" customHeight="1" x14ac:dyDescent="0.2">
      <c r="A26" s="839"/>
      <c r="B26" s="840"/>
      <c r="C26" s="840"/>
      <c r="D26" s="840"/>
      <c r="E26" s="840"/>
      <c r="F26" s="840"/>
      <c r="G26" s="840"/>
      <c r="H26" s="840"/>
      <c r="I26" s="841"/>
      <c r="J26" s="843"/>
      <c r="K26" s="851"/>
      <c r="L26" s="851"/>
      <c r="M26" s="851"/>
      <c r="N26" s="851"/>
      <c r="O26" s="845"/>
      <c r="P26" s="847"/>
      <c r="Q26" s="854"/>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209"/>
      <c r="BC26" s="209"/>
      <c r="BD26" s="209"/>
      <c r="BE26" s="209"/>
    </row>
    <row r="27" spans="1:57" s="208" customFormat="1" ht="24" customHeight="1" x14ac:dyDescent="0.2">
      <c r="A27" s="836" t="s">
        <v>521</v>
      </c>
      <c r="B27" s="837"/>
      <c r="C27" s="837"/>
      <c r="D27" s="837"/>
      <c r="E27" s="837"/>
      <c r="F27" s="837"/>
      <c r="G27" s="837"/>
      <c r="H27" s="837"/>
      <c r="I27" s="838"/>
      <c r="J27" s="842" t="s">
        <v>2</v>
      </c>
      <c r="K27" s="844" t="e">
        <f>ROUNDUP(K15/7.5,1)</f>
        <v>#DIV/0!</v>
      </c>
      <c r="L27" s="844"/>
      <c r="M27" s="844"/>
      <c r="N27" s="844"/>
      <c r="O27" s="844" t="s">
        <v>3</v>
      </c>
      <c r="P27" s="846" t="s">
        <v>97</v>
      </c>
      <c r="Q27" s="848" t="s">
        <v>529</v>
      </c>
      <c r="R27" s="849"/>
      <c r="S27" s="849"/>
      <c r="T27" s="849"/>
      <c r="U27" s="849"/>
      <c r="V27" s="849"/>
      <c r="W27" s="849"/>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849"/>
      <c r="AX27" s="849"/>
      <c r="AY27" s="849"/>
      <c r="AZ27" s="849"/>
      <c r="BA27" s="849"/>
      <c r="BB27" s="209"/>
      <c r="BC27" s="209"/>
      <c r="BD27" s="209"/>
      <c r="BE27" s="209"/>
    </row>
    <row r="28" spans="1:57" s="208" customFormat="1" ht="24" customHeight="1" x14ac:dyDescent="0.2">
      <c r="A28" s="839"/>
      <c r="B28" s="840"/>
      <c r="C28" s="840"/>
      <c r="D28" s="840"/>
      <c r="E28" s="840"/>
      <c r="F28" s="840"/>
      <c r="G28" s="840"/>
      <c r="H28" s="840"/>
      <c r="I28" s="841"/>
      <c r="J28" s="843"/>
      <c r="K28" s="845"/>
      <c r="L28" s="845"/>
      <c r="M28" s="845"/>
      <c r="N28" s="845"/>
      <c r="O28" s="845"/>
      <c r="P28" s="847"/>
      <c r="Q28" s="848"/>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9"/>
      <c r="AQ28" s="849"/>
      <c r="AR28" s="849"/>
      <c r="AS28" s="849"/>
      <c r="AT28" s="849"/>
      <c r="AU28" s="849"/>
      <c r="AV28" s="849"/>
      <c r="AW28" s="849"/>
      <c r="AX28" s="849"/>
      <c r="AY28" s="849"/>
      <c r="AZ28" s="849"/>
      <c r="BA28" s="849"/>
      <c r="BB28" s="209"/>
      <c r="BC28" s="209"/>
      <c r="BD28" s="209"/>
      <c r="BE28" s="209"/>
    </row>
    <row r="29" spans="1:57" s="208" customFormat="1" ht="27" customHeight="1" x14ac:dyDescent="0.2">
      <c r="A29" s="831" t="s">
        <v>519</v>
      </c>
      <c r="B29" s="832"/>
      <c r="C29" s="832"/>
      <c r="D29" s="832"/>
      <c r="E29" s="832"/>
      <c r="F29" s="832"/>
      <c r="G29" s="832"/>
      <c r="H29" s="832"/>
      <c r="I29" s="833"/>
      <c r="J29" s="220" t="s">
        <v>2</v>
      </c>
      <c r="K29" s="834">
        <f>AW11</f>
        <v>0</v>
      </c>
      <c r="L29" s="834"/>
      <c r="M29" s="834"/>
      <c r="N29" s="834"/>
      <c r="O29" s="221" t="s">
        <v>3</v>
      </c>
      <c r="P29" s="211" t="s">
        <v>97</v>
      </c>
      <c r="Q29" s="208" t="s">
        <v>206</v>
      </c>
      <c r="BB29" s="209"/>
      <c r="BC29" s="209"/>
      <c r="BD29" s="209"/>
      <c r="BE29" s="209"/>
    </row>
    <row r="30" spans="1:57" s="208" customFormat="1" ht="42" customHeight="1" x14ac:dyDescent="0.2">
      <c r="A30" s="835" t="s">
        <v>414</v>
      </c>
      <c r="B30" s="835"/>
      <c r="C30" s="835"/>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209"/>
      <c r="BB30" s="209"/>
      <c r="BC30" s="209"/>
      <c r="BD30" s="209"/>
      <c r="BE30" s="209"/>
    </row>
    <row r="31" spans="1:57" s="208" customFormat="1" ht="20.149999999999999" customHeight="1" x14ac:dyDescent="0.2">
      <c r="A31" s="226" t="s">
        <v>170</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row>
    <row r="32" spans="1:57" s="208" customFormat="1" ht="20.149999999999999" customHeight="1" x14ac:dyDescent="0.2">
      <c r="A32" s="222"/>
      <c r="B32" s="227" t="s">
        <v>7</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row>
    <row r="33" spans="1:58" s="208" customFormat="1" ht="20.149999999999999" customHeight="1" x14ac:dyDescent="0.2">
      <c r="A33" s="222"/>
      <c r="B33" s="227" t="s">
        <v>8</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row>
    <row r="34" spans="1:58" s="208" customFormat="1" ht="20.149999999999999" customHeight="1" x14ac:dyDescent="0.2">
      <c r="A34" s="227"/>
      <c r="B34" s="227" t="s">
        <v>9</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row>
    <row r="35" spans="1:58" s="208" customFormat="1" ht="20.149999999999999" customHeight="1" x14ac:dyDescent="0.2">
      <c r="A35" s="228"/>
      <c r="B35" s="227" t="s">
        <v>10</v>
      </c>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row>
    <row r="36" spans="1:58" s="208" customFormat="1" ht="20.149999999999999" customHeight="1" x14ac:dyDescent="0.2">
      <c r="A36" s="230"/>
      <c r="B36" s="227" t="s">
        <v>11</v>
      </c>
      <c r="C36" s="230"/>
      <c r="D36" s="230"/>
    </row>
    <row r="37" spans="1:58" s="208" customFormat="1" ht="16.5" customHeight="1" x14ac:dyDescent="0.2">
      <c r="A37" s="231"/>
      <c r="B37" s="232"/>
      <c r="C37" s="233"/>
      <c r="D37" s="233"/>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row>
    <row r="38" spans="1:58" s="208" customFormat="1" ht="21" customHeight="1" x14ac:dyDescent="0.2">
      <c r="A38" s="233"/>
      <c r="B38" s="233"/>
      <c r="C38" s="233"/>
      <c r="D38" s="233"/>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row>
    <row r="39" spans="1:58" s="208" customFormat="1" ht="21" customHeight="1" x14ac:dyDescent="0.2">
      <c r="A39" s="233"/>
      <c r="B39" s="233"/>
      <c r="C39" s="233"/>
      <c r="D39" s="233"/>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row>
    <row r="40" spans="1:58" ht="29.25" customHeight="1" x14ac:dyDescent="0.2">
      <c r="BF40" s="234"/>
    </row>
    <row r="41" spans="1:58" ht="29.25" customHeight="1" x14ac:dyDescent="0.2">
      <c r="BF41" s="235"/>
    </row>
    <row r="42" spans="1:58" ht="29.25" customHeight="1" x14ac:dyDescent="0.2">
      <c r="BF42" s="236"/>
    </row>
    <row r="43" spans="1:58" ht="29.25" customHeight="1" x14ac:dyDescent="0.2">
      <c r="BF43" s="234"/>
    </row>
    <row r="44" spans="1:58" ht="29.25" customHeight="1" x14ac:dyDescent="0.2">
      <c r="BF44" s="234"/>
    </row>
    <row r="45" spans="1:58" ht="29.25" customHeight="1" x14ac:dyDescent="0.2">
      <c r="BF45" s="236"/>
    </row>
  </sheetData>
  <mergeCells count="135">
    <mergeCell ref="P6:R6"/>
    <mergeCell ref="S6:U6"/>
    <mergeCell ref="V6:X6"/>
    <mergeCell ref="Y6:AA6"/>
    <mergeCell ref="A2:BA2"/>
    <mergeCell ref="A4:L4"/>
    <mergeCell ref="M4:AB4"/>
    <mergeCell ref="AC4:AJ4"/>
    <mergeCell ref="AK4:AZ4"/>
    <mergeCell ref="A5:AZ5"/>
    <mergeCell ref="AH7:AI7"/>
    <mergeCell ref="AK7:AL7"/>
    <mergeCell ref="AN7:AO7"/>
    <mergeCell ref="AQ7:AR7"/>
    <mergeCell ref="AT7:AU7"/>
    <mergeCell ref="AW7:AY7"/>
    <mergeCell ref="AT6:AV6"/>
    <mergeCell ref="AW6:AZ6"/>
    <mergeCell ref="A7:L7"/>
    <mergeCell ref="M7:N7"/>
    <mergeCell ref="P7:Q7"/>
    <mergeCell ref="S7:T7"/>
    <mergeCell ref="V7:W7"/>
    <mergeCell ref="Y7:Z7"/>
    <mergeCell ref="AB7:AC7"/>
    <mergeCell ref="AE7:AF7"/>
    <mergeCell ref="AB6:AD6"/>
    <mergeCell ref="AE6:AG6"/>
    <mergeCell ref="AH6:AJ6"/>
    <mergeCell ref="AK6:AM6"/>
    <mergeCell ref="AN6:AP6"/>
    <mergeCell ref="AQ6:AS6"/>
    <mergeCell ref="A6:L6"/>
    <mergeCell ref="M6:O6"/>
    <mergeCell ref="AW9:AY9"/>
    <mergeCell ref="AT8:AU8"/>
    <mergeCell ref="AW8:AY8"/>
    <mergeCell ref="A9:L9"/>
    <mergeCell ref="M9:N9"/>
    <mergeCell ref="P9:Q9"/>
    <mergeCell ref="S9:T9"/>
    <mergeCell ref="V9:W9"/>
    <mergeCell ref="Y9:Z9"/>
    <mergeCell ref="AB9:AC9"/>
    <mergeCell ref="AE9:AF9"/>
    <mergeCell ref="AB8:AC8"/>
    <mergeCell ref="AE8:AF8"/>
    <mergeCell ref="AH8:AI8"/>
    <mergeCell ref="AK8:AL8"/>
    <mergeCell ref="AN8:AO8"/>
    <mergeCell ref="AQ8:AR8"/>
    <mergeCell ref="A8:L8"/>
    <mergeCell ref="M8:N8"/>
    <mergeCell ref="P8:Q8"/>
    <mergeCell ref="S8:T8"/>
    <mergeCell ref="V8:W8"/>
    <mergeCell ref="Y8:Z8"/>
    <mergeCell ref="P10:Q10"/>
    <mergeCell ref="S10:T10"/>
    <mergeCell ref="V10:W10"/>
    <mergeCell ref="Y10:Z10"/>
    <mergeCell ref="AH9:AI9"/>
    <mergeCell ref="AK9:AL9"/>
    <mergeCell ref="AN9:AO9"/>
    <mergeCell ref="AQ9:AR9"/>
    <mergeCell ref="AT9:AU9"/>
    <mergeCell ref="AH11:AI11"/>
    <mergeCell ref="AK11:AL11"/>
    <mergeCell ref="AN11:AO11"/>
    <mergeCell ref="AQ11:AR11"/>
    <mergeCell ref="AT11:AU11"/>
    <mergeCell ref="AW11:AY11"/>
    <mergeCell ref="AT10:AU10"/>
    <mergeCell ref="AW10:AY10"/>
    <mergeCell ref="A11:L11"/>
    <mergeCell ref="M11:N11"/>
    <mergeCell ref="P11:Q11"/>
    <mergeCell ref="S11:T11"/>
    <mergeCell ref="V11:W11"/>
    <mergeCell ref="Y11:Z11"/>
    <mergeCell ref="AB11:AC11"/>
    <mergeCell ref="AE11:AF11"/>
    <mergeCell ref="AB10:AC10"/>
    <mergeCell ref="AE10:AF10"/>
    <mergeCell ref="AH10:AI10"/>
    <mergeCell ref="AK10:AL10"/>
    <mergeCell ref="AN10:AO10"/>
    <mergeCell ref="AQ10:AR10"/>
    <mergeCell ref="A10:L10"/>
    <mergeCell ref="M10:N10"/>
    <mergeCell ref="A17:I18"/>
    <mergeCell ref="J17:J18"/>
    <mergeCell ref="K17:N18"/>
    <mergeCell ref="O17:O18"/>
    <mergeCell ref="P17:P18"/>
    <mergeCell ref="Q17:AJ18"/>
    <mergeCell ref="K13:N13"/>
    <mergeCell ref="K14:N14"/>
    <mergeCell ref="K15:N15"/>
    <mergeCell ref="K16:N16"/>
    <mergeCell ref="Q16:Y16"/>
    <mergeCell ref="AA16:AD16"/>
    <mergeCell ref="A21:I22"/>
    <mergeCell ref="J21:J22"/>
    <mergeCell ref="K21:N22"/>
    <mergeCell ref="O21:O22"/>
    <mergeCell ref="P21:P22"/>
    <mergeCell ref="Q21:AJ22"/>
    <mergeCell ref="A19:I20"/>
    <mergeCell ref="J19:J20"/>
    <mergeCell ref="K19:N20"/>
    <mergeCell ref="O19:O20"/>
    <mergeCell ref="P19:P20"/>
    <mergeCell ref="Q19:AJ20"/>
    <mergeCell ref="A25:I26"/>
    <mergeCell ref="J25:J26"/>
    <mergeCell ref="K25:N26"/>
    <mergeCell ref="O25:O26"/>
    <mergeCell ref="P25:P26"/>
    <mergeCell ref="Q25:BA26"/>
    <mergeCell ref="A23:I24"/>
    <mergeCell ref="J23:J24"/>
    <mergeCell ref="K23:N24"/>
    <mergeCell ref="O23:O24"/>
    <mergeCell ref="P23:P24"/>
    <mergeCell ref="Q23:BA24"/>
    <mergeCell ref="A29:I29"/>
    <mergeCell ref="K29:N29"/>
    <mergeCell ref="A30:AZ30"/>
    <mergeCell ref="A27:I28"/>
    <mergeCell ref="J27:J28"/>
    <mergeCell ref="K27:N28"/>
    <mergeCell ref="O27:O28"/>
    <mergeCell ref="P27:P28"/>
    <mergeCell ref="Q27:BA28"/>
  </mergeCells>
  <phoneticPr fontId="4"/>
  <printOptions horizontalCentered="1"/>
  <pageMargins left="0.39370078740157483" right="0.39370078740157483" top="0.51181102362204722" bottom="0.19685039370078741" header="0.39370078740157483" footer="0.39370078740157483"/>
  <pageSetup paperSize="9"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U52"/>
  <sheetViews>
    <sheetView showZeros="0" view="pageBreakPreview" zoomScale="90" zoomScaleNormal="100" zoomScaleSheetLayoutView="90" workbookViewId="0">
      <selection activeCell="A2" sqref="A2:BA2"/>
    </sheetView>
  </sheetViews>
  <sheetFormatPr defaultColWidth="9" defaultRowHeight="21" customHeight="1" x14ac:dyDescent="0.2"/>
  <cols>
    <col min="1" max="4" width="3.26953125" style="70" customWidth="1"/>
    <col min="5" max="12" width="3.26953125" style="41" customWidth="1"/>
    <col min="13" max="48" width="3.36328125" style="41" customWidth="1"/>
    <col min="49" max="51" width="3.26953125" style="41" customWidth="1"/>
    <col min="52" max="52" width="3.6328125" style="41" customWidth="1"/>
    <col min="53" max="72" width="2.6328125" style="41" customWidth="1"/>
    <col min="73" max="16384" width="9" style="41"/>
  </cols>
  <sheetData>
    <row r="1" spans="1:69" ht="21" customHeight="1" x14ac:dyDescent="0.2">
      <c r="A1" s="41" t="s">
        <v>524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1:69" ht="21" customHeight="1" x14ac:dyDescent="0.2">
      <c r="A2" s="796" t="s">
        <v>131</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43"/>
      <c r="BC2" s="43"/>
      <c r="BD2" s="43"/>
      <c r="BE2" s="43"/>
    </row>
    <row r="3" spans="1:69" s="44" customFormat="1" ht="17.25" customHeight="1" thickBot="1" x14ac:dyDescent="0.25"/>
    <row r="4" spans="1:69" s="44" customFormat="1" ht="21" customHeight="1" thickBot="1" x14ac:dyDescent="0.25">
      <c r="A4" s="801" t="s">
        <v>76</v>
      </c>
      <c r="B4" s="802"/>
      <c r="C4" s="802"/>
      <c r="D4" s="802"/>
      <c r="E4" s="802"/>
      <c r="F4" s="802"/>
      <c r="G4" s="802"/>
      <c r="H4" s="802"/>
      <c r="I4" s="802"/>
      <c r="J4" s="802"/>
      <c r="K4" s="802"/>
      <c r="L4" s="803"/>
      <c r="M4" s="804" t="s">
        <v>38</v>
      </c>
      <c r="N4" s="802"/>
      <c r="O4" s="802"/>
      <c r="P4" s="802"/>
      <c r="Q4" s="802"/>
      <c r="R4" s="802"/>
      <c r="S4" s="802"/>
      <c r="T4" s="802"/>
      <c r="U4" s="802"/>
      <c r="V4" s="802"/>
      <c r="W4" s="802"/>
      <c r="X4" s="802"/>
      <c r="Y4" s="802"/>
      <c r="Z4" s="802"/>
      <c r="AA4" s="802"/>
      <c r="AB4" s="805"/>
      <c r="AC4" s="808" t="s">
        <v>111</v>
      </c>
      <c r="AD4" s="809"/>
      <c r="AE4" s="809"/>
      <c r="AF4" s="809"/>
      <c r="AG4" s="809"/>
      <c r="AH4" s="809"/>
      <c r="AI4" s="809"/>
      <c r="AJ4" s="809"/>
      <c r="AK4" s="797"/>
      <c r="AL4" s="798"/>
      <c r="AM4" s="798"/>
      <c r="AN4" s="798"/>
      <c r="AO4" s="798"/>
      <c r="AP4" s="798"/>
      <c r="AQ4" s="798"/>
      <c r="AR4" s="798"/>
      <c r="AS4" s="798"/>
      <c r="AT4" s="798"/>
      <c r="AU4" s="798"/>
      <c r="AV4" s="798"/>
      <c r="AW4" s="798"/>
      <c r="AX4" s="798"/>
      <c r="AY4" s="798"/>
      <c r="AZ4" s="799"/>
    </row>
    <row r="5" spans="1:69" s="44" customFormat="1" ht="21" customHeight="1" thickBot="1" x14ac:dyDescent="0.25">
      <c r="A5" s="810" t="s">
        <v>332</v>
      </c>
      <c r="B5" s="811"/>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c r="AR5" s="811"/>
      <c r="AS5" s="811"/>
      <c r="AT5" s="811"/>
      <c r="AU5" s="811"/>
      <c r="AV5" s="811"/>
      <c r="AW5" s="812"/>
      <c r="AX5" s="812"/>
      <c r="AY5" s="812"/>
      <c r="AZ5" s="813"/>
      <c r="BA5" s="45"/>
      <c r="BB5" s="45"/>
      <c r="BC5" s="45"/>
      <c r="BD5" s="45"/>
      <c r="BE5" s="45"/>
    </row>
    <row r="6" spans="1:69" s="44" customFormat="1" ht="21" customHeight="1" x14ac:dyDescent="0.2">
      <c r="A6" s="814"/>
      <c r="B6" s="815"/>
      <c r="C6" s="815"/>
      <c r="D6" s="815"/>
      <c r="E6" s="815"/>
      <c r="F6" s="815"/>
      <c r="G6" s="815"/>
      <c r="H6" s="815"/>
      <c r="I6" s="815"/>
      <c r="J6" s="815"/>
      <c r="K6" s="815"/>
      <c r="L6" s="816"/>
      <c r="M6" s="909" t="s">
        <v>78</v>
      </c>
      <c r="N6" s="909"/>
      <c r="O6" s="909"/>
      <c r="P6" s="909" t="s">
        <v>79</v>
      </c>
      <c r="Q6" s="909"/>
      <c r="R6" s="909"/>
      <c r="S6" s="909" t="s">
        <v>80</v>
      </c>
      <c r="T6" s="909"/>
      <c r="U6" s="909"/>
      <c r="V6" s="909" t="s">
        <v>81</v>
      </c>
      <c r="W6" s="909"/>
      <c r="X6" s="909"/>
      <c r="Y6" s="909" t="s">
        <v>82</v>
      </c>
      <c r="Z6" s="909"/>
      <c r="AA6" s="909"/>
      <c r="AB6" s="909" t="s">
        <v>83</v>
      </c>
      <c r="AC6" s="909"/>
      <c r="AD6" s="909"/>
      <c r="AE6" s="909" t="s">
        <v>84</v>
      </c>
      <c r="AF6" s="909"/>
      <c r="AG6" s="909"/>
      <c r="AH6" s="909" t="s">
        <v>85</v>
      </c>
      <c r="AI6" s="909"/>
      <c r="AJ6" s="909"/>
      <c r="AK6" s="909" t="s">
        <v>86</v>
      </c>
      <c r="AL6" s="909"/>
      <c r="AM6" s="909"/>
      <c r="AN6" s="909" t="s">
        <v>87</v>
      </c>
      <c r="AO6" s="909"/>
      <c r="AP6" s="909"/>
      <c r="AQ6" s="909" t="s">
        <v>88</v>
      </c>
      <c r="AR6" s="909"/>
      <c r="AS6" s="909"/>
      <c r="AT6" s="909" t="s">
        <v>89</v>
      </c>
      <c r="AU6" s="909"/>
      <c r="AV6" s="910"/>
      <c r="AW6" s="817" t="s">
        <v>91</v>
      </c>
      <c r="AX6" s="818"/>
      <c r="AY6" s="818"/>
      <c r="AZ6" s="819"/>
      <c r="BA6" s="45"/>
      <c r="BB6" s="45"/>
      <c r="BC6" s="45"/>
      <c r="BD6" s="45"/>
      <c r="BE6" s="45"/>
    </row>
    <row r="7" spans="1:69" s="44" customFormat="1" ht="21" customHeight="1" x14ac:dyDescent="0.2">
      <c r="A7" s="800" t="s">
        <v>92</v>
      </c>
      <c r="B7" s="776"/>
      <c r="C7" s="776"/>
      <c r="D7" s="776"/>
      <c r="E7" s="776"/>
      <c r="F7" s="776"/>
      <c r="G7" s="776"/>
      <c r="H7" s="776"/>
      <c r="I7" s="776"/>
      <c r="J7" s="776"/>
      <c r="K7" s="776"/>
      <c r="L7" s="777"/>
      <c r="M7" s="795"/>
      <c r="N7" s="773"/>
      <c r="O7" s="46" t="s">
        <v>90</v>
      </c>
      <c r="P7" s="795"/>
      <c r="Q7" s="773"/>
      <c r="R7" s="46" t="s">
        <v>90</v>
      </c>
      <c r="S7" s="795"/>
      <c r="T7" s="773"/>
      <c r="U7" s="46" t="s">
        <v>90</v>
      </c>
      <c r="V7" s="795"/>
      <c r="W7" s="773"/>
      <c r="X7" s="46" t="s">
        <v>90</v>
      </c>
      <c r="Y7" s="795"/>
      <c r="Z7" s="773"/>
      <c r="AA7" s="46" t="s">
        <v>90</v>
      </c>
      <c r="AB7" s="795"/>
      <c r="AC7" s="773"/>
      <c r="AD7" s="46" t="s">
        <v>90</v>
      </c>
      <c r="AE7" s="795"/>
      <c r="AF7" s="773"/>
      <c r="AG7" s="46" t="s">
        <v>90</v>
      </c>
      <c r="AH7" s="795"/>
      <c r="AI7" s="773"/>
      <c r="AJ7" s="46" t="s">
        <v>90</v>
      </c>
      <c r="AK7" s="795"/>
      <c r="AL7" s="773"/>
      <c r="AM7" s="46" t="s">
        <v>90</v>
      </c>
      <c r="AN7" s="795"/>
      <c r="AO7" s="773"/>
      <c r="AP7" s="46" t="s">
        <v>90</v>
      </c>
      <c r="AQ7" s="795"/>
      <c r="AR7" s="773"/>
      <c r="AS7" s="46" t="s">
        <v>90</v>
      </c>
      <c r="AT7" s="795"/>
      <c r="AU7" s="773"/>
      <c r="AV7" s="47" t="s">
        <v>90</v>
      </c>
      <c r="AW7" s="807">
        <f t="shared" ref="AW7:AW12" si="0">M7+P7+S7+V7+Y7+AB7+AE7+AH7+AK7+AN7+AQ7+AT7</f>
        <v>0</v>
      </c>
      <c r="AX7" s="773"/>
      <c r="AY7" s="773"/>
      <c r="AZ7" s="48" t="s">
        <v>90</v>
      </c>
      <c r="BA7" s="45"/>
      <c r="BB7" s="45"/>
      <c r="BC7" s="45"/>
      <c r="BD7" s="45"/>
      <c r="BE7" s="45"/>
    </row>
    <row r="8" spans="1:69" s="44" customFormat="1" ht="21" customHeight="1" x14ac:dyDescent="0.2">
      <c r="A8" s="800" t="s">
        <v>110</v>
      </c>
      <c r="B8" s="776"/>
      <c r="C8" s="776"/>
      <c r="D8" s="776"/>
      <c r="E8" s="776"/>
      <c r="F8" s="776"/>
      <c r="G8" s="776"/>
      <c r="H8" s="776"/>
      <c r="I8" s="776"/>
      <c r="J8" s="776"/>
      <c r="K8" s="776"/>
      <c r="L8" s="777"/>
      <c r="M8" s="795"/>
      <c r="N8" s="773"/>
      <c r="O8" s="49" t="s">
        <v>95</v>
      </c>
      <c r="P8" s="795"/>
      <c r="Q8" s="773"/>
      <c r="R8" s="49" t="s">
        <v>95</v>
      </c>
      <c r="S8" s="795"/>
      <c r="T8" s="773"/>
      <c r="U8" s="49" t="s">
        <v>95</v>
      </c>
      <c r="V8" s="795"/>
      <c r="W8" s="773"/>
      <c r="X8" s="49" t="s">
        <v>95</v>
      </c>
      <c r="Y8" s="795"/>
      <c r="Z8" s="773"/>
      <c r="AA8" s="49" t="s">
        <v>95</v>
      </c>
      <c r="AB8" s="795"/>
      <c r="AC8" s="773"/>
      <c r="AD8" s="49" t="s">
        <v>95</v>
      </c>
      <c r="AE8" s="795"/>
      <c r="AF8" s="773"/>
      <c r="AG8" s="49" t="s">
        <v>95</v>
      </c>
      <c r="AH8" s="795"/>
      <c r="AI8" s="773"/>
      <c r="AJ8" s="49" t="s">
        <v>95</v>
      </c>
      <c r="AK8" s="795"/>
      <c r="AL8" s="773"/>
      <c r="AM8" s="49" t="s">
        <v>95</v>
      </c>
      <c r="AN8" s="795"/>
      <c r="AO8" s="773"/>
      <c r="AP8" s="49" t="s">
        <v>95</v>
      </c>
      <c r="AQ8" s="795"/>
      <c r="AR8" s="773"/>
      <c r="AS8" s="49" t="s">
        <v>95</v>
      </c>
      <c r="AT8" s="795"/>
      <c r="AU8" s="773"/>
      <c r="AV8" s="50" t="s">
        <v>95</v>
      </c>
      <c r="AW8" s="807">
        <f t="shared" si="0"/>
        <v>0</v>
      </c>
      <c r="AX8" s="773"/>
      <c r="AY8" s="773"/>
      <c r="AZ8" s="51" t="s">
        <v>95</v>
      </c>
      <c r="BA8" s="45"/>
      <c r="BB8" s="45"/>
      <c r="BC8" s="45"/>
      <c r="BD8" s="45"/>
      <c r="BE8" s="45"/>
    </row>
    <row r="9" spans="1:69" s="44" customFormat="1" ht="21" customHeight="1" x14ac:dyDescent="0.2">
      <c r="A9" s="72" t="s">
        <v>202</v>
      </c>
      <c r="B9" s="73"/>
      <c r="C9" s="73"/>
      <c r="D9" s="73"/>
      <c r="E9" s="73"/>
      <c r="F9" s="73"/>
      <c r="G9" s="73"/>
      <c r="H9" s="73"/>
      <c r="I9" s="73"/>
      <c r="J9" s="73"/>
      <c r="K9" s="73"/>
      <c r="L9" s="74"/>
      <c r="M9" s="795"/>
      <c r="N9" s="773"/>
      <c r="O9" s="49" t="s">
        <v>95</v>
      </c>
      <c r="P9" s="795"/>
      <c r="Q9" s="773"/>
      <c r="R9" s="49" t="s">
        <v>95</v>
      </c>
      <c r="S9" s="795"/>
      <c r="T9" s="773"/>
      <c r="U9" s="49" t="s">
        <v>95</v>
      </c>
      <c r="V9" s="795"/>
      <c r="W9" s="773"/>
      <c r="X9" s="49" t="s">
        <v>95</v>
      </c>
      <c r="Y9" s="795"/>
      <c r="Z9" s="773"/>
      <c r="AA9" s="49" t="s">
        <v>95</v>
      </c>
      <c r="AB9" s="795"/>
      <c r="AC9" s="773"/>
      <c r="AD9" s="49" t="s">
        <v>95</v>
      </c>
      <c r="AE9" s="795"/>
      <c r="AF9" s="773"/>
      <c r="AG9" s="49" t="s">
        <v>95</v>
      </c>
      <c r="AH9" s="795"/>
      <c r="AI9" s="773"/>
      <c r="AJ9" s="49" t="s">
        <v>95</v>
      </c>
      <c r="AK9" s="795"/>
      <c r="AL9" s="773"/>
      <c r="AM9" s="49" t="s">
        <v>95</v>
      </c>
      <c r="AN9" s="795"/>
      <c r="AO9" s="773"/>
      <c r="AP9" s="49" t="s">
        <v>95</v>
      </c>
      <c r="AQ9" s="795"/>
      <c r="AR9" s="773"/>
      <c r="AS9" s="49" t="s">
        <v>95</v>
      </c>
      <c r="AT9" s="795"/>
      <c r="AU9" s="773"/>
      <c r="AV9" s="50" t="s">
        <v>95</v>
      </c>
      <c r="AW9" s="807">
        <f>M9+P9+S9+V9+Y9+AB9+AE9+AH9+AK9+AN9+AQ9+AT9</f>
        <v>0</v>
      </c>
      <c r="AX9" s="773"/>
      <c r="AY9" s="773"/>
      <c r="AZ9" s="51" t="s">
        <v>95</v>
      </c>
      <c r="BA9" s="45"/>
      <c r="BB9" s="45"/>
      <c r="BC9" s="45"/>
      <c r="BD9" s="45"/>
      <c r="BE9" s="45"/>
    </row>
    <row r="10" spans="1:69" s="44" customFormat="1" ht="21" customHeight="1" x14ac:dyDescent="0.2">
      <c r="A10" s="800" t="s">
        <v>132</v>
      </c>
      <c r="B10" s="776"/>
      <c r="C10" s="776"/>
      <c r="D10" s="776"/>
      <c r="E10" s="776"/>
      <c r="F10" s="776"/>
      <c r="G10" s="776"/>
      <c r="H10" s="776"/>
      <c r="I10" s="776"/>
      <c r="J10" s="776"/>
      <c r="K10" s="776"/>
      <c r="L10" s="777"/>
      <c r="M10" s="795"/>
      <c r="N10" s="773"/>
      <c r="O10" s="49" t="s">
        <v>95</v>
      </c>
      <c r="P10" s="795"/>
      <c r="Q10" s="773"/>
      <c r="R10" s="49" t="s">
        <v>95</v>
      </c>
      <c r="S10" s="795"/>
      <c r="T10" s="773"/>
      <c r="U10" s="49" t="s">
        <v>95</v>
      </c>
      <c r="V10" s="795"/>
      <c r="W10" s="773"/>
      <c r="X10" s="49" t="s">
        <v>95</v>
      </c>
      <c r="Y10" s="795"/>
      <c r="Z10" s="773"/>
      <c r="AA10" s="49" t="s">
        <v>95</v>
      </c>
      <c r="AB10" s="795"/>
      <c r="AC10" s="773"/>
      <c r="AD10" s="49" t="s">
        <v>95</v>
      </c>
      <c r="AE10" s="795"/>
      <c r="AF10" s="773"/>
      <c r="AG10" s="49" t="s">
        <v>95</v>
      </c>
      <c r="AH10" s="795"/>
      <c r="AI10" s="773"/>
      <c r="AJ10" s="49" t="s">
        <v>95</v>
      </c>
      <c r="AK10" s="795"/>
      <c r="AL10" s="773"/>
      <c r="AM10" s="49" t="s">
        <v>95</v>
      </c>
      <c r="AN10" s="795"/>
      <c r="AO10" s="773"/>
      <c r="AP10" s="49" t="s">
        <v>95</v>
      </c>
      <c r="AQ10" s="795"/>
      <c r="AR10" s="773"/>
      <c r="AS10" s="49" t="s">
        <v>95</v>
      </c>
      <c r="AT10" s="795"/>
      <c r="AU10" s="773"/>
      <c r="AV10" s="50" t="s">
        <v>95</v>
      </c>
      <c r="AW10" s="807">
        <f t="shared" si="0"/>
        <v>0</v>
      </c>
      <c r="AX10" s="773"/>
      <c r="AY10" s="773"/>
      <c r="AZ10" s="51" t="s">
        <v>95</v>
      </c>
      <c r="BA10" s="45"/>
      <c r="BB10" s="45"/>
      <c r="BC10" s="45"/>
      <c r="BD10" s="45"/>
      <c r="BE10" s="45"/>
    </row>
    <row r="11" spans="1:69" s="44" customFormat="1" ht="21" customHeight="1" x14ac:dyDescent="0.2">
      <c r="A11" s="800" t="s">
        <v>133</v>
      </c>
      <c r="B11" s="776"/>
      <c r="C11" s="776"/>
      <c r="D11" s="776"/>
      <c r="E11" s="776"/>
      <c r="F11" s="776"/>
      <c r="G11" s="776"/>
      <c r="H11" s="776"/>
      <c r="I11" s="776"/>
      <c r="J11" s="776"/>
      <c r="K11" s="776"/>
      <c r="L11" s="777"/>
      <c r="M11" s="795"/>
      <c r="N11" s="773"/>
      <c r="O11" s="49" t="s">
        <v>95</v>
      </c>
      <c r="P11" s="795"/>
      <c r="Q11" s="773"/>
      <c r="R11" s="49" t="s">
        <v>95</v>
      </c>
      <c r="S11" s="795"/>
      <c r="T11" s="773"/>
      <c r="U11" s="49" t="s">
        <v>95</v>
      </c>
      <c r="V11" s="795"/>
      <c r="W11" s="773"/>
      <c r="X11" s="49" t="s">
        <v>95</v>
      </c>
      <c r="Y11" s="795"/>
      <c r="Z11" s="773"/>
      <c r="AA11" s="49" t="s">
        <v>95</v>
      </c>
      <c r="AB11" s="795"/>
      <c r="AC11" s="773"/>
      <c r="AD11" s="49" t="s">
        <v>95</v>
      </c>
      <c r="AE11" s="795"/>
      <c r="AF11" s="773"/>
      <c r="AG11" s="49" t="s">
        <v>95</v>
      </c>
      <c r="AH11" s="795"/>
      <c r="AI11" s="773"/>
      <c r="AJ11" s="49" t="s">
        <v>95</v>
      </c>
      <c r="AK11" s="795"/>
      <c r="AL11" s="773"/>
      <c r="AM11" s="49" t="s">
        <v>95</v>
      </c>
      <c r="AN11" s="795"/>
      <c r="AO11" s="773"/>
      <c r="AP11" s="49" t="s">
        <v>95</v>
      </c>
      <c r="AQ11" s="795"/>
      <c r="AR11" s="773"/>
      <c r="AS11" s="49" t="s">
        <v>95</v>
      </c>
      <c r="AT11" s="795"/>
      <c r="AU11" s="773"/>
      <c r="AV11" s="50" t="s">
        <v>95</v>
      </c>
      <c r="AW11" s="807">
        <f t="shared" si="0"/>
        <v>0</v>
      </c>
      <c r="AX11" s="773"/>
      <c r="AY11" s="773"/>
      <c r="AZ11" s="51" t="s">
        <v>95</v>
      </c>
      <c r="BA11" s="45"/>
      <c r="BB11" s="45"/>
      <c r="BC11" s="45"/>
      <c r="BD11" s="45"/>
      <c r="BE11" s="45"/>
    </row>
    <row r="12" spans="1:69" s="44" customFormat="1" ht="21" customHeight="1" x14ac:dyDescent="0.2">
      <c r="A12" s="800" t="s">
        <v>210</v>
      </c>
      <c r="B12" s="776"/>
      <c r="C12" s="776"/>
      <c r="D12" s="776"/>
      <c r="E12" s="776"/>
      <c r="F12" s="776"/>
      <c r="G12" s="776"/>
      <c r="H12" s="776"/>
      <c r="I12" s="776"/>
      <c r="J12" s="776"/>
      <c r="K12" s="776"/>
      <c r="L12" s="777"/>
      <c r="M12" s="795">
        <f>SUM(M10:N11)</f>
        <v>0</v>
      </c>
      <c r="N12" s="773"/>
      <c r="O12" s="49" t="s">
        <v>95</v>
      </c>
      <c r="P12" s="795">
        <f>SUM(P10:Q11)</f>
        <v>0</v>
      </c>
      <c r="Q12" s="773"/>
      <c r="R12" s="49" t="s">
        <v>95</v>
      </c>
      <c r="S12" s="795">
        <f>SUM(S10:T11)</f>
        <v>0</v>
      </c>
      <c r="T12" s="773"/>
      <c r="U12" s="49" t="s">
        <v>95</v>
      </c>
      <c r="V12" s="795">
        <f>SUM(V10:W11)</f>
        <v>0</v>
      </c>
      <c r="W12" s="773"/>
      <c r="X12" s="49" t="s">
        <v>95</v>
      </c>
      <c r="Y12" s="795">
        <f>SUM(Y10:Z11)</f>
        <v>0</v>
      </c>
      <c r="Z12" s="773"/>
      <c r="AA12" s="49" t="s">
        <v>95</v>
      </c>
      <c r="AB12" s="795">
        <f>SUM(AB10:AC11)</f>
        <v>0</v>
      </c>
      <c r="AC12" s="773"/>
      <c r="AD12" s="49" t="s">
        <v>95</v>
      </c>
      <c r="AE12" s="795">
        <f>SUM(AE10:AF11)</f>
        <v>0</v>
      </c>
      <c r="AF12" s="773"/>
      <c r="AG12" s="49" t="s">
        <v>95</v>
      </c>
      <c r="AH12" s="795">
        <f>SUM(AH10:AI11)</f>
        <v>0</v>
      </c>
      <c r="AI12" s="773"/>
      <c r="AJ12" s="49" t="s">
        <v>95</v>
      </c>
      <c r="AK12" s="795">
        <f>SUM(AK10:AL11)</f>
        <v>0</v>
      </c>
      <c r="AL12" s="773"/>
      <c r="AM12" s="49" t="s">
        <v>95</v>
      </c>
      <c r="AN12" s="795">
        <f>SUM(AN10:AO11)</f>
        <v>0</v>
      </c>
      <c r="AO12" s="773"/>
      <c r="AP12" s="49" t="s">
        <v>95</v>
      </c>
      <c r="AQ12" s="795">
        <f>SUM(AQ10:AR11)</f>
        <v>0</v>
      </c>
      <c r="AR12" s="773"/>
      <c r="AS12" s="49" t="s">
        <v>95</v>
      </c>
      <c r="AT12" s="795">
        <f>SUM(AT10:AU11)</f>
        <v>0</v>
      </c>
      <c r="AU12" s="773"/>
      <c r="AV12" s="49" t="s">
        <v>95</v>
      </c>
      <c r="AW12" s="807">
        <f t="shared" si="0"/>
        <v>0</v>
      </c>
      <c r="AX12" s="773"/>
      <c r="AY12" s="773"/>
      <c r="AZ12" s="51" t="s">
        <v>95</v>
      </c>
      <c r="BA12" s="45"/>
      <c r="BB12" s="45"/>
      <c r="BC12" s="45"/>
      <c r="BD12" s="45"/>
      <c r="BE12" s="45"/>
    </row>
    <row r="13" spans="1:69" s="44" customFormat="1" ht="21" customHeight="1" x14ac:dyDescent="0.2">
      <c r="A13" s="800" t="s">
        <v>204</v>
      </c>
      <c r="B13" s="776"/>
      <c r="C13" s="776"/>
      <c r="D13" s="776"/>
      <c r="E13" s="776"/>
      <c r="F13" s="776"/>
      <c r="G13" s="776"/>
      <c r="H13" s="776"/>
      <c r="I13" s="776"/>
      <c r="J13" s="776"/>
      <c r="K13" s="776"/>
      <c r="L13" s="777"/>
      <c r="M13" s="795">
        <f>M9+SUM(M11:N12)</f>
        <v>0</v>
      </c>
      <c r="N13" s="773"/>
      <c r="O13" s="49" t="s">
        <v>95</v>
      </c>
      <c r="P13" s="795">
        <f>P9+SUM(P11:Q12)</f>
        <v>0</v>
      </c>
      <c r="Q13" s="773"/>
      <c r="R13" s="49" t="s">
        <v>95</v>
      </c>
      <c r="S13" s="795">
        <f>S9+SUM(S11:T12)</f>
        <v>0</v>
      </c>
      <c r="T13" s="773"/>
      <c r="U13" s="49" t="s">
        <v>95</v>
      </c>
      <c r="V13" s="795">
        <f>V9+SUM(V11:W12)</f>
        <v>0</v>
      </c>
      <c r="W13" s="773"/>
      <c r="X13" s="49" t="s">
        <v>95</v>
      </c>
      <c r="Y13" s="795">
        <f>Y9+SUM(Y11:Z12)</f>
        <v>0</v>
      </c>
      <c r="Z13" s="773"/>
      <c r="AA13" s="49" t="s">
        <v>95</v>
      </c>
      <c r="AB13" s="795">
        <f>AB9+SUM(AB11:AC12)</f>
        <v>0</v>
      </c>
      <c r="AC13" s="773"/>
      <c r="AD13" s="49" t="s">
        <v>95</v>
      </c>
      <c r="AE13" s="795">
        <f>AE9+SUM(AE11:AF12)</f>
        <v>0</v>
      </c>
      <c r="AF13" s="773"/>
      <c r="AG13" s="49" t="s">
        <v>95</v>
      </c>
      <c r="AH13" s="795">
        <f>AH9+SUM(AH11:AI12)</f>
        <v>0</v>
      </c>
      <c r="AI13" s="773"/>
      <c r="AJ13" s="49" t="s">
        <v>95</v>
      </c>
      <c r="AK13" s="795">
        <f>AK9+SUM(AK11:AL12)</f>
        <v>0</v>
      </c>
      <c r="AL13" s="773"/>
      <c r="AM13" s="49" t="s">
        <v>95</v>
      </c>
      <c r="AN13" s="795">
        <f>AN9+SUM(AN11:AO12)</f>
        <v>0</v>
      </c>
      <c r="AO13" s="773"/>
      <c r="AP13" s="49" t="s">
        <v>95</v>
      </c>
      <c r="AQ13" s="795">
        <f>AQ9+SUM(AQ11:AR12)</f>
        <v>0</v>
      </c>
      <c r="AR13" s="773"/>
      <c r="AS13" s="49" t="s">
        <v>95</v>
      </c>
      <c r="AT13" s="795">
        <f>AT9+SUM(AT11:AU12)</f>
        <v>0</v>
      </c>
      <c r="AU13" s="773"/>
      <c r="AV13" s="49" t="s">
        <v>95</v>
      </c>
      <c r="AW13" s="807">
        <f>M13+P13+S13+V13+Y13+AB13+AE13+AH13+AK13+AN13+AQ13+AT13</f>
        <v>0</v>
      </c>
      <c r="AX13" s="773"/>
      <c r="AY13" s="773"/>
      <c r="AZ13" s="51" t="s">
        <v>95</v>
      </c>
      <c r="BA13" s="45"/>
      <c r="BB13" s="45"/>
      <c r="BC13" s="45"/>
      <c r="BD13" s="45"/>
      <c r="BE13" s="45"/>
    </row>
    <row r="14" spans="1:69" s="44" customFormat="1" ht="21" customHeight="1" thickBot="1" x14ac:dyDescent="0.25">
      <c r="A14" s="828" t="s">
        <v>203</v>
      </c>
      <c r="B14" s="829"/>
      <c r="C14" s="829"/>
      <c r="D14" s="829"/>
      <c r="E14" s="829"/>
      <c r="F14" s="829"/>
      <c r="G14" s="829"/>
      <c r="H14" s="829"/>
      <c r="I14" s="829"/>
      <c r="J14" s="829"/>
      <c r="K14" s="829"/>
      <c r="L14" s="830"/>
      <c r="M14" s="821">
        <f>SUM(M8:N11)</f>
        <v>0</v>
      </c>
      <c r="N14" s="822"/>
      <c r="O14" s="52" t="s">
        <v>95</v>
      </c>
      <c r="P14" s="821">
        <f>SUM(P8:Q11)</f>
        <v>0</v>
      </c>
      <c r="Q14" s="822"/>
      <c r="R14" s="52" t="s">
        <v>95</v>
      </c>
      <c r="S14" s="821">
        <f>SUM(S8:T11)</f>
        <v>0</v>
      </c>
      <c r="T14" s="822"/>
      <c r="U14" s="52" t="s">
        <v>95</v>
      </c>
      <c r="V14" s="821">
        <f>SUM(V8:W11)</f>
        <v>0</v>
      </c>
      <c r="W14" s="822"/>
      <c r="X14" s="52" t="s">
        <v>95</v>
      </c>
      <c r="Y14" s="821">
        <f>SUM(Y8:Z11)</f>
        <v>0</v>
      </c>
      <c r="Z14" s="822"/>
      <c r="AA14" s="52" t="s">
        <v>95</v>
      </c>
      <c r="AB14" s="821">
        <f>SUM(AB8:AC11)</f>
        <v>0</v>
      </c>
      <c r="AC14" s="822"/>
      <c r="AD14" s="52" t="s">
        <v>95</v>
      </c>
      <c r="AE14" s="821">
        <f>SUM(AE8:AF11)</f>
        <v>0</v>
      </c>
      <c r="AF14" s="822"/>
      <c r="AG14" s="52" t="s">
        <v>95</v>
      </c>
      <c r="AH14" s="821">
        <f>SUM(AH8:AI11)</f>
        <v>0</v>
      </c>
      <c r="AI14" s="822"/>
      <c r="AJ14" s="52" t="s">
        <v>95</v>
      </c>
      <c r="AK14" s="821">
        <f>SUM(AK8:AL11)</f>
        <v>0</v>
      </c>
      <c r="AL14" s="822"/>
      <c r="AM14" s="52" t="s">
        <v>95</v>
      </c>
      <c r="AN14" s="821">
        <f>SUM(AN8:AO11)</f>
        <v>0</v>
      </c>
      <c r="AO14" s="822"/>
      <c r="AP14" s="52" t="s">
        <v>95</v>
      </c>
      <c r="AQ14" s="821">
        <f>SUM(AQ8:AR11)</f>
        <v>0</v>
      </c>
      <c r="AR14" s="822"/>
      <c r="AS14" s="52" t="s">
        <v>95</v>
      </c>
      <c r="AT14" s="821">
        <f>SUM(AT8:AU11)</f>
        <v>0</v>
      </c>
      <c r="AU14" s="822"/>
      <c r="AV14" s="53" t="s">
        <v>95</v>
      </c>
      <c r="AW14" s="827">
        <f>M14+P14+S14+V14+Y14+AB14+AE14+AH14+AK14+AN14+AQ14+AT14</f>
        <v>0</v>
      </c>
      <c r="AX14" s="822"/>
      <c r="AY14" s="822"/>
      <c r="AZ14" s="54" t="s">
        <v>95</v>
      </c>
      <c r="BA14" s="45"/>
      <c r="BB14" s="45"/>
      <c r="BC14" s="45"/>
      <c r="BD14" s="45"/>
      <c r="BE14" s="45"/>
    </row>
    <row r="15" spans="1:69" s="44" customFormat="1" ht="15" customHeight="1" x14ac:dyDescent="0.2">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row>
    <row r="16" spans="1:69" s="44" customFormat="1" ht="27" customHeight="1" x14ac:dyDescent="0.2">
      <c r="A16" s="775" t="s">
        <v>96</v>
      </c>
      <c r="B16" s="776"/>
      <c r="C16" s="776"/>
      <c r="D16" s="776"/>
      <c r="E16" s="776"/>
      <c r="F16" s="776"/>
      <c r="G16" s="776"/>
      <c r="H16" s="776"/>
      <c r="I16" s="776"/>
      <c r="J16" s="776"/>
      <c r="K16" s="776"/>
      <c r="L16" s="776"/>
      <c r="M16" s="776"/>
      <c r="N16" s="777"/>
      <c r="O16" s="75" t="s">
        <v>125</v>
      </c>
      <c r="P16" s="908">
        <f>AW7</f>
        <v>0</v>
      </c>
      <c r="Q16" s="908"/>
      <c r="R16" s="908"/>
      <c r="S16" s="908"/>
      <c r="T16" s="76" t="s">
        <v>126</v>
      </c>
      <c r="U16" s="46" t="s">
        <v>90</v>
      </c>
      <c r="V16" s="44" t="s">
        <v>98</v>
      </c>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73" s="44" customFormat="1" ht="27" customHeight="1" x14ac:dyDescent="0.2">
      <c r="A17" s="775" t="s">
        <v>134</v>
      </c>
      <c r="B17" s="776"/>
      <c r="C17" s="776"/>
      <c r="D17" s="776"/>
      <c r="E17" s="776"/>
      <c r="F17" s="776"/>
      <c r="G17" s="776"/>
      <c r="H17" s="776"/>
      <c r="I17" s="776"/>
      <c r="J17" s="776"/>
      <c r="K17" s="776"/>
      <c r="L17" s="776"/>
      <c r="M17" s="776"/>
      <c r="N17" s="777"/>
      <c r="O17" s="75" t="s">
        <v>161</v>
      </c>
      <c r="P17" s="908">
        <f>AW11</f>
        <v>0</v>
      </c>
      <c r="Q17" s="908"/>
      <c r="R17" s="908"/>
      <c r="S17" s="908"/>
      <c r="T17" s="76" t="s">
        <v>162</v>
      </c>
      <c r="U17" s="50" t="s">
        <v>95</v>
      </c>
      <c r="V17" s="77" t="s">
        <v>135</v>
      </c>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73" s="44" customFormat="1" ht="27" customHeight="1" x14ac:dyDescent="0.2">
      <c r="A18" s="775" t="s">
        <v>13</v>
      </c>
      <c r="B18" s="776"/>
      <c r="C18" s="776"/>
      <c r="D18" s="776"/>
      <c r="E18" s="776"/>
      <c r="F18" s="776"/>
      <c r="G18" s="776"/>
      <c r="H18" s="776"/>
      <c r="I18" s="776"/>
      <c r="J18" s="776"/>
      <c r="K18" s="776"/>
      <c r="L18" s="776"/>
      <c r="M18" s="776"/>
      <c r="N18" s="777"/>
      <c r="O18" s="75" t="s">
        <v>127</v>
      </c>
      <c r="P18" s="908">
        <f>AW14</f>
        <v>0</v>
      </c>
      <c r="Q18" s="908"/>
      <c r="R18" s="908"/>
      <c r="S18" s="908"/>
      <c r="T18" s="76" t="s">
        <v>128</v>
      </c>
      <c r="U18" s="50" t="s">
        <v>95</v>
      </c>
      <c r="V18" s="75" t="s">
        <v>171</v>
      </c>
      <c r="W18" s="908">
        <f>AW12</f>
        <v>0</v>
      </c>
      <c r="X18" s="908"/>
      <c r="Y18" s="908"/>
      <c r="Z18" s="908"/>
      <c r="AA18" s="76" t="s">
        <v>172</v>
      </c>
      <c r="AB18" s="50" t="s">
        <v>95</v>
      </c>
      <c r="AC18" s="78" t="s">
        <v>14</v>
      </c>
      <c r="AD18" s="45"/>
      <c r="AE18" s="45"/>
      <c r="AF18" s="45"/>
      <c r="AG18" s="45"/>
      <c r="AH18" s="45"/>
      <c r="AI18" s="45"/>
      <c r="AJ18" s="45"/>
      <c r="AK18" s="45"/>
      <c r="AL18" s="45"/>
      <c r="AM18" s="45"/>
      <c r="AN18" s="45"/>
      <c r="AO18" s="45"/>
      <c r="AP18" s="45"/>
      <c r="AQ18" s="45"/>
      <c r="AR18" s="45"/>
      <c r="AS18" s="45"/>
      <c r="AT18" s="45"/>
      <c r="AU18" s="45"/>
      <c r="AV18" s="59"/>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row>
    <row r="19" spans="1:73" s="44" customFormat="1" ht="27" customHeight="1" x14ac:dyDescent="0.2">
      <c r="A19" s="775" t="s">
        <v>136</v>
      </c>
      <c r="B19" s="776"/>
      <c r="C19" s="776"/>
      <c r="D19" s="776"/>
      <c r="E19" s="776"/>
      <c r="F19" s="776"/>
      <c r="G19" s="776"/>
      <c r="H19" s="776"/>
      <c r="I19" s="776"/>
      <c r="J19" s="776"/>
      <c r="K19" s="776"/>
      <c r="L19" s="776"/>
      <c r="M19" s="776"/>
      <c r="N19" s="777"/>
      <c r="O19" s="75" t="s">
        <v>129</v>
      </c>
      <c r="P19" s="907" t="e">
        <f>ROUNDUP(P18/P16,1)</f>
        <v>#DIV/0!</v>
      </c>
      <c r="Q19" s="907"/>
      <c r="R19" s="907"/>
      <c r="S19" s="907"/>
      <c r="T19" s="76" t="s">
        <v>130</v>
      </c>
      <c r="U19" s="47" t="s">
        <v>97</v>
      </c>
      <c r="V19" s="770" t="s">
        <v>156</v>
      </c>
      <c r="W19" s="769"/>
      <c r="X19" s="769"/>
      <c r="Y19" s="769"/>
      <c r="Z19" s="769"/>
      <c r="AA19" s="769"/>
      <c r="AB19" s="769"/>
      <c r="AC19" s="769"/>
      <c r="AD19" s="769"/>
      <c r="AE19" s="769"/>
      <c r="AF19" s="769"/>
      <c r="AG19" s="769"/>
      <c r="AH19" s="769"/>
      <c r="AI19" s="769"/>
      <c r="AJ19" s="769"/>
      <c r="AK19" s="769"/>
      <c r="AL19" s="769"/>
      <c r="AM19" s="769"/>
      <c r="AN19" s="769"/>
      <c r="AO19" s="769"/>
      <c r="AP19" s="769"/>
      <c r="AQ19" s="769"/>
      <c r="AR19" s="769"/>
      <c r="AS19" s="45"/>
      <c r="AT19" s="45"/>
      <c r="AU19" s="45"/>
      <c r="AV19" s="45"/>
      <c r="AW19" s="45"/>
      <c r="AX19" s="45"/>
      <c r="AY19" s="45"/>
      <c r="AZ19" s="45"/>
      <c r="BA19" s="45"/>
      <c r="BB19" s="45"/>
      <c r="BC19" s="45"/>
      <c r="BD19" s="45"/>
      <c r="BE19" s="45"/>
      <c r="BF19" s="45"/>
      <c r="BG19" s="45"/>
      <c r="BH19" s="45"/>
      <c r="BI19" s="45"/>
      <c r="BJ19" s="45"/>
      <c r="BK19" s="45"/>
    </row>
    <row r="20" spans="1:73" s="44" customFormat="1" ht="27" customHeight="1" x14ac:dyDescent="0.2">
      <c r="A20" s="911" t="s">
        <v>211</v>
      </c>
      <c r="B20" s="776"/>
      <c r="C20" s="776"/>
      <c r="D20" s="776"/>
      <c r="E20" s="776"/>
      <c r="F20" s="776"/>
      <c r="G20" s="776"/>
      <c r="H20" s="776"/>
      <c r="I20" s="776"/>
      <c r="J20" s="776"/>
      <c r="K20" s="776"/>
      <c r="L20" s="776"/>
      <c r="M20" s="776"/>
      <c r="N20" s="777"/>
      <c r="O20" s="75" t="s">
        <v>173</v>
      </c>
      <c r="P20" s="907" t="e">
        <f>ROUNDUP(W18/P16,1)</f>
        <v>#DIV/0!</v>
      </c>
      <c r="Q20" s="907"/>
      <c r="R20" s="907"/>
      <c r="S20" s="907"/>
      <c r="T20" s="76" t="s">
        <v>174</v>
      </c>
      <c r="U20" s="47" t="s">
        <v>97</v>
      </c>
      <c r="V20" s="770" t="s">
        <v>155</v>
      </c>
      <c r="W20" s="769"/>
      <c r="X20" s="769"/>
      <c r="Y20" s="769"/>
      <c r="Z20" s="769"/>
      <c r="AA20" s="769"/>
      <c r="AB20" s="769"/>
      <c r="AC20" s="769"/>
      <c r="AD20" s="769"/>
      <c r="AE20" s="769"/>
      <c r="AF20" s="769"/>
      <c r="AG20" s="769"/>
      <c r="AH20" s="769"/>
      <c r="AI20" s="769"/>
      <c r="AJ20" s="769"/>
      <c r="AK20" s="769"/>
      <c r="AL20" s="769"/>
      <c r="AM20" s="769"/>
      <c r="AN20" s="769"/>
      <c r="AO20" s="769"/>
      <c r="AP20" s="769"/>
      <c r="AQ20" s="769"/>
      <c r="AR20" s="769"/>
      <c r="AS20" s="45"/>
      <c r="AT20" s="45"/>
      <c r="AU20" s="45"/>
      <c r="AV20" s="45"/>
      <c r="AW20" s="45"/>
      <c r="AX20" s="45"/>
      <c r="AY20" s="45"/>
      <c r="AZ20" s="45"/>
      <c r="BA20" s="45"/>
      <c r="BB20" s="45"/>
      <c r="BC20" s="45"/>
      <c r="BD20" s="45"/>
      <c r="BE20" s="45"/>
      <c r="BF20" s="45"/>
      <c r="BG20" s="45"/>
      <c r="BH20" s="45"/>
      <c r="BI20" s="45"/>
      <c r="BJ20" s="45"/>
      <c r="BK20" s="45"/>
    </row>
    <row r="21" spans="1:73" s="44" customFormat="1" ht="27" customHeight="1" x14ac:dyDescent="0.2">
      <c r="A21" s="775" t="s">
        <v>336</v>
      </c>
      <c r="B21" s="776"/>
      <c r="C21" s="776"/>
      <c r="D21" s="776"/>
      <c r="E21" s="776"/>
      <c r="F21" s="776"/>
      <c r="G21" s="776"/>
      <c r="H21" s="776"/>
      <c r="I21" s="776"/>
      <c r="J21" s="776"/>
      <c r="K21" s="776"/>
      <c r="L21" s="776"/>
      <c r="M21" s="776"/>
      <c r="N21" s="777"/>
      <c r="O21" s="75" t="s">
        <v>2</v>
      </c>
      <c r="P21" s="907" t="e">
        <f>ROUNDUP(AW13/P16,1)</f>
        <v>#DIV/0!</v>
      </c>
      <c r="Q21" s="907"/>
      <c r="R21" s="907"/>
      <c r="S21" s="907"/>
      <c r="T21" s="76" t="s">
        <v>3</v>
      </c>
      <c r="U21" s="47" t="s">
        <v>97</v>
      </c>
      <c r="V21" s="770" t="s">
        <v>335</v>
      </c>
      <c r="W21" s="769"/>
      <c r="X21" s="769"/>
      <c r="Y21" s="769"/>
      <c r="Z21" s="769"/>
      <c r="AA21" s="769"/>
      <c r="AB21" s="769"/>
      <c r="AC21" s="769"/>
      <c r="AD21" s="769"/>
      <c r="AE21" s="769"/>
      <c r="AF21" s="769"/>
      <c r="AG21" s="769"/>
      <c r="AH21" s="769"/>
      <c r="AI21" s="769"/>
      <c r="AJ21" s="769"/>
      <c r="AK21" s="769"/>
      <c r="AL21" s="769"/>
      <c r="AM21" s="769"/>
      <c r="AN21" s="769"/>
      <c r="AO21" s="769"/>
      <c r="AP21" s="769"/>
      <c r="AQ21" s="769"/>
      <c r="AR21" s="769"/>
      <c r="AS21" s="45"/>
      <c r="AT21" s="45"/>
      <c r="AU21" s="45"/>
      <c r="AV21" s="45"/>
      <c r="AW21" s="45"/>
      <c r="AX21" s="45"/>
      <c r="AY21" s="45"/>
      <c r="AZ21" s="45"/>
      <c r="BA21" s="45"/>
      <c r="BB21" s="45"/>
      <c r="BC21" s="45"/>
      <c r="BD21" s="45"/>
      <c r="BE21" s="45"/>
      <c r="BF21" s="45"/>
      <c r="BG21" s="45"/>
      <c r="BH21" s="45"/>
      <c r="BI21" s="45"/>
      <c r="BJ21" s="45"/>
      <c r="BK21" s="45"/>
    </row>
    <row r="22" spans="1:73" s="44" customFormat="1" ht="27" customHeight="1" x14ac:dyDescent="0.2">
      <c r="A22" s="775" t="s">
        <v>157</v>
      </c>
      <c r="B22" s="776"/>
      <c r="C22" s="776"/>
      <c r="D22" s="776"/>
      <c r="E22" s="776"/>
      <c r="F22" s="776"/>
      <c r="G22" s="776"/>
      <c r="H22" s="776"/>
      <c r="I22" s="776"/>
      <c r="J22" s="776"/>
      <c r="K22" s="776"/>
      <c r="L22" s="776"/>
      <c r="M22" s="776"/>
      <c r="N22" s="777"/>
      <c r="O22" s="75" t="s">
        <v>138</v>
      </c>
      <c r="P22" s="907" t="e">
        <f>ROUNDUP(P17/P16,1)</f>
        <v>#DIV/0!</v>
      </c>
      <c r="Q22" s="907"/>
      <c r="R22" s="907"/>
      <c r="S22" s="907"/>
      <c r="T22" s="76" t="s">
        <v>139</v>
      </c>
      <c r="U22" s="46" t="s">
        <v>97</v>
      </c>
      <c r="V22" s="59" t="s">
        <v>137</v>
      </c>
      <c r="W22" s="45"/>
      <c r="X22" s="45"/>
      <c r="Y22" s="45"/>
      <c r="Z22" s="45"/>
      <c r="AA22" s="45"/>
      <c r="AB22" s="45"/>
      <c r="AC22" s="45"/>
      <c r="AD22" s="45"/>
      <c r="AE22" s="79"/>
      <c r="AF22" s="79"/>
      <c r="AI22" s="45"/>
      <c r="AJ22" s="45"/>
      <c r="AK22" s="45"/>
      <c r="AL22" s="45"/>
      <c r="AM22" s="45"/>
      <c r="AN22" s="45"/>
      <c r="AO22" s="59"/>
      <c r="AP22" s="45"/>
      <c r="AQ22" s="45"/>
      <c r="AR22" s="45"/>
      <c r="AS22" s="45"/>
      <c r="AT22" s="45"/>
      <c r="AU22" s="45"/>
      <c r="AV22" s="45"/>
      <c r="AW22" s="45"/>
      <c r="AX22" s="45"/>
      <c r="AY22" s="45"/>
      <c r="AZ22" s="45"/>
      <c r="BA22" s="45"/>
      <c r="BB22" s="45"/>
      <c r="BC22" s="45"/>
      <c r="BD22" s="45"/>
      <c r="BE22" s="45"/>
      <c r="BF22" s="45"/>
      <c r="BG22" s="45"/>
      <c r="BH22" s="45"/>
      <c r="BI22" s="45"/>
      <c r="BJ22" s="45"/>
      <c r="BK22" s="45"/>
    </row>
    <row r="23" spans="1:73" s="44" customFormat="1" ht="27" customHeight="1" x14ac:dyDescent="0.2">
      <c r="A23" s="775" t="s">
        <v>158</v>
      </c>
      <c r="B23" s="776"/>
      <c r="C23" s="776"/>
      <c r="D23" s="776"/>
      <c r="E23" s="776"/>
      <c r="F23" s="776"/>
      <c r="G23" s="776"/>
      <c r="H23" s="776"/>
      <c r="I23" s="776"/>
      <c r="J23" s="776"/>
      <c r="K23" s="776"/>
      <c r="L23" s="776"/>
      <c r="M23" s="776"/>
      <c r="N23" s="777"/>
      <c r="O23" s="75" t="s">
        <v>138</v>
      </c>
      <c r="P23" s="907" t="e">
        <f>ROUNDUP((P22/P21)*100,1)</f>
        <v>#DIV/0!</v>
      </c>
      <c r="Q23" s="907"/>
      <c r="R23" s="907"/>
      <c r="S23" s="907"/>
      <c r="T23" s="76" t="s">
        <v>139</v>
      </c>
      <c r="U23" s="46" t="s">
        <v>175</v>
      </c>
      <c r="V23" s="59" t="s">
        <v>337</v>
      </c>
      <c r="W23" s="45"/>
      <c r="X23" s="45"/>
      <c r="Y23" s="45"/>
      <c r="Z23" s="45"/>
      <c r="AA23" s="45"/>
      <c r="AB23" s="45"/>
      <c r="AC23" s="45"/>
      <c r="AD23" s="45"/>
      <c r="AE23" s="79"/>
      <c r="AF23" s="79"/>
      <c r="AI23" s="45"/>
      <c r="AJ23" s="45"/>
      <c r="AK23" s="45"/>
      <c r="AL23" s="45"/>
      <c r="AM23" s="45"/>
      <c r="AN23" s="45"/>
      <c r="AO23" s="59"/>
      <c r="AP23" s="45"/>
      <c r="AQ23" s="45"/>
      <c r="AR23" s="45"/>
      <c r="AS23" s="45"/>
      <c r="AT23" s="45"/>
      <c r="AU23" s="45"/>
      <c r="AV23" s="45"/>
      <c r="AW23" s="45"/>
      <c r="AX23" s="45"/>
      <c r="AY23" s="45"/>
      <c r="AZ23" s="45"/>
      <c r="BA23" s="45"/>
      <c r="BB23" s="45"/>
      <c r="BC23" s="45"/>
      <c r="BD23" s="45"/>
      <c r="BE23" s="45"/>
      <c r="BF23" s="45"/>
      <c r="BG23" s="45"/>
      <c r="BH23" s="45"/>
      <c r="BI23" s="45"/>
      <c r="BJ23" s="45"/>
      <c r="BK23" s="45"/>
    </row>
    <row r="24" spans="1:73" s="44" customFormat="1" ht="16.5" customHeight="1" x14ac:dyDescent="0.2">
      <c r="A24" s="782" t="s">
        <v>176</v>
      </c>
      <c r="B24" s="912"/>
      <c r="C24" s="912"/>
      <c r="D24" s="912"/>
      <c r="E24" s="912"/>
      <c r="F24" s="912"/>
      <c r="G24" s="912"/>
      <c r="H24" s="912"/>
      <c r="I24" s="912"/>
      <c r="J24" s="912"/>
      <c r="K24" s="912"/>
      <c r="L24" s="912"/>
      <c r="M24" s="912"/>
      <c r="N24" s="913"/>
      <c r="O24" s="788" t="s">
        <v>177</v>
      </c>
      <c r="P24" s="917" t="e">
        <f>ROUNDUP(P21/2,1)</f>
        <v>#DIV/0!</v>
      </c>
      <c r="Q24" s="917"/>
      <c r="R24" s="917"/>
      <c r="S24" s="917"/>
      <c r="T24" s="792" t="s">
        <v>178</v>
      </c>
      <c r="U24" s="780"/>
      <c r="V24" s="770" t="s">
        <v>338</v>
      </c>
      <c r="W24" s="769"/>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69"/>
      <c r="AY24" s="769"/>
      <c r="AZ24" s="769"/>
      <c r="BG24" s="45"/>
      <c r="BH24" s="45"/>
      <c r="BI24" s="45"/>
      <c r="BJ24" s="45"/>
    </row>
    <row r="25" spans="1:73" s="44" customFormat="1" ht="16.5" customHeight="1" x14ac:dyDescent="0.2">
      <c r="A25" s="914"/>
      <c r="B25" s="915"/>
      <c r="C25" s="915"/>
      <c r="D25" s="915"/>
      <c r="E25" s="915"/>
      <c r="F25" s="915"/>
      <c r="G25" s="915"/>
      <c r="H25" s="915"/>
      <c r="I25" s="915"/>
      <c r="J25" s="915"/>
      <c r="K25" s="915"/>
      <c r="L25" s="915"/>
      <c r="M25" s="915"/>
      <c r="N25" s="916"/>
      <c r="O25" s="789"/>
      <c r="P25" s="918"/>
      <c r="Q25" s="918"/>
      <c r="R25" s="918"/>
      <c r="S25" s="918"/>
      <c r="T25" s="793"/>
      <c r="U25" s="781"/>
      <c r="V25" s="770"/>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G25" s="45"/>
      <c r="BH25" s="45"/>
      <c r="BI25" s="45"/>
      <c r="BJ25" s="45"/>
    </row>
    <row r="26" spans="1:73" s="44" customFormat="1" ht="16.5" customHeight="1" x14ac:dyDescent="0.2">
      <c r="A26" s="782" t="s">
        <v>179</v>
      </c>
      <c r="B26" s="912"/>
      <c r="C26" s="912"/>
      <c r="D26" s="912"/>
      <c r="E26" s="912"/>
      <c r="F26" s="912"/>
      <c r="G26" s="912"/>
      <c r="H26" s="912"/>
      <c r="I26" s="912"/>
      <c r="J26" s="912"/>
      <c r="K26" s="912"/>
      <c r="L26" s="912"/>
      <c r="M26" s="912"/>
      <c r="N26" s="913"/>
      <c r="O26" s="788" t="s">
        <v>177</v>
      </c>
      <c r="P26" s="917" t="e">
        <f>ROUNDUP(P21/3,1)</f>
        <v>#DIV/0!</v>
      </c>
      <c r="Q26" s="917"/>
      <c r="R26" s="917"/>
      <c r="S26" s="917"/>
      <c r="T26" s="792" t="s">
        <v>178</v>
      </c>
      <c r="U26" s="780"/>
      <c r="V26" s="770" t="s">
        <v>339</v>
      </c>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69"/>
      <c r="AY26" s="769"/>
      <c r="AZ26" s="769"/>
      <c r="BG26" s="45"/>
      <c r="BH26" s="45"/>
      <c r="BI26" s="45"/>
      <c r="BJ26" s="45"/>
    </row>
    <row r="27" spans="1:73" s="44" customFormat="1" ht="16.5" customHeight="1" x14ac:dyDescent="0.2">
      <c r="A27" s="914"/>
      <c r="B27" s="915"/>
      <c r="C27" s="915"/>
      <c r="D27" s="915"/>
      <c r="E27" s="915"/>
      <c r="F27" s="915"/>
      <c r="G27" s="915"/>
      <c r="H27" s="915"/>
      <c r="I27" s="915"/>
      <c r="J27" s="915"/>
      <c r="K27" s="915"/>
      <c r="L27" s="915"/>
      <c r="M27" s="915"/>
      <c r="N27" s="916"/>
      <c r="O27" s="789"/>
      <c r="P27" s="918"/>
      <c r="Q27" s="918"/>
      <c r="R27" s="918"/>
      <c r="S27" s="918"/>
      <c r="T27" s="793"/>
      <c r="U27" s="781"/>
      <c r="V27" s="770"/>
      <c r="W27" s="769"/>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69"/>
      <c r="AY27" s="769"/>
      <c r="AZ27" s="769"/>
      <c r="BG27" s="45"/>
      <c r="BH27" s="45"/>
      <c r="BI27" s="45"/>
      <c r="BJ27" s="45"/>
    </row>
    <row r="28" spans="1:73" s="44" customFormat="1" ht="16.5" customHeight="1" x14ac:dyDescent="0.2">
      <c r="A28" s="782" t="s">
        <v>180</v>
      </c>
      <c r="B28" s="912"/>
      <c r="C28" s="912"/>
      <c r="D28" s="912"/>
      <c r="E28" s="912"/>
      <c r="F28" s="912"/>
      <c r="G28" s="912"/>
      <c r="H28" s="912"/>
      <c r="I28" s="912"/>
      <c r="J28" s="912"/>
      <c r="K28" s="912"/>
      <c r="L28" s="912"/>
      <c r="M28" s="912"/>
      <c r="N28" s="913"/>
      <c r="O28" s="788" t="s">
        <v>177</v>
      </c>
      <c r="P28" s="917" t="e">
        <f>ROUNDUP(P21/4,1)</f>
        <v>#DIV/0!</v>
      </c>
      <c r="Q28" s="917"/>
      <c r="R28" s="917"/>
      <c r="S28" s="917"/>
      <c r="T28" s="792" t="s">
        <v>178</v>
      </c>
      <c r="U28" s="780"/>
      <c r="V28" s="770" t="s">
        <v>340</v>
      </c>
      <c r="W28" s="769"/>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69"/>
      <c r="AY28" s="769"/>
      <c r="AZ28" s="769"/>
      <c r="BG28" s="45"/>
      <c r="BH28" s="45"/>
      <c r="BI28" s="45"/>
      <c r="BJ28" s="45"/>
    </row>
    <row r="29" spans="1:73" s="44" customFormat="1" ht="16.5" customHeight="1" x14ac:dyDescent="0.2">
      <c r="A29" s="914"/>
      <c r="B29" s="915"/>
      <c r="C29" s="915"/>
      <c r="D29" s="915"/>
      <c r="E29" s="915"/>
      <c r="F29" s="915"/>
      <c r="G29" s="915"/>
      <c r="H29" s="915"/>
      <c r="I29" s="915"/>
      <c r="J29" s="915"/>
      <c r="K29" s="915"/>
      <c r="L29" s="915"/>
      <c r="M29" s="915"/>
      <c r="N29" s="916"/>
      <c r="O29" s="789"/>
      <c r="P29" s="918"/>
      <c r="Q29" s="918"/>
      <c r="R29" s="918"/>
      <c r="S29" s="918"/>
      <c r="T29" s="793"/>
      <c r="U29" s="781"/>
      <c r="V29" s="770"/>
      <c r="W29" s="769"/>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69"/>
      <c r="AY29" s="769"/>
      <c r="AZ29" s="769"/>
      <c r="BG29" s="45"/>
      <c r="BH29" s="45"/>
      <c r="BI29" s="45"/>
      <c r="BJ29" s="45"/>
    </row>
    <row r="30" spans="1:73" s="44" customFormat="1" ht="16.5" customHeight="1" x14ac:dyDescent="0.2">
      <c r="A30" s="782" t="s">
        <v>1</v>
      </c>
      <c r="B30" s="912"/>
      <c r="C30" s="912"/>
      <c r="D30" s="912"/>
      <c r="E30" s="912"/>
      <c r="F30" s="912"/>
      <c r="G30" s="912"/>
      <c r="H30" s="912"/>
      <c r="I30" s="912"/>
      <c r="J30" s="912"/>
      <c r="K30" s="912"/>
      <c r="L30" s="912"/>
      <c r="M30" s="912"/>
      <c r="N30" s="913"/>
      <c r="O30" s="788" t="s">
        <v>177</v>
      </c>
      <c r="P30" s="917" t="e">
        <f>ROUNDUP(P21/6,1)</f>
        <v>#DIV/0!</v>
      </c>
      <c r="Q30" s="917"/>
      <c r="R30" s="917"/>
      <c r="S30" s="917"/>
      <c r="T30" s="792" t="s">
        <v>178</v>
      </c>
      <c r="U30" s="780"/>
      <c r="V30" s="770" t="s">
        <v>341</v>
      </c>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69"/>
      <c r="AY30" s="769"/>
      <c r="AZ30" s="769"/>
      <c r="BG30" s="45"/>
      <c r="BH30" s="45"/>
      <c r="BI30" s="45"/>
      <c r="BJ30" s="45"/>
    </row>
    <row r="31" spans="1:73" s="44" customFormat="1" ht="16.5" customHeight="1" x14ac:dyDescent="0.2">
      <c r="A31" s="914"/>
      <c r="B31" s="915"/>
      <c r="C31" s="915"/>
      <c r="D31" s="915"/>
      <c r="E31" s="915"/>
      <c r="F31" s="915"/>
      <c r="G31" s="915"/>
      <c r="H31" s="915"/>
      <c r="I31" s="915"/>
      <c r="J31" s="915"/>
      <c r="K31" s="915"/>
      <c r="L31" s="915"/>
      <c r="M31" s="915"/>
      <c r="N31" s="916"/>
      <c r="O31" s="789"/>
      <c r="P31" s="918"/>
      <c r="Q31" s="918"/>
      <c r="R31" s="918"/>
      <c r="S31" s="918"/>
      <c r="T31" s="793"/>
      <c r="U31" s="781"/>
      <c r="V31" s="770"/>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AT31" s="769"/>
      <c r="AU31" s="769"/>
      <c r="AV31" s="769"/>
      <c r="AW31" s="769"/>
      <c r="AX31" s="769"/>
      <c r="AY31" s="769"/>
      <c r="AZ31" s="769"/>
      <c r="BG31" s="45"/>
      <c r="BH31" s="45"/>
      <c r="BI31" s="45"/>
      <c r="BJ31" s="45"/>
    </row>
    <row r="32" spans="1:73" s="44" customFormat="1" ht="16.5" customHeight="1" x14ac:dyDescent="0.2">
      <c r="A32" s="782" t="s">
        <v>15</v>
      </c>
      <c r="B32" s="912"/>
      <c r="C32" s="912"/>
      <c r="D32" s="912"/>
      <c r="E32" s="912"/>
      <c r="F32" s="912"/>
      <c r="G32" s="912"/>
      <c r="H32" s="912"/>
      <c r="I32" s="912"/>
      <c r="J32" s="912"/>
      <c r="K32" s="912"/>
      <c r="L32" s="912"/>
      <c r="M32" s="912"/>
      <c r="N32" s="913"/>
      <c r="O32" s="788" t="s">
        <v>177</v>
      </c>
      <c r="P32" s="917" t="e">
        <f>ROUNDUP((P19-P20)/6+P21/4,1)</f>
        <v>#DIV/0!</v>
      </c>
      <c r="Q32" s="917"/>
      <c r="R32" s="917"/>
      <c r="S32" s="917"/>
      <c r="T32" s="792" t="s">
        <v>178</v>
      </c>
      <c r="U32" s="780"/>
      <c r="V32" s="770" t="s">
        <v>342</v>
      </c>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G32" s="45"/>
      <c r="BH32" s="45"/>
      <c r="BI32" s="45"/>
      <c r="BJ32" s="45"/>
    </row>
    <row r="33" spans="1:62" s="44" customFormat="1" ht="16.5" customHeight="1" x14ac:dyDescent="0.2">
      <c r="A33" s="914"/>
      <c r="B33" s="915"/>
      <c r="C33" s="915"/>
      <c r="D33" s="915"/>
      <c r="E33" s="915"/>
      <c r="F33" s="915"/>
      <c r="G33" s="915"/>
      <c r="H33" s="915"/>
      <c r="I33" s="915"/>
      <c r="J33" s="915"/>
      <c r="K33" s="915"/>
      <c r="L33" s="915"/>
      <c r="M33" s="915"/>
      <c r="N33" s="916"/>
      <c r="O33" s="789"/>
      <c r="P33" s="918"/>
      <c r="Q33" s="918"/>
      <c r="R33" s="918"/>
      <c r="S33" s="918"/>
      <c r="T33" s="793"/>
      <c r="U33" s="781"/>
      <c r="V33" s="770"/>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69"/>
      <c r="AY33" s="769"/>
      <c r="AZ33" s="769"/>
      <c r="BG33" s="45"/>
      <c r="BH33" s="45"/>
      <c r="BI33" s="45"/>
      <c r="BJ33" s="45"/>
    </row>
    <row r="34" spans="1:62" s="44" customFormat="1" ht="16.5" customHeight="1" x14ac:dyDescent="0.2">
      <c r="A34" s="782" t="s">
        <v>201</v>
      </c>
      <c r="B34" s="912"/>
      <c r="C34" s="912"/>
      <c r="D34" s="912"/>
      <c r="E34" s="912"/>
      <c r="F34" s="912"/>
      <c r="G34" s="912"/>
      <c r="H34" s="912"/>
      <c r="I34" s="912"/>
      <c r="J34" s="912"/>
      <c r="K34" s="912"/>
      <c r="L34" s="912"/>
      <c r="M34" s="912"/>
      <c r="N34" s="913"/>
      <c r="O34" s="788" t="s">
        <v>2</v>
      </c>
      <c r="P34" s="917" t="e">
        <f>ROUNDUP(P21/2,1)</f>
        <v>#DIV/0!</v>
      </c>
      <c r="Q34" s="917"/>
      <c r="R34" s="917"/>
      <c r="S34" s="917"/>
      <c r="T34" s="792" t="s">
        <v>3</v>
      </c>
      <c r="U34" s="780"/>
      <c r="V34" s="770" t="s">
        <v>205</v>
      </c>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69"/>
      <c r="BG34" s="45"/>
      <c r="BH34" s="45"/>
      <c r="BI34" s="45"/>
      <c r="BJ34" s="45"/>
    </row>
    <row r="35" spans="1:62" s="44" customFormat="1" ht="16.5" customHeight="1" x14ac:dyDescent="0.2">
      <c r="A35" s="914"/>
      <c r="B35" s="915"/>
      <c r="C35" s="915"/>
      <c r="D35" s="915"/>
      <c r="E35" s="915"/>
      <c r="F35" s="915"/>
      <c r="G35" s="915"/>
      <c r="H35" s="915"/>
      <c r="I35" s="915"/>
      <c r="J35" s="915"/>
      <c r="K35" s="915"/>
      <c r="L35" s="915"/>
      <c r="M35" s="915"/>
      <c r="N35" s="916"/>
      <c r="O35" s="789"/>
      <c r="P35" s="918"/>
      <c r="Q35" s="918"/>
      <c r="R35" s="918"/>
      <c r="S35" s="918"/>
      <c r="T35" s="793"/>
      <c r="U35" s="781"/>
      <c r="V35" s="770"/>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G35" s="45"/>
      <c r="BH35" s="45"/>
      <c r="BI35" s="45"/>
      <c r="BJ35" s="45"/>
    </row>
    <row r="36" spans="1:62" s="44" customFormat="1" ht="12.75" customHeight="1" x14ac:dyDescent="0.2">
      <c r="A36" s="65" t="s">
        <v>214</v>
      </c>
      <c r="J36" s="80"/>
      <c r="K36" s="81"/>
      <c r="L36" s="81"/>
      <c r="M36" s="81"/>
      <c r="N36" s="81"/>
      <c r="O36" s="80"/>
      <c r="P36" s="45"/>
      <c r="BB36" s="45"/>
      <c r="BC36" s="45"/>
      <c r="BD36" s="45"/>
      <c r="BE36" s="45"/>
    </row>
    <row r="37" spans="1:62" s="44" customFormat="1" ht="24" customHeight="1" x14ac:dyDescent="0.2">
      <c r="A37" s="919" t="s">
        <v>6</v>
      </c>
      <c r="B37" s="919"/>
      <c r="C37" s="919"/>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19"/>
      <c r="AH37" s="919"/>
      <c r="AI37" s="919"/>
      <c r="AJ37" s="919"/>
      <c r="AK37" s="919"/>
      <c r="AL37" s="919"/>
      <c r="AM37" s="919"/>
      <c r="AN37" s="919"/>
      <c r="AO37" s="919"/>
      <c r="AP37" s="919"/>
      <c r="AQ37" s="919"/>
      <c r="AR37" s="919"/>
      <c r="AS37" s="919"/>
      <c r="AT37" s="919"/>
      <c r="AU37" s="919"/>
      <c r="AV37" s="919"/>
      <c r="AW37" s="919"/>
      <c r="AX37" s="919"/>
      <c r="AY37" s="919"/>
      <c r="AZ37" s="919"/>
      <c r="BA37" s="45"/>
      <c r="BB37" s="45"/>
      <c r="BC37" s="45"/>
      <c r="BD37" s="45"/>
      <c r="BE37" s="45"/>
    </row>
    <row r="38" spans="1:62" s="44" customFormat="1" ht="12.75" customHeight="1" x14ac:dyDescent="0.2">
      <c r="A38" s="65" t="s">
        <v>170</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row>
    <row r="39" spans="1:62" s="44" customFormat="1" ht="12.75" customHeight="1" x14ac:dyDescent="0.2">
      <c r="A39" s="65"/>
      <c r="B39" s="66" t="s">
        <v>7</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41"/>
      <c r="BB39" s="41"/>
      <c r="BC39" s="41"/>
      <c r="BD39" s="41"/>
      <c r="BE39" s="41"/>
    </row>
    <row r="40" spans="1:62" s="44" customFormat="1" ht="12.75" customHeight="1" x14ac:dyDescent="0.2">
      <c r="A40" s="65"/>
      <c r="B40" s="66" t="s">
        <v>8</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41"/>
      <c r="BB40" s="41"/>
      <c r="BC40" s="41"/>
      <c r="BD40" s="41"/>
      <c r="BE40" s="41"/>
    </row>
    <row r="41" spans="1:62" s="44" customFormat="1" ht="12.75" customHeight="1" x14ac:dyDescent="0.2">
      <c r="A41" s="66"/>
      <c r="B41" s="66" t="s">
        <v>9</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41"/>
      <c r="BB41" s="41"/>
      <c r="BC41" s="41"/>
      <c r="BD41" s="41"/>
      <c r="BE41" s="41"/>
    </row>
    <row r="42" spans="1:62" s="44" customFormat="1" ht="12.75" customHeight="1" x14ac:dyDescent="0.2">
      <c r="A42" s="68"/>
      <c r="B42" s="66" t="s">
        <v>10</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41"/>
      <c r="BB42" s="41"/>
      <c r="BC42" s="41"/>
      <c r="BD42" s="41"/>
      <c r="BE42" s="41"/>
    </row>
    <row r="43" spans="1:62" s="44" customFormat="1" ht="12.75" customHeight="1" x14ac:dyDescent="0.2">
      <c r="A43" s="70"/>
      <c r="B43" s="66" t="s">
        <v>11</v>
      </c>
      <c r="C43" s="70"/>
      <c r="D43" s="7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spans="1:62" s="44" customFormat="1" ht="12.75" customHeight="1" x14ac:dyDescent="0.2">
      <c r="A44" s="71"/>
      <c r="B44" s="66"/>
      <c r="C44" s="70"/>
      <c r="D44" s="7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row>
    <row r="45" spans="1:62" s="44" customFormat="1" ht="21" customHeight="1" x14ac:dyDescent="0.2">
      <c r="A45" s="70"/>
      <c r="B45" s="70"/>
      <c r="C45" s="70"/>
      <c r="D45" s="7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row>
    <row r="46" spans="1:62" s="44" customFormat="1" ht="21" customHeight="1" x14ac:dyDescent="0.2">
      <c r="A46" s="70"/>
      <c r="B46" s="70"/>
      <c r="C46" s="70"/>
      <c r="D46" s="7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row>
    <row r="47" spans="1:62" ht="29.25" customHeight="1" x14ac:dyDescent="0.2">
      <c r="BF47" s="65"/>
    </row>
    <row r="48" spans="1:62" ht="29.25" customHeight="1" x14ac:dyDescent="0.2">
      <c r="BF48" s="82"/>
    </row>
    <row r="49" spans="58:58" ht="29.25" customHeight="1" x14ac:dyDescent="0.2">
      <c r="BF49" s="64"/>
    </row>
    <row r="50" spans="58:58" ht="29.25" customHeight="1" x14ac:dyDescent="0.2">
      <c r="BF50" s="65"/>
    </row>
    <row r="51" spans="58:58" ht="29.25" customHeight="1" x14ac:dyDescent="0.2">
      <c r="BF51" s="65"/>
    </row>
    <row r="52" spans="58:58" ht="29.25" customHeight="1" x14ac:dyDescent="0.2">
      <c r="BF52" s="64"/>
    </row>
  </sheetData>
  <mergeCells count="188">
    <mergeCell ref="A21:N21"/>
    <mergeCell ref="P21:S21"/>
    <mergeCell ref="V21:AR21"/>
    <mergeCell ref="A13:L13"/>
    <mergeCell ref="M13:N13"/>
    <mergeCell ref="A12:L12"/>
    <mergeCell ref="AT9:AU9"/>
    <mergeCell ref="M9:N9"/>
    <mergeCell ref="P9:Q9"/>
    <mergeCell ref="S9:T9"/>
    <mergeCell ref="V9:W9"/>
    <mergeCell ref="Y9:Z9"/>
    <mergeCell ref="AB9:AC9"/>
    <mergeCell ref="AE9:AF9"/>
    <mergeCell ref="AH9:AI9"/>
    <mergeCell ref="A16:N16"/>
    <mergeCell ref="A17:N17"/>
    <mergeCell ref="A18:N18"/>
    <mergeCell ref="A19:N19"/>
    <mergeCell ref="AK11:AL11"/>
    <mergeCell ref="AN11:AO11"/>
    <mergeCell ref="AQ11:AR11"/>
    <mergeCell ref="AT11:AU11"/>
    <mergeCell ref="V12:W12"/>
    <mergeCell ref="A34:N35"/>
    <mergeCell ref="O34:O35"/>
    <mergeCell ref="P34:S35"/>
    <mergeCell ref="T34:T35"/>
    <mergeCell ref="U34:U35"/>
    <mergeCell ref="V34:AZ35"/>
    <mergeCell ref="U30:U31"/>
    <mergeCell ref="V30:AZ31"/>
    <mergeCell ref="A37:AZ37"/>
    <mergeCell ref="P32:S33"/>
    <mergeCell ref="T32:T33"/>
    <mergeCell ref="U32:U33"/>
    <mergeCell ref="V32:AZ33"/>
    <mergeCell ref="A32:N33"/>
    <mergeCell ref="O32:O33"/>
    <mergeCell ref="A30:N31"/>
    <mergeCell ref="O30:O31"/>
    <mergeCell ref="P30:S31"/>
    <mergeCell ref="T30:T31"/>
    <mergeCell ref="A24:N25"/>
    <mergeCell ref="O24:O25"/>
    <mergeCell ref="P24:S25"/>
    <mergeCell ref="A28:N29"/>
    <mergeCell ref="O28:O29"/>
    <mergeCell ref="P28:S29"/>
    <mergeCell ref="A26:N27"/>
    <mergeCell ref="O26:O27"/>
    <mergeCell ref="P26:S27"/>
    <mergeCell ref="A22:N22"/>
    <mergeCell ref="A23:N23"/>
    <mergeCell ref="A20:N20"/>
    <mergeCell ref="M12:N12"/>
    <mergeCell ref="P12:Q12"/>
    <mergeCell ref="S12:T12"/>
    <mergeCell ref="AW14:AY14"/>
    <mergeCell ref="AT14:AU14"/>
    <mergeCell ref="AW12:AY12"/>
    <mergeCell ref="AB14:AC14"/>
    <mergeCell ref="P13:Q13"/>
    <mergeCell ref="S13:T13"/>
    <mergeCell ref="P20:S20"/>
    <mergeCell ref="V20:AR20"/>
    <mergeCell ref="P18:S18"/>
    <mergeCell ref="AH12:AI12"/>
    <mergeCell ref="AK12:AL12"/>
    <mergeCell ref="AN12:AO12"/>
    <mergeCell ref="AQ12:AR12"/>
    <mergeCell ref="P17:S17"/>
    <mergeCell ref="V14:W14"/>
    <mergeCell ref="Y14:Z14"/>
    <mergeCell ref="P23:S23"/>
    <mergeCell ref="AH14:AI14"/>
    <mergeCell ref="A7:L7"/>
    <mergeCell ref="M7:N7"/>
    <mergeCell ref="P7:Q7"/>
    <mergeCell ref="S7:T7"/>
    <mergeCell ref="V7:W7"/>
    <mergeCell ref="Y7:Z7"/>
    <mergeCell ref="AW7:AY7"/>
    <mergeCell ref="AK7:AL7"/>
    <mergeCell ref="AN7:AO7"/>
    <mergeCell ref="AQ7:AR7"/>
    <mergeCell ref="AT7:AU7"/>
    <mergeCell ref="AH7:AI7"/>
    <mergeCell ref="AB7:AC7"/>
    <mergeCell ref="AE7:AF7"/>
    <mergeCell ref="A8:L8"/>
    <mergeCell ref="A10:L10"/>
    <mergeCell ref="A11:L11"/>
    <mergeCell ref="M8:N8"/>
    <mergeCell ref="P8:Q8"/>
    <mergeCell ref="S8:T8"/>
    <mergeCell ref="V8:W8"/>
    <mergeCell ref="Y8:Z8"/>
    <mergeCell ref="AB8:AC8"/>
    <mergeCell ref="M10:N10"/>
    <mergeCell ref="P10:Q10"/>
    <mergeCell ref="S10:T10"/>
    <mergeCell ref="V10:W10"/>
    <mergeCell ref="Y10:Z10"/>
    <mergeCell ref="AB10:AC10"/>
    <mergeCell ref="M11:N11"/>
    <mergeCell ref="P11:Q11"/>
    <mergeCell ref="S11:T11"/>
    <mergeCell ref="V11:W11"/>
    <mergeCell ref="Y11:Z11"/>
    <mergeCell ref="AB11:AC11"/>
    <mergeCell ref="A2:BA2"/>
    <mergeCell ref="A4:L4"/>
    <mergeCell ref="M4:AB4"/>
    <mergeCell ref="AC4:AJ4"/>
    <mergeCell ref="AK4:AZ4"/>
    <mergeCell ref="Y6:AA6"/>
    <mergeCell ref="AB6:AD6"/>
    <mergeCell ref="AE6:AG6"/>
    <mergeCell ref="AH6:AJ6"/>
    <mergeCell ref="AK6:AM6"/>
    <mergeCell ref="AN6:AP6"/>
    <mergeCell ref="AQ6:AS6"/>
    <mergeCell ref="A5:AZ5"/>
    <mergeCell ref="M6:O6"/>
    <mergeCell ref="P6:R6"/>
    <mergeCell ref="S6:U6"/>
    <mergeCell ref="V6:X6"/>
    <mergeCell ref="A6:L6"/>
    <mergeCell ref="AT6:AV6"/>
    <mergeCell ref="AW6:AZ6"/>
    <mergeCell ref="AH10:AI10"/>
    <mergeCell ref="AK10:AL10"/>
    <mergeCell ref="V13:W13"/>
    <mergeCell ref="Y13:Z13"/>
    <mergeCell ref="AB12:AC12"/>
    <mergeCell ref="AE12:AF12"/>
    <mergeCell ref="AB13:AC13"/>
    <mergeCell ref="AH13:AI13"/>
    <mergeCell ref="AK13:AL13"/>
    <mergeCell ref="AE11:AF11"/>
    <mergeCell ref="AH11:AI11"/>
    <mergeCell ref="Y12:Z12"/>
    <mergeCell ref="AK8:AL8"/>
    <mergeCell ref="AK9:AL9"/>
    <mergeCell ref="AW8:AY8"/>
    <mergeCell ref="AE10:AF10"/>
    <mergeCell ref="AE8:AF8"/>
    <mergeCell ref="AH8:AI8"/>
    <mergeCell ref="AK14:AL14"/>
    <mergeCell ref="AN10:AO10"/>
    <mergeCell ref="AQ10:AR10"/>
    <mergeCell ref="AT13:AU13"/>
    <mergeCell ref="AW13:AY13"/>
    <mergeCell ref="AE13:AF13"/>
    <mergeCell ref="AN13:AO13"/>
    <mergeCell ref="AQ13:AR13"/>
    <mergeCell ref="AW9:AY9"/>
    <mergeCell ref="AW10:AY10"/>
    <mergeCell ref="AW11:AY11"/>
    <mergeCell ref="AT12:AU12"/>
    <mergeCell ref="AQ8:AR8"/>
    <mergeCell ref="AT8:AU8"/>
    <mergeCell ref="AN8:AO8"/>
    <mergeCell ref="AT10:AU10"/>
    <mergeCell ref="AN9:AO9"/>
    <mergeCell ref="AQ9:AR9"/>
    <mergeCell ref="P19:S19"/>
    <mergeCell ref="V19:AR19"/>
    <mergeCell ref="A14:L14"/>
    <mergeCell ref="M14:N14"/>
    <mergeCell ref="P14:Q14"/>
    <mergeCell ref="S14:T14"/>
    <mergeCell ref="AN14:AO14"/>
    <mergeCell ref="AQ14:AR14"/>
    <mergeCell ref="P16:S16"/>
    <mergeCell ref="AE14:AF14"/>
    <mergeCell ref="W18:Z18"/>
    <mergeCell ref="U24:U25"/>
    <mergeCell ref="P22:S22"/>
    <mergeCell ref="U28:U29"/>
    <mergeCell ref="V28:AZ29"/>
    <mergeCell ref="T24:T25"/>
    <mergeCell ref="V24:AZ25"/>
    <mergeCell ref="U26:U27"/>
    <mergeCell ref="V26:AZ27"/>
    <mergeCell ref="T26:T27"/>
    <mergeCell ref="T28:T29"/>
  </mergeCells>
  <phoneticPr fontId="4"/>
  <printOptions horizontalCentered="1"/>
  <pageMargins left="0.39370078740157483" right="0.39370078740157483" top="0.51181102362204722" bottom="0.19685039370078741" header="0.39370078740157483" footer="0.39370078740157483"/>
  <pageSetup paperSize="9" scale="5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BL34"/>
  <sheetViews>
    <sheetView showZeros="0" view="pageBreakPreview" zoomScale="75" zoomScaleNormal="100" workbookViewId="0">
      <selection activeCell="A2" sqref="A2:AZ2"/>
    </sheetView>
  </sheetViews>
  <sheetFormatPr defaultColWidth="9" defaultRowHeight="21" customHeight="1" x14ac:dyDescent="0.2"/>
  <cols>
    <col min="1" max="4" width="2.6328125" style="70" customWidth="1"/>
    <col min="5" max="8" width="2.6328125" style="41" customWidth="1"/>
    <col min="9" max="9" width="3.6328125" style="41" customWidth="1"/>
    <col min="10" max="12" width="2.6328125" style="41" customWidth="1"/>
    <col min="13" max="48" width="3.36328125" style="41" customWidth="1"/>
    <col min="49" max="51" width="3.26953125" style="41" customWidth="1"/>
    <col min="52" max="52" width="3.6328125" style="41" customWidth="1"/>
    <col min="53" max="72" width="2.6328125" style="41" customWidth="1"/>
    <col min="73" max="16384" width="9" style="41"/>
  </cols>
  <sheetData>
    <row r="1" spans="1:57" ht="21" customHeight="1" x14ac:dyDescent="0.2">
      <c r="A1" s="41" t="s">
        <v>525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1:57" ht="21" customHeight="1" x14ac:dyDescent="0.2">
      <c r="A2" s="796" t="s">
        <v>215</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43"/>
      <c r="BB2" s="43"/>
      <c r="BC2" s="43"/>
      <c r="BD2" s="43"/>
      <c r="BE2" s="43"/>
    </row>
    <row r="3" spans="1:57" s="44" customFormat="1" ht="17.25" customHeight="1" thickBot="1" x14ac:dyDescent="0.25"/>
    <row r="4" spans="1:57" s="44" customFormat="1" ht="21" customHeight="1" thickBot="1" x14ac:dyDescent="0.25">
      <c r="A4" s="801" t="s">
        <v>76</v>
      </c>
      <c r="B4" s="802"/>
      <c r="C4" s="802"/>
      <c r="D4" s="802"/>
      <c r="E4" s="802"/>
      <c r="F4" s="802"/>
      <c r="G4" s="802"/>
      <c r="H4" s="802"/>
      <c r="I4" s="802"/>
      <c r="J4" s="802"/>
      <c r="K4" s="802"/>
      <c r="L4" s="803"/>
      <c r="M4" s="804"/>
      <c r="N4" s="802"/>
      <c r="O4" s="802"/>
      <c r="P4" s="802"/>
      <c r="Q4" s="802"/>
      <c r="R4" s="802"/>
      <c r="S4" s="802"/>
      <c r="T4" s="802"/>
      <c r="U4" s="802"/>
      <c r="V4" s="802"/>
      <c r="W4" s="802"/>
      <c r="X4" s="802"/>
      <c r="Y4" s="802"/>
      <c r="Z4" s="802"/>
      <c r="AA4" s="802"/>
      <c r="AB4" s="805"/>
      <c r="AC4" s="808" t="s">
        <v>111</v>
      </c>
      <c r="AD4" s="809"/>
      <c r="AE4" s="809"/>
      <c r="AF4" s="809"/>
      <c r="AG4" s="809"/>
      <c r="AH4" s="809"/>
      <c r="AI4" s="809"/>
      <c r="AJ4" s="809"/>
      <c r="AK4" s="797"/>
      <c r="AL4" s="798"/>
      <c r="AM4" s="798"/>
      <c r="AN4" s="798"/>
      <c r="AO4" s="798"/>
      <c r="AP4" s="798"/>
      <c r="AQ4" s="798"/>
      <c r="AR4" s="798"/>
      <c r="AS4" s="798"/>
      <c r="AT4" s="798"/>
      <c r="AU4" s="798"/>
      <c r="AV4" s="798"/>
      <c r="AW4" s="798"/>
      <c r="AX4" s="798"/>
      <c r="AY4" s="798"/>
      <c r="AZ4" s="799"/>
    </row>
    <row r="5" spans="1:57" s="44" customFormat="1" ht="33.75" customHeight="1" thickBot="1" x14ac:dyDescent="0.25">
      <c r="A5" s="920" t="s">
        <v>334</v>
      </c>
      <c r="B5" s="811"/>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c r="AR5" s="811"/>
      <c r="AS5" s="811"/>
      <c r="AT5" s="811"/>
      <c r="AU5" s="811"/>
      <c r="AV5" s="811"/>
      <c r="AW5" s="812"/>
      <c r="AX5" s="812"/>
      <c r="AY5" s="812"/>
      <c r="AZ5" s="813"/>
      <c r="BA5" s="45"/>
      <c r="BB5" s="45"/>
      <c r="BC5" s="45"/>
      <c r="BD5" s="45"/>
      <c r="BE5" s="45"/>
    </row>
    <row r="6" spans="1:57" s="44" customFormat="1" ht="21" customHeight="1" x14ac:dyDescent="0.2">
      <c r="A6" s="814"/>
      <c r="B6" s="815"/>
      <c r="C6" s="815"/>
      <c r="D6" s="815"/>
      <c r="E6" s="815"/>
      <c r="F6" s="815"/>
      <c r="G6" s="815"/>
      <c r="H6" s="815"/>
      <c r="I6" s="815"/>
      <c r="J6" s="815"/>
      <c r="K6" s="815"/>
      <c r="L6" s="816"/>
      <c r="M6" s="806" t="s">
        <v>78</v>
      </c>
      <c r="N6" s="806"/>
      <c r="O6" s="806"/>
      <c r="P6" s="806" t="s">
        <v>79</v>
      </c>
      <c r="Q6" s="806"/>
      <c r="R6" s="806"/>
      <c r="S6" s="806" t="s">
        <v>80</v>
      </c>
      <c r="T6" s="806"/>
      <c r="U6" s="806"/>
      <c r="V6" s="806" t="s">
        <v>81</v>
      </c>
      <c r="W6" s="806"/>
      <c r="X6" s="806"/>
      <c r="Y6" s="806" t="s">
        <v>82</v>
      </c>
      <c r="Z6" s="806"/>
      <c r="AA6" s="806"/>
      <c r="AB6" s="806" t="s">
        <v>83</v>
      </c>
      <c r="AC6" s="806"/>
      <c r="AD6" s="806"/>
      <c r="AE6" s="806" t="s">
        <v>84</v>
      </c>
      <c r="AF6" s="806"/>
      <c r="AG6" s="806"/>
      <c r="AH6" s="806" t="s">
        <v>85</v>
      </c>
      <c r="AI6" s="806"/>
      <c r="AJ6" s="806"/>
      <c r="AK6" s="806" t="s">
        <v>86</v>
      </c>
      <c r="AL6" s="806"/>
      <c r="AM6" s="806"/>
      <c r="AN6" s="806" t="s">
        <v>87</v>
      </c>
      <c r="AO6" s="806"/>
      <c r="AP6" s="806"/>
      <c r="AQ6" s="806" t="s">
        <v>88</v>
      </c>
      <c r="AR6" s="806"/>
      <c r="AS6" s="806"/>
      <c r="AT6" s="806" t="s">
        <v>89</v>
      </c>
      <c r="AU6" s="806"/>
      <c r="AV6" s="820"/>
      <c r="AW6" s="817" t="s">
        <v>91</v>
      </c>
      <c r="AX6" s="818"/>
      <c r="AY6" s="818"/>
      <c r="AZ6" s="819"/>
      <c r="BA6" s="45"/>
      <c r="BB6" s="45"/>
      <c r="BC6" s="45"/>
      <c r="BD6" s="45"/>
      <c r="BE6" s="45"/>
    </row>
    <row r="7" spans="1:57" s="44" customFormat="1" ht="21" customHeight="1" x14ac:dyDescent="0.2">
      <c r="A7" s="800" t="s">
        <v>140</v>
      </c>
      <c r="B7" s="776"/>
      <c r="C7" s="776"/>
      <c r="D7" s="776"/>
      <c r="E7" s="776"/>
      <c r="F7" s="776"/>
      <c r="G7" s="776"/>
      <c r="H7" s="776"/>
      <c r="I7" s="776"/>
      <c r="J7" s="776"/>
      <c r="K7" s="776"/>
      <c r="L7" s="777"/>
      <c r="M7" s="795"/>
      <c r="N7" s="773"/>
      <c r="O7" s="46" t="s">
        <v>90</v>
      </c>
      <c r="P7" s="795"/>
      <c r="Q7" s="773"/>
      <c r="R7" s="46" t="s">
        <v>90</v>
      </c>
      <c r="S7" s="795"/>
      <c r="T7" s="773"/>
      <c r="U7" s="46" t="s">
        <v>90</v>
      </c>
      <c r="V7" s="795"/>
      <c r="W7" s="773"/>
      <c r="X7" s="46" t="s">
        <v>90</v>
      </c>
      <c r="Y7" s="795"/>
      <c r="Z7" s="773"/>
      <c r="AA7" s="46" t="s">
        <v>90</v>
      </c>
      <c r="AB7" s="795"/>
      <c r="AC7" s="773"/>
      <c r="AD7" s="46" t="s">
        <v>90</v>
      </c>
      <c r="AE7" s="795"/>
      <c r="AF7" s="773"/>
      <c r="AG7" s="46" t="s">
        <v>90</v>
      </c>
      <c r="AH7" s="795"/>
      <c r="AI7" s="773"/>
      <c r="AJ7" s="46" t="s">
        <v>90</v>
      </c>
      <c r="AK7" s="795"/>
      <c r="AL7" s="773"/>
      <c r="AM7" s="46" t="s">
        <v>90</v>
      </c>
      <c r="AN7" s="795"/>
      <c r="AO7" s="773"/>
      <c r="AP7" s="46" t="s">
        <v>90</v>
      </c>
      <c r="AQ7" s="795"/>
      <c r="AR7" s="773"/>
      <c r="AS7" s="46" t="s">
        <v>90</v>
      </c>
      <c r="AT7" s="795"/>
      <c r="AU7" s="773"/>
      <c r="AV7" s="47" t="s">
        <v>90</v>
      </c>
      <c r="AW7" s="807">
        <f>M7+P7+S7+V7+Y7+AB7+AE7+AH7+AK7+AN7+AQ7+AT7</f>
        <v>0</v>
      </c>
      <c r="AX7" s="773"/>
      <c r="AY7" s="773"/>
      <c r="AZ7" s="48" t="s">
        <v>90</v>
      </c>
      <c r="BA7" s="45"/>
      <c r="BB7" s="45"/>
      <c r="BC7" s="45"/>
      <c r="BD7" s="45"/>
      <c r="BE7" s="45"/>
    </row>
    <row r="8" spans="1:57" s="44" customFormat="1" ht="21" customHeight="1" x14ac:dyDescent="0.2">
      <c r="A8" s="800" t="s">
        <v>142</v>
      </c>
      <c r="B8" s="776"/>
      <c r="C8" s="776"/>
      <c r="D8" s="776"/>
      <c r="E8" s="776"/>
      <c r="F8" s="776"/>
      <c r="G8" s="776"/>
      <c r="H8" s="776"/>
      <c r="I8" s="776"/>
      <c r="J8" s="776"/>
      <c r="K8" s="776"/>
      <c r="L8" s="777"/>
      <c r="M8" s="795"/>
      <c r="N8" s="773"/>
      <c r="O8" s="49" t="s">
        <v>95</v>
      </c>
      <c r="P8" s="795"/>
      <c r="Q8" s="773"/>
      <c r="R8" s="49" t="s">
        <v>95</v>
      </c>
      <c r="S8" s="795"/>
      <c r="T8" s="773"/>
      <c r="U8" s="49" t="s">
        <v>95</v>
      </c>
      <c r="V8" s="795"/>
      <c r="W8" s="773"/>
      <c r="X8" s="49" t="s">
        <v>95</v>
      </c>
      <c r="Y8" s="795"/>
      <c r="Z8" s="773"/>
      <c r="AA8" s="49" t="s">
        <v>95</v>
      </c>
      <c r="AB8" s="795"/>
      <c r="AC8" s="773"/>
      <c r="AD8" s="49" t="s">
        <v>95</v>
      </c>
      <c r="AE8" s="795"/>
      <c r="AF8" s="773"/>
      <c r="AG8" s="49" t="s">
        <v>95</v>
      </c>
      <c r="AH8" s="795"/>
      <c r="AI8" s="773"/>
      <c r="AJ8" s="49" t="s">
        <v>95</v>
      </c>
      <c r="AK8" s="795"/>
      <c r="AL8" s="773"/>
      <c r="AM8" s="49" t="s">
        <v>95</v>
      </c>
      <c r="AN8" s="795"/>
      <c r="AO8" s="773"/>
      <c r="AP8" s="49" t="s">
        <v>95</v>
      </c>
      <c r="AQ8" s="795"/>
      <c r="AR8" s="773"/>
      <c r="AS8" s="49" t="s">
        <v>95</v>
      </c>
      <c r="AT8" s="795"/>
      <c r="AU8" s="773"/>
      <c r="AV8" s="50" t="s">
        <v>95</v>
      </c>
      <c r="AW8" s="807">
        <f t="shared" ref="AW8:AW14" si="0">M8+P8+S8+V8+Y8+AB8+AE8+AH8+AK8+AN8+AQ8+AT8</f>
        <v>0</v>
      </c>
      <c r="AX8" s="773"/>
      <c r="AY8" s="773"/>
      <c r="AZ8" s="51" t="s">
        <v>95</v>
      </c>
      <c r="BA8" s="45"/>
      <c r="BB8" s="45"/>
      <c r="BC8" s="45"/>
      <c r="BD8" s="45"/>
      <c r="BE8" s="45"/>
    </row>
    <row r="9" spans="1:57" s="44" customFormat="1" ht="21" customHeight="1" x14ac:dyDescent="0.2">
      <c r="A9" s="800" t="s">
        <v>141</v>
      </c>
      <c r="B9" s="776"/>
      <c r="C9" s="776"/>
      <c r="D9" s="776"/>
      <c r="E9" s="776"/>
      <c r="F9" s="776"/>
      <c r="G9" s="776"/>
      <c r="H9" s="776"/>
      <c r="I9" s="776"/>
      <c r="J9" s="776"/>
      <c r="K9" s="776"/>
      <c r="L9" s="777"/>
      <c r="M9" s="795"/>
      <c r="N9" s="773"/>
      <c r="O9" s="49" t="s">
        <v>95</v>
      </c>
      <c r="P9" s="795"/>
      <c r="Q9" s="773"/>
      <c r="R9" s="49" t="s">
        <v>95</v>
      </c>
      <c r="S9" s="795"/>
      <c r="T9" s="773"/>
      <c r="U9" s="49" t="s">
        <v>95</v>
      </c>
      <c r="V9" s="795"/>
      <c r="W9" s="773"/>
      <c r="X9" s="49" t="s">
        <v>95</v>
      </c>
      <c r="Y9" s="795"/>
      <c r="Z9" s="773"/>
      <c r="AA9" s="49" t="s">
        <v>95</v>
      </c>
      <c r="AB9" s="795"/>
      <c r="AC9" s="773"/>
      <c r="AD9" s="49" t="s">
        <v>95</v>
      </c>
      <c r="AE9" s="795"/>
      <c r="AF9" s="773"/>
      <c r="AG9" s="49" t="s">
        <v>95</v>
      </c>
      <c r="AH9" s="795"/>
      <c r="AI9" s="773"/>
      <c r="AJ9" s="49" t="s">
        <v>95</v>
      </c>
      <c r="AK9" s="795"/>
      <c r="AL9" s="773"/>
      <c r="AM9" s="49" t="s">
        <v>95</v>
      </c>
      <c r="AN9" s="795"/>
      <c r="AO9" s="773"/>
      <c r="AP9" s="49" t="s">
        <v>95</v>
      </c>
      <c r="AQ9" s="795"/>
      <c r="AR9" s="773"/>
      <c r="AS9" s="49" t="s">
        <v>95</v>
      </c>
      <c r="AT9" s="795"/>
      <c r="AU9" s="773"/>
      <c r="AV9" s="50" t="s">
        <v>95</v>
      </c>
      <c r="AW9" s="807">
        <f>M9+P9+S9+V9+Y9+AB9+AE9+AH9+AK9+AN9+AQ9+AT9</f>
        <v>0</v>
      </c>
      <c r="AX9" s="773"/>
      <c r="AY9" s="773"/>
      <c r="AZ9" s="51" t="s">
        <v>95</v>
      </c>
      <c r="BA9" s="45"/>
      <c r="BB9" s="45"/>
      <c r="BC9" s="45"/>
      <c r="BD9" s="45"/>
      <c r="BE9" s="45"/>
    </row>
    <row r="10" spans="1:57" s="44" customFormat="1" ht="21" customHeight="1" x14ac:dyDescent="0.2">
      <c r="A10" s="826" t="s">
        <v>17</v>
      </c>
      <c r="B10" s="783"/>
      <c r="C10" s="783"/>
      <c r="D10" s="783"/>
      <c r="E10" s="783"/>
      <c r="F10" s="783"/>
      <c r="G10" s="783"/>
      <c r="H10" s="783"/>
      <c r="I10" s="783"/>
      <c r="J10" s="783"/>
      <c r="K10" s="783"/>
      <c r="L10" s="784"/>
      <c r="M10" s="795"/>
      <c r="N10" s="773"/>
      <c r="O10" s="49" t="s">
        <v>95</v>
      </c>
      <c r="P10" s="795"/>
      <c r="Q10" s="773"/>
      <c r="R10" s="49" t="s">
        <v>95</v>
      </c>
      <c r="S10" s="795"/>
      <c r="T10" s="773"/>
      <c r="U10" s="49" t="s">
        <v>95</v>
      </c>
      <c r="V10" s="795"/>
      <c r="W10" s="773"/>
      <c r="X10" s="49" t="s">
        <v>95</v>
      </c>
      <c r="Y10" s="795"/>
      <c r="Z10" s="773"/>
      <c r="AA10" s="49" t="s">
        <v>95</v>
      </c>
      <c r="AB10" s="795"/>
      <c r="AC10" s="773"/>
      <c r="AD10" s="49" t="s">
        <v>95</v>
      </c>
      <c r="AE10" s="795"/>
      <c r="AF10" s="773"/>
      <c r="AG10" s="49" t="s">
        <v>95</v>
      </c>
      <c r="AH10" s="795"/>
      <c r="AI10" s="773"/>
      <c r="AJ10" s="49" t="s">
        <v>95</v>
      </c>
      <c r="AK10" s="795"/>
      <c r="AL10" s="773"/>
      <c r="AM10" s="49" t="s">
        <v>95</v>
      </c>
      <c r="AN10" s="795"/>
      <c r="AO10" s="773"/>
      <c r="AP10" s="49" t="s">
        <v>95</v>
      </c>
      <c r="AQ10" s="795"/>
      <c r="AR10" s="773"/>
      <c r="AS10" s="49" t="s">
        <v>95</v>
      </c>
      <c r="AT10" s="795"/>
      <c r="AU10" s="773"/>
      <c r="AV10" s="50" t="s">
        <v>95</v>
      </c>
      <c r="AW10" s="807">
        <f t="shared" si="0"/>
        <v>0</v>
      </c>
      <c r="AX10" s="773"/>
      <c r="AY10" s="773"/>
      <c r="AZ10" s="51" t="s">
        <v>95</v>
      </c>
      <c r="BA10" s="45"/>
      <c r="BB10" s="45"/>
      <c r="BC10" s="45"/>
      <c r="BD10" s="45"/>
      <c r="BE10" s="45"/>
    </row>
    <row r="11" spans="1:57" s="44" customFormat="1" ht="21" customHeight="1" x14ac:dyDescent="0.2">
      <c r="A11" s="826" t="s">
        <v>18</v>
      </c>
      <c r="B11" s="783"/>
      <c r="C11" s="783"/>
      <c r="D11" s="783"/>
      <c r="E11" s="783"/>
      <c r="F11" s="783"/>
      <c r="G11" s="783"/>
      <c r="H11" s="783"/>
      <c r="I11" s="783"/>
      <c r="J11" s="783"/>
      <c r="K11" s="783"/>
      <c r="L11" s="784"/>
      <c r="M11" s="795"/>
      <c r="N11" s="773"/>
      <c r="O11" s="49" t="s">
        <v>95</v>
      </c>
      <c r="P11" s="795"/>
      <c r="Q11" s="773"/>
      <c r="R11" s="49" t="s">
        <v>95</v>
      </c>
      <c r="S11" s="795"/>
      <c r="T11" s="773"/>
      <c r="U11" s="49" t="s">
        <v>95</v>
      </c>
      <c r="V11" s="795"/>
      <c r="W11" s="773"/>
      <c r="X11" s="49" t="s">
        <v>95</v>
      </c>
      <c r="Y11" s="795"/>
      <c r="Z11" s="773"/>
      <c r="AA11" s="49" t="s">
        <v>95</v>
      </c>
      <c r="AB11" s="795"/>
      <c r="AC11" s="773"/>
      <c r="AD11" s="49" t="s">
        <v>95</v>
      </c>
      <c r="AE11" s="795"/>
      <c r="AF11" s="773"/>
      <c r="AG11" s="49" t="s">
        <v>95</v>
      </c>
      <c r="AH11" s="795"/>
      <c r="AI11" s="773"/>
      <c r="AJ11" s="49" t="s">
        <v>95</v>
      </c>
      <c r="AK11" s="795"/>
      <c r="AL11" s="773"/>
      <c r="AM11" s="49" t="s">
        <v>95</v>
      </c>
      <c r="AN11" s="795"/>
      <c r="AO11" s="773"/>
      <c r="AP11" s="49" t="s">
        <v>95</v>
      </c>
      <c r="AQ11" s="795"/>
      <c r="AR11" s="773"/>
      <c r="AS11" s="49" t="s">
        <v>95</v>
      </c>
      <c r="AT11" s="795"/>
      <c r="AU11" s="773"/>
      <c r="AV11" s="50" t="s">
        <v>95</v>
      </c>
      <c r="AW11" s="807">
        <f t="shared" si="0"/>
        <v>0</v>
      </c>
      <c r="AX11" s="773"/>
      <c r="AY11" s="773"/>
      <c r="AZ11" s="51" t="s">
        <v>95</v>
      </c>
      <c r="BA11" s="45"/>
      <c r="BB11" s="45"/>
      <c r="BC11" s="45"/>
      <c r="BD11" s="45"/>
      <c r="BE11" s="45"/>
    </row>
    <row r="12" spans="1:57" s="44" customFormat="1" ht="21" customHeight="1" x14ac:dyDescent="0.2">
      <c r="A12" s="826" t="s">
        <v>19</v>
      </c>
      <c r="B12" s="783"/>
      <c r="C12" s="783"/>
      <c r="D12" s="783"/>
      <c r="E12" s="783"/>
      <c r="F12" s="783"/>
      <c r="G12" s="783"/>
      <c r="H12" s="783"/>
      <c r="I12" s="783"/>
      <c r="J12" s="783"/>
      <c r="K12" s="783"/>
      <c r="L12" s="784"/>
      <c r="M12" s="795"/>
      <c r="N12" s="773"/>
      <c r="O12" s="49" t="s">
        <v>95</v>
      </c>
      <c r="P12" s="795"/>
      <c r="Q12" s="773"/>
      <c r="R12" s="49" t="s">
        <v>95</v>
      </c>
      <c r="S12" s="795"/>
      <c r="T12" s="773"/>
      <c r="U12" s="49" t="s">
        <v>95</v>
      </c>
      <c r="V12" s="795"/>
      <c r="W12" s="773"/>
      <c r="X12" s="49" t="s">
        <v>95</v>
      </c>
      <c r="Y12" s="795"/>
      <c r="Z12" s="773"/>
      <c r="AA12" s="49" t="s">
        <v>95</v>
      </c>
      <c r="AB12" s="795"/>
      <c r="AC12" s="773"/>
      <c r="AD12" s="49" t="s">
        <v>95</v>
      </c>
      <c r="AE12" s="795"/>
      <c r="AF12" s="773"/>
      <c r="AG12" s="49" t="s">
        <v>95</v>
      </c>
      <c r="AH12" s="795"/>
      <c r="AI12" s="773"/>
      <c r="AJ12" s="49" t="s">
        <v>95</v>
      </c>
      <c r="AK12" s="795"/>
      <c r="AL12" s="773"/>
      <c r="AM12" s="49" t="s">
        <v>95</v>
      </c>
      <c r="AN12" s="795"/>
      <c r="AO12" s="773"/>
      <c r="AP12" s="49" t="s">
        <v>95</v>
      </c>
      <c r="AQ12" s="795"/>
      <c r="AR12" s="773"/>
      <c r="AS12" s="49" t="s">
        <v>95</v>
      </c>
      <c r="AT12" s="795"/>
      <c r="AU12" s="773"/>
      <c r="AV12" s="50" t="s">
        <v>95</v>
      </c>
      <c r="AW12" s="807">
        <f t="shared" si="0"/>
        <v>0</v>
      </c>
      <c r="AX12" s="773"/>
      <c r="AY12" s="773"/>
      <c r="AZ12" s="51" t="s">
        <v>95</v>
      </c>
      <c r="BA12" s="45"/>
      <c r="BB12" s="45"/>
      <c r="BC12" s="45"/>
      <c r="BD12" s="45"/>
      <c r="BE12" s="45"/>
    </row>
    <row r="13" spans="1:57" s="44" customFormat="1" ht="21" customHeight="1" x14ac:dyDescent="0.2">
      <c r="A13" s="800" t="s">
        <v>20</v>
      </c>
      <c r="B13" s="776"/>
      <c r="C13" s="776"/>
      <c r="D13" s="776"/>
      <c r="E13" s="776"/>
      <c r="F13" s="776"/>
      <c r="G13" s="776"/>
      <c r="H13" s="776"/>
      <c r="I13" s="776"/>
      <c r="J13" s="776"/>
      <c r="K13" s="776"/>
      <c r="L13" s="777"/>
      <c r="M13" s="795"/>
      <c r="N13" s="773"/>
      <c r="O13" s="49" t="s">
        <v>95</v>
      </c>
      <c r="P13" s="795"/>
      <c r="Q13" s="773"/>
      <c r="R13" s="49" t="s">
        <v>95</v>
      </c>
      <c r="S13" s="795"/>
      <c r="T13" s="773"/>
      <c r="U13" s="49" t="s">
        <v>95</v>
      </c>
      <c r="V13" s="795"/>
      <c r="W13" s="773"/>
      <c r="X13" s="49" t="s">
        <v>95</v>
      </c>
      <c r="Y13" s="795"/>
      <c r="Z13" s="773"/>
      <c r="AA13" s="49" t="s">
        <v>95</v>
      </c>
      <c r="AB13" s="795"/>
      <c r="AC13" s="773"/>
      <c r="AD13" s="49" t="s">
        <v>95</v>
      </c>
      <c r="AE13" s="795"/>
      <c r="AF13" s="773"/>
      <c r="AG13" s="49" t="s">
        <v>95</v>
      </c>
      <c r="AH13" s="795"/>
      <c r="AI13" s="773"/>
      <c r="AJ13" s="49" t="s">
        <v>95</v>
      </c>
      <c r="AK13" s="795"/>
      <c r="AL13" s="773"/>
      <c r="AM13" s="49" t="s">
        <v>95</v>
      </c>
      <c r="AN13" s="795"/>
      <c r="AO13" s="773"/>
      <c r="AP13" s="49" t="s">
        <v>95</v>
      </c>
      <c r="AQ13" s="795"/>
      <c r="AR13" s="773"/>
      <c r="AS13" s="49" t="s">
        <v>95</v>
      </c>
      <c r="AT13" s="795"/>
      <c r="AU13" s="773"/>
      <c r="AV13" s="50" t="s">
        <v>95</v>
      </c>
      <c r="AW13" s="807">
        <f t="shared" si="0"/>
        <v>0</v>
      </c>
      <c r="AX13" s="773"/>
      <c r="AY13" s="773"/>
      <c r="AZ13" s="51" t="s">
        <v>95</v>
      </c>
      <c r="BA13" s="45"/>
      <c r="BB13" s="45"/>
      <c r="BC13" s="45"/>
      <c r="BD13" s="45"/>
      <c r="BE13" s="45"/>
    </row>
    <row r="14" spans="1:57" s="44" customFormat="1" ht="21" customHeight="1" x14ac:dyDescent="0.2">
      <c r="A14" s="800" t="s">
        <v>21</v>
      </c>
      <c r="B14" s="776"/>
      <c r="C14" s="776"/>
      <c r="D14" s="776"/>
      <c r="E14" s="776"/>
      <c r="F14" s="776"/>
      <c r="G14" s="776"/>
      <c r="H14" s="776"/>
      <c r="I14" s="776"/>
      <c r="J14" s="776"/>
      <c r="K14" s="776"/>
      <c r="L14" s="777"/>
      <c r="M14" s="795"/>
      <c r="N14" s="773"/>
      <c r="O14" s="49" t="s">
        <v>95</v>
      </c>
      <c r="P14" s="795"/>
      <c r="Q14" s="773"/>
      <c r="R14" s="49" t="s">
        <v>95</v>
      </c>
      <c r="S14" s="795"/>
      <c r="T14" s="773"/>
      <c r="U14" s="49" t="s">
        <v>95</v>
      </c>
      <c r="V14" s="795"/>
      <c r="W14" s="773"/>
      <c r="X14" s="49" t="s">
        <v>95</v>
      </c>
      <c r="Y14" s="795"/>
      <c r="Z14" s="773"/>
      <c r="AA14" s="49" t="s">
        <v>95</v>
      </c>
      <c r="AB14" s="795"/>
      <c r="AC14" s="773"/>
      <c r="AD14" s="49" t="s">
        <v>95</v>
      </c>
      <c r="AE14" s="795"/>
      <c r="AF14" s="773"/>
      <c r="AG14" s="49" t="s">
        <v>95</v>
      </c>
      <c r="AH14" s="795"/>
      <c r="AI14" s="773"/>
      <c r="AJ14" s="49" t="s">
        <v>95</v>
      </c>
      <c r="AK14" s="795"/>
      <c r="AL14" s="773"/>
      <c r="AM14" s="49" t="s">
        <v>95</v>
      </c>
      <c r="AN14" s="795"/>
      <c r="AO14" s="773"/>
      <c r="AP14" s="49" t="s">
        <v>95</v>
      </c>
      <c r="AQ14" s="795"/>
      <c r="AR14" s="773"/>
      <c r="AS14" s="49" t="s">
        <v>95</v>
      </c>
      <c r="AT14" s="795"/>
      <c r="AU14" s="773"/>
      <c r="AV14" s="50" t="s">
        <v>95</v>
      </c>
      <c r="AW14" s="807">
        <f t="shared" si="0"/>
        <v>0</v>
      </c>
      <c r="AX14" s="773"/>
      <c r="AY14" s="773"/>
      <c r="AZ14" s="51" t="s">
        <v>95</v>
      </c>
      <c r="BA14" s="45"/>
      <c r="BB14" s="45"/>
      <c r="BC14" s="45"/>
      <c r="BD14" s="45"/>
      <c r="BE14" s="45"/>
    </row>
    <row r="15" spans="1:57" s="44" customFormat="1" ht="21" customHeight="1" thickBot="1" x14ac:dyDescent="0.25">
      <c r="A15" s="828" t="s">
        <v>22</v>
      </c>
      <c r="B15" s="829"/>
      <c r="C15" s="829"/>
      <c r="D15" s="829"/>
      <c r="E15" s="829"/>
      <c r="F15" s="829"/>
      <c r="G15" s="829"/>
      <c r="H15" s="829"/>
      <c r="I15" s="829"/>
      <c r="J15" s="829"/>
      <c r="K15" s="829"/>
      <c r="L15" s="830"/>
      <c r="M15" s="821">
        <f>SUM(M8:N14)</f>
        <v>0</v>
      </c>
      <c r="N15" s="822"/>
      <c r="O15" s="52" t="s">
        <v>95</v>
      </c>
      <c r="P15" s="821">
        <f>SUM(P8:Q14)</f>
        <v>0</v>
      </c>
      <c r="Q15" s="822"/>
      <c r="R15" s="52" t="s">
        <v>95</v>
      </c>
      <c r="S15" s="821">
        <f>SUM(S8:T14)</f>
        <v>0</v>
      </c>
      <c r="T15" s="822"/>
      <c r="U15" s="52" t="s">
        <v>95</v>
      </c>
      <c r="V15" s="821">
        <f>SUM(V8:W14)</f>
        <v>0</v>
      </c>
      <c r="W15" s="822"/>
      <c r="X15" s="52" t="s">
        <v>95</v>
      </c>
      <c r="Y15" s="821">
        <f>SUM(Y8:Z14)</f>
        <v>0</v>
      </c>
      <c r="Z15" s="822"/>
      <c r="AA15" s="52" t="s">
        <v>95</v>
      </c>
      <c r="AB15" s="821">
        <f>SUM(AB8:AC14)</f>
        <v>0</v>
      </c>
      <c r="AC15" s="822"/>
      <c r="AD15" s="52" t="s">
        <v>95</v>
      </c>
      <c r="AE15" s="821">
        <f>SUM(AE8:AF14)</f>
        <v>0</v>
      </c>
      <c r="AF15" s="822"/>
      <c r="AG15" s="52" t="s">
        <v>95</v>
      </c>
      <c r="AH15" s="821">
        <f>SUM(AH8:AI14)</f>
        <v>0</v>
      </c>
      <c r="AI15" s="822"/>
      <c r="AJ15" s="52" t="s">
        <v>95</v>
      </c>
      <c r="AK15" s="821">
        <f>SUM(AK8:AL14)</f>
        <v>0</v>
      </c>
      <c r="AL15" s="822"/>
      <c r="AM15" s="52" t="s">
        <v>95</v>
      </c>
      <c r="AN15" s="821">
        <f>SUM(AN8:AO14)</f>
        <v>0</v>
      </c>
      <c r="AO15" s="822"/>
      <c r="AP15" s="52" t="s">
        <v>95</v>
      </c>
      <c r="AQ15" s="821">
        <f>SUM(AQ8:AR14)</f>
        <v>0</v>
      </c>
      <c r="AR15" s="822"/>
      <c r="AS15" s="52" t="s">
        <v>95</v>
      </c>
      <c r="AT15" s="821">
        <f>SUM(AT8:AU14)</f>
        <v>0</v>
      </c>
      <c r="AU15" s="822"/>
      <c r="AV15" s="53" t="s">
        <v>95</v>
      </c>
      <c r="AW15" s="827">
        <f>SUM(AW8:AY14)</f>
        <v>0</v>
      </c>
      <c r="AX15" s="822"/>
      <c r="AY15" s="822"/>
      <c r="AZ15" s="54" t="s">
        <v>95</v>
      </c>
      <c r="BA15" s="45"/>
      <c r="BB15" s="45"/>
      <c r="BC15" s="45"/>
      <c r="BD15" s="45"/>
      <c r="BE15" s="45"/>
    </row>
    <row r="16" spans="1:57" s="44" customFormat="1" ht="21" customHeight="1" x14ac:dyDescent="0.2">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row>
    <row r="17" spans="1:64" s="44" customFormat="1" ht="21" customHeight="1" x14ac:dyDescent="0.2">
      <c r="A17" s="775" t="s">
        <v>34</v>
      </c>
      <c r="B17" s="776"/>
      <c r="C17" s="776"/>
      <c r="D17" s="776"/>
      <c r="E17" s="776"/>
      <c r="F17" s="776"/>
      <c r="G17" s="776"/>
      <c r="H17" s="776"/>
      <c r="I17" s="777"/>
      <c r="J17" s="55" t="s">
        <v>143</v>
      </c>
      <c r="K17" s="922">
        <f>AW7</f>
        <v>0</v>
      </c>
      <c r="L17" s="922"/>
      <c r="M17" s="922"/>
      <c r="N17" s="922"/>
      <c r="O17" s="56" t="s">
        <v>144</v>
      </c>
      <c r="P17" s="57" t="s">
        <v>90</v>
      </c>
      <c r="Q17" s="44" t="s">
        <v>98</v>
      </c>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row>
    <row r="18" spans="1:64" s="44" customFormat="1" ht="21" customHeight="1" x14ac:dyDescent="0.2">
      <c r="A18" s="775" t="s">
        <v>33</v>
      </c>
      <c r="B18" s="776"/>
      <c r="C18" s="776"/>
      <c r="D18" s="776"/>
      <c r="E18" s="776"/>
      <c r="F18" s="776"/>
      <c r="G18" s="776"/>
      <c r="H18" s="776"/>
      <c r="I18" s="777"/>
      <c r="J18" s="58" t="s">
        <v>138</v>
      </c>
      <c r="K18" s="773">
        <f>AW15</f>
        <v>0</v>
      </c>
      <c r="L18" s="773"/>
      <c r="M18" s="773"/>
      <c r="N18" s="773"/>
      <c r="O18" s="47" t="s">
        <v>139</v>
      </c>
      <c r="P18" s="49" t="s">
        <v>95</v>
      </c>
      <c r="Q18" s="59" t="s">
        <v>23</v>
      </c>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row>
    <row r="19" spans="1:64" s="44" customFormat="1" ht="21" customHeight="1" x14ac:dyDescent="0.2">
      <c r="A19" s="775" t="s">
        <v>104</v>
      </c>
      <c r="B19" s="776"/>
      <c r="C19" s="776"/>
      <c r="D19" s="776"/>
      <c r="E19" s="776"/>
      <c r="F19" s="776"/>
      <c r="G19" s="776"/>
      <c r="H19" s="776"/>
      <c r="I19" s="777"/>
      <c r="J19" s="60" t="s">
        <v>129</v>
      </c>
      <c r="K19" s="791" t="e">
        <f>ROUNDUP(K18/K17,1)</f>
        <v>#DIV/0!</v>
      </c>
      <c r="L19" s="791"/>
      <c r="M19" s="791"/>
      <c r="N19" s="791"/>
      <c r="O19" s="61" t="s">
        <v>130</v>
      </c>
      <c r="P19" s="62" t="s">
        <v>97</v>
      </c>
      <c r="Q19" s="59" t="s">
        <v>24</v>
      </c>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row>
    <row r="20" spans="1:64" s="44" customFormat="1" ht="21" customHeight="1" x14ac:dyDescent="0.2">
      <c r="A20" s="775" t="s">
        <v>25</v>
      </c>
      <c r="B20" s="776"/>
      <c r="C20" s="776"/>
      <c r="D20" s="776"/>
      <c r="E20" s="776"/>
      <c r="F20" s="776"/>
      <c r="G20" s="776"/>
      <c r="H20" s="776"/>
      <c r="I20" s="777"/>
      <c r="J20" s="58" t="s">
        <v>138</v>
      </c>
      <c r="K20" s="774" t="e">
        <f>ROUNDUP(AW11/K17,1)</f>
        <v>#DIV/0!</v>
      </c>
      <c r="L20" s="774"/>
      <c r="M20" s="774"/>
      <c r="N20" s="774"/>
      <c r="O20" s="47" t="s">
        <v>139</v>
      </c>
      <c r="P20" s="46" t="s">
        <v>97</v>
      </c>
      <c r="Q20" s="59" t="s">
        <v>29</v>
      </c>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row>
    <row r="21" spans="1:64" s="44" customFormat="1" ht="21" customHeight="1" x14ac:dyDescent="0.2">
      <c r="A21" s="775" t="s">
        <v>26</v>
      </c>
      <c r="B21" s="776"/>
      <c r="C21" s="776"/>
      <c r="D21" s="776"/>
      <c r="E21" s="776"/>
      <c r="F21" s="776"/>
      <c r="G21" s="776"/>
      <c r="H21" s="776"/>
      <c r="I21" s="777"/>
      <c r="J21" s="58" t="s">
        <v>138</v>
      </c>
      <c r="K21" s="774" t="e">
        <f>ROUNDUP(AW12/K17,1)</f>
        <v>#DIV/0!</v>
      </c>
      <c r="L21" s="774"/>
      <c r="M21" s="774"/>
      <c r="N21" s="774"/>
      <c r="O21" s="47" t="s">
        <v>139</v>
      </c>
      <c r="P21" s="46" t="s">
        <v>97</v>
      </c>
      <c r="Q21" s="59" t="s">
        <v>30</v>
      </c>
      <c r="R21" s="45"/>
      <c r="S21" s="45"/>
      <c r="T21" s="45"/>
      <c r="U21" s="45"/>
      <c r="V21" s="45"/>
      <c r="W21" s="45"/>
      <c r="X21" s="45"/>
      <c r="Y21" s="45"/>
      <c r="Z21" s="45"/>
      <c r="AA21" s="45"/>
      <c r="AB21" s="45"/>
      <c r="AC21" s="45"/>
      <c r="AD21" s="45"/>
      <c r="AE21" s="45"/>
      <c r="AF21" s="45"/>
      <c r="AG21" s="45"/>
      <c r="AH21" s="921" t="s">
        <v>216</v>
      </c>
      <c r="AI21" s="921"/>
      <c r="AJ21" s="921"/>
      <c r="AK21" s="921"/>
      <c r="AL21" s="921"/>
      <c r="AM21" s="45"/>
      <c r="AN21" s="45"/>
      <c r="AO21" s="45"/>
      <c r="AP21" s="45"/>
      <c r="AQ21" s="45"/>
      <c r="AR21" s="45"/>
      <c r="AS21" s="45"/>
      <c r="AT21" s="45"/>
      <c r="AU21" s="45"/>
      <c r="AV21" s="45"/>
      <c r="AW21" s="45"/>
      <c r="AX21" s="45"/>
      <c r="AY21" s="45"/>
      <c r="AZ21" s="45"/>
      <c r="BA21" s="45"/>
      <c r="BB21" s="45"/>
      <c r="BC21" s="45"/>
      <c r="BD21" s="45"/>
      <c r="BE21" s="45"/>
      <c r="BF21" s="45"/>
      <c r="BG21" s="45"/>
      <c r="BH21" s="45"/>
      <c r="BI21" s="45"/>
    </row>
    <row r="22" spans="1:64" s="44" customFormat="1" ht="21" customHeight="1" x14ac:dyDescent="0.2">
      <c r="A22" s="775" t="s">
        <v>27</v>
      </c>
      <c r="B22" s="776"/>
      <c r="C22" s="776"/>
      <c r="D22" s="776"/>
      <c r="E22" s="776"/>
      <c r="F22" s="776"/>
      <c r="G22" s="776"/>
      <c r="H22" s="776"/>
      <c r="I22" s="777"/>
      <c r="J22" s="58" t="s">
        <v>138</v>
      </c>
      <c r="K22" s="774" t="e">
        <f>ROUNDUP(AW13/K17,1)</f>
        <v>#DIV/0!</v>
      </c>
      <c r="L22" s="774"/>
      <c r="M22" s="774"/>
      <c r="N22" s="774"/>
      <c r="O22" s="47" t="s">
        <v>139</v>
      </c>
      <c r="P22" s="46" t="s">
        <v>97</v>
      </c>
      <c r="Q22" s="59" t="s">
        <v>31</v>
      </c>
      <c r="R22" s="45"/>
      <c r="S22" s="45"/>
      <c r="T22" s="45"/>
      <c r="U22" s="45"/>
      <c r="V22" s="45"/>
      <c r="W22" s="45"/>
      <c r="X22" s="45"/>
      <c r="Y22" s="45"/>
      <c r="Z22" s="45"/>
      <c r="AA22" s="45"/>
      <c r="AB22" s="45"/>
      <c r="AC22" s="45"/>
      <c r="AD22" s="45"/>
      <c r="AE22" s="45"/>
      <c r="AF22" s="45"/>
      <c r="AG22" s="45"/>
      <c r="AH22" s="921"/>
      <c r="AI22" s="921"/>
      <c r="AJ22" s="921"/>
      <c r="AK22" s="921"/>
      <c r="AL22" s="921"/>
      <c r="AM22" s="45"/>
      <c r="AN22" s="45"/>
      <c r="AO22" s="45"/>
      <c r="AP22" s="45"/>
      <c r="AQ22" s="45"/>
      <c r="AR22" s="45"/>
      <c r="AS22" s="45"/>
      <c r="AT22" s="45"/>
      <c r="AU22" s="45"/>
      <c r="AV22" s="45"/>
      <c r="AW22" s="45"/>
      <c r="AX22" s="45"/>
      <c r="AY22" s="45"/>
      <c r="AZ22" s="45"/>
      <c r="BA22" s="45"/>
      <c r="BB22" s="45"/>
      <c r="BC22" s="45"/>
      <c r="BD22" s="45"/>
      <c r="BE22" s="45"/>
      <c r="BF22" s="45"/>
      <c r="BG22" s="45"/>
      <c r="BH22" s="45"/>
      <c r="BI22" s="45"/>
    </row>
    <row r="23" spans="1:64" s="44" customFormat="1" ht="21" customHeight="1" x14ac:dyDescent="0.2">
      <c r="A23" s="775" t="s">
        <v>28</v>
      </c>
      <c r="B23" s="776"/>
      <c r="C23" s="776"/>
      <c r="D23" s="776"/>
      <c r="E23" s="776"/>
      <c r="F23" s="776"/>
      <c r="G23" s="776"/>
      <c r="H23" s="776"/>
      <c r="I23" s="777"/>
      <c r="J23" s="58" t="s">
        <v>138</v>
      </c>
      <c r="K23" s="774" t="e">
        <f>ROUNDUP(AW14/K17,1)</f>
        <v>#DIV/0!</v>
      </c>
      <c r="L23" s="774"/>
      <c r="M23" s="774"/>
      <c r="N23" s="774"/>
      <c r="O23" s="47" t="s">
        <v>139</v>
      </c>
      <c r="P23" s="46" t="s">
        <v>97</v>
      </c>
      <c r="Q23" s="59" t="s">
        <v>32</v>
      </c>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row>
    <row r="24" spans="1:64" s="44" customFormat="1" ht="33" customHeight="1" x14ac:dyDescent="0.2">
      <c r="A24" s="911" t="s">
        <v>153</v>
      </c>
      <c r="B24" s="776"/>
      <c r="C24" s="776"/>
      <c r="D24" s="776"/>
      <c r="E24" s="776"/>
      <c r="F24" s="776"/>
      <c r="G24" s="776"/>
      <c r="H24" s="776"/>
      <c r="I24" s="777"/>
      <c r="J24" s="58" t="s">
        <v>161</v>
      </c>
      <c r="K24" s="774" t="e">
        <f>ROUNDUP(K19/6,1)</f>
        <v>#DIV/0!</v>
      </c>
      <c r="L24" s="774"/>
      <c r="M24" s="774"/>
      <c r="N24" s="774"/>
      <c r="O24" s="47" t="s">
        <v>162</v>
      </c>
      <c r="P24" s="46" t="s">
        <v>97</v>
      </c>
      <c r="Q24" s="770" t="s">
        <v>218</v>
      </c>
      <c r="R24" s="769"/>
      <c r="S24" s="769"/>
      <c r="T24" s="769"/>
      <c r="U24" s="769"/>
      <c r="V24" s="769"/>
      <c r="W24" s="769"/>
      <c r="X24" s="769"/>
      <c r="Y24" s="769"/>
      <c r="Z24" s="769"/>
      <c r="AA24" s="769"/>
      <c r="AB24" s="769"/>
      <c r="AC24" s="769"/>
      <c r="AD24" s="769"/>
      <c r="AE24" s="769"/>
      <c r="AF24" s="769"/>
      <c r="AG24" s="769"/>
      <c r="AH24" s="769"/>
      <c r="AI24" s="769"/>
      <c r="AJ24" s="769"/>
      <c r="AK24" s="769"/>
      <c r="AL24" s="63"/>
      <c r="AM24" s="63"/>
      <c r="AN24" s="63"/>
      <c r="AO24" s="63"/>
      <c r="AP24" s="63"/>
      <c r="AQ24" s="63"/>
      <c r="AR24" s="63"/>
      <c r="AS24" s="63"/>
      <c r="AT24" s="63"/>
      <c r="AU24" s="63"/>
      <c r="AV24" s="63"/>
      <c r="AW24" s="63"/>
      <c r="AX24" s="63"/>
      <c r="AY24" s="63"/>
      <c r="AZ24" s="63"/>
      <c r="BA24" s="45"/>
      <c r="BB24" s="45"/>
      <c r="BC24" s="45"/>
      <c r="BD24" s="45"/>
      <c r="BE24" s="45"/>
      <c r="BF24" s="45"/>
      <c r="BG24" s="45"/>
      <c r="BH24" s="45"/>
      <c r="BI24" s="45"/>
    </row>
    <row r="25" spans="1:64" s="44" customFormat="1" ht="38.25" customHeight="1" x14ac:dyDescent="0.2">
      <c r="A25" s="911" t="s">
        <v>154</v>
      </c>
      <c r="B25" s="776"/>
      <c r="C25" s="776"/>
      <c r="D25" s="776"/>
      <c r="E25" s="776"/>
      <c r="F25" s="776"/>
      <c r="G25" s="776"/>
      <c r="H25" s="776"/>
      <c r="I25" s="777"/>
      <c r="J25" s="58" t="s">
        <v>164</v>
      </c>
      <c r="K25" s="774"/>
      <c r="L25" s="774"/>
      <c r="M25" s="774"/>
      <c r="N25" s="774"/>
      <c r="O25" s="47" t="s">
        <v>165</v>
      </c>
      <c r="P25" s="46" t="s">
        <v>97</v>
      </c>
      <c r="Q25" s="770" t="s">
        <v>415</v>
      </c>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45"/>
      <c r="BB25" s="45"/>
      <c r="BC25" s="45"/>
      <c r="BD25" s="45"/>
      <c r="BE25" s="45"/>
      <c r="BF25" s="45"/>
      <c r="BG25" s="45"/>
      <c r="BH25" s="45"/>
      <c r="BI25" s="45"/>
    </row>
    <row r="26" spans="1:64" s="44" customFormat="1" ht="50.15" customHeight="1" x14ac:dyDescent="0.2">
      <c r="A26" s="911" t="s">
        <v>331</v>
      </c>
      <c r="B26" s="776"/>
      <c r="C26" s="776"/>
      <c r="D26" s="776"/>
      <c r="E26" s="776"/>
      <c r="F26" s="776"/>
      <c r="G26" s="776"/>
      <c r="H26" s="776"/>
      <c r="I26" s="777"/>
      <c r="J26" s="58" t="s">
        <v>4</v>
      </c>
      <c r="K26" s="774"/>
      <c r="L26" s="774"/>
      <c r="M26" s="774"/>
      <c r="N26" s="774"/>
      <c r="O26" s="47" t="s">
        <v>5</v>
      </c>
      <c r="P26" s="46" t="s">
        <v>97</v>
      </c>
      <c r="Q26" s="770" t="s">
        <v>217</v>
      </c>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69"/>
      <c r="AY26" s="769"/>
      <c r="AZ26" s="769"/>
      <c r="BA26" s="45"/>
      <c r="BB26" s="45"/>
      <c r="BC26" s="45"/>
      <c r="BD26" s="45"/>
      <c r="BE26" s="45"/>
      <c r="BF26" s="45"/>
      <c r="BG26" s="45"/>
      <c r="BH26" s="45"/>
      <c r="BI26" s="45"/>
    </row>
    <row r="27" spans="1:64" s="44" customFormat="1" ht="48" customHeight="1" x14ac:dyDescent="0.2">
      <c r="A27" s="769" t="s">
        <v>416</v>
      </c>
      <c r="B27" s="769"/>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69"/>
      <c r="AY27" s="769"/>
      <c r="AZ27" s="769"/>
      <c r="BA27" s="64"/>
      <c r="BB27" s="64"/>
      <c r="BC27" s="64"/>
      <c r="BD27" s="64"/>
      <c r="BE27" s="64"/>
    </row>
    <row r="28" spans="1:64" s="44" customFormat="1" ht="20.149999999999999" customHeight="1" x14ac:dyDescent="0.2">
      <c r="A28" s="115" t="s">
        <v>170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row>
    <row r="29" spans="1:64" s="44" customFormat="1" ht="20.149999999999999" customHeight="1" x14ac:dyDescent="0.2">
      <c r="A29" s="59"/>
      <c r="B29" s="112" t="s">
        <v>7</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row>
    <row r="30" spans="1:64" s="44" customFormat="1" ht="20.149999999999999" customHeight="1" x14ac:dyDescent="0.2">
      <c r="A30" s="59"/>
      <c r="B30" s="112" t="s">
        <v>8</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row>
    <row r="31" spans="1:64" s="67" customFormat="1" ht="20.149999999999999" customHeight="1" x14ac:dyDescent="0.2">
      <c r="A31" s="112"/>
      <c r="B31" s="112" t="s">
        <v>9</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row>
    <row r="32" spans="1:64" s="67" customFormat="1" ht="20.149999999999999" customHeight="1" x14ac:dyDescent="0.2">
      <c r="B32" s="112" t="s">
        <v>10</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row>
    <row r="33" spans="1:57" s="44" customFormat="1" ht="20.149999999999999" customHeight="1" x14ac:dyDescent="0.2">
      <c r="A33" s="114"/>
      <c r="B33" s="112" t="s">
        <v>11</v>
      </c>
      <c r="C33" s="114"/>
      <c r="D33" s="114"/>
    </row>
    <row r="34" spans="1:57" s="44" customFormat="1" ht="21" customHeight="1" x14ac:dyDescent="0.2">
      <c r="A34" s="71"/>
      <c r="B34" s="66"/>
      <c r="C34" s="70"/>
      <c r="D34" s="70"/>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row>
  </sheetData>
  <mergeCells count="171">
    <mergeCell ref="M15:N15"/>
    <mergeCell ref="M14:N14"/>
    <mergeCell ref="P12:Q12"/>
    <mergeCell ref="P13:Q13"/>
    <mergeCell ref="P14:Q14"/>
    <mergeCell ref="P15:Q15"/>
    <mergeCell ref="AK7:AL7"/>
    <mergeCell ref="AE7:AF7"/>
    <mergeCell ref="AE12:AF12"/>
    <mergeCell ref="AE13:AF13"/>
    <mergeCell ref="Y6:AA6"/>
    <mergeCell ref="AQ8:AR8"/>
    <mergeCell ref="A13:L13"/>
    <mergeCell ref="A14:L14"/>
    <mergeCell ref="M13:N13"/>
    <mergeCell ref="A20:I20"/>
    <mergeCell ref="K20:N20"/>
    <mergeCell ref="M11:N11"/>
    <mergeCell ref="AE8:AF8"/>
    <mergeCell ref="AH8:AI8"/>
    <mergeCell ref="AE10:AF10"/>
    <mergeCell ref="P11:Q11"/>
    <mergeCell ref="S11:T11"/>
    <mergeCell ref="V11:W11"/>
    <mergeCell ref="V12:W12"/>
    <mergeCell ref="V13:W13"/>
    <mergeCell ref="Y11:Z11"/>
    <mergeCell ref="AB11:AC11"/>
    <mergeCell ref="AE11:AF11"/>
    <mergeCell ref="AH11:AI11"/>
    <mergeCell ref="Y12:Z12"/>
    <mergeCell ref="AB12:AC12"/>
    <mergeCell ref="K18:N18"/>
    <mergeCell ref="A15:L15"/>
    <mergeCell ref="K21:N21"/>
    <mergeCell ref="AH9:AI9"/>
    <mergeCell ref="V9:W9"/>
    <mergeCell ref="Y9:Z9"/>
    <mergeCell ref="AB9:AC9"/>
    <mergeCell ref="AE9:AF9"/>
    <mergeCell ref="AH10:AI10"/>
    <mergeCell ref="AE14:AF14"/>
    <mergeCell ref="AH14:AI14"/>
    <mergeCell ref="V14:W14"/>
    <mergeCell ref="V15:W15"/>
    <mergeCell ref="AH21:AL22"/>
    <mergeCell ref="AB15:AC15"/>
    <mergeCell ref="AE15:AF15"/>
    <mergeCell ref="AH15:AI15"/>
    <mergeCell ref="Y14:Z14"/>
    <mergeCell ref="AB14:AC14"/>
    <mergeCell ref="S12:T12"/>
    <mergeCell ref="S13:T13"/>
    <mergeCell ref="S14:T14"/>
    <mergeCell ref="S15:T15"/>
    <mergeCell ref="K17:N17"/>
    <mergeCell ref="AH13:AI13"/>
    <mergeCell ref="A11:L11"/>
    <mergeCell ref="A4:L4"/>
    <mergeCell ref="M4:AB4"/>
    <mergeCell ref="M8:N8"/>
    <mergeCell ref="M10:N10"/>
    <mergeCell ref="P8:Q8"/>
    <mergeCell ref="A9:L9"/>
    <mergeCell ref="M9:N9"/>
    <mergeCell ref="P9:Q9"/>
    <mergeCell ref="P6:R6"/>
    <mergeCell ref="A6:L6"/>
    <mergeCell ref="S8:T8"/>
    <mergeCell ref="S10:T10"/>
    <mergeCell ref="Y8:Z8"/>
    <mergeCell ref="AB8:AC8"/>
    <mergeCell ref="Y10:Z10"/>
    <mergeCell ref="AB10:AC10"/>
    <mergeCell ref="P10:Q10"/>
    <mergeCell ref="V8:W8"/>
    <mergeCell ref="V10:W10"/>
    <mergeCell ref="S9:T9"/>
    <mergeCell ref="A10:L10"/>
    <mergeCell ref="A8:L8"/>
    <mergeCell ref="S6:U6"/>
    <mergeCell ref="V6:X6"/>
    <mergeCell ref="A2:AZ2"/>
    <mergeCell ref="AK4:AZ4"/>
    <mergeCell ref="A7:L7"/>
    <mergeCell ref="AH7:AI7"/>
    <mergeCell ref="M6:O6"/>
    <mergeCell ref="M7:N7"/>
    <mergeCell ref="P7:Q7"/>
    <mergeCell ref="S7:T7"/>
    <mergeCell ref="V7:W7"/>
    <mergeCell ref="AQ6:AS6"/>
    <mergeCell ref="AT6:AV6"/>
    <mergeCell ref="AB6:AD6"/>
    <mergeCell ref="AE6:AG6"/>
    <mergeCell ref="AH6:AJ6"/>
    <mergeCell ref="AN6:AP6"/>
    <mergeCell ref="AK6:AM6"/>
    <mergeCell ref="AN7:AO7"/>
    <mergeCell ref="AQ7:AR7"/>
    <mergeCell ref="AT7:AU7"/>
    <mergeCell ref="AW7:AY7"/>
    <mergeCell ref="AW6:AZ6"/>
    <mergeCell ref="AC4:AJ4"/>
    <mergeCell ref="Y7:Z7"/>
    <mergeCell ref="AB7:AC7"/>
    <mergeCell ref="AW15:AY15"/>
    <mergeCell ref="AN14:AO14"/>
    <mergeCell ref="AT15:AU15"/>
    <mergeCell ref="AW14:AY14"/>
    <mergeCell ref="AQ15:AR15"/>
    <mergeCell ref="AK8:AL8"/>
    <mergeCell ref="AN8:AO8"/>
    <mergeCell ref="AK12:AL12"/>
    <mergeCell ref="AN12:AO12"/>
    <mergeCell ref="AN11:AO11"/>
    <mergeCell ref="AT9:AU9"/>
    <mergeCell ref="AK10:AL10"/>
    <mergeCell ref="AN10:AO10"/>
    <mergeCell ref="AQ10:AR10"/>
    <mergeCell ref="AT10:AU10"/>
    <mergeCell ref="AK11:AL11"/>
    <mergeCell ref="AT8:AU8"/>
    <mergeCell ref="A25:I25"/>
    <mergeCell ref="K24:N24"/>
    <mergeCell ref="K25:N25"/>
    <mergeCell ref="Y15:Z15"/>
    <mergeCell ref="A24:I24"/>
    <mergeCell ref="AH12:AI12"/>
    <mergeCell ref="AT13:AU13"/>
    <mergeCell ref="Y13:Z13"/>
    <mergeCell ref="AB13:AC13"/>
    <mergeCell ref="AQ14:AR14"/>
    <mergeCell ref="AK14:AL14"/>
    <mergeCell ref="AT12:AU12"/>
    <mergeCell ref="AK13:AL13"/>
    <mergeCell ref="K23:N23"/>
    <mergeCell ref="A21:I21"/>
    <mergeCell ref="A22:I22"/>
    <mergeCell ref="A23:I23"/>
    <mergeCell ref="Q25:AZ25"/>
    <mergeCell ref="K22:N22"/>
    <mergeCell ref="A19:I19"/>
    <mergeCell ref="A18:I18"/>
    <mergeCell ref="A17:I17"/>
    <mergeCell ref="A12:L12"/>
    <mergeCell ref="M12:N12"/>
    <mergeCell ref="A27:AZ27"/>
    <mergeCell ref="A5:AZ5"/>
    <mergeCell ref="Q24:AK24"/>
    <mergeCell ref="K19:N19"/>
    <mergeCell ref="AK15:AL15"/>
    <mergeCell ref="AN15:AO15"/>
    <mergeCell ref="A26:I26"/>
    <mergeCell ref="Q26:AZ26"/>
    <mergeCell ref="K26:N26"/>
    <mergeCell ref="AT14:AU14"/>
    <mergeCell ref="AN13:AO13"/>
    <mergeCell ref="AQ13:AR13"/>
    <mergeCell ref="AW9:AY9"/>
    <mergeCell ref="AW13:AY13"/>
    <mergeCell ref="AW8:AY8"/>
    <mergeCell ref="AW10:AY10"/>
    <mergeCell ref="AW11:AY11"/>
    <mergeCell ref="AW12:AY12"/>
    <mergeCell ref="AQ11:AR11"/>
    <mergeCell ref="AT11:AU11"/>
    <mergeCell ref="AQ12:AR12"/>
    <mergeCell ref="AK9:AL9"/>
    <mergeCell ref="AN9:AO9"/>
    <mergeCell ref="AQ9:AR9"/>
  </mergeCells>
  <phoneticPr fontId="4"/>
  <printOptions horizontalCentered="1"/>
  <pageMargins left="0.39370078740157483" right="0.39370078740157483" top="0.51181102362204722" bottom="0.19685039370078741" header="0.39370078740157483" footer="0.39370078740157483"/>
  <pageSetup paperSize="9" scale="57" orientation="portrait" r:id="rId1"/>
  <headerFooter alignWithMargins="0"/>
  <colBreaks count="1" manualBreakCount="1">
    <brk id="53" max="5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32"/>
  <sheetViews>
    <sheetView showZeros="0" view="pageBreakPreview" zoomScale="85" zoomScaleNormal="100" zoomScaleSheetLayoutView="85" workbookViewId="0">
      <selection activeCell="A2" sqref="A2:BA2"/>
    </sheetView>
  </sheetViews>
  <sheetFormatPr defaultColWidth="9" defaultRowHeight="21" customHeight="1" x14ac:dyDescent="0.2"/>
  <cols>
    <col min="1" max="4" width="3.26953125" style="90" customWidth="1"/>
    <col min="5" max="12" width="3.26953125" style="89" customWidth="1"/>
    <col min="13" max="48" width="3.36328125" style="89" customWidth="1"/>
    <col min="49" max="51" width="3.26953125" style="89" customWidth="1"/>
    <col min="52" max="52" width="3.6328125" style="89" customWidth="1"/>
    <col min="53" max="72" width="2.6328125" style="89" customWidth="1"/>
    <col min="73" max="16384" width="9" style="89"/>
  </cols>
  <sheetData>
    <row r="1" spans="1:64" ht="21" customHeight="1" x14ac:dyDescent="0.2">
      <c r="A1" s="125" t="s">
        <v>526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5"/>
      <c r="BA1" s="125"/>
    </row>
    <row r="2" spans="1:64" ht="21" customHeight="1" x14ac:dyDescent="0.2">
      <c r="A2" s="927" t="s">
        <v>324</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3"/>
      <c r="BC2" s="93"/>
      <c r="BD2" s="93"/>
      <c r="BE2" s="93"/>
    </row>
    <row r="3" spans="1:64" s="91" customFormat="1" ht="21" customHeight="1" thickBot="1" x14ac:dyDescent="0.2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row>
    <row r="4" spans="1:64" s="91" customFormat="1" ht="21" customHeight="1" thickBot="1" x14ac:dyDescent="0.25">
      <c r="A4" s="928" t="s">
        <v>76</v>
      </c>
      <c r="B4" s="929"/>
      <c r="C4" s="929"/>
      <c r="D4" s="929"/>
      <c r="E4" s="929"/>
      <c r="F4" s="929"/>
      <c r="G4" s="929"/>
      <c r="H4" s="929"/>
      <c r="I4" s="929"/>
      <c r="J4" s="929"/>
      <c r="K4" s="929"/>
      <c r="L4" s="930"/>
      <c r="M4" s="931" t="s">
        <v>280</v>
      </c>
      <c r="N4" s="929"/>
      <c r="O4" s="929"/>
      <c r="P4" s="929"/>
      <c r="Q4" s="929"/>
      <c r="R4" s="929"/>
      <c r="S4" s="929"/>
      <c r="T4" s="929"/>
      <c r="U4" s="929"/>
      <c r="V4" s="929"/>
      <c r="W4" s="929"/>
      <c r="X4" s="929"/>
      <c r="Y4" s="929"/>
      <c r="Z4" s="929"/>
      <c r="AA4" s="929"/>
      <c r="AB4" s="932"/>
      <c r="AC4" s="933" t="s">
        <v>111</v>
      </c>
      <c r="AD4" s="934"/>
      <c r="AE4" s="934"/>
      <c r="AF4" s="934"/>
      <c r="AG4" s="934"/>
      <c r="AH4" s="934"/>
      <c r="AI4" s="934"/>
      <c r="AJ4" s="934"/>
      <c r="AK4" s="935"/>
      <c r="AL4" s="936"/>
      <c r="AM4" s="936"/>
      <c r="AN4" s="936"/>
      <c r="AO4" s="936"/>
      <c r="AP4" s="936"/>
      <c r="AQ4" s="936"/>
      <c r="AR4" s="936"/>
      <c r="AS4" s="936"/>
      <c r="AT4" s="936"/>
      <c r="AU4" s="936"/>
      <c r="AV4" s="936"/>
      <c r="AW4" s="936"/>
      <c r="AX4" s="936"/>
      <c r="AY4" s="936"/>
      <c r="AZ4" s="937"/>
      <c r="BA4" s="116"/>
    </row>
    <row r="5" spans="1:64" s="91" customFormat="1" ht="21" customHeight="1" thickBot="1" x14ac:dyDescent="0.25">
      <c r="A5" s="938" t="s">
        <v>333</v>
      </c>
      <c r="B5" s="939"/>
      <c r="C5" s="939"/>
      <c r="D5" s="939"/>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c r="AM5" s="939"/>
      <c r="AN5" s="939"/>
      <c r="AO5" s="939"/>
      <c r="AP5" s="939"/>
      <c r="AQ5" s="939"/>
      <c r="AR5" s="939"/>
      <c r="AS5" s="939"/>
      <c r="AT5" s="939"/>
      <c r="AU5" s="939"/>
      <c r="AV5" s="939"/>
      <c r="AW5" s="936"/>
      <c r="AX5" s="936"/>
      <c r="AY5" s="936"/>
      <c r="AZ5" s="937"/>
      <c r="BA5" s="117"/>
      <c r="BB5" s="92"/>
      <c r="BC5" s="92"/>
      <c r="BD5" s="92"/>
      <c r="BE5" s="92"/>
    </row>
    <row r="6" spans="1:64" s="91" customFormat="1" ht="21" customHeight="1" x14ac:dyDescent="0.2">
      <c r="A6" s="129"/>
      <c r="B6" s="119"/>
      <c r="C6" s="119"/>
      <c r="D6" s="119"/>
      <c r="E6" s="119"/>
      <c r="F6" s="119"/>
      <c r="G6" s="119"/>
      <c r="H6" s="119"/>
      <c r="I6" s="119"/>
      <c r="J6" s="119"/>
      <c r="K6" s="119"/>
      <c r="L6" s="120"/>
      <c r="M6" s="923" t="s">
        <v>78</v>
      </c>
      <c r="N6" s="923"/>
      <c r="O6" s="923"/>
      <c r="P6" s="923" t="s">
        <v>79</v>
      </c>
      <c r="Q6" s="923"/>
      <c r="R6" s="923"/>
      <c r="S6" s="923" t="s">
        <v>80</v>
      </c>
      <c r="T6" s="923"/>
      <c r="U6" s="923"/>
      <c r="V6" s="923" t="s">
        <v>81</v>
      </c>
      <c r="W6" s="923"/>
      <c r="X6" s="923"/>
      <c r="Y6" s="923" t="s">
        <v>82</v>
      </c>
      <c r="Z6" s="923"/>
      <c r="AA6" s="923"/>
      <c r="AB6" s="923" t="s">
        <v>83</v>
      </c>
      <c r="AC6" s="923"/>
      <c r="AD6" s="923"/>
      <c r="AE6" s="923" t="s">
        <v>84</v>
      </c>
      <c r="AF6" s="923"/>
      <c r="AG6" s="923"/>
      <c r="AH6" s="923" t="s">
        <v>85</v>
      </c>
      <c r="AI6" s="923"/>
      <c r="AJ6" s="923"/>
      <c r="AK6" s="923" t="s">
        <v>86</v>
      </c>
      <c r="AL6" s="923"/>
      <c r="AM6" s="923"/>
      <c r="AN6" s="923" t="s">
        <v>87</v>
      </c>
      <c r="AO6" s="923"/>
      <c r="AP6" s="923"/>
      <c r="AQ6" s="923" t="s">
        <v>88</v>
      </c>
      <c r="AR6" s="923"/>
      <c r="AS6" s="923"/>
      <c r="AT6" s="923" t="s">
        <v>89</v>
      </c>
      <c r="AU6" s="923"/>
      <c r="AV6" s="946"/>
      <c r="AW6" s="924" t="s">
        <v>91</v>
      </c>
      <c r="AX6" s="925"/>
      <c r="AY6" s="925"/>
      <c r="AZ6" s="926"/>
      <c r="BA6" s="117"/>
      <c r="BB6" s="92"/>
      <c r="BC6" s="92"/>
      <c r="BD6" s="92"/>
      <c r="BE6" s="92"/>
    </row>
    <row r="7" spans="1:64" s="91" customFormat="1" ht="21" customHeight="1" x14ac:dyDescent="0.2">
      <c r="A7" s="942" t="s">
        <v>323</v>
      </c>
      <c r="B7" s="943"/>
      <c r="C7" s="943"/>
      <c r="D7" s="943"/>
      <c r="E7" s="943"/>
      <c r="F7" s="943"/>
      <c r="G7" s="943"/>
      <c r="H7" s="943"/>
      <c r="I7" s="943"/>
      <c r="J7" s="943"/>
      <c r="K7" s="943"/>
      <c r="L7" s="944"/>
      <c r="M7" s="940"/>
      <c r="N7" s="941"/>
      <c r="O7" s="120" t="s">
        <v>322</v>
      </c>
      <c r="P7" s="940"/>
      <c r="Q7" s="941"/>
      <c r="R7" s="120" t="s">
        <v>322</v>
      </c>
      <c r="S7" s="940"/>
      <c r="T7" s="941"/>
      <c r="U7" s="120" t="s">
        <v>322</v>
      </c>
      <c r="V7" s="940"/>
      <c r="W7" s="941"/>
      <c r="X7" s="120" t="s">
        <v>322</v>
      </c>
      <c r="Y7" s="940"/>
      <c r="Z7" s="941"/>
      <c r="AA7" s="120" t="s">
        <v>322</v>
      </c>
      <c r="AB7" s="940"/>
      <c r="AC7" s="941"/>
      <c r="AD7" s="120" t="s">
        <v>322</v>
      </c>
      <c r="AE7" s="940"/>
      <c r="AF7" s="941"/>
      <c r="AG7" s="120" t="s">
        <v>322</v>
      </c>
      <c r="AH7" s="940"/>
      <c r="AI7" s="941"/>
      <c r="AJ7" s="120" t="s">
        <v>322</v>
      </c>
      <c r="AK7" s="940"/>
      <c r="AL7" s="941"/>
      <c r="AM7" s="120" t="s">
        <v>322</v>
      </c>
      <c r="AN7" s="940"/>
      <c r="AO7" s="941"/>
      <c r="AP7" s="120" t="s">
        <v>322</v>
      </c>
      <c r="AQ7" s="940"/>
      <c r="AR7" s="941"/>
      <c r="AS7" s="120" t="s">
        <v>322</v>
      </c>
      <c r="AT7" s="940"/>
      <c r="AU7" s="941"/>
      <c r="AV7" s="119" t="s">
        <v>322</v>
      </c>
      <c r="AW7" s="945">
        <f>M7+P7+S7+V7+Y7+AB7+AE7+AH7+AK7+AN7+AQ7+AT7</f>
        <v>0</v>
      </c>
      <c r="AX7" s="941"/>
      <c r="AY7" s="941"/>
      <c r="AZ7" s="130" t="s">
        <v>321</v>
      </c>
      <c r="BA7" s="117"/>
      <c r="BB7" s="92"/>
      <c r="BC7" s="92"/>
      <c r="BD7" s="92"/>
      <c r="BE7" s="92"/>
    </row>
    <row r="8" spans="1:64" s="91" customFormat="1" ht="21" customHeight="1" x14ac:dyDescent="0.2">
      <c r="A8" s="942" t="s">
        <v>320</v>
      </c>
      <c r="B8" s="943"/>
      <c r="C8" s="943"/>
      <c r="D8" s="943"/>
      <c r="E8" s="943"/>
      <c r="F8" s="943"/>
      <c r="G8" s="943"/>
      <c r="H8" s="943"/>
      <c r="I8" s="943"/>
      <c r="J8" s="943"/>
      <c r="K8" s="943"/>
      <c r="L8" s="944"/>
      <c r="M8" s="940"/>
      <c r="N8" s="941"/>
      <c r="O8" s="120" t="s">
        <v>90</v>
      </c>
      <c r="P8" s="940"/>
      <c r="Q8" s="941"/>
      <c r="R8" s="120" t="s">
        <v>90</v>
      </c>
      <c r="S8" s="940"/>
      <c r="T8" s="941"/>
      <c r="U8" s="120" t="s">
        <v>90</v>
      </c>
      <c r="V8" s="940"/>
      <c r="W8" s="941"/>
      <c r="X8" s="120" t="s">
        <v>90</v>
      </c>
      <c r="Y8" s="940"/>
      <c r="Z8" s="941"/>
      <c r="AA8" s="120" t="s">
        <v>90</v>
      </c>
      <c r="AB8" s="940"/>
      <c r="AC8" s="941"/>
      <c r="AD8" s="120" t="s">
        <v>90</v>
      </c>
      <c r="AE8" s="940"/>
      <c r="AF8" s="941"/>
      <c r="AG8" s="120" t="s">
        <v>90</v>
      </c>
      <c r="AH8" s="940"/>
      <c r="AI8" s="941"/>
      <c r="AJ8" s="120" t="s">
        <v>90</v>
      </c>
      <c r="AK8" s="940"/>
      <c r="AL8" s="941"/>
      <c r="AM8" s="120" t="s">
        <v>90</v>
      </c>
      <c r="AN8" s="940"/>
      <c r="AO8" s="941"/>
      <c r="AP8" s="120" t="s">
        <v>90</v>
      </c>
      <c r="AQ8" s="940"/>
      <c r="AR8" s="941"/>
      <c r="AS8" s="120" t="s">
        <v>90</v>
      </c>
      <c r="AT8" s="940"/>
      <c r="AU8" s="941"/>
      <c r="AV8" s="119" t="s">
        <v>90</v>
      </c>
      <c r="AW8" s="945">
        <f>M8+P8+S8+V8+Y8+AB8+AE8+AH8+AK8+AN8+AQ8+AT8</f>
        <v>0</v>
      </c>
      <c r="AX8" s="941"/>
      <c r="AY8" s="941"/>
      <c r="AZ8" s="131" t="s">
        <v>90</v>
      </c>
      <c r="BA8" s="117"/>
      <c r="BB8" s="92"/>
      <c r="BC8" s="92"/>
      <c r="BD8" s="92"/>
      <c r="BE8" s="92"/>
    </row>
    <row r="9" spans="1:64" s="91" customFormat="1" ht="21" customHeight="1" x14ac:dyDescent="0.2">
      <c r="A9" s="942" t="s">
        <v>319</v>
      </c>
      <c r="B9" s="943"/>
      <c r="C9" s="943"/>
      <c r="D9" s="943"/>
      <c r="E9" s="943"/>
      <c r="F9" s="943"/>
      <c r="G9" s="943"/>
      <c r="H9" s="943"/>
      <c r="I9" s="943"/>
      <c r="J9" s="943"/>
      <c r="K9" s="943"/>
      <c r="L9" s="944"/>
      <c r="M9" s="940"/>
      <c r="N9" s="941"/>
      <c r="O9" s="132" t="s">
        <v>95</v>
      </c>
      <c r="P9" s="940"/>
      <c r="Q9" s="941"/>
      <c r="R9" s="132" t="s">
        <v>95</v>
      </c>
      <c r="S9" s="940"/>
      <c r="T9" s="941"/>
      <c r="U9" s="132" t="s">
        <v>95</v>
      </c>
      <c r="V9" s="940"/>
      <c r="W9" s="941"/>
      <c r="X9" s="132" t="s">
        <v>95</v>
      </c>
      <c r="Y9" s="940"/>
      <c r="Z9" s="941"/>
      <c r="AA9" s="132" t="s">
        <v>95</v>
      </c>
      <c r="AB9" s="940"/>
      <c r="AC9" s="941"/>
      <c r="AD9" s="132" t="s">
        <v>95</v>
      </c>
      <c r="AE9" s="940"/>
      <c r="AF9" s="941"/>
      <c r="AG9" s="132" t="s">
        <v>95</v>
      </c>
      <c r="AH9" s="940"/>
      <c r="AI9" s="941"/>
      <c r="AJ9" s="132" t="s">
        <v>95</v>
      </c>
      <c r="AK9" s="940"/>
      <c r="AL9" s="941"/>
      <c r="AM9" s="132" t="s">
        <v>95</v>
      </c>
      <c r="AN9" s="940"/>
      <c r="AO9" s="941"/>
      <c r="AP9" s="132" t="s">
        <v>95</v>
      </c>
      <c r="AQ9" s="940"/>
      <c r="AR9" s="941"/>
      <c r="AS9" s="132" t="s">
        <v>95</v>
      </c>
      <c r="AT9" s="940"/>
      <c r="AU9" s="941"/>
      <c r="AV9" s="133" t="s">
        <v>95</v>
      </c>
      <c r="AW9" s="945">
        <f>M9+P9+S9+V9+Y9+AB9+AE9+AH9+AK9+AN9+AQ9+AT9</f>
        <v>0</v>
      </c>
      <c r="AX9" s="941"/>
      <c r="AY9" s="941"/>
      <c r="AZ9" s="134" t="s">
        <v>95</v>
      </c>
      <c r="BA9" s="117"/>
      <c r="BB9" s="92"/>
      <c r="BC9" s="92"/>
      <c r="BD9" s="92"/>
      <c r="BE9" s="92"/>
    </row>
    <row r="10" spans="1:64" s="91" customFormat="1" ht="21" customHeight="1" x14ac:dyDescent="0.2">
      <c r="A10" s="135"/>
      <c r="B10" s="136"/>
      <c r="C10" s="136"/>
      <c r="D10" s="136"/>
      <c r="E10" s="136"/>
      <c r="F10" s="136"/>
      <c r="G10" s="136"/>
      <c r="H10" s="136"/>
      <c r="I10" s="136"/>
      <c r="J10" s="136"/>
      <c r="K10" s="136"/>
      <c r="L10" s="137"/>
      <c r="M10" s="138"/>
      <c r="N10" s="119"/>
      <c r="O10" s="132"/>
      <c r="P10" s="138"/>
      <c r="Q10" s="119"/>
      <c r="R10" s="132"/>
      <c r="S10" s="138"/>
      <c r="T10" s="119"/>
      <c r="U10" s="132"/>
      <c r="V10" s="138"/>
      <c r="W10" s="119"/>
      <c r="X10" s="132"/>
      <c r="Y10" s="138"/>
      <c r="Z10" s="119"/>
      <c r="AA10" s="132"/>
      <c r="AB10" s="138"/>
      <c r="AC10" s="119"/>
      <c r="AD10" s="132"/>
      <c r="AE10" s="138"/>
      <c r="AF10" s="119"/>
      <c r="AG10" s="132"/>
      <c r="AH10" s="138"/>
      <c r="AI10" s="119"/>
      <c r="AJ10" s="132"/>
      <c r="AK10" s="138"/>
      <c r="AL10" s="119"/>
      <c r="AM10" s="132"/>
      <c r="AN10" s="138"/>
      <c r="AO10" s="119"/>
      <c r="AP10" s="132"/>
      <c r="AQ10" s="138"/>
      <c r="AR10" s="119"/>
      <c r="AS10" s="132"/>
      <c r="AT10" s="138"/>
      <c r="AU10" s="119"/>
      <c r="AV10" s="133"/>
      <c r="AW10" s="129"/>
      <c r="AX10" s="119"/>
      <c r="AY10" s="119"/>
      <c r="AZ10" s="134"/>
      <c r="BA10" s="117"/>
      <c r="BB10" s="92"/>
      <c r="BC10" s="92"/>
      <c r="BD10" s="92"/>
      <c r="BE10" s="92"/>
    </row>
    <row r="11" spans="1:64" s="91" customFormat="1" ht="21" customHeight="1" thickBot="1" x14ac:dyDescent="0.25">
      <c r="A11" s="951"/>
      <c r="B11" s="952"/>
      <c r="C11" s="952"/>
      <c r="D11" s="952"/>
      <c r="E11" s="952"/>
      <c r="F11" s="952"/>
      <c r="G11" s="952"/>
      <c r="H11" s="952"/>
      <c r="I11" s="952"/>
      <c r="J11" s="952"/>
      <c r="K11" s="952"/>
      <c r="L11" s="952"/>
      <c r="M11" s="947"/>
      <c r="N11" s="948"/>
      <c r="O11" s="139"/>
      <c r="P11" s="947"/>
      <c r="Q11" s="948"/>
      <c r="R11" s="139"/>
      <c r="S11" s="947"/>
      <c r="T11" s="948"/>
      <c r="U11" s="139"/>
      <c r="V11" s="947"/>
      <c r="W11" s="948"/>
      <c r="X11" s="139"/>
      <c r="Y11" s="947"/>
      <c r="Z11" s="948"/>
      <c r="AA11" s="139"/>
      <c r="AB11" s="947"/>
      <c r="AC11" s="948"/>
      <c r="AD11" s="139"/>
      <c r="AE11" s="947"/>
      <c r="AF11" s="948"/>
      <c r="AG11" s="139"/>
      <c r="AH11" s="947"/>
      <c r="AI11" s="948"/>
      <c r="AJ11" s="139"/>
      <c r="AK11" s="947"/>
      <c r="AL11" s="948"/>
      <c r="AM11" s="139"/>
      <c r="AN11" s="947"/>
      <c r="AO11" s="948"/>
      <c r="AP11" s="139"/>
      <c r="AQ11" s="947"/>
      <c r="AR11" s="948"/>
      <c r="AS11" s="139"/>
      <c r="AT11" s="947"/>
      <c r="AU11" s="948"/>
      <c r="AV11" s="140"/>
      <c r="AW11" s="949"/>
      <c r="AX11" s="948"/>
      <c r="AY11" s="948"/>
      <c r="AZ11" s="141"/>
      <c r="BA11" s="117"/>
      <c r="BB11" s="92"/>
      <c r="BC11" s="92"/>
      <c r="BD11" s="92"/>
      <c r="BE11" s="92"/>
    </row>
    <row r="12" spans="1:64" s="91" customFormat="1" ht="21" customHeight="1" x14ac:dyDescent="0.2">
      <c r="A12" s="116" t="s">
        <v>318</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92"/>
      <c r="BC12" s="92"/>
      <c r="BD12" s="92"/>
      <c r="BE12" s="92"/>
    </row>
    <row r="13" spans="1:64" s="91" customFormat="1" ht="27" customHeight="1" thickBot="1" x14ac:dyDescent="0.25">
      <c r="A13" s="118" t="s">
        <v>317</v>
      </c>
      <c r="B13" s="119"/>
      <c r="C13" s="119"/>
      <c r="D13" s="119"/>
      <c r="E13" s="119"/>
      <c r="F13" s="119"/>
      <c r="G13" s="119"/>
      <c r="H13" s="119"/>
      <c r="I13" s="120"/>
      <c r="J13" s="121" t="s">
        <v>304</v>
      </c>
      <c r="K13" s="950">
        <f>+AW7</f>
        <v>0</v>
      </c>
      <c r="L13" s="950"/>
      <c r="M13" s="950"/>
      <c r="N13" s="950"/>
      <c r="O13" s="122" t="s">
        <v>303</v>
      </c>
      <c r="P13" s="120" t="s">
        <v>97</v>
      </c>
      <c r="Q13" s="116" t="s">
        <v>98</v>
      </c>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92"/>
      <c r="BC13" s="92"/>
      <c r="BD13" s="92"/>
      <c r="BE13" s="92"/>
      <c r="BF13" s="92"/>
      <c r="BG13" s="92"/>
      <c r="BH13" s="92"/>
      <c r="BI13" s="92"/>
      <c r="BJ13" s="92"/>
      <c r="BK13" s="92"/>
      <c r="BL13" s="92"/>
    </row>
    <row r="14" spans="1:64" s="91" customFormat="1" ht="27" customHeight="1" thickTop="1" x14ac:dyDescent="0.2">
      <c r="A14" s="118" t="s">
        <v>316</v>
      </c>
      <c r="B14" s="119"/>
      <c r="C14" s="119"/>
      <c r="D14" s="119"/>
      <c r="E14" s="119"/>
      <c r="F14" s="119"/>
      <c r="G14" s="119"/>
      <c r="H14" s="119"/>
      <c r="I14" s="120"/>
      <c r="J14" s="121" t="s">
        <v>315</v>
      </c>
      <c r="K14" s="950" t="str">
        <f>+IF(ISERROR(K13/COUNTA(M7,P7,S7,V7,Y7,AB7,AE7,AH7,AK7,AN7,AQ7,AT7)),"",ROUNDUP(K13/COUNTA(M7,P7,S7,V7,Y7,AB7,AE7,AH7,AK7,AN7,AQ7,AT7),2))</f>
        <v/>
      </c>
      <c r="L14" s="950"/>
      <c r="M14" s="950"/>
      <c r="N14" s="950"/>
      <c r="O14" s="122" t="s">
        <v>303</v>
      </c>
      <c r="P14" s="120" t="s">
        <v>97</v>
      </c>
      <c r="Q14" s="123" t="s">
        <v>314</v>
      </c>
      <c r="R14" s="117"/>
      <c r="S14" s="117"/>
      <c r="T14" s="117"/>
      <c r="U14" s="117"/>
      <c r="V14" s="117"/>
      <c r="W14" s="117"/>
      <c r="X14" s="117"/>
      <c r="Y14" s="117"/>
      <c r="Z14" s="117"/>
      <c r="AA14" s="117"/>
      <c r="AB14" s="117"/>
      <c r="AC14" s="117"/>
      <c r="AD14" s="117"/>
      <c r="AE14" s="117"/>
      <c r="AF14" s="957" t="s">
        <v>417</v>
      </c>
      <c r="AG14" s="958"/>
      <c r="AH14" s="958"/>
      <c r="AI14" s="958"/>
      <c r="AJ14" s="958"/>
      <c r="AK14" s="958"/>
      <c r="AL14" s="958"/>
      <c r="AM14" s="958"/>
      <c r="AN14" s="958"/>
      <c r="AO14" s="958"/>
      <c r="AP14" s="958"/>
      <c r="AQ14" s="958"/>
      <c r="AR14" s="958"/>
      <c r="AS14" s="958"/>
      <c r="AT14" s="958"/>
      <c r="AU14" s="958"/>
      <c r="AV14" s="958"/>
      <c r="AW14" s="958"/>
      <c r="AX14" s="959"/>
      <c r="AY14" s="117"/>
      <c r="AZ14" s="117"/>
      <c r="BA14" s="117"/>
      <c r="BB14" s="92"/>
      <c r="BC14" s="92"/>
      <c r="BD14" s="92"/>
      <c r="BE14" s="92"/>
      <c r="BF14" s="92"/>
      <c r="BG14" s="92"/>
      <c r="BH14" s="92"/>
      <c r="BI14" s="92"/>
    </row>
    <row r="15" spans="1:64" s="91" customFormat="1" ht="27" customHeight="1" x14ac:dyDescent="0.2">
      <c r="A15" s="118" t="s">
        <v>313</v>
      </c>
      <c r="B15" s="119"/>
      <c r="C15" s="119"/>
      <c r="D15" s="119"/>
      <c r="E15" s="119"/>
      <c r="F15" s="119"/>
      <c r="G15" s="119"/>
      <c r="H15" s="119"/>
      <c r="I15" s="120"/>
      <c r="J15" s="121" t="s">
        <v>304</v>
      </c>
      <c r="K15" s="966">
        <f>+AW8</f>
        <v>0</v>
      </c>
      <c r="L15" s="966"/>
      <c r="M15" s="966"/>
      <c r="N15" s="966"/>
      <c r="O15" s="122" t="s">
        <v>303</v>
      </c>
      <c r="P15" s="120" t="s">
        <v>97</v>
      </c>
      <c r="Q15" s="123" t="s">
        <v>108</v>
      </c>
      <c r="R15" s="117"/>
      <c r="S15" s="117"/>
      <c r="T15" s="117"/>
      <c r="U15" s="117"/>
      <c r="V15" s="117"/>
      <c r="W15" s="117"/>
      <c r="X15" s="117"/>
      <c r="Y15" s="117"/>
      <c r="Z15" s="124"/>
      <c r="AA15" s="124"/>
      <c r="AB15" s="116"/>
      <c r="AC15" s="116"/>
      <c r="AD15" s="117"/>
      <c r="AE15" s="117"/>
      <c r="AF15" s="960"/>
      <c r="AG15" s="961"/>
      <c r="AH15" s="961"/>
      <c r="AI15" s="961"/>
      <c r="AJ15" s="961"/>
      <c r="AK15" s="961"/>
      <c r="AL15" s="961"/>
      <c r="AM15" s="961"/>
      <c r="AN15" s="961"/>
      <c r="AO15" s="961"/>
      <c r="AP15" s="961"/>
      <c r="AQ15" s="961"/>
      <c r="AR15" s="961"/>
      <c r="AS15" s="961"/>
      <c r="AT15" s="961"/>
      <c r="AU15" s="961"/>
      <c r="AV15" s="961"/>
      <c r="AW15" s="961"/>
      <c r="AX15" s="962"/>
      <c r="AY15" s="117"/>
      <c r="AZ15" s="117"/>
      <c r="BA15" s="117"/>
      <c r="BB15" s="92"/>
      <c r="BC15" s="92"/>
      <c r="BD15" s="92"/>
      <c r="BE15" s="92"/>
      <c r="BF15" s="92"/>
    </row>
    <row r="16" spans="1:64" s="91" customFormat="1" ht="27" customHeight="1" x14ac:dyDescent="0.2">
      <c r="A16" s="118" t="s">
        <v>312</v>
      </c>
      <c r="B16" s="119"/>
      <c r="C16" s="119"/>
      <c r="D16" s="119"/>
      <c r="E16" s="119"/>
      <c r="F16" s="119"/>
      <c r="G16" s="119"/>
      <c r="H16" s="119"/>
      <c r="I16" s="120"/>
      <c r="J16" s="121" t="s">
        <v>304</v>
      </c>
      <c r="K16" s="966">
        <f>+AW9</f>
        <v>0</v>
      </c>
      <c r="L16" s="966"/>
      <c r="M16" s="966"/>
      <c r="N16" s="966"/>
      <c r="O16" s="122" t="s">
        <v>303</v>
      </c>
      <c r="P16" s="120" t="s">
        <v>97</v>
      </c>
      <c r="Q16" s="123" t="s">
        <v>311</v>
      </c>
      <c r="R16" s="117"/>
      <c r="S16" s="117"/>
      <c r="T16" s="117"/>
      <c r="U16" s="117"/>
      <c r="V16" s="117"/>
      <c r="W16" s="117"/>
      <c r="X16" s="117"/>
      <c r="Y16" s="117"/>
      <c r="Z16" s="124"/>
      <c r="AA16" s="124"/>
      <c r="AB16" s="116"/>
      <c r="AC16" s="116"/>
      <c r="AD16" s="117"/>
      <c r="AE16" s="117"/>
      <c r="AF16" s="960"/>
      <c r="AG16" s="961"/>
      <c r="AH16" s="961"/>
      <c r="AI16" s="961"/>
      <c r="AJ16" s="961"/>
      <c r="AK16" s="961"/>
      <c r="AL16" s="961"/>
      <c r="AM16" s="961"/>
      <c r="AN16" s="961"/>
      <c r="AO16" s="961"/>
      <c r="AP16" s="961"/>
      <c r="AQ16" s="961"/>
      <c r="AR16" s="961"/>
      <c r="AS16" s="961"/>
      <c r="AT16" s="961"/>
      <c r="AU16" s="961"/>
      <c r="AV16" s="961"/>
      <c r="AW16" s="961"/>
      <c r="AX16" s="962"/>
      <c r="AY16" s="117"/>
      <c r="AZ16" s="117"/>
      <c r="BA16" s="117"/>
      <c r="BB16" s="92"/>
      <c r="BC16" s="92"/>
      <c r="BD16" s="92"/>
      <c r="BE16" s="92"/>
      <c r="BF16" s="92"/>
    </row>
    <row r="17" spans="1:58" s="91" customFormat="1" ht="27" customHeight="1" thickBot="1" x14ac:dyDescent="0.25">
      <c r="A17" s="118" t="s">
        <v>310</v>
      </c>
      <c r="B17" s="119"/>
      <c r="C17" s="119"/>
      <c r="D17" s="119"/>
      <c r="E17" s="119"/>
      <c r="F17" s="119"/>
      <c r="G17" s="119"/>
      <c r="H17" s="119"/>
      <c r="I17" s="120"/>
      <c r="J17" s="121" t="s">
        <v>304</v>
      </c>
      <c r="K17" s="966" t="str">
        <f>+IF(ISERROR(ROUNDUP(K16/K15,2)),"",ROUNDUP(K16/K15,2))</f>
        <v/>
      </c>
      <c r="L17" s="966"/>
      <c r="M17" s="966"/>
      <c r="N17" s="966"/>
      <c r="O17" s="122" t="s">
        <v>303</v>
      </c>
      <c r="P17" s="120" t="s">
        <v>97</v>
      </c>
      <c r="Q17" s="123" t="s">
        <v>309</v>
      </c>
      <c r="R17" s="117"/>
      <c r="S17" s="117"/>
      <c r="T17" s="117"/>
      <c r="U17" s="117"/>
      <c r="V17" s="117"/>
      <c r="W17" s="117"/>
      <c r="X17" s="117"/>
      <c r="Y17" s="117"/>
      <c r="Z17" s="124"/>
      <c r="AA17" s="124"/>
      <c r="AB17" s="116"/>
      <c r="AC17" s="116"/>
      <c r="AD17" s="117"/>
      <c r="AE17" s="117"/>
      <c r="AF17" s="963"/>
      <c r="AG17" s="964"/>
      <c r="AH17" s="964"/>
      <c r="AI17" s="964"/>
      <c r="AJ17" s="964"/>
      <c r="AK17" s="964"/>
      <c r="AL17" s="964"/>
      <c r="AM17" s="964"/>
      <c r="AN17" s="964"/>
      <c r="AO17" s="964"/>
      <c r="AP17" s="964"/>
      <c r="AQ17" s="964"/>
      <c r="AR17" s="964"/>
      <c r="AS17" s="964"/>
      <c r="AT17" s="964"/>
      <c r="AU17" s="964"/>
      <c r="AV17" s="964"/>
      <c r="AW17" s="964"/>
      <c r="AX17" s="965"/>
      <c r="AY17" s="117"/>
      <c r="AZ17" s="117"/>
      <c r="BA17" s="117"/>
      <c r="BB17" s="92"/>
      <c r="BC17" s="92"/>
      <c r="BD17" s="92"/>
      <c r="BE17" s="92"/>
      <c r="BF17" s="92"/>
    </row>
    <row r="18" spans="1:58" s="91" customFormat="1" ht="21" customHeight="1" thickTop="1" x14ac:dyDescent="0.2">
      <c r="A18" s="972" t="s">
        <v>308</v>
      </c>
      <c r="B18" s="973"/>
      <c r="C18" s="973"/>
      <c r="D18" s="973"/>
      <c r="E18" s="973"/>
      <c r="F18" s="973"/>
      <c r="G18" s="973"/>
      <c r="H18" s="973"/>
      <c r="I18" s="974"/>
      <c r="J18" s="978" t="s">
        <v>304</v>
      </c>
      <c r="K18" s="980">
        <f>IF(ISERROR(K14/40),0,K14/40)</f>
        <v>0</v>
      </c>
      <c r="L18" s="980"/>
      <c r="M18" s="980"/>
      <c r="N18" s="980"/>
      <c r="O18" s="953" t="s">
        <v>303</v>
      </c>
      <c r="P18" s="955" t="s">
        <v>97</v>
      </c>
      <c r="Q18" s="967" t="s">
        <v>307</v>
      </c>
      <c r="R18" s="968"/>
      <c r="S18" s="968"/>
      <c r="T18" s="968"/>
      <c r="U18" s="968"/>
      <c r="V18" s="968"/>
      <c r="W18" s="968"/>
      <c r="X18" s="968"/>
      <c r="Y18" s="968"/>
      <c r="Z18" s="968"/>
      <c r="AA18" s="968"/>
      <c r="AB18" s="968"/>
      <c r="AC18" s="968"/>
      <c r="AD18" s="968"/>
      <c r="AE18" s="968"/>
      <c r="AF18" s="968"/>
      <c r="AG18" s="968"/>
      <c r="AH18" s="968"/>
      <c r="AI18" s="968"/>
      <c r="AJ18" s="968"/>
      <c r="AK18" s="116"/>
      <c r="AL18" s="116"/>
      <c r="AM18" s="116"/>
      <c r="AN18" s="116"/>
      <c r="AO18" s="116"/>
      <c r="AP18" s="116"/>
      <c r="AQ18" s="116"/>
      <c r="AR18" s="116"/>
      <c r="AS18" s="116"/>
      <c r="AT18" s="116"/>
      <c r="AU18" s="116"/>
      <c r="AV18" s="116"/>
      <c r="AW18" s="116"/>
      <c r="AX18" s="116"/>
      <c r="AY18" s="116"/>
      <c r="AZ18" s="116"/>
      <c r="BA18" s="116"/>
      <c r="BB18" s="92"/>
      <c r="BC18" s="92"/>
      <c r="BD18" s="92"/>
      <c r="BE18" s="92"/>
    </row>
    <row r="19" spans="1:58" s="91" customFormat="1" ht="21" customHeight="1" x14ac:dyDescent="0.2">
      <c r="A19" s="975"/>
      <c r="B19" s="976"/>
      <c r="C19" s="976"/>
      <c r="D19" s="976"/>
      <c r="E19" s="976"/>
      <c r="F19" s="976"/>
      <c r="G19" s="976"/>
      <c r="H19" s="976"/>
      <c r="I19" s="977"/>
      <c r="J19" s="979"/>
      <c r="K19" s="981"/>
      <c r="L19" s="981"/>
      <c r="M19" s="981"/>
      <c r="N19" s="981"/>
      <c r="O19" s="954"/>
      <c r="P19" s="956"/>
      <c r="Q19" s="967"/>
      <c r="R19" s="968"/>
      <c r="S19" s="968"/>
      <c r="T19" s="968"/>
      <c r="U19" s="968"/>
      <c r="V19" s="968"/>
      <c r="W19" s="968"/>
      <c r="X19" s="968"/>
      <c r="Y19" s="968"/>
      <c r="Z19" s="968"/>
      <c r="AA19" s="968"/>
      <c r="AB19" s="968"/>
      <c r="AC19" s="968"/>
      <c r="AD19" s="968"/>
      <c r="AE19" s="968"/>
      <c r="AF19" s="968"/>
      <c r="AG19" s="968"/>
      <c r="AH19" s="968"/>
      <c r="AI19" s="968"/>
      <c r="AJ19" s="968"/>
      <c r="AK19" s="116"/>
      <c r="AL19" s="116"/>
      <c r="AM19" s="116"/>
      <c r="AN19" s="116"/>
      <c r="AO19" s="116"/>
      <c r="AP19" s="116"/>
      <c r="AQ19" s="116"/>
      <c r="AR19" s="116"/>
      <c r="AS19" s="116"/>
      <c r="AT19" s="116"/>
      <c r="AU19" s="116"/>
      <c r="AV19" s="116"/>
      <c r="AW19" s="116"/>
      <c r="AX19" s="116"/>
      <c r="AY19" s="116"/>
      <c r="AZ19" s="116"/>
      <c r="BA19" s="116"/>
      <c r="BB19" s="92"/>
      <c r="BC19" s="92"/>
      <c r="BD19" s="92"/>
      <c r="BE19" s="92"/>
    </row>
    <row r="20" spans="1:58" s="91" customFormat="1" ht="15.75" customHeight="1" x14ac:dyDescent="0.2">
      <c r="A20" s="972" t="s">
        <v>306</v>
      </c>
      <c r="B20" s="973"/>
      <c r="C20" s="973"/>
      <c r="D20" s="973"/>
      <c r="E20" s="973"/>
      <c r="F20" s="973"/>
      <c r="G20" s="973"/>
      <c r="H20" s="973"/>
      <c r="I20" s="974"/>
      <c r="J20" s="978" t="s">
        <v>304</v>
      </c>
      <c r="K20" s="980" t="str">
        <f>IF(K14="","",IF(SUM(K14,K17)&lt;=60,1,IF(MOD(SUM(K14,K17)-60,40)=0,1+(SUM(K14,K17)-60)/40,2+(SUM(K14,K17)-60-MOD((SUM(K14,K17)-60),40))/40)))</f>
        <v/>
      </c>
      <c r="L20" s="980"/>
      <c r="M20" s="980"/>
      <c r="N20" s="980"/>
      <c r="O20" s="953" t="s">
        <v>303</v>
      </c>
      <c r="P20" s="955" t="s">
        <v>97</v>
      </c>
      <c r="Q20" s="969" t="s">
        <v>305</v>
      </c>
      <c r="R20" s="970"/>
      <c r="S20" s="970"/>
      <c r="T20" s="970"/>
      <c r="U20" s="970"/>
      <c r="V20" s="970"/>
      <c r="W20" s="970"/>
      <c r="X20" s="970"/>
      <c r="Y20" s="970"/>
      <c r="Z20" s="970"/>
      <c r="AA20" s="970"/>
      <c r="AB20" s="970"/>
      <c r="AC20" s="970"/>
      <c r="AD20" s="970"/>
      <c r="AE20" s="970"/>
      <c r="AF20" s="970"/>
      <c r="AG20" s="970"/>
      <c r="AH20" s="970"/>
      <c r="AI20" s="970"/>
      <c r="AJ20" s="970"/>
      <c r="AK20" s="970"/>
      <c r="AL20" s="970"/>
      <c r="AM20" s="970"/>
      <c r="AN20" s="970"/>
      <c r="AO20" s="970"/>
      <c r="AP20" s="970"/>
      <c r="AQ20" s="970"/>
      <c r="AR20" s="970"/>
      <c r="AS20" s="970"/>
      <c r="AT20" s="970"/>
      <c r="AU20" s="970"/>
      <c r="AV20" s="970"/>
      <c r="AW20" s="970"/>
      <c r="AX20" s="970"/>
      <c r="AY20" s="970"/>
      <c r="AZ20" s="970"/>
      <c r="BA20" s="970"/>
      <c r="BB20" s="92"/>
      <c r="BC20" s="92"/>
      <c r="BD20" s="92"/>
      <c r="BE20" s="92"/>
    </row>
    <row r="21" spans="1:58" s="91" customFormat="1" ht="15.75" customHeight="1" x14ac:dyDescent="0.2">
      <c r="A21" s="975"/>
      <c r="B21" s="976"/>
      <c r="C21" s="976"/>
      <c r="D21" s="976"/>
      <c r="E21" s="976"/>
      <c r="F21" s="976"/>
      <c r="G21" s="976"/>
      <c r="H21" s="976"/>
      <c r="I21" s="977"/>
      <c r="J21" s="979"/>
      <c r="K21" s="981"/>
      <c r="L21" s="981"/>
      <c r="M21" s="981"/>
      <c r="N21" s="981"/>
      <c r="O21" s="954"/>
      <c r="P21" s="956"/>
      <c r="Q21" s="971"/>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0"/>
      <c r="AY21" s="970"/>
      <c r="AZ21" s="970"/>
      <c r="BA21" s="970"/>
      <c r="BB21" s="92"/>
      <c r="BC21" s="92"/>
      <c r="BD21" s="92"/>
      <c r="BE21" s="92"/>
    </row>
    <row r="22" spans="1:58" s="91" customFormat="1" ht="15.75" customHeight="1" x14ac:dyDescent="0.2">
      <c r="A22" s="972"/>
      <c r="B22" s="973"/>
      <c r="C22" s="973"/>
      <c r="D22" s="973"/>
      <c r="E22" s="973"/>
      <c r="F22" s="973"/>
      <c r="G22" s="973"/>
      <c r="H22" s="973"/>
      <c r="I22" s="974"/>
      <c r="J22" s="978" t="s">
        <v>304</v>
      </c>
      <c r="K22" s="980"/>
      <c r="L22" s="980"/>
      <c r="M22" s="980"/>
      <c r="N22" s="980"/>
      <c r="O22" s="953" t="s">
        <v>303</v>
      </c>
      <c r="P22" s="955"/>
      <c r="Q22" s="969"/>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0"/>
      <c r="AY22" s="970"/>
      <c r="AZ22" s="970"/>
      <c r="BA22" s="970"/>
      <c r="BB22" s="92"/>
      <c r="BC22" s="92"/>
      <c r="BD22" s="92"/>
      <c r="BE22" s="92"/>
    </row>
    <row r="23" spans="1:58" s="91" customFormat="1" ht="15.75" customHeight="1" x14ac:dyDescent="0.2">
      <c r="A23" s="975"/>
      <c r="B23" s="976"/>
      <c r="C23" s="976"/>
      <c r="D23" s="976"/>
      <c r="E23" s="976"/>
      <c r="F23" s="976"/>
      <c r="G23" s="976"/>
      <c r="H23" s="976"/>
      <c r="I23" s="977"/>
      <c r="J23" s="979"/>
      <c r="K23" s="981"/>
      <c r="L23" s="981"/>
      <c r="M23" s="981"/>
      <c r="N23" s="981"/>
      <c r="O23" s="954"/>
      <c r="P23" s="956"/>
      <c r="Q23" s="971"/>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2"/>
      <c r="BC23" s="92"/>
      <c r="BD23" s="92"/>
      <c r="BE23" s="92"/>
    </row>
    <row r="24" spans="1:58" s="91" customFormat="1" ht="21" customHeight="1" x14ac:dyDescent="0.2">
      <c r="A24" s="125" t="s">
        <v>302</v>
      </c>
      <c r="B24" s="116"/>
      <c r="C24" s="116"/>
      <c r="D24" s="116"/>
      <c r="E24" s="116"/>
      <c r="F24" s="116"/>
      <c r="G24" s="116"/>
      <c r="H24" s="116"/>
      <c r="I24" s="116"/>
      <c r="J24" s="126"/>
      <c r="K24" s="127"/>
      <c r="L24" s="127"/>
      <c r="M24" s="127"/>
      <c r="N24" s="127"/>
      <c r="O24" s="126"/>
      <c r="P24" s="117"/>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92"/>
      <c r="BC24" s="92"/>
      <c r="BD24" s="92"/>
      <c r="BE24" s="92"/>
    </row>
    <row r="25" spans="1:58" s="91" customFormat="1" ht="37.5" customHeight="1" x14ac:dyDescent="0.2">
      <c r="A25" s="982" t="s">
        <v>301</v>
      </c>
      <c r="B25" s="982"/>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c r="AL25" s="982"/>
      <c r="AM25" s="982"/>
      <c r="AN25" s="982"/>
      <c r="AO25" s="982"/>
      <c r="AP25" s="982"/>
      <c r="AQ25" s="982"/>
      <c r="AR25" s="982"/>
      <c r="AS25" s="982"/>
      <c r="AT25" s="982"/>
      <c r="AU25" s="982"/>
      <c r="AV25" s="982"/>
      <c r="AW25" s="982"/>
      <c r="AX25" s="982"/>
      <c r="AY25" s="982"/>
      <c r="AZ25" s="982"/>
      <c r="BA25" s="117"/>
      <c r="BB25" s="92"/>
      <c r="BC25" s="92"/>
      <c r="BD25" s="92"/>
      <c r="BE25" s="92"/>
    </row>
    <row r="26" spans="1:58" s="91" customFormat="1" ht="20.25" customHeight="1" x14ac:dyDescent="0.2">
      <c r="A26" s="123" t="s">
        <v>300</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46"/>
      <c r="BC26" s="146"/>
      <c r="BD26" s="146"/>
      <c r="BE26" s="146"/>
    </row>
    <row r="27" spans="1:58" s="91" customFormat="1" ht="20.149999999999999" customHeight="1" x14ac:dyDescent="0.2">
      <c r="A27" s="123"/>
      <c r="B27" s="142" t="s">
        <v>7</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16"/>
    </row>
    <row r="28" spans="1:58" s="91" customFormat="1" ht="20.149999999999999" customHeight="1" x14ac:dyDescent="0.2">
      <c r="A28" s="123"/>
      <c r="B28" s="142" t="s">
        <v>8</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16"/>
    </row>
    <row r="29" spans="1:58" s="91" customFormat="1" ht="20.149999999999999" customHeight="1" x14ac:dyDescent="0.2">
      <c r="A29" s="142"/>
      <c r="B29" s="142" t="s">
        <v>9</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16"/>
    </row>
    <row r="30" spans="1:58" s="91" customFormat="1" ht="20.149999999999999" customHeight="1" x14ac:dyDescent="0.2">
      <c r="A30" s="143"/>
      <c r="B30" s="142" t="s">
        <v>10</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16"/>
    </row>
    <row r="31" spans="1:58" s="91" customFormat="1" ht="20.149999999999999" customHeight="1" x14ac:dyDescent="0.2">
      <c r="A31" s="145"/>
      <c r="B31" s="142" t="s">
        <v>299</v>
      </c>
      <c r="C31" s="145"/>
      <c r="D31" s="145"/>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row>
    <row r="32" spans="1:58" s="91" customFormat="1" ht="21" customHeight="1" x14ac:dyDescent="0.2">
      <c r="A32" s="90"/>
      <c r="B32" s="90"/>
      <c r="C32" s="90"/>
      <c r="D32" s="90"/>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row>
  </sheetData>
  <mergeCells count="100">
    <mergeCell ref="Q20:BA21"/>
    <mergeCell ref="A18:I19"/>
    <mergeCell ref="J18:J19"/>
    <mergeCell ref="K18:N19"/>
    <mergeCell ref="A25:AZ25"/>
    <mergeCell ref="A22:I23"/>
    <mergeCell ref="J22:J23"/>
    <mergeCell ref="K22:N23"/>
    <mergeCell ref="O22:O23"/>
    <mergeCell ref="P22:P23"/>
    <mergeCell ref="Q22:BA23"/>
    <mergeCell ref="A20:I21"/>
    <mergeCell ref="J20:J21"/>
    <mergeCell ref="K20:N21"/>
    <mergeCell ref="O20:O21"/>
    <mergeCell ref="P20:P21"/>
    <mergeCell ref="O18:O19"/>
    <mergeCell ref="P18:P19"/>
    <mergeCell ref="K14:N14"/>
    <mergeCell ref="AF14:AX17"/>
    <mergeCell ref="K15:N15"/>
    <mergeCell ref="K16:N16"/>
    <mergeCell ref="K17:N17"/>
    <mergeCell ref="Q18:AJ19"/>
    <mergeCell ref="AN11:AO11"/>
    <mergeCell ref="AQ11:AR11"/>
    <mergeCell ref="AT11:AU11"/>
    <mergeCell ref="AW11:AY11"/>
    <mergeCell ref="K13:N13"/>
    <mergeCell ref="Y11:Z11"/>
    <mergeCell ref="AB11:AC11"/>
    <mergeCell ref="AE11:AF11"/>
    <mergeCell ref="AH11:AI11"/>
    <mergeCell ref="AK11:AL11"/>
    <mergeCell ref="A11:L11"/>
    <mergeCell ref="M11:N11"/>
    <mergeCell ref="P11:Q11"/>
    <mergeCell ref="S11:T11"/>
    <mergeCell ref="V11:W11"/>
    <mergeCell ref="AT8:AU8"/>
    <mergeCell ref="AW8:AY8"/>
    <mergeCell ref="A9:L9"/>
    <mergeCell ref="M9:N9"/>
    <mergeCell ref="P9:Q9"/>
    <mergeCell ref="S9:T9"/>
    <mergeCell ref="V9:W9"/>
    <mergeCell ref="Y9:Z9"/>
    <mergeCell ref="AB9:AC9"/>
    <mergeCell ref="AE9:AF9"/>
    <mergeCell ref="AH9:AI9"/>
    <mergeCell ref="AK9:AL9"/>
    <mergeCell ref="AN9:AO9"/>
    <mergeCell ref="AQ9:AR9"/>
    <mergeCell ref="AT9:AU9"/>
    <mergeCell ref="AW9:AY9"/>
    <mergeCell ref="AN8:AO8"/>
    <mergeCell ref="AK7:AL7"/>
    <mergeCell ref="AN7:AO7"/>
    <mergeCell ref="AQ7:AR7"/>
    <mergeCell ref="Y8:Z8"/>
    <mergeCell ref="AB8:AC8"/>
    <mergeCell ref="AE8:AF8"/>
    <mergeCell ref="AH8:AI8"/>
    <mergeCell ref="AK8:AL8"/>
    <mergeCell ref="Y7:Z7"/>
    <mergeCell ref="AB7:AC7"/>
    <mergeCell ref="AE7:AF7"/>
    <mergeCell ref="AQ8:AR8"/>
    <mergeCell ref="A8:L8"/>
    <mergeCell ref="M8:N8"/>
    <mergeCell ref="P8:Q8"/>
    <mergeCell ref="S8:T8"/>
    <mergeCell ref="V8:W8"/>
    <mergeCell ref="A5:AZ5"/>
    <mergeCell ref="AH7:AI7"/>
    <mergeCell ref="AE6:AG6"/>
    <mergeCell ref="AH6:AJ6"/>
    <mergeCell ref="A7:L7"/>
    <mergeCell ref="M7:N7"/>
    <mergeCell ref="P7:Q7"/>
    <mergeCell ref="S7:T7"/>
    <mergeCell ref="V7:W7"/>
    <mergeCell ref="AB6:AD6"/>
    <mergeCell ref="M6:O6"/>
    <mergeCell ref="AW7:AY7"/>
    <mergeCell ref="AT6:AV6"/>
    <mergeCell ref="AT7:AU7"/>
    <mergeCell ref="P6:R6"/>
    <mergeCell ref="S6:U6"/>
    <mergeCell ref="A2:BA2"/>
    <mergeCell ref="A4:L4"/>
    <mergeCell ref="M4:AB4"/>
    <mergeCell ref="AC4:AJ4"/>
    <mergeCell ref="AK4:AZ4"/>
    <mergeCell ref="V6:X6"/>
    <mergeCell ref="Y6:AA6"/>
    <mergeCell ref="AW6:AZ6"/>
    <mergeCell ref="AK6:AM6"/>
    <mergeCell ref="AN6:AP6"/>
    <mergeCell ref="AQ6:AS6"/>
  </mergeCells>
  <phoneticPr fontId="4"/>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L42"/>
  <sheetViews>
    <sheetView showZeros="0" tabSelected="1" view="pageBreakPreview" zoomScaleNormal="100" zoomScaleSheetLayoutView="100" workbookViewId="0">
      <selection activeCell="O10" sqref="O10"/>
    </sheetView>
  </sheetViews>
  <sheetFormatPr defaultColWidth="9" defaultRowHeight="21" customHeight="1" x14ac:dyDescent="0.2"/>
  <cols>
    <col min="1" max="4" width="2.6328125" style="24"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7265625" style="1" customWidth="1"/>
    <col min="53" max="72" width="2.6328125" style="1" customWidth="1"/>
    <col min="73" max="16384" width="9" style="1"/>
  </cols>
  <sheetData>
    <row r="1" spans="1:64" ht="21" customHeight="1" x14ac:dyDescent="0.2">
      <c r="A1" s="1" t="s">
        <v>527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64" ht="21" customHeight="1" x14ac:dyDescent="0.2">
      <c r="A2" s="1012" t="s">
        <v>145</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4"/>
      <c r="BB2" s="4"/>
      <c r="BC2" s="4"/>
      <c r="BD2" s="4"/>
      <c r="BE2" s="4"/>
    </row>
    <row r="3" spans="1:64" s="5" customFormat="1" ht="21" customHeight="1" thickBot="1" x14ac:dyDescent="0.25"/>
    <row r="4" spans="1:64" s="5" customFormat="1" ht="21" customHeight="1" thickBot="1" x14ac:dyDescent="0.25">
      <c r="A4" s="1023" t="s">
        <v>76</v>
      </c>
      <c r="B4" s="1024"/>
      <c r="C4" s="1024"/>
      <c r="D4" s="1024"/>
      <c r="E4" s="1024"/>
      <c r="F4" s="1024"/>
      <c r="G4" s="1024"/>
      <c r="H4" s="1024"/>
      <c r="I4" s="1024"/>
      <c r="J4" s="1024"/>
      <c r="K4" s="1024"/>
      <c r="L4" s="1025"/>
      <c r="M4" s="1026" t="s">
        <v>42</v>
      </c>
      <c r="N4" s="1024"/>
      <c r="O4" s="1024"/>
      <c r="P4" s="1024"/>
      <c r="Q4" s="1024"/>
      <c r="R4" s="1024"/>
      <c r="S4" s="1024"/>
      <c r="T4" s="1024"/>
      <c r="U4" s="1024"/>
      <c r="V4" s="1024"/>
      <c r="W4" s="1024"/>
      <c r="X4" s="1024"/>
      <c r="Y4" s="1024"/>
      <c r="Z4" s="1024"/>
      <c r="AA4" s="1024"/>
      <c r="AB4" s="1027"/>
      <c r="AC4" s="1028" t="s">
        <v>111</v>
      </c>
      <c r="AD4" s="1029"/>
      <c r="AE4" s="1029"/>
      <c r="AF4" s="1029"/>
      <c r="AG4" s="1029"/>
      <c r="AH4" s="1029"/>
      <c r="AI4" s="1029"/>
      <c r="AJ4" s="1029"/>
      <c r="AK4" s="1013"/>
      <c r="AL4" s="1014"/>
      <c r="AM4" s="1014"/>
      <c r="AN4" s="1014"/>
      <c r="AO4" s="1014"/>
      <c r="AP4" s="1014"/>
      <c r="AQ4" s="1014"/>
      <c r="AR4" s="1014"/>
      <c r="AS4" s="1014"/>
      <c r="AT4" s="1014"/>
      <c r="AU4" s="1014"/>
      <c r="AV4" s="1014"/>
      <c r="AW4" s="1014"/>
      <c r="AX4" s="1014"/>
      <c r="AY4" s="1014"/>
      <c r="AZ4" s="1015"/>
    </row>
    <row r="5" spans="1:64" s="5" customFormat="1" ht="21" customHeight="1" thickBot="1" x14ac:dyDescent="0.25">
      <c r="A5" s="1030" t="s">
        <v>332</v>
      </c>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2"/>
      <c r="AX5" s="1032"/>
      <c r="AY5" s="1032"/>
      <c r="AZ5" s="1033"/>
      <c r="BA5" s="6"/>
      <c r="BB5" s="6"/>
      <c r="BC5" s="6"/>
      <c r="BD5" s="6"/>
      <c r="BE5" s="6"/>
    </row>
    <row r="6" spans="1:64" s="5" customFormat="1" ht="21" customHeight="1" x14ac:dyDescent="0.2">
      <c r="A6" s="1037"/>
      <c r="B6" s="1038"/>
      <c r="C6" s="1038"/>
      <c r="D6" s="1038"/>
      <c r="E6" s="1038"/>
      <c r="F6" s="1038"/>
      <c r="G6" s="1038"/>
      <c r="H6" s="1038"/>
      <c r="I6" s="1038"/>
      <c r="J6" s="1038"/>
      <c r="K6" s="1038"/>
      <c r="L6" s="1039"/>
      <c r="M6" s="1019" t="s">
        <v>78</v>
      </c>
      <c r="N6" s="1019"/>
      <c r="O6" s="1019"/>
      <c r="P6" s="1019" t="s">
        <v>79</v>
      </c>
      <c r="Q6" s="1019"/>
      <c r="R6" s="1019"/>
      <c r="S6" s="1019" t="s">
        <v>80</v>
      </c>
      <c r="T6" s="1019"/>
      <c r="U6" s="1019"/>
      <c r="V6" s="1019" t="s">
        <v>81</v>
      </c>
      <c r="W6" s="1019"/>
      <c r="X6" s="1019"/>
      <c r="Y6" s="1019" t="s">
        <v>82</v>
      </c>
      <c r="Z6" s="1019"/>
      <c r="AA6" s="1019"/>
      <c r="AB6" s="1019" t="s">
        <v>83</v>
      </c>
      <c r="AC6" s="1019"/>
      <c r="AD6" s="1019"/>
      <c r="AE6" s="1019" t="s">
        <v>84</v>
      </c>
      <c r="AF6" s="1019"/>
      <c r="AG6" s="1019"/>
      <c r="AH6" s="1019" t="s">
        <v>85</v>
      </c>
      <c r="AI6" s="1019"/>
      <c r="AJ6" s="1019"/>
      <c r="AK6" s="1019" t="s">
        <v>86</v>
      </c>
      <c r="AL6" s="1019"/>
      <c r="AM6" s="1019"/>
      <c r="AN6" s="1019" t="s">
        <v>87</v>
      </c>
      <c r="AO6" s="1019"/>
      <c r="AP6" s="1019"/>
      <c r="AQ6" s="1019" t="s">
        <v>88</v>
      </c>
      <c r="AR6" s="1019"/>
      <c r="AS6" s="1019"/>
      <c r="AT6" s="1019" t="s">
        <v>89</v>
      </c>
      <c r="AU6" s="1019"/>
      <c r="AV6" s="1008"/>
      <c r="AW6" s="1034" t="s">
        <v>91</v>
      </c>
      <c r="AX6" s="1035"/>
      <c r="AY6" s="1035"/>
      <c r="AZ6" s="1036"/>
      <c r="BA6" s="6"/>
      <c r="BB6" s="6"/>
      <c r="BC6" s="6"/>
      <c r="BD6" s="6"/>
      <c r="BE6" s="6"/>
    </row>
    <row r="7" spans="1:64" s="5" customFormat="1" ht="21" customHeight="1" x14ac:dyDescent="0.2">
      <c r="A7" s="1016" t="s">
        <v>182</v>
      </c>
      <c r="B7" s="1017"/>
      <c r="C7" s="1017"/>
      <c r="D7" s="1017"/>
      <c r="E7" s="1017"/>
      <c r="F7" s="1017"/>
      <c r="G7" s="1017"/>
      <c r="H7" s="1017"/>
      <c r="I7" s="1017"/>
      <c r="J7" s="1017"/>
      <c r="K7" s="1017"/>
      <c r="L7" s="1018"/>
      <c r="M7" s="1010"/>
      <c r="N7" s="1011"/>
      <c r="O7" s="27" t="s">
        <v>90</v>
      </c>
      <c r="P7" s="1010"/>
      <c r="Q7" s="1011"/>
      <c r="R7" s="27" t="s">
        <v>90</v>
      </c>
      <c r="S7" s="1010"/>
      <c r="T7" s="1011"/>
      <c r="U7" s="27" t="s">
        <v>90</v>
      </c>
      <c r="V7" s="1010"/>
      <c r="W7" s="1011"/>
      <c r="X7" s="27" t="s">
        <v>90</v>
      </c>
      <c r="Y7" s="1010"/>
      <c r="Z7" s="1011"/>
      <c r="AA7" s="27" t="s">
        <v>90</v>
      </c>
      <c r="AB7" s="1010"/>
      <c r="AC7" s="1011"/>
      <c r="AD7" s="27" t="s">
        <v>90</v>
      </c>
      <c r="AE7" s="1010"/>
      <c r="AF7" s="1011"/>
      <c r="AG7" s="27" t="s">
        <v>90</v>
      </c>
      <c r="AH7" s="1010"/>
      <c r="AI7" s="1011"/>
      <c r="AJ7" s="27" t="s">
        <v>90</v>
      </c>
      <c r="AK7" s="1010"/>
      <c r="AL7" s="1011"/>
      <c r="AM7" s="27" t="s">
        <v>90</v>
      </c>
      <c r="AN7" s="1010"/>
      <c r="AO7" s="1011"/>
      <c r="AP7" s="27" t="s">
        <v>90</v>
      </c>
      <c r="AQ7" s="1010"/>
      <c r="AR7" s="1011"/>
      <c r="AS7" s="27" t="s">
        <v>90</v>
      </c>
      <c r="AT7" s="1010"/>
      <c r="AU7" s="1011"/>
      <c r="AV7" s="28" t="s">
        <v>90</v>
      </c>
      <c r="AW7" s="1040">
        <f t="shared" ref="AW7:AW12" si="0">M7+P7+S7+V7+Y7+AB7+AE7+AH7+AK7+AN7+AQ7+AT7</f>
        <v>0</v>
      </c>
      <c r="AX7" s="1011"/>
      <c r="AY7" s="1011"/>
      <c r="AZ7" s="29" t="s">
        <v>90</v>
      </c>
      <c r="BA7" s="6"/>
      <c r="BB7" s="6"/>
      <c r="BC7" s="6"/>
      <c r="BD7" s="6"/>
      <c r="BE7" s="6"/>
    </row>
    <row r="8" spans="1:64" s="5" customFormat="1" ht="32.25" customHeight="1" x14ac:dyDescent="0.2">
      <c r="A8" s="1020" t="s">
        <v>183</v>
      </c>
      <c r="B8" s="1021"/>
      <c r="C8" s="1021"/>
      <c r="D8" s="1021"/>
      <c r="E8" s="1021"/>
      <c r="F8" s="1021"/>
      <c r="G8" s="1021"/>
      <c r="H8" s="1021"/>
      <c r="I8" s="1021"/>
      <c r="J8" s="1021"/>
      <c r="K8" s="1021"/>
      <c r="L8" s="1022"/>
      <c r="M8" s="985"/>
      <c r="N8" s="986"/>
      <c r="O8" s="30" t="s">
        <v>95</v>
      </c>
      <c r="P8" s="985"/>
      <c r="Q8" s="986"/>
      <c r="R8" s="30" t="s">
        <v>95</v>
      </c>
      <c r="S8" s="985"/>
      <c r="T8" s="986"/>
      <c r="U8" s="30" t="s">
        <v>95</v>
      </c>
      <c r="V8" s="985"/>
      <c r="W8" s="986"/>
      <c r="X8" s="30" t="s">
        <v>95</v>
      </c>
      <c r="Y8" s="985"/>
      <c r="Z8" s="986"/>
      <c r="AA8" s="30" t="s">
        <v>95</v>
      </c>
      <c r="AB8" s="985"/>
      <c r="AC8" s="986"/>
      <c r="AD8" s="30" t="s">
        <v>95</v>
      </c>
      <c r="AE8" s="985"/>
      <c r="AF8" s="986"/>
      <c r="AG8" s="30" t="s">
        <v>95</v>
      </c>
      <c r="AH8" s="985"/>
      <c r="AI8" s="986"/>
      <c r="AJ8" s="30" t="s">
        <v>95</v>
      </c>
      <c r="AK8" s="985"/>
      <c r="AL8" s="986"/>
      <c r="AM8" s="30" t="s">
        <v>95</v>
      </c>
      <c r="AN8" s="985"/>
      <c r="AO8" s="986"/>
      <c r="AP8" s="30" t="s">
        <v>95</v>
      </c>
      <c r="AQ8" s="985"/>
      <c r="AR8" s="986"/>
      <c r="AS8" s="30" t="s">
        <v>95</v>
      </c>
      <c r="AT8" s="985"/>
      <c r="AU8" s="986"/>
      <c r="AV8" s="31" t="s">
        <v>95</v>
      </c>
      <c r="AW8" s="1041">
        <f t="shared" si="0"/>
        <v>0</v>
      </c>
      <c r="AX8" s="986"/>
      <c r="AY8" s="986"/>
      <c r="AZ8" s="32" t="s">
        <v>95</v>
      </c>
      <c r="BA8" s="6"/>
      <c r="BB8" s="6"/>
      <c r="BC8" s="6"/>
      <c r="BD8" s="6"/>
      <c r="BE8" s="6"/>
    </row>
    <row r="9" spans="1:64" s="5" customFormat="1" ht="32.25" customHeight="1" x14ac:dyDescent="0.2">
      <c r="A9" s="987" t="s">
        <v>184</v>
      </c>
      <c r="B9" s="988"/>
      <c r="C9" s="988"/>
      <c r="D9" s="988"/>
      <c r="E9" s="988"/>
      <c r="F9" s="988"/>
      <c r="G9" s="988"/>
      <c r="H9" s="988"/>
      <c r="I9" s="988"/>
      <c r="J9" s="988"/>
      <c r="K9" s="988"/>
      <c r="L9" s="989"/>
      <c r="M9" s="985"/>
      <c r="N9" s="986"/>
      <c r="O9" s="30" t="s">
        <v>95</v>
      </c>
      <c r="P9" s="985"/>
      <c r="Q9" s="986"/>
      <c r="R9" s="30" t="s">
        <v>95</v>
      </c>
      <c r="S9" s="985"/>
      <c r="T9" s="986"/>
      <c r="U9" s="30" t="s">
        <v>95</v>
      </c>
      <c r="V9" s="985"/>
      <c r="W9" s="986"/>
      <c r="X9" s="30" t="s">
        <v>95</v>
      </c>
      <c r="Y9" s="985"/>
      <c r="Z9" s="986"/>
      <c r="AA9" s="30" t="s">
        <v>95</v>
      </c>
      <c r="AB9" s="985"/>
      <c r="AC9" s="986"/>
      <c r="AD9" s="30" t="s">
        <v>95</v>
      </c>
      <c r="AE9" s="985"/>
      <c r="AF9" s="986"/>
      <c r="AG9" s="30" t="s">
        <v>95</v>
      </c>
      <c r="AH9" s="985"/>
      <c r="AI9" s="986"/>
      <c r="AJ9" s="30" t="s">
        <v>95</v>
      </c>
      <c r="AK9" s="985"/>
      <c r="AL9" s="986"/>
      <c r="AM9" s="30" t="s">
        <v>95</v>
      </c>
      <c r="AN9" s="985"/>
      <c r="AO9" s="986"/>
      <c r="AP9" s="30" t="s">
        <v>95</v>
      </c>
      <c r="AQ9" s="985"/>
      <c r="AR9" s="986"/>
      <c r="AS9" s="30" t="s">
        <v>95</v>
      </c>
      <c r="AT9" s="985"/>
      <c r="AU9" s="986"/>
      <c r="AV9" s="31" t="s">
        <v>95</v>
      </c>
      <c r="AW9" s="1041">
        <f t="shared" si="0"/>
        <v>0</v>
      </c>
      <c r="AX9" s="986"/>
      <c r="AY9" s="986"/>
      <c r="AZ9" s="32" t="s">
        <v>95</v>
      </c>
      <c r="BA9" s="6"/>
      <c r="BB9" s="6"/>
      <c r="BC9" s="6"/>
      <c r="BD9" s="6"/>
      <c r="BE9" s="6"/>
    </row>
    <row r="10" spans="1:64" s="5" customFormat="1" ht="31.5" customHeight="1" x14ac:dyDescent="0.2">
      <c r="A10" s="1020" t="s">
        <v>185</v>
      </c>
      <c r="B10" s="1021"/>
      <c r="C10" s="1021"/>
      <c r="D10" s="1021"/>
      <c r="E10" s="1021"/>
      <c r="F10" s="1021"/>
      <c r="G10" s="1021"/>
      <c r="H10" s="1021"/>
      <c r="I10" s="1021"/>
      <c r="J10" s="1021"/>
      <c r="K10" s="1021"/>
      <c r="L10" s="1022"/>
      <c r="M10" s="1010"/>
      <c r="N10" s="1011"/>
      <c r="O10" s="27" t="s">
        <v>90</v>
      </c>
      <c r="P10" s="1010"/>
      <c r="Q10" s="1011"/>
      <c r="R10" s="27" t="s">
        <v>90</v>
      </c>
      <c r="S10" s="1010"/>
      <c r="T10" s="1011"/>
      <c r="U10" s="27" t="s">
        <v>90</v>
      </c>
      <c r="V10" s="1010"/>
      <c r="W10" s="1011"/>
      <c r="X10" s="27" t="s">
        <v>90</v>
      </c>
      <c r="Y10" s="1010"/>
      <c r="Z10" s="1011"/>
      <c r="AA10" s="27" t="s">
        <v>90</v>
      </c>
      <c r="AB10" s="1010"/>
      <c r="AC10" s="1011"/>
      <c r="AD10" s="27" t="s">
        <v>90</v>
      </c>
      <c r="AE10" s="1010"/>
      <c r="AF10" s="1011"/>
      <c r="AG10" s="27" t="s">
        <v>90</v>
      </c>
      <c r="AH10" s="1010"/>
      <c r="AI10" s="1011"/>
      <c r="AJ10" s="27" t="s">
        <v>90</v>
      </c>
      <c r="AK10" s="1010"/>
      <c r="AL10" s="1011"/>
      <c r="AM10" s="27" t="s">
        <v>90</v>
      </c>
      <c r="AN10" s="1010"/>
      <c r="AO10" s="1011"/>
      <c r="AP10" s="27" t="s">
        <v>90</v>
      </c>
      <c r="AQ10" s="1010"/>
      <c r="AR10" s="1011"/>
      <c r="AS10" s="27" t="s">
        <v>90</v>
      </c>
      <c r="AT10" s="1010"/>
      <c r="AU10" s="1011"/>
      <c r="AV10" s="28" t="s">
        <v>90</v>
      </c>
      <c r="AW10" s="1040">
        <f t="shared" si="0"/>
        <v>0</v>
      </c>
      <c r="AX10" s="1011"/>
      <c r="AY10" s="1011"/>
      <c r="AZ10" s="29" t="s">
        <v>90</v>
      </c>
      <c r="BA10" s="6"/>
      <c r="BB10" s="6"/>
      <c r="BC10" s="6"/>
      <c r="BD10" s="6"/>
      <c r="BE10" s="6"/>
    </row>
    <row r="11" spans="1:64" s="5" customFormat="1" ht="31.5" customHeight="1" x14ac:dyDescent="0.2">
      <c r="A11" s="1000" t="s">
        <v>186</v>
      </c>
      <c r="B11" s="1001"/>
      <c r="C11" s="1001"/>
      <c r="D11" s="1001"/>
      <c r="E11" s="1001"/>
      <c r="F11" s="1001"/>
      <c r="G11" s="1001"/>
      <c r="H11" s="1001"/>
      <c r="I11" s="1001"/>
      <c r="J11" s="1001"/>
      <c r="K11" s="1001"/>
      <c r="L11" s="1002"/>
      <c r="M11" s="1006"/>
      <c r="N11" s="1007"/>
      <c r="O11" s="33" t="s">
        <v>95</v>
      </c>
      <c r="P11" s="1006"/>
      <c r="Q11" s="1007"/>
      <c r="R11" s="33" t="s">
        <v>95</v>
      </c>
      <c r="S11" s="1006"/>
      <c r="T11" s="1007"/>
      <c r="U11" s="33" t="s">
        <v>95</v>
      </c>
      <c r="V11" s="1006"/>
      <c r="W11" s="1007"/>
      <c r="X11" s="33" t="s">
        <v>95</v>
      </c>
      <c r="Y11" s="1006"/>
      <c r="Z11" s="1007"/>
      <c r="AA11" s="33" t="s">
        <v>95</v>
      </c>
      <c r="AB11" s="1006"/>
      <c r="AC11" s="1007"/>
      <c r="AD11" s="33" t="s">
        <v>95</v>
      </c>
      <c r="AE11" s="1006"/>
      <c r="AF11" s="1007"/>
      <c r="AG11" s="33" t="s">
        <v>95</v>
      </c>
      <c r="AH11" s="1006"/>
      <c r="AI11" s="1007"/>
      <c r="AJ11" s="33" t="s">
        <v>95</v>
      </c>
      <c r="AK11" s="1006"/>
      <c r="AL11" s="1007"/>
      <c r="AM11" s="33" t="s">
        <v>95</v>
      </c>
      <c r="AN11" s="1006"/>
      <c r="AO11" s="1007"/>
      <c r="AP11" s="33" t="s">
        <v>95</v>
      </c>
      <c r="AQ11" s="1006"/>
      <c r="AR11" s="1007"/>
      <c r="AS11" s="33" t="s">
        <v>95</v>
      </c>
      <c r="AT11" s="1006"/>
      <c r="AU11" s="1007"/>
      <c r="AV11" s="34" t="s">
        <v>95</v>
      </c>
      <c r="AW11" s="1042">
        <f t="shared" si="0"/>
        <v>0</v>
      </c>
      <c r="AX11" s="1007"/>
      <c r="AY11" s="1007"/>
      <c r="AZ11" s="35" t="s">
        <v>95</v>
      </c>
      <c r="BA11" s="6"/>
      <c r="BB11" s="6"/>
      <c r="BC11" s="6"/>
      <c r="BD11" s="6"/>
      <c r="BE11" s="6"/>
    </row>
    <row r="12" spans="1:64" s="5" customFormat="1" ht="30.75" customHeight="1" x14ac:dyDescent="0.2">
      <c r="A12" s="1003" t="s">
        <v>187</v>
      </c>
      <c r="B12" s="1004"/>
      <c r="C12" s="1004"/>
      <c r="D12" s="1004"/>
      <c r="E12" s="1004"/>
      <c r="F12" s="1004"/>
      <c r="G12" s="1004"/>
      <c r="H12" s="1004"/>
      <c r="I12" s="1004"/>
      <c r="J12" s="1004"/>
      <c r="K12" s="1004"/>
      <c r="L12" s="1005"/>
      <c r="M12" s="1008"/>
      <c r="N12" s="1009"/>
      <c r="O12" s="36" t="s">
        <v>95</v>
      </c>
      <c r="P12" s="1008"/>
      <c r="Q12" s="1009"/>
      <c r="R12" s="36" t="s">
        <v>95</v>
      </c>
      <c r="S12" s="1008"/>
      <c r="T12" s="1009"/>
      <c r="U12" s="36" t="s">
        <v>95</v>
      </c>
      <c r="V12" s="1008"/>
      <c r="W12" s="1009"/>
      <c r="X12" s="36" t="s">
        <v>95</v>
      </c>
      <c r="Y12" s="1008"/>
      <c r="Z12" s="1009"/>
      <c r="AA12" s="36" t="s">
        <v>95</v>
      </c>
      <c r="AB12" s="1008"/>
      <c r="AC12" s="1009"/>
      <c r="AD12" s="36" t="s">
        <v>95</v>
      </c>
      <c r="AE12" s="1008"/>
      <c r="AF12" s="1009"/>
      <c r="AG12" s="36" t="s">
        <v>95</v>
      </c>
      <c r="AH12" s="1008"/>
      <c r="AI12" s="1009"/>
      <c r="AJ12" s="36" t="s">
        <v>95</v>
      </c>
      <c r="AK12" s="1008"/>
      <c r="AL12" s="1009"/>
      <c r="AM12" s="36" t="s">
        <v>95</v>
      </c>
      <c r="AN12" s="1008"/>
      <c r="AO12" s="1009"/>
      <c r="AP12" s="36" t="s">
        <v>95</v>
      </c>
      <c r="AQ12" s="1008"/>
      <c r="AR12" s="1009"/>
      <c r="AS12" s="36" t="s">
        <v>95</v>
      </c>
      <c r="AT12" s="1008"/>
      <c r="AU12" s="1009"/>
      <c r="AV12" s="37" t="s">
        <v>95</v>
      </c>
      <c r="AW12" s="1043">
        <f t="shared" si="0"/>
        <v>0</v>
      </c>
      <c r="AX12" s="1009"/>
      <c r="AY12" s="1009"/>
      <c r="AZ12" s="38" t="s">
        <v>95</v>
      </c>
      <c r="BA12" s="6"/>
      <c r="BB12" s="6"/>
      <c r="BC12" s="6"/>
      <c r="BD12" s="6"/>
      <c r="BE12" s="6"/>
    </row>
    <row r="13" spans="1:64" s="5" customFormat="1" ht="21"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row>
    <row r="14" spans="1:64" s="5" customFormat="1" ht="21" customHeight="1" x14ac:dyDescent="0.2">
      <c r="A14" s="995" t="s">
        <v>34</v>
      </c>
      <c r="B14" s="991"/>
      <c r="C14" s="991"/>
      <c r="D14" s="991"/>
      <c r="E14" s="991"/>
      <c r="F14" s="991"/>
      <c r="G14" s="991"/>
      <c r="H14" s="991"/>
      <c r="I14" s="992"/>
      <c r="J14" s="9" t="s">
        <v>143</v>
      </c>
      <c r="K14" s="996">
        <f>AW7</f>
        <v>0</v>
      </c>
      <c r="L14" s="996"/>
      <c r="M14" s="996"/>
      <c r="N14" s="996"/>
      <c r="O14" s="10" t="s">
        <v>144</v>
      </c>
      <c r="P14" s="11" t="s">
        <v>90</v>
      </c>
      <c r="Q14" s="5" t="s">
        <v>98</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row>
    <row r="15" spans="1:64" s="5" customFormat="1" ht="21" customHeight="1" x14ac:dyDescent="0.2">
      <c r="A15" s="995" t="s">
        <v>33</v>
      </c>
      <c r="B15" s="991"/>
      <c r="C15" s="991"/>
      <c r="D15" s="991"/>
      <c r="E15" s="991"/>
      <c r="F15" s="991"/>
      <c r="G15" s="991"/>
      <c r="H15" s="991"/>
      <c r="I15" s="992"/>
      <c r="J15" s="12" t="s">
        <v>138</v>
      </c>
      <c r="K15" s="997">
        <f>AW8</f>
        <v>0</v>
      </c>
      <c r="L15" s="997"/>
      <c r="M15" s="997"/>
      <c r="N15" s="997"/>
      <c r="O15" s="8" t="s">
        <v>139</v>
      </c>
      <c r="P15" s="13" t="s">
        <v>95</v>
      </c>
      <c r="Q15" s="14" t="s">
        <v>108</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row>
    <row r="16" spans="1:64" s="5" customFormat="1" ht="21" customHeight="1" x14ac:dyDescent="0.2">
      <c r="A16" s="995" t="s">
        <v>104</v>
      </c>
      <c r="B16" s="991"/>
      <c r="C16" s="991"/>
      <c r="D16" s="991"/>
      <c r="E16" s="991"/>
      <c r="F16" s="991"/>
      <c r="G16" s="991"/>
      <c r="H16" s="991"/>
      <c r="I16" s="992"/>
      <c r="J16" s="15" t="s">
        <v>129</v>
      </c>
      <c r="K16" s="998" t="e">
        <f>ROUNDUP(K15/K14,2)</f>
        <v>#DIV/0!</v>
      </c>
      <c r="L16" s="998"/>
      <c r="M16" s="998"/>
      <c r="N16" s="998"/>
      <c r="O16" s="16" t="s">
        <v>130</v>
      </c>
      <c r="P16" s="17" t="s">
        <v>97</v>
      </c>
      <c r="Q16" s="14" t="s">
        <v>188</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row>
    <row r="17" spans="1:61" s="5" customFormat="1" ht="44.25" customHeight="1" x14ac:dyDescent="0.2">
      <c r="A17" s="990" t="s">
        <v>147</v>
      </c>
      <c r="B17" s="991"/>
      <c r="C17" s="991"/>
      <c r="D17" s="991"/>
      <c r="E17" s="991"/>
      <c r="F17" s="991"/>
      <c r="G17" s="991"/>
      <c r="H17" s="991"/>
      <c r="I17" s="992"/>
      <c r="J17" s="12" t="s">
        <v>149</v>
      </c>
      <c r="K17" s="999"/>
      <c r="L17" s="999"/>
      <c r="M17" s="999"/>
      <c r="N17" s="999"/>
      <c r="O17" s="8" t="s">
        <v>150</v>
      </c>
      <c r="P17" s="7" t="s">
        <v>97</v>
      </c>
      <c r="Q17" s="993" t="s">
        <v>148</v>
      </c>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4"/>
      <c r="AU17" s="994"/>
      <c r="AV17" s="994"/>
      <c r="AW17" s="994"/>
      <c r="AX17" s="994"/>
      <c r="AY17" s="994"/>
      <c r="AZ17" s="6"/>
      <c r="BA17" s="6"/>
      <c r="BB17" s="6"/>
      <c r="BC17" s="6"/>
      <c r="BD17" s="6"/>
      <c r="BE17" s="6"/>
      <c r="BF17" s="6"/>
      <c r="BG17" s="6"/>
      <c r="BH17" s="6"/>
      <c r="BI17" s="6"/>
    </row>
    <row r="18" spans="1:61" s="5" customFormat="1" ht="55.5" customHeight="1" x14ac:dyDescent="0.2">
      <c r="A18" s="990" t="s">
        <v>146</v>
      </c>
      <c r="B18" s="991"/>
      <c r="C18" s="991"/>
      <c r="D18" s="991"/>
      <c r="E18" s="991"/>
      <c r="F18" s="991"/>
      <c r="G18" s="991"/>
      <c r="H18" s="991"/>
      <c r="I18" s="992"/>
      <c r="J18" s="12" t="s">
        <v>149</v>
      </c>
      <c r="K18" s="999"/>
      <c r="L18" s="999"/>
      <c r="M18" s="999"/>
      <c r="N18" s="999"/>
      <c r="O18" s="8" t="s">
        <v>150</v>
      </c>
      <c r="P18" s="7" t="s">
        <v>97</v>
      </c>
      <c r="Q18" s="993" t="s">
        <v>189</v>
      </c>
      <c r="R18" s="994"/>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994"/>
      <c r="AS18" s="994"/>
      <c r="AT18" s="994"/>
      <c r="AU18" s="994"/>
      <c r="AV18" s="994"/>
      <c r="AW18" s="994"/>
      <c r="AX18" s="994"/>
      <c r="AY18" s="994"/>
      <c r="AZ18" s="6"/>
      <c r="BA18" s="6"/>
      <c r="BB18" s="6"/>
      <c r="BC18" s="6"/>
      <c r="BD18" s="6"/>
      <c r="BE18" s="6"/>
      <c r="BF18" s="6"/>
      <c r="BG18" s="6"/>
      <c r="BH18" s="6"/>
      <c r="BI18" s="6"/>
    </row>
    <row r="19" spans="1:61" s="5" customFormat="1" ht="12" customHeight="1" x14ac:dyDescent="0.2">
      <c r="A19" s="2"/>
      <c r="J19" s="6"/>
      <c r="K19" s="39"/>
      <c r="L19" s="39"/>
      <c r="M19" s="39"/>
      <c r="N19" s="39"/>
      <c r="O19" s="6"/>
      <c r="P19" s="6"/>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6"/>
      <c r="BA19" s="6"/>
      <c r="BB19" s="6"/>
      <c r="BC19" s="6"/>
      <c r="BD19" s="6"/>
      <c r="BE19" s="6"/>
      <c r="BF19" s="6"/>
      <c r="BG19" s="6"/>
      <c r="BH19" s="6"/>
      <c r="BI19" s="6"/>
    </row>
    <row r="20" spans="1:61" s="5" customFormat="1" ht="66.75" customHeight="1" x14ac:dyDescent="0.2">
      <c r="A20" s="983" t="s">
        <v>0</v>
      </c>
      <c r="B20" s="983"/>
      <c r="C20" s="98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c r="AL20" s="983"/>
      <c r="AM20" s="983"/>
      <c r="AN20" s="983"/>
      <c r="AO20" s="983"/>
      <c r="AP20" s="983"/>
      <c r="AQ20" s="983"/>
      <c r="AR20" s="983"/>
      <c r="AS20" s="983"/>
      <c r="AT20" s="983"/>
      <c r="AU20" s="983"/>
      <c r="AV20" s="983"/>
      <c r="AW20" s="983"/>
      <c r="AX20" s="983"/>
      <c r="AY20" s="983"/>
      <c r="AZ20" s="983"/>
      <c r="BA20" s="6"/>
      <c r="BB20" s="6"/>
      <c r="BC20" s="6"/>
      <c r="BD20" s="6"/>
      <c r="BE20" s="6"/>
      <c r="BF20" s="6"/>
      <c r="BG20" s="6"/>
      <c r="BH20" s="6"/>
      <c r="BI20" s="6"/>
    </row>
    <row r="21" spans="1:61" s="5" customFormat="1" ht="29.25" customHeight="1" x14ac:dyDescent="0.2">
      <c r="A21" s="983" t="s">
        <v>6</v>
      </c>
      <c r="B21" s="983"/>
      <c r="C21" s="98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3"/>
      <c r="AY21" s="983"/>
      <c r="AZ21" s="983"/>
      <c r="BA21" s="18"/>
      <c r="BB21" s="18"/>
      <c r="BC21" s="18"/>
      <c r="BD21" s="18"/>
      <c r="BE21" s="18"/>
    </row>
    <row r="22" spans="1:61" s="5" customFormat="1" ht="15" customHeight="1" x14ac:dyDescent="0.2">
      <c r="A22" s="19" t="s">
        <v>170</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row>
    <row r="23" spans="1:61" s="5" customFormat="1" ht="15" customHeight="1" x14ac:dyDescent="0.2">
      <c r="A23" s="19"/>
      <c r="B23" s="20" t="s">
        <v>7</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row>
    <row r="24" spans="1:61" s="5" customFormat="1" ht="15" customHeight="1" x14ac:dyDescent="0.2">
      <c r="A24" s="19"/>
      <c r="B24" s="20" t="s">
        <v>8</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row>
    <row r="25" spans="1:61" s="21" customFormat="1" ht="15" customHeight="1" x14ac:dyDescent="0.2">
      <c r="A25" s="20"/>
      <c r="B25" s="20" t="s">
        <v>9</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1:61" s="21" customFormat="1" ht="15" customHeight="1" x14ac:dyDescent="0.2">
      <c r="A26" s="22"/>
      <c r="B26" s="20" t="s">
        <v>10</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row>
    <row r="27" spans="1:61" s="5" customFormat="1" ht="15" customHeight="1" x14ac:dyDescent="0.2">
      <c r="A27" s="24"/>
      <c r="B27" s="20" t="s">
        <v>11</v>
      </c>
      <c r="C27" s="24"/>
      <c r="D27" s="24"/>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61" s="5" customFormat="1" ht="21" customHeight="1" x14ac:dyDescent="0.2">
      <c r="A28" s="25" t="s">
        <v>12</v>
      </c>
      <c r="B28" s="20"/>
      <c r="C28" s="24"/>
      <c r="D28" s="24"/>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61" s="5" customFormat="1" ht="66" customHeight="1" x14ac:dyDescent="0.2">
      <c r="A29" s="983" t="s">
        <v>207</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4"/>
      <c r="AY29" s="984"/>
      <c r="AZ29" s="984"/>
      <c r="BA29" s="1"/>
      <c r="BB29" s="1"/>
      <c r="BC29" s="1"/>
      <c r="BD29" s="1"/>
      <c r="BE29" s="1"/>
    </row>
    <row r="30" spans="1:61" s="5" customFormat="1" ht="21" customHeight="1" x14ac:dyDescent="0.2">
      <c r="A30" s="24"/>
      <c r="B30" s="24"/>
      <c r="C30" s="24"/>
      <c r="D30" s="24"/>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61" s="5" customFormat="1" ht="21" customHeight="1" x14ac:dyDescent="0.2">
      <c r="A31" s="24"/>
      <c r="B31" s="24"/>
      <c r="C31" s="24"/>
      <c r="D31" s="24"/>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s="5" customFormat="1" ht="21" customHeight="1" x14ac:dyDescent="0.2">
      <c r="A32" s="24"/>
      <c r="B32" s="24"/>
      <c r="C32" s="24"/>
      <c r="D32" s="24"/>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8" s="5" customFormat="1" ht="21" customHeight="1" x14ac:dyDescent="0.2">
      <c r="A33" s="24"/>
      <c r="B33" s="24"/>
      <c r="C33" s="24"/>
      <c r="D33" s="24"/>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8" s="5" customFormat="1" ht="21" customHeight="1" x14ac:dyDescent="0.2">
      <c r="A34" s="24"/>
      <c r="B34" s="24"/>
      <c r="C34" s="24"/>
      <c r="D34" s="24"/>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spans="1:58" s="5" customFormat="1" ht="21" customHeight="1" x14ac:dyDescent="0.2">
      <c r="A35" s="24"/>
      <c r="B35" s="24"/>
      <c r="C35" s="24"/>
      <c r="D35" s="24"/>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spans="1:58" s="5" customFormat="1" ht="21" customHeight="1" x14ac:dyDescent="0.2">
      <c r="A36" s="24"/>
      <c r="B36" s="24"/>
      <c r="C36" s="24"/>
      <c r="D36" s="24"/>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1:58" ht="29.25" customHeight="1" x14ac:dyDescent="0.2">
      <c r="BF37" s="19"/>
    </row>
    <row r="38" spans="1:58" ht="29.25" customHeight="1" x14ac:dyDescent="0.2">
      <c r="BF38" s="26"/>
    </row>
    <row r="39" spans="1:58" ht="29.25" customHeight="1" x14ac:dyDescent="0.2">
      <c r="BF39" s="18"/>
    </row>
    <row r="40" spans="1:58" ht="29.25" customHeight="1" x14ac:dyDescent="0.2">
      <c r="BF40" s="19"/>
    </row>
    <row r="41" spans="1:58" ht="29.25" customHeight="1" x14ac:dyDescent="0.2">
      <c r="BF41" s="19"/>
    </row>
    <row r="42" spans="1:58" ht="29.25" customHeight="1" x14ac:dyDescent="0.2">
      <c r="BF42" s="18"/>
    </row>
  </sheetData>
  <mergeCells count="119">
    <mergeCell ref="K18:N18"/>
    <mergeCell ref="AW8:AY8"/>
    <mergeCell ref="AW10:AY10"/>
    <mergeCell ref="AW11:AY11"/>
    <mergeCell ref="AW12:AY12"/>
    <mergeCell ref="AK12:AL12"/>
    <mergeCell ref="AN12:AO12"/>
    <mergeCell ref="AQ12:AR12"/>
    <mergeCell ref="AT12:AU12"/>
    <mergeCell ref="AH12:AI12"/>
    <mergeCell ref="AK8:AL8"/>
    <mergeCell ref="AN8:AO8"/>
    <mergeCell ref="AQ8:AR8"/>
    <mergeCell ref="AK10:AL10"/>
    <mergeCell ref="AN10:AO10"/>
    <mergeCell ref="AQ10:AR10"/>
    <mergeCell ref="AK11:AL11"/>
    <mergeCell ref="AN11:AO11"/>
    <mergeCell ref="Y11:Z11"/>
    <mergeCell ref="AB11:AC11"/>
    <mergeCell ref="AE11:AF11"/>
    <mergeCell ref="Y12:Z12"/>
    <mergeCell ref="AB12:AC12"/>
    <mergeCell ref="AE12:AF12"/>
    <mergeCell ref="S12:T12"/>
    <mergeCell ref="AW7:AY7"/>
    <mergeCell ref="AE10:AF10"/>
    <mergeCell ref="Y7:Z7"/>
    <mergeCell ref="AB7:AC7"/>
    <mergeCell ref="Y10:Z10"/>
    <mergeCell ref="AQ11:AR11"/>
    <mergeCell ref="V12:W12"/>
    <mergeCell ref="AT9:AU9"/>
    <mergeCell ref="AW9:AY9"/>
    <mergeCell ref="P10:Q10"/>
    <mergeCell ref="P11:Q11"/>
    <mergeCell ref="V10:W10"/>
    <mergeCell ref="V11:W11"/>
    <mergeCell ref="AH11:AI11"/>
    <mergeCell ref="AT8:AU8"/>
    <mergeCell ref="AT10:AU10"/>
    <mergeCell ref="AT11:AU11"/>
    <mergeCell ref="V8:W8"/>
    <mergeCell ref="AH10:AI10"/>
    <mergeCell ref="AN9:AO9"/>
    <mergeCell ref="AQ9:AR9"/>
    <mergeCell ref="V9:W9"/>
    <mergeCell ref="Y9:Z9"/>
    <mergeCell ref="AB9:AC9"/>
    <mergeCell ref="AE9:AF9"/>
    <mergeCell ref="AH8:AI8"/>
    <mergeCell ref="S10:T10"/>
    <mergeCell ref="S11:T11"/>
    <mergeCell ref="A5:AZ5"/>
    <mergeCell ref="AN7:AO7"/>
    <mergeCell ref="AQ7:AR7"/>
    <mergeCell ref="AT7:AU7"/>
    <mergeCell ref="AQ6:AS6"/>
    <mergeCell ref="AT6:AV6"/>
    <mergeCell ref="AB6:AD6"/>
    <mergeCell ref="AE6:AG6"/>
    <mergeCell ref="AH6:AJ6"/>
    <mergeCell ref="AN6:AP6"/>
    <mergeCell ref="AK6:AM6"/>
    <mergeCell ref="AE7:AF7"/>
    <mergeCell ref="AH7:AI7"/>
    <mergeCell ref="S6:U6"/>
    <mergeCell ref="Y6:AA6"/>
    <mergeCell ref="S7:T7"/>
    <mergeCell ref="AW6:AZ6"/>
    <mergeCell ref="A6:L6"/>
    <mergeCell ref="P12:Q12"/>
    <mergeCell ref="S8:T8"/>
    <mergeCell ref="V7:W7"/>
    <mergeCell ref="A2:AZ2"/>
    <mergeCell ref="AK4:AZ4"/>
    <mergeCell ref="A7:L7"/>
    <mergeCell ref="AB10:AC10"/>
    <mergeCell ref="M6:O6"/>
    <mergeCell ref="P6:R6"/>
    <mergeCell ref="M7:N7"/>
    <mergeCell ref="P7:Q7"/>
    <mergeCell ref="AK7:AL7"/>
    <mergeCell ref="A10:L10"/>
    <mergeCell ref="A8:L8"/>
    <mergeCell ref="A4:L4"/>
    <mergeCell ref="M4:AB4"/>
    <mergeCell ref="M8:N8"/>
    <mergeCell ref="M10:N10"/>
    <mergeCell ref="P8:Q8"/>
    <mergeCell ref="V6:X6"/>
    <mergeCell ref="AC4:AJ4"/>
    <mergeCell ref="Y8:Z8"/>
    <mergeCell ref="AB8:AC8"/>
    <mergeCell ref="AE8:AF8"/>
    <mergeCell ref="A29:AZ29"/>
    <mergeCell ref="A21:AZ21"/>
    <mergeCell ref="AH9:AI9"/>
    <mergeCell ref="AK9:AL9"/>
    <mergeCell ref="A9:L9"/>
    <mergeCell ref="M9:N9"/>
    <mergeCell ref="P9:Q9"/>
    <mergeCell ref="S9:T9"/>
    <mergeCell ref="A18:I18"/>
    <mergeCell ref="A17:I17"/>
    <mergeCell ref="Q17:AY17"/>
    <mergeCell ref="Q18:AY18"/>
    <mergeCell ref="A20:AZ20"/>
    <mergeCell ref="A14:I14"/>
    <mergeCell ref="K14:N14"/>
    <mergeCell ref="A15:I15"/>
    <mergeCell ref="K15:N15"/>
    <mergeCell ref="A16:I16"/>
    <mergeCell ref="K16:N16"/>
    <mergeCell ref="K17:N17"/>
    <mergeCell ref="A11:L11"/>
    <mergeCell ref="A12:L12"/>
    <mergeCell ref="M11:N11"/>
    <mergeCell ref="M12:N12"/>
  </mergeCells>
  <phoneticPr fontId="4"/>
  <printOptions horizontalCentered="1"/>
  <pageMargins left="0.39370078740157483" right="0.39370078740157483" top="0.51181102362204722" bottom="0.19685039370078741" header="0.39370078740157483" footer="0.39370078740157483"/>
  <pageSetup paperSize="9" scale="57" orientation="portrait" r:id="rId1"/>
  <headerFooter alignWithMargins="0"/>
  <colBreaks count="1" manualBreakCount="1">
    <brk id="53"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（者）様式第５号</vt:lpstr>
      <vt:lpstr>R6.4～R6.5体制等状況一覧（共同生活援助をのぞく）</vt:lpstr>
      <vt:lpstr>R6.6～体制等状況一覧（共同生活援助をのぞく）</vt:lpstr>
      <vt:lpstr>R6.4～R6.5体制等状況一覧(共同生活援助)</vt:lpstr>
      <vt:lpstr>R6.6～体制等状況一覧（共同生活援助）</vt:lpstr>
      <vt:lpstr>（別紙5）利用者数（生活介護）</vt:lpstr>
      <vt:lpstr>（別紙6）利用者数 (自立、就労移行、就労継続）</vt:lpstr>
      <vt:lpstr>（別紙7）利用者数（療養介護）</vt:lpstr>
      <vt:lpstr>（別紙8）利用者数（共同生活援助）</vt:lpstr>
      <vt:lpstr>（別紙9）利用者数（就労定着支援）</vt:lpstr>
      <vt:lpstr>（別紙10）利用者数（施設入所）</vt:lpstr>
      <vt:lpstr>'（者）様式第５号'!Print_Area</vt:lpstr>
      <vt:lpstr>'（別紙10）利用者数（施設入所）'!Print_Area</vt:lpstr>
      <vt:lpstr>'（別紙9）利用者数（就労定着支援）'!Print_Area</vt:lpstr>
      <vt:lpstr>'R6.4～R6.5体制等状況一覧(共同生活援助)'!Print_Area</vt:lpstr>
      <vt:lpstr>'R6.4～R6.5体制等状況一覧（共同生活援助をのぞく）'!Print_Area</vt:lpstr>
      <vt:lpstr>'R6.6～体制等状況一覧（共同生活援助）'!Print_Area</vt:lpstr>
      <vt:lpstr>'R6.6～体制等状況一覧（共同生活援助をのぞく）'!Print_Area</vt:lpstr>
      <vt:lpstr>'R6.4～R6.5体制等状況一覧（共同生活援助をのぞく）'!Print_Titles</vt:lpstr>
      <vt:lpstr>'R6.6～体制等状況一覧（共同生活援助）'!Print_Titles</vt:lpstr>
      <vt:lpstr>'R6.6～体制等状況一覧（共同生活援助をのぞく）'!Print_Titles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2025-02-13T12:18:52Z</dcterms:modified>
</cp:coreProperties>
</file>