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rvssvfsv101\各課フォルダ\1056118000\2026年度\04_自立支援\01_障害者総合支援法\03_事業所指導監査\01_障害福祉サービス事業所等指導監査関係綴_2037廃棄年度\01_運営指導・集団指導・事業所説明会\R８　運営指導\05_事前提出資料・自己点検票\事前調査票・当日確認資料一覧・事前提出資料一覧\★完成版\"/>
    </mc:Choice>
  </mc:AlternateContent>
  <xr:revisionPtr revIDLastSave="0" documentId="13_ncr:1_{D02156C1-6724-43E6-880C-0678E189EC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表紙・基本情報" sheetId="1" r:id="rId1"/>
    <sheet name="前回指導事項" sheetId="2" r:id="rId2"/>
    <sheet name="勤務実績" sheetId="3" r:id="rId3"/>
    <sheet name="勤務実績 （就労A・B多機能型の場合はこちらも）" sheetId="5" r:id="rId4"/>
    <sheet name="事前確認事項" sheetId="4" r:id="rId5"/>
  </sheets>
  <definedNames>
    <definedName name="_xlnm._FilterDatabase" localSheetId="4" hidden="1">事前確認事項!$A$4:$F$14</definedName>
    <definedName name="_xlnm.Print_Area" localSheetId="2">勤務実績!$A$1:$AM$76</definedName>
    <definedName name="_xlnm.Print_Area" localSheetId="3">'勤務実績 （就労A・B多機能型の場合はこちらも）'!$A$1:$AM$76</definedName>
    <definedName name="_xlnm.Print_Area" localSheetId="4">事前確認事項!$A$1:$F$16</definedName>
    <definedName name="_xlnm.Print_Area" localSheetId="1">前回指導事項!$A$1:$R$14</definedName>
    <definedName name="_xlnm.Print_Area" localSheetId="0">表紙・基本情報!$A$1:$I$30</definedName>
    <definedName name="_xlnm.Print_Titles" localSheetId="4">事前確認事項!$1:$4</definedName>
    <definedName name="曜日" localSheetId="2">#REF!</definedName>
    <definedName name="曜日" localSheetId="3">#REF!</definedName>
    <definedName name="曜日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76" i="5" l="1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AJ76" i="5" s="1"/>
  <c r="AK76" i="5" s="1"/>
  <c r="AJ75" i="5"/>
  <c r="AK75" i="5" s="1"/>
  <c r="AL75" i="5" s="1"/>
  <c r="AJ74" i="5"/>
  <c r="AK74" i="5" s="1"/>
  <c r="AL74" i="5" s="1"/>
  <c r="AJ73" i="5"/>
  <c r="AK73" i="5" s="1"/>
  <c r="AL73" i="5" s="1"/>
  <c r="AJ72" i="5"/>
  <c r="AK72" i="5" s="1"/>
  <c r="AL72" i="5" s="1"/>
  <c r="AJ71" i="5"/>
  <c r="AK71" i="5" s="1"/>
  <c r="AL71" i="5" s="1"/>
  <c r="AJ70" i="5"/>
  <c r="AK70" i="5" s="1"/>
  <c r="AL70" i="5" s="1"/>
  <c r="AJ69" i="5"/>
  <c r="AK69" i="5" s="1"/>
  <c r="AL69" i="5" s="1"/>
  <c r="AJ68" i="5"/>
  <c r="AK68" i="5" s="1"/>
  <c r="AL68" i="5" s="1"/>
  <c r="AJ67" i="5"/>
  <c r="AK67" i="5" s="1"/>
  <c r="AL67" i="5" s="1"/>
  <c r="AJ66" i="5"/>
  <c r="AK66" i="5" s="1"/>
  <c r="AL66" i="5" s="1"/>
  <c r="AJ64" i="5"/>
  <c r="AK64" i="5" s="1"/>
  <c r="AL64" i="5" s="1"/>
  <c r="AJ63" i="5"/>
  <c r="AK63" i="5" s="1"/>
  <c r="AL63" i="5" s="1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AJ52" i="5" s="1"/>
  <c r="AK52" i="5" s="1"/>
  <c r="AJ51" i="5"/>
  <c r="AK51" i="5" s="1"/>
  <c r="AL51" i="5" s="1"/>
  <c r="AJ50" i="5"/>
  <c r="AK50" i="5" s="1"/>
  <c r="AL50" i="5" s="1"/>
  <c r="AJ49" i="5"/>
  <c r="AK49" i="5" s="1"/>
  <c r="AL49" i="5" s="1"/>
  <c r="AJ48" i="5"/>
  <c r="AK48" i="5" s="1"/>
  <c r="AL48" i="5" s="1"/>
  <c r="AJ47" i="5"/>
  <c r="AK47" i="5" s="1"/>
  <c r="AL47" i="5" s="1"/>
  <c r="AJ46" i="5"/>
  <c r="AK46" i="5" s="1"/>
  <c r="AL46" i="5" s="1"/>
  <c r="AJ45" i="5"/>
  <c r="AK45" i="5" s="1"/>
  <c r="AL45" i="5" s="1"/>
  <c r="AJ44" i="5"/>
  <c r="AK44" i="5" s="1"/>
  <c r="AL44" i="5" s="1"/>
  <c r="AJ43" i="5"/>
  <c r="AK43" i="5" s="1"/>
  <c r="AL43" i="5" s="1"/>
  <c r="AJ42" i="5"/>
  <c r="AK42" i="5" s="1"/>
  <c r="AL42" i="5" s="1"/>
  <c r="AJ40" i="5"/>
  <c r="AK40" i="5" s="1"/>
  <c r="AL40" i="5" s="1"/>
  <c r="AJ39" i="5"/>
  <c r="AK39" i="5" s="1"/>
  <c r="AL39" i="5" s="1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AJ25" i="5" s="1"/>
  <c r="AK25" i="5" s="1"/>
  <c r="AJ24" i="5"/>
  <c r="AK24" i="5" s="1"/>
  <c r="AL24" i="5" s="1"/>
  <c r="AJ23" i="5"/>
  <c r="AK23" i="5" s="1"/>
  <c r="AL23" i="5" s="1"/>
  <c r="AJ22" i="5"/>
  <c r="AK22" i="5" s="1"/>
  <c r="AL22" i="5" s="1"/>
  <c r="AJ21" i="5"/>
  <c r="AK21" i="5" s="1"/>
  <c r="AL21" i="5" s="1"/>
  <c r="AJ20" i="5"/>
  <c r="AK20" i="5" s="1"/>
  <c r="AL20" i="5" s="1"/>
  <c r="AJ19" i="5"/>
  <c r="AK19" i="5" s="1"/>
  <c r="AL19" i="5" s="1"/>
  <c r="AJ18" i="5"/>
  <c r="AK18" i="5" s="1"/>
  <c r="AL18" i="5" s="1"/>
  <c r="AJ17" i="5"/>
  <c r="AK17" i="5" s="1"/>
  <c r="AL17" i="5" s="1"/>
  <c r="AJ16" i="5"/>
  <c r="AK16" i="5" s="1"/>
  <c r="AL16" i="5" s="1"/>
  <c r="AJ15" i="5"/>
  <c r="AK15" i="5" s="1"/>
  <c r="AL15" i="5" s="1"/>
  <c r="AJ13" i="5"/>
  <c r="AK13" i="5" s="1"/>
  <c r="AL13" i="5" s="1"/>
  <c r="AJ12" i="5"/>
  <c r="AK12" i="5" s="1"/>
  <c r="AL12" i="5" s="1"/>
  <c r="AJ11" i="5"/>
  <c r="AK11" i="5" s="1"/>
  <c r="AL11" i="5" s="1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AJ76" i="3" s="1"/>
  <c r="AK76" i="3" s="1"/>
  <c r="AJ75" i="3"/>
  <c r="AK75" i="3" s="1"/>
  <c r="AL75" i="3" s="1"/>
  <c r="AJ74" i="3"/>
  <c r="AK74" i="3" s="1"/>
  <c r="AL74" i="3" s="1"/>
  <c r="AJ73" i="3"/>
  <c r="AK73" i="3" s="1"/>
  <c r="AL73" i="3" s="1"/>
  <c r="AJ72" i="3"/>
  <c r="AK72" i="3" s="1"/>
  <c r="AL72" i="3" s="1"/>
  <c r="AJ71" i="3"/>
  <c r="AK71" i="3" s="1"/>
  <c r="AL71" i="3" s="1"/>
  <c r="AJ70" i="3"/>
  <c r="AK70" i="3" s="1"/>
  <c r="AL70" i="3" s="1"/>
  <c r="AJ69" i="3"/>
  <c r="AK69" i="3" s="1"/>
  <c r="AL69" i="3" s="1"/>
  <c r="AJ68" i="3"/>
  <c r="AK68" i="3" s="1"/>
  <c r="AL68" i="3" s="1"/>
  <c r="AJ67" i="3"/>
  <c r="AK67" i="3" s="1"/>
  <c r="AL67" i="3" s="1"/>
  <c r="AJ66" i="3"/>
  <c r="AK66" i="3" s="1"/>
  <c r="AL66" i="3" s="1"/>
  <c r="AJ64" i="3"/>
  <c r="AK64" i="3" s="1"/>
  <c r="AL64" i="3" s="1"/>
  <c r="AJ63" i="3"/>
  <c r="AK63" i="3" s="1"/>
  <c r="AL63" i="3" s="1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AJ52" i="3" s="1"/>
  <c r="AK52" i="3" s="1"/>
  <c r="AJ51" i="3"/>
  <c r="AK51" i="3" s="1"/>
  <c r="AL51" i="3" s="1"/>
  <c r="AJ50" i="3"/>
  <c r="AK50" i="3" s="1"/>
  <c r="AL50" i="3" s="1"/>
  <c r="AJ49" i="3"/>
  <c r="AK49" i="3" s="1"/>
  <c r="AL49" i="3" s="1"/>
  <c r="AJ48" i="3"/>
  <c r="AK48" i="3" s="1"/>
  <c r="AL48" i="3" s="1"/>
  <c r="AJ47" i="3"/>
  <c r="AK47" i="3" s="1"/>
  <c r="AL47" i="3" s="1"/>
  <c r="AJ46" i="3"/>
  <c r="AK46" i="3" s="1"/>
  <c r="AL46" i="3" s="1"/>
  <c r="AJ45" i="3"/>
  <c r="AK45" i="3" s="1"/>
  <c r="AL45" i="3" s="1"/>
  <c r="AJ44" i="3"/>
  <c r="AK44" i="3" s="1"/>
  <c r="AL44" i="3" s="1"/>
  <c r="AJ43" i="3"/>
  <c r="AK43" i="3" s="1"/>
  <c r="AL43" i="3" s="1"/>
  <c r="AJ42" i="3"/>
  <c r="AK42" i="3" s="1"/>
  <c r="AL42" i="3" s="1"/>
  <c r="AJ40" i="3"/>
  <c r="AK40" i="3" s="1"/>
  <c r="AL40" i="3" s="1"/>
  <c r="AJ39" i="3"/>
  <c r="AK39" i="3" s="1"/>
  <c r="AL39" i="3" s="1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AJ25" i="3" s="1"/>
  <c r="AK25" i="3" s="1"/>
  <c r="AJ24" i="3"/>
  <c r="AK24" i="3" s="1"/>
  <c r="AL24" i="3" s="1"/>
  <c r="AJ23" i="3"/>
  <c r="AK23" i="3" s="1"/>
  <c r="AL23" i="3" s="1"/>
  <c r="AJ22" i="3"/>
  <c r="AK22" i="3" s="1"/>
  <c r="AL22" i="3" s="1"/>
  <c r="AJ21" i="3"/>
  <c r="AK21" i="3" s="1"/>
  <c r="AL21" i="3" s="1"/>
  <c r="AJ20" i="3"/>
  <c r="AK20" i="3" s="1"/>
  <c r="AL20" i="3" s="1"/>
  <c r="AJ19" i="3"/>
  <c r="AK19" i="3" s="1"/>
  <c r="AL19" i="3" s="1"/>
  <c r="AJ18" i="3"/>
  <c r="AK18" i="3" s="1"/>
  <c r="AL18" i="3" s="1"/>
  <c r="AJ17" i="3"/>
  <c r="AK17" i="3" s="1"/>
  <c r="AL17" i="3" s="1"/>
  <c r="AJ16" i="3"/>
  <c r="AK16" i="3" s="1"/>
  <c r="AL16" i="3" s="1"/>
  <c r="AJ15" i="3"/>
  <c r="AK15" i="3" s="1"/>
  <c r="AL15" i="3" s="1"/>
  <c r="AJ13" i="3"/>
  <c r="AK13" i="3" s="1"/>
  <c r="AL13" i="3" s="1"/>
  <c r="AJ12" i="3"/>
  <c r="AK12" i="3" s="1"/>
  <c r="AL12" i="3" s="1"/>
  <c r="AJ11" i="3"/>
  <c r="AK11" i="3" s="1"/>
  <c r="AL11" i="3" s="1"/>
</calcChain>
</file>

<file path=xl/sharedStrings.xml><?xml version="1.0" encoding="utf-8"?>
<sst xmlns="http://schemas.openxmlformats.org/spreadsheetml/2006/main" count="546" uniqueCount="154">
  <si>
    <t>法人名</t>
  </si>
  <si>
    <t>事業所番号</t>
  </si>
  <si>
    <t>指導対象サービス種別</t>
  </si>
  <si>
    <t>2　資料作成者（複数名記入可）</t>
  </si>
  <si>
    <t>No.</t>
  </si>
  <si>
    <t>氏名</t>
  </si>
  <si>
    <t>所属・担当</t>
  </si>
  <si>
    <t>職種・役職</t>
  </si>
  <si>
    <t>令和8年度静岡市指定障害福祉サービス事業者等
運営指導 事前調査票</t>
    <rPh sb="0" eb="2">
      <t>レイワ</t>
    </rPh>
    <rPh sb="3" eb="5">
      <t>ネンド</t>
    </rPh>
    <rPh sb="5" eb="8">
      <t>シズオカシ</t>
    </rPh>
    <rPh sb="8" eb="14">
      <t>シテイショウガイフクシ</t>
    </rPh>
    <rPh sb="18" eb="22">
      <t>ジギョウシャナド</t>
    </rPh>
    <rPh sb="23" eb="25">
      <t>ウンエイ</t>
    </rPh>
    <rPh sb="30" eb="33">
      <t>チョウサヒョウ</t>
    </rPh>
    <phoneticPr fontId="10"/>
  </si>
  <si>
    <t>年</t>
    <rPh sb="0" eb="1">
      <t>ネン</t>
    </rPh>
    <phoneticPr fontId="12"/>
  </si>
  <si>
    <t>月</t>
    <rPh sb="0" eb="1">
      <t>ガツ</t>
    </rPh>
    <phoneticPr fontId="12"/>
  </si>
  <si>
    <t>管理者</t>
    <rPh sb="0" eb="3">
      <t>カンリシャ</t>
    </rPh>
    <phoneticPr fontId="13"/>
  </si>
  <si>
    <t>日</t>
    <rPh sb="0" eb="1">
      <t>ニチ</t>
    </rPh>
    <phoneticPr fontId="12"/>
  </si>
  <si>
    <t>前回指導実施日</t>
    <rPh sb="0" eb="2">
      <t>ゼンカイ</t>
    </rPh>
    <rPh sb="2" eb="4">
      <t>シドウ</t>
    </rPh>
    <rPh sb="4" eb="7">
      <t>ジッシビ</t>
    </rPh>
    <phoneticPr fontId="12"/>
  </si>
  <si>
    <t>→（</t>
    <phoneticPr fontId="12"/>
  </si>
  <si>
    <t>指導事項</t>
    <phoneticPr fontId="12"/>
  </si>
  <si>
    <t>改善措置状況</t>
    <rPh sb="0" eb="2">
      <t>カイゼン</t>
    </rPh>
    <rPh sb="2" eb="4">
      <t>ソチ</t>
    </rPh>
    <rPh sb="4" eb="6">
      <t>ジョウキョウ</t>
    </rPh>
    <phoneticPr fontId="13"/>
  </si>
  <si>
    <t>平成</t>
    <rPh sb="0" eb="2">
      <t>ヘイセイ</t>
    </rPh>
    <phoneticPr fontId="13"/>
  </si>
  <si>
    <t>令和</t>
    <rPh sb="0" eb="2">
      <t>レイワ</t>
    </rPh>
    <phoneticPr fontId="13"/>
  </si>
  <si>
    <t>指定障害福祉サービス事業者</t>
    <phoneticPr fontId="12"/>
  </si>
  <si>
    <t>障害者支援施設</t>
    <phoneticPr fontId="12"/>
  </si>
  <si>
    <t>指定障害児通所支援事業者</t>
    <phoneticPr fontId="12"/>
  </si>
  <si>
    <t>障害児入所施設等</t>
    <phoneticPr fontId="12"/>
  </si>
  <si>
    <t>一般相談支援事業者</t>
    <phoneticPr fontId="12"/>
  </si>
  <si>
    <t>特定相談支援事業者</t>
    <rPh sb="0" eb="4">
      <t>トクテイソウダン</t>
    </rPh>
    <rPh sb="4" eb="9">
      <t>シエンジギョウシャ</t>
    </rPh>
    <phoneticPr fontId="12"/>
  </si>
  <si>
    <t>障害児相談支援事業者</t>
    <rPh sb="3" eb="5">
      <t>ソウダン</t>
    </rPh>
    <rPh sb="5" eb="7">
      <t>シエン</t>
    </rPh>
    <rPh sb="7" eb="10">
      <t>ジギョウシャ</t>
    </rPh>
    <phoneticPr fontId="12"/>
  </si>
  <si>
    <t>日）</t>
    <rPh sb="0" eb="1">
      <t>ニチ</t>
    </rPh>
    <phoneticPr fontId="12"/>
  </si>
  <si>
    <t>未改善の場合、その理由及び今後の方針</t>
    <rPh sb="0" eb="1">
      <t>ミ</t>
    </rPh>
    <rPh sb="1" eb="3">
      <t>カイゼン</t>
    </rPh>
    <rPh sb="4" eb="6">
      <t>バアイ</t>
    </rPh>
    <rPh sb="9" eb="11">
      <t>リユウ</t>
    </rPh>
    <rPh sb="11" eb="12">
      <t>オヨ</t>
    </rPh>
    <rPh sb="13" eb="15">
      <t>コンゴ</t>
    </rPh>
    <rPh sb="16" eb="18">
      <t>ホウシン</t>
    </rPh>
    <phoneticPr fontId="13"/>
  </si>
  <si>
    <t>●前回運営指導結果通知に基づく指導事項（助言指導を含む。）の改善状況</t>
    <rPh sb="3" eb="5">
      <t>ウンエイ</t>
    </rPh>
    <phoneticPr fontId="10"/>
  </si>
  <si>
    <t>勤務形態一覧表</t>
    <rPh sb="0" eb="7">
      <t>キンムケイタイイチランヒョウ</t>
    </rPh>
    <phoneticPr fontId="13"/>
  </si>
  <si>
    <t>サービス種別</t>
    <rPh sb="4" eb="6">
      <t>シュベツ</t>
    </rPh>
    <phoneticPr fontId="13"/>
  </si>
  <si>
    <t>営業日</t>
    <rPh sb="0" eb="3">
      <t>エイギョウビ</t>
    </rPh>
    <phoneticPr fontId="13"/>
  </si>
  <si>
    <t>常勤職員が１週間に勤務すべき時間</t>
    <rPh sb="0" eb="2">
      <t>ジョウキン</t>
    </rPh>
    <rPh sb="2" eb="4">
      <t>ショクイン</t>
    </rPh>
    <rPh sb="6" eb="8">
      <t>シュウカン</t>
    </rPh>
    <rPh sb="9" eb="11">
      <t>キンム</t>
    </rPh>
    <rPh sb="14" eb="16">
      <t>ジカン</t>
    </rPh>
    <phoneticPr fontId="13"/>
  </si>
  <si>
    <t>時間／週</t>
  </si>
  <si>
    <r>
      <t>営業時間</t>
    </r>
    <r>
      <rPr>
        <sz val="10"/>
        <rFont val="ＭＳ ゴシック"/>
        <family val="3"/>
        <charset val="128"/>
      </rPr>
      <t>（人員配置基準を満たしている時間）</t>
    </r>
    <rPh sb="0" eb="2">
      <t>エイギョウ</t>
    </rPh>
    <rPh sb="2" eb="4">
      <t>ジカン</t>
    </rPh>
    <rPh sb="5" eb="11">
      <t>ジンインハイチキジュン</t>
    </rPh>
    <rPh sb="12" eb="13">
      <t>ミ</t>
    </rPh>
    <rPh sb="18" eb="20">
      <t>ジカン</t>
    </rPh>
    <phoneticPr fontId="13"/>
  </si>
  <si>
    <t>請求した加算等（令和８年７月提供分）</t>
    <rPh sb="0" eb="2">
      <t>セイキュウ</t>
    </rPh>
    <rPh sb="4" eb="6">
      <t>カサン</t>
    </rPh>
    <rPh sb="6" eb="7">
      <t>トウ</t>
    </rPh>
    <rPh sb="14" eb="16">
      <t>テイキョウ</t>
    </rPh>
    <rPh sb="16" eb="17">
      <t>ブン</t>
    </rPh>
    <phoneticPr fontId="12"/>
  </si>
  <si>
    <t>勤務形態</t>
    <rPh sb="2" eb="4">
      <t>ケイタイ</t>
    </rPh>
    <phoneticPr fontId="13"/>
  </si>
  <si>
    <t>実務経験・資格・研修等</t>
    <rPh sb="0" eb="4">
      <t>ジツムケイケン</t>
    </rPh>
    <rPh sb="8" eb="10">
      <t>ケンシュウ</t>
    </rPh>
    <rPh sb="10" eb="11">
      <t>トウ</t>
    </rPh>
    <phoneticPr fontId="12"/>
  </si>
  <si>
    <t>第　１　週</t>
    <phoneticPr fontId="13"/>
  </si>
  <si>
    <t>第　２　週</t>
    <phoneticPr fontId="13"/>
  </si>
  <si>
    <t>第　３　週</t>
    <phoneticPr fontId="13"/>
  </si>
  <si>
    <t>第　４　週</t>
    <phoneticPr fontId="13"/>
  </si>
  <si>
    <t>第５週</t>
    <rPh sb="0" eb="1">
      <t>ダイ</t>
    </rPh>
    <rPh sb="2" eb="3">
      <t>シュウ</t>
    </rPh>
    <phoneticPr fontId="12"/>
  </si>
  <si>
    <t>合計</t>
    <rPh sb="0" eb="2">
      <t>ゴウケイ</t>
    </rPh>
    <phoneticPr fontId="13"/>
  </si>
  <si>
    <t>週平均の勤務時間</t>
    <rPh sb="4" eb="6">
      <t>キンム</t>
    </rPh>
    <rPh sb="6" eb="8">
      <t>ジカン</t>
    </rPh>
    <phoneticPr fontId="13"/>
  </si>
  <si>
    <t>常勤
換算数</t>
    <rPh sb="0" eb="2">
      <t>ジョウキン</t>
    </rPh>
    <rPh sb="3" eb="5">
      <t>カンサン</t>
    </rPh>
    <rPh sb="5" eb="6">
      <t>スウ</t>
    </rPh>
    <phoneticPr fontId="12"/>
  </si>
  <si>
    <t>兼務状況
(兼務先／兼務する職種等)</t>
    <rPh sb="6" eb="8">
      <t>ケンム</t>
    </rPh>
    <rPh sb="8" eb="9">
      <t>サキ</t>
    </rPh>
    <rPh sb="10" eb="12">
      <t>ケンム</t>
    </rPh>
    <rPh sb="14" eb="16">
      <t>ショクシュ</t>
    </rPh>
    <rPh sb="16" eb="17">
      <t>トウ</t>
    </rPh>
    <phoneticPr fontId="12"/>
  </si>
  <si>
    <t>職  　種</t>
    <phoneticPr fontId="13"/>
  </si>
  <si>
    <t>氏   名</t>
    <phoneticPr fontId="13"/>
  </si>
  <si>
    <t>日</t>
  </si>
  <si>
    <t>月</t>
  </si>
  <si>
    <t>火</t>
  </si>
  <si>
    <t>水</t>
  </si>
  <si>
    <t>木</t>
  </si>
  <si>
    <t>金</t>
  </si>
  <si>
    <t>土</t>
  </si>
  <si>
    <t>月</t>
    <rPh sb="0" eb="1">
      <t>ゲツ</t>
    </rPh>
    <phoneticPr fontId="12"/>
  </si>
  <si>
    <t>合計（管理者・サビ管・児発管を除く）</t>
    <rPh sb="0" eb="2">
      <t>ゴウケイ</t>
    </rPh>
    <rPh sb="3" eb="6">
      <t>カンリシャ</t>
    </rPh>
    <rPh sb="9" eb="10">
      <t>カン</t>
    </rPh>
    <rPh sb="11" eb="12">
      <t>コ</t>
    </rPh>
    <rPh sb="12" eb="13">
      <t>ハツ</t>
    </rPh>
    <rPh sb="13" eb="14">
      <t>カン</t>
    </rPh>
    <rPh sb="15" eb="16">
      <t>ノゾ</t>
    </rPh>
    <phoneticPr fontId="13"/>
  </si>
  <si>
    <t xml:space="preserve"> 備考１　複数単位実施の場合、単位ごとに別様にして記載してください。                                                                                                                 </t>
    <phoneticPr fontId="13"/>
  </si>
  <si>
    <t xml:space="preserve"> 　　２　勤務形態の区分は、　Ａ：常勤で専従　Ｂ：常勤で兼務　Ｃ：常勤以外で専従　Ｄ：常勤以外で兼務　に分けて記載してください。</t>
    <phoneticPr fontId="13"/>
  </si>
  <si>
    <t>（記載例１）</t>
    <rPh sb="1" eb="4">
      <t>キサイレイ</t>
    </rPh>
    <phoneticPr fontId="13"/>
  </si>
  <si>
    <t>【記入例】管理者・従業者の勤務体制及び勤務形態一覧表</t>
    <rPh sb="1" eb="4">
      <t>キニュウレイ</t>
    </rPh>
    <rPh sb="5" eb="8">
      <t>カンリシャ</t>
    </rPh>
    <rPh sb="9" eb="12">
      <t>ジュウギョウシャ</t>
    </rPh>
    <rPh sb="13" eb="15">
      <t>キンム</t>
    </rPh>
    <rPh sb="15" eb="17">
      <t>タイセイ</t>
    </rPh>
    <rPh sb="17" eb="18">
      <t>オヨ</t>
    </rPh>
    <rPh sb="19" eb="21">
      <t>キンム</t>
    </rPh>
    <rPh sb="21" eb="23">
      <t>ケイタイ</t>
    </rPh>
    <rPh sb="23" eb="26">
      <t>イチランヒョウ</t>
    </rPh>
    <phoneticPr fontId="13"/>
  </si>
  <si>
    <t>放課後等デイサービス</t>
    <phoneticPr fontId="12"/>
  </si>
  <si>
    <t>月～金</t>
    <phoneticPr fontId="12"/>
  </si>
  <si>
    <t>10:00～18:00</t>
    <phoneticPr fontId="12"/>
  </si>
  <si>
    <t>請求した加算等（令和８年７月提供分）</t>
    <rPh sb="6" eb="7">
      <t>トウ</t>
    </rPh>
    <phoneticPr fontId="12"/>
  </si>
  <si>
    <t>児童指導員等加配加算　常勤専従５年以上、専門的支援体制加算、福祉専門職員配置等加算</t>
    <rPh sb="0" eb="6">
      <t>ジドウシドウイントウ</t>
    </rPh>
    <rPh sb="6" eb="10">
      <t>カハイカサン</t>
    </rPh>
    <rPh sb="11" eb="15">
      <t>ジョウキンセンジュウ</t>
    </rPh>
    <rPh sb="16" eb="19">
      <t>ネンイジョウ</t>
    </rPh>
    <rPh sb="20" eb="29">
      <t>センモンテキシエンタイセイカサン</t>
    </rPh>
    <phoneticPr fontId="12"/>
  </si>
  <si>
    <t>A</t>
  </si>
  <si>
    <t>あ</t>
  </si>
  <si>
    <t>児童発達支援
管理責任者</t>
    <rPh sb="0" eb="2">
      <t>ジドウ</t>
    </rPh>
    <rPh sb="2" eb="4">
      <t>ハッタツ</t>
    </rPh>
    <rPh sb="4" eb="6">
      <t>シエン</t>
    </rPh>
    <rPh sb="7" eb="9">
      <t>カンリ</t>
    </rPh>
    <rPh sb="9" eb="11">
      <t>セキニン</t>
    </rPh>
    <rPh sb="11" eb="12">
      <t>シャ</t>
    </rPh>
    <phoneticPr fontId="13"/>
  </si>
  <si>
    <t>い</t>
  </si>
  <si>
    <t>児童指導員</t>
    <rPh sb="0" eb="2">
      <t>ジドウ</t>
    </rPh>
    <rPh sb="2" eb="5">
      <t>シドウイン</t>
    </rPh>
    <phoneticPr fontId="13"/>
  </si>
  <si>
    <t>社会福祉士</t>
    <rPh sb="0" eb="5">
      <t>シャカイフクシシ</t>
    </rPh>
    <phoneticPr fontId="12"/>
  </si>
  <si>
    <t>う</t>
  </si>
  <si>
    <t>え</t>
  </si>
  <si>
    <t>保育士</t>
    <rPh sb="0" eb="3">
      <t>ホイクシ</t>
    </rPh>
    <phoneticPr fontId="13"/>
  </si>
  <si>
    <t>５年以上</t>
    <rPh sb="1" eb="2">
      <t>ネン</t>
    </rPh>
    <rPh sb="2" eb="4">
      <t>イジョウ</t>
    </rPh>
    <phoneticPr fontId="12"/>
  </si>
  <si>
    <t>お</t>
  </si>
  <si>
    <t>機能訓練
担当職員</t>
    <rPh sb="0" eb="4">
      <t>キノウクンレン</t>
    </rPh>
    <rPh sb="5" eb="9">
      <t>タントウショクイン</t>
    </rPh>
    <phoneticPr fontId="13"/>
  </si>
  <si>
    <t>理学療法士</t>
    <rPh sb="0" eb="5">
      <t>リガクリョウホウシ</t>
    </rPh>
    <phoneticPr fontId="12"/>
  </si>
  <si>
    <t>か</t>
  </si>
  <si>
    <t>C</t>
  </si>
  <si>
    <t>き</t>
    <phoneticPr fontId="12"/>
  </si>
  <si>
    <t>事業所Y</t>
    <rPh sb="0" eb="3">
      <t>ジギョウショ</t>
    </rPh>
    <phoneticPr fontId="12"/>
  </si>
  <si>
    <t>その他</t>
    <rPh sb="2" eb="3">
      <t>タ</t>
    </rPh>
    <phoneticPr fontId="12"/>
  </si>
  <si>
    <t>強行基礎
研修修了者</t>
    <rPh sb="0" eb="4">
      <t>キョウコウキソ</t>
    </rPh>
    <rPh sb="5" eb="7">
      <t>ケンシュウ</t>
    </rPh>
    <rPh sb="7" eb="10">
      <t>シュウリョウシャ</t>
    </rPh>
    <phoneticPr fontId="12"/>
  </si>
  <si>
    <t>く</t>
    <phoneticPr fontId="12"/>
  </si>
  <si>
    <t>（記載例２）</t>
    <rPh sb="1" eb="4">
      <t>キサイレイ</t>
    </rPh>
    <phoneticPr fontId="13"/>
  </si>
  <si>
    <t>就労継続支援B型</t>
    <phoneticPr fontId="12"/>
  </si>
  <si>
    <t>請求した加算等（令和８年７月提供分）</t>
    <rPh sb="0" eb="2">
      <t>セイキュウ</t>
    </rPh>
    <rPh sb="4" eb="6">
      <t>カサン</t>
    </rPh>
    <rPh sb="6" eb="7">
      <t>トウ</t>
    </rPh>
    <rPh sb="8" eb="10">
      <t>レイワ</t>
    </rPh>
    <rPh sb="11" eb="12">
      <t>ネン</t>
    </rPh>
    <rPh sb="13" eb="14">
      <t>ガツ</t>
    </rPh>
    <rPh sb="14" eb="16">
      <t>テイキョウ</t>
    </rPh>
    <rPh sb="16" eb="17">
      <t>ブン</t>
    </rPh>
    <phoneticPr fontId="12"/>
  </si>
  <si>
    <t>人員配置区分（６：１）、福祉専門職員配置等加算、目標工賃達成指導員配置加算</t>
    <rPh sb="0" eb="4">
      <t>ジンインハイチ</t>
    </rPh>
    <rPh sb="4" eb="6">
      <t>クブン</t>
    </rPh>
    <rPh sb="12" eb="14">
      <t>フクシ</t>
    </rPh>
    <rPh sb="14" eb="16">
      <t>センモン</t>
    </rPh>
    <rPh sb="16" eb="18">
      <t>ショクイン</t>
    </rPh>
    <rPh sb="18" eb="20">
      <t>ハイチ</t>
    </rPh>
    <rPh sb="20" eb="21">
      <t>トウ</t>
    </rPh>
    <rPh sb="21" eb="23">
      <t>カサン</t>
    </rPh>
    <rPh sb="24" eb="26">
      <t>モクヒョウ</t>
    </rPh>
    <rPh sb="26" eb="28">
      <t>コウチン</t>
    </rPh>
    <rPh sb="28" eb="30">
      <t>タッセイ</t>
    </rPh>
    <rPh sb="30" eb="33">
      <t>シドウイン</t>
    </rPh>
    <rPh sb="33" eb="35">
      <t>ハイチ</t>
    </rPh>
    <rPh sb="35" eb="37">
      <t>カサン</t>
    </rPh>
    <phoneticPr fontId="12"/>
  </si>
  <si>
    <t>B</t>
  </si>
  <si>
    <t>サービス管理
責任者</t>
    <rPh sb="4" eb="6">
      <t>カンリ</t>
    </rPh>
    <rPh sb="7" eb="10">
      <t>セキニンシャ</t>
    </rPh>
    <phoneticPr fontId="13"/>
  </si>
  <si>
    <t>生活支援員</t>
    <rPh sb="0" eb="2">
      <t>セイカツ</t>
    </rPh>
    <rPh sb="2" eb="5">
      <t>シエンイン</t>
    </rPh>
    <phoneticPr fontId="13"/>
  </si>
  <si>
    <t>介護福祉士</t>
    <rPh sb="0" eb="5">
      <t>カイゴフクシシ</t>
    </rPh>
    <phoneticPr fontId="12"/>
  </si>
  <si>
    <t>う</t>
    <phoneticPr fontId="12"/>
  </si>
  <si>
    <t>え</t>
    <phoneticPr fontId="12"/>
  </si>
  <si>
    <t>職業指導員</t>
    <rPh sb="0" eb="5">
      <t>ショクギョウシドウイン</t>
    </rPh>
    <phoneticPr fontId="13"/>
  </si>
  <si>
    <t>お</t>
    <phoneticPr fontId="12"/>
  </si>
  <si>
    <t>か</t>
    <phoneticPr fontId="12"/>
  </si>
  <si>
    <t>目標工賃達成指導員</t>
    <rPh sb="0" eb="9">
      <t>モクヒョウコウチンタッセイシドウイン</t>
    </rPh>
    <phoneticPr fontId="13"/>
  </si>
  <si>
    <t>A</t>
    <phoneticPr fontId="12"/>
  </si>
  <si>
    <t>常勤・専従</t>
    <rPh sb="0" eb="2">
      <t>ジョウキン</t>
    </rPh>
    <rPh sb="3" eb="5">
      <t>センジュウ</t>
    </rPh>
    <phoneticPr fontId="13"/>
  </si>
  <si>
    <t>B</t>
    <phoneticPr fontId="12"/>
  </si>
  <si>
    <t>常勤・兼務</t>
    <rPh sb="0" eb="2">
      <t>ジョウキン</t>
    </rPh>
    <rPh sb="3" eb="5">
      <t>ケンム</t>
    </rPh>
    <phoneticPr fontId="13"/>
  </si>
  <si>
    <t>C</t>
    <phoneticPr fontId="12"/>
  </si>
  <si>
    <t>非常勤・専従</t>
    <rPh sb="0" eb="3">
      <t>ヒジョウキン</t>
    </rPh>
    <rPh sb="4" eb="6">
      <t>センジュウ</t>
    </rPh>
    <phoneticPr fontId="13"/>
  </si>
  <si>
    <t>D</t>
    <phoneticPr fontId="12"/>
  </si>
  <si>
    <t>非常勤・兼務</t>
    <rPh sb="0" eb="3">
      <t>ヒジョウキン</t>
    </rPh>
    <rPh sb="4" eb="6">
      <t>ケンム</t>
    </rPh>
    <phoneticPr fontId="13"/>
  </si>
  <si>
    <t>確認区分</t>
  </si>
  <si>
    <t>確認事項</t>
  </si>
  <si>
    <t>対象サービス</t>
  </si>
  <si>
    <t>回答</t>
  </si>
  <si>
    <t>特記事項等
（必要に応じてご入力ください。）</t>
    <rPh sb="0" eb="4">
      <t>トッキジコウ</t>
    </rPh>
    <rPh sb="4" eb="5">
      <t>トウ</t>
    </rPh>
    <rPh sb="7" eb="9">
      <t>ヒツヨウ</t>
    </rPh>
    <rPh sb="10" eb="11">
      <t>オウ</t>
    </rPh>
    <rPh sb="14" eb="16">
      <t>ニュウリョク</t>
    </rPh>
    <phoneticPr fontId="10"/>
  </si>
  <si>
    <t>事故発生</t>
  </si>
  <si>
    <t>サービス提供中（送迎時を含む。）に、利用者が関わる事故（受診を要したもの又は死亡事故）が発生した事例がありますか。</t>
  </si>
  <si>
    <t>全サービス</t>
  </si>
  <si>
    <t>未選択</t>
  </si>
  <si>
    <t>損害賠償</t>
  </si>
  <si>
    <t>事故が発生した場合、事業所による損害賠償を行った事例がありますか。</t>
  </si>
  <si>
    <t>苦情解決</t>
  </si>
  <si>
    <t>サービス提供に関して、利用者又はその家族から苦情を受け付けたことがありますか。</t>
  </si>
  <si>
    <t>身体拘束等</t>
  </si>
  <si>
    <t>利用者に対して、身体的拘束その他利用者の行動を制限する行為（身体拘束等）を行った事例がありますか。</t>
  </si>
  <si>
    <t>緊急時対応</t>
  </si>
  <si>
    <t>サービス提供中（送迎時を含む。）に、利用者に病状の急変が生じた場合その他必要な場合に、医療機関へ連絡を行う等の緊急対応を行った事例がありますか。</t>
  </si>
  <si>
    <t>全サービス</t>
    <phoneticPr fontId="10"/>
  </si>
  <si>
    <t>外部委託</t>
  </si>
  <si>
    <t>生活支援員の業務の全部又は一部を外部委託していますか。</t>
  </si>
  <si>
    <t>共同生活援助
（外部サービス利用型は除く）</t>
    <rPh sb="0" eb="6">
      <t>キョウドウセイカツエンジョ</t>
    </rPh>
    <rPh sb="8" eb="10">
      <t>ガイブ</t>
    </rPh>
    <rPh sb="14" eb="17">
      <t>リヨウガタ</t>
    </rPh>
    <rPh sb="18" eb="19">
      <t>ノゾ</t>
    </rPh>
    <phoneticPr fontId="10"/>
  </si>
  <si>
    <t>在宅支援</t>
  </si>
  <si>
    <t>在宅支援を実施していますか。</t>
  </si>
  <si>
    <t>就労継続支援A型・B型</t>
  </si>
  <si>
    <t>施設外就労</t>
  </si>
  <si>
    <t>施設外就労を実施していますか。</t>
  </si>
  <si>
    <t>施設外支援</t>
  </si>
  <si>
    <t>施設外支援を実施していますか。</t>
  </si>
  <si>
    <t>送迎</t>
    <rPh sb="0" eb="2">
      <t>ソウゲイ</t>
    </rPh>
    <phoneticPr fontId="10"/>
  </si>
  <si>
    <t>利用児の送迎を実施していますか。</t>
    <rPh sb="0" eb="2">
      <t>リヨウ</t>
    </rPh>
    <rPh sb="2" eb="3">
      <t>ジ</t>
    </rPh>
    <rPh sb="4" eb="6">
      <t>ソウゲイ</t>
    </rPh>
    <phoneticPr fontId="10"/>
  </si>
  <si>
    <t>児童発達支援
放課後等デイサービス</t>
    <rPh sb="0" eb="6">
      <t>ジドウハッタツシエン</t>
    </rPh>
    <rPh sb="7" eb="11">
      <t>ホウカゴトウ</t>
    </rPh>
    <phoneticPr fontId="10"/>
  </si>
  <si>
    <t>※ 「対象サービス」欄に限定の記載がある項目は、対象外のサービスでは「該当なし」を選択してください。</t>
  </si>
  <si>
    <t>事前確認事項</t>
    <rPh sb="0" eb="6">
      <t>ジゼンカクニンジコウ</t>
    </rPh>
    <phoneticPr fontId="10"/>
  </si>
  <si>
    <r>
      <t>管理者・従業者の勤務状況　　令和８年７月</t>
    </r>
    <r>
      <rPr>
        <u/>
        <sz val="14"/>
        <color rgb="FFFF0000"/>
        <rFont val="ＭＳ ゴシック"/>
        <family val="3"/>
        <charset val="128"/>
      </rPr>
      <t>実績</t>
    </r>
    <rPh sb="0" eb="3">
      <t>カンリシャ</t>
    </rPh>
    <rPh sb="4" eb="7">
      <t>ジュウギョウシャ</t>
    </rPh>
    <rPh sb="8" eb="10">
      <t>キンム</t>
    </rPh>
    <rPh sb="10" eb="12">
      <t>ジョウキョウ</t>
    </rPh>
    <rPh sb="14" eb="16">
      <t>レイワ</t>
    </rPh>
    <rPh sb="17" eb="18">
      <t>ネン</t>
    </rPh>
    <rPh sb="19" eb="20">
      <t>ガツ</t>
    </rPh>
    <rPh sb="20" eb="22">
      <t>ジッセキ</t>
    </rPh>
    <phoneticPr fontId="13"/>
  </si>
  <si>
    <t>情報公表制度</t>
    <rPh sb="0" eb="6">
      <t>ジョウホウコウヒョウセイド</t>
    </rPh>
    <phoneticPr fontId="10"/>
  </si>
  <si>
    <t>運営法人の決算月を回答してください。</t>
    <rPh sb="0" eb="4">
      <t>ウンエイホウジン</t>
    </rPh>
    <rPh sb="5" eb="8">
      <t>ケッサンヅキ</t>
    </rPh>
    <rPh sb="9" eb="11">
      <t>カイトウ</t>
    </rPh>
    <phoneticPr fontId="10"/>
  </si>
  <si>
    <r>
      <t>【留意事項】
・提出前に必ずすべてのシートを確認し、入力漏れがないようにしてください。
・</t>
    </r>
    <r>
      <rPr>
        <b/>
        <u val="double"/>
        <sz val="11"/>
        <color rgb="FFFF0000"/>
        <rFont val="Yu Gothic"/>
        <family val="3"/>
        <charset val="128"/>
      </rPr>
      <t>就労継続支援A型・B型の多機能型事業所</t>
    </r>
    <r>
      <rPr>
        <b/>
        <sz val="11"/>
        <color rgb="FFFF0000"/>
        <rFont val="Yu Gothic"/>
        <family val="3"/>
        <charset val="128"/>
      </rPr>
      <t>の場合は、「勤務実績」シートを</t>
    </r>
    <r>
      <rPr>
        <b/>
        <u val="double"/>
        <sz val="11"/>
        <color rgb="FFFF0000"/>
        <rFont val="Yu Gothic"/>
        <family val="3"/>
        <charset val="128"/>
      </rPr>
      <t>サービスごと</t>
    </r>
    <r>
      <rPr>
        <b/>
        <sz val="11"/>
        <color rgb="FFFF0000"/>
        <rFont val="Yu Gothic"/>
        <family val="3"/>
        <charset val="128"/>
      </rPr>
      <t>に
　分けて入力してください。</t>
    </r>
    <rPh sb="45" eb="51">
      <t>シュウロウケイゾクシエン</t>
    </rPh>
    <rPh sb="52" eb="53">
      <t>ガタ</t>
    </rPh>
    <rPh sb="55" eb="56">
      <t>ガタ</t>
    </rPh>
    <rPh sb="57" eb="61">
      <t>タキノウガタ</t>
    </rPh>
    <rPh sb="61" eb="64">
      <t>ジギョウショ</t>
    </rPh>
    <rPh sb="65" eb="67">
      <t>バアイ</t>
    </rPh>
    <rPh sb="70" eb="74">
      <t>キンムジッセキ</t>
    </rPh>
    <rPh sb="88" eb="89">
      <t>ワ</t>
    </rPh>
    <rPh sb="91" eb="93">
      <t>ニュウリョク</t>
    </rPh>
    <phoneticPr fontId="10"/>
  </si>
  <si>
    <r>
      <t xml:space="preserve">「あり」の場合は、概要をこちらに入力してください。
</t>
    </r>
    <r>
      <rPr>
        <sz val="9"/>
        <color rgb="FFFF0000"/>
        <rFont val="Yu Gothic"/>
        <family val="3"/>
        <charset val="128"/>
      </rPr>
      <t>例：令和○年○月○日に利用者が一般市民に障害を負わせ、当該障害に起因して通院するという事件が発生した。当該事件については、○年○月○日に損害賠償に係る協議を行い、相手方と示談した。</t>
    </r>
    <rPh sb="16" eb="18">
      <t>ニュウリョク</t>
    </rPh>
    <phoneticPr fontId="10"/>
  </si>
  <si>
    <t>1　対象事業所等の基本情報</t>
    <rPh sb="7" eb="8">
      <t>トウ</t>
    </rPh>
    <phoneticPr fontId="10"/>
  </si>
  <si>
    <t>事業所名</t>
    <phoneticPr fontId="10"/>
  </si>
  <si>
    <r>
      <t>「あり」の場合は、</t>
    </r>
    <r>
      <rPr>
        <sz val="9"/>
        <color rgb="FFFF0000"/>
        <rFont val="Yu Gothic"/>
        <family val="3"/>
        <charset val="128"/>
      </rPr>
      <t>その件数</t>
    </r>
    <r>
      <rPr>
        <sz val="9"/>
        <color rgb="FF7F6000"/>
        <rFont val="Yu Gothic"/>
        <family val="3"/>
        <charset val="128"/>
      </rPr>
      <t>をこちらに記載してください。</t>
    </r>
    <rPh sb="11" eb="13">
      <t>ケンスウ</t>
    </rPh>
    <rPh sb="18" eb="20">
      <t>キサイ</t>
    </rPh>
    <phoneticPr fontId="10"/>
  </si>
  <si>
    <r>
      <rPr>
        <b/>
        <u/>
        <sz val="12"/>
        <color rgb="FFFF0000"/>
        <rFont val="Yu Gothic"/>
        <family val="3"/>
        <charset val="128"/>
      </rPr>
      <t>令和7年4月1日～令和8年7月31日の期間</t>
    </r>
    <r>
      <rPr>
        <sz val="10"/>
        <rFont val="Yu Gothic"/>
        <family val="3"/>
        <charset val="128"/>
      </rPr>
      <t>における</t>
    </r>
    <r>
      <rPr>
        <sz val="10"/>
        <color rgb="FF404040"/>
        <rFont val="Yu Gothic"/>
        <family val="3"/>
        <charset val="128"/>
      </rPr>
      <t>状況について回答してください。</t>
    </r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rPh sb="19" eb="21">
      <t>キカン</t>
    </rPh>
    <rPh sb="31" eb="33">
      <t>カイトウ</t>
    </rPh>
    <phoneticPr fontId="10"/>
  </si>
  <si>
    <r>
      <rPr>
        <sz val="9"/>
        <color theme="2" tint="-0.499984740745262"/>
        <rFont val="Yu Gothic"/>
        <family val="3"/>
        <charset val="128"/>
      </rPr>
      <t>「あり」の場合は、当該支援における作業内容等をこちらに記載してください。</t>
    </r>
    <r>
      <rPr>
        <sz val="9"/>
        <color rgb="FFFF0000"/>
        <rFont val="Yu Gothic"/>
        <family val="3"/>
        <charset val="128"/>
      </rPr>
      <t xml:space="preserve">
</t>
    </r>
    <rPh sb="9" eb="13">
      <t>トウガイシエン</t>
    </rPh>
    <rPh sb="17" eb="19">
      <t>サギョウ</t>
    </rPh>
    <rPh sb="19" eb="21">
      <t>ナイヨウ</t>
    </rPh>
    <rPh sb="21" eb="22">
      <t>トウ</t>
    </rPh>
    <rPh sb="27" eb="29">
      <t>キサイ</t>
    </rPh>
    <phoneticPr fontId="10"/>
  </si>
  <si>
    <t>「あり」の場合は、当該就労における業務内容等をこちらに記載してください。</t>
    <rPh sb="11" eb="13">
      <t>シュウロウ</t>
    </rPh>
    <rPh sb="17" eb="21">
      <t>ギョウムナイヨウ</t>
    </rPh>
    <rPh sb="21" eb="22">
      <t>トウ</t>
    </rPh>
    <phoneticPr fontId="10"/>
  </si>
  <si>
    <t>「あり」の場合は、当該支援における作業内容等をこちらに記載してください。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</si>
</sst>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4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b/>
      <sz val="22"/>
      <color rgb="FFFFFFFF"/>
      <name val="Yu Gothic"/>
      <family val="3"/>
      <charset val="128"/>
    </font>
    <font>
      <b/>
      <sz val="12"/>
      <color rgb="FFFFFFFF"/>
      <name val="Yu Gothic"/>
      <family val="3"/>
      <charset val="128"/>
    </font>
    <font>
      <b/>
      <sz val="10.5"/>
      <color rgb="FF203040"/>
      <name val="Yu Gothic"/>
      <family val="3"/>
      <charset val="128"/>
    </font>
    <font>
      <sz val="11"/>
      <color rgb="FF0070C0"/>
      <name val="Yu Gothic"/>
      <family val="3"/>
      <charset val="128"/>
    </font>
    <font>
      <b/>
      <sz val="10"/>
      <color rgb="FF203040"/>
      <name val="Yu Gothic"/>
      <family val="3"/>
      <charset val="128"/>
    </font>
    <font>
      <sz val="10"/>
      <color rgb="FF666666"/>
      <name val="Yu Gothic"/>
      <family val="3"/>
      <charset val="128"/>
    </font>
    <font>
      <sz val="10.5"/>
      <color rgb="FF0070C0"/>
      <name val="Yu Gothic"/>
      <family val="3"/>
      <charset val="128"/>
    </font>
    <font>
      <i/>
      <sz val="9"/>
      <color rgb="FF666666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Century"/>
      <family val="1"/>
    </font>
    <font>
      <sz val="10.5"/>
      <name val="Century"/>
      <family val="1"/>
    </font>
    <font>
      <sz val="14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9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11"/>
      <name val="HGPｺﾞｼｯｸM"/>
      <family val="3"/>
      <charset val="128"/>
    </font>
    <font>
      <sz val="7.5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8"/>
      <color rgb="FFFFFFFF"/>
      <name val="Yu Gothic"/>
      <family val="3"/>
      <charset val="128"/>
    </font>
    <font>
      <sz val="10"/>
      <color rgb="FF404040"/>
      <name val="Yu Gothic"/>
      <family val="3"/>
      <charset val="128"/>
    </font>
    <font>
      <sz val="10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sz val="9.5"/>
      <color rgb="FF404040"/>
      <name val="Yu Gothic"/>
      <family val="3"/>
      <charset val="128"/>
    </font>
    <font>
      <b/>
      <sz val="9.5"/>
      <color rgb="FF1F4E78"/>
      <name val="Yu Gothic"/>
      <family val="3"/>
      <charset val="128"/>
    </font>
    <font>
      <sz val="9"/>
      <color rgb="FF7F6000"/>
      <name val="Yu Gothic"/>
      <family val="3"/>
      <charset val="128"/>
    </font>
    <font>
      <u/>
      <sz val="14"/>
      <color rgb="FFFF0000"/>
      <name val="ＭＳ ゴシック"/>
      <family val="3"/>
      <charset val="128"/>
    </font>
    <font>
      <sz val="9.5"/>
      <name val="Yu Gothic"/>
      <family val="3"/>
      <charset val="128"/>
    </font>
    <font>
      <b/>
      <sz val="11"/>
      <color rgb="FFFF0000"/>
      <name val="Yu Gothic"/>
      <family val="3"/>
      <charset val="128"/>
    </font>
    <font>
      <b/>
      <u val="double"/>
      <sz val="11"/>
      <color rgb="FFFF0000"/>
      <name val="Yu Gothic"/>
      <family val="3"/>
      <charset val="128"/>
    </font>
    <font>
      <sz val="9"/>
      <color rgb="FFFF0000"/>
      <name val="Yu Gothic"/>
      <family val="3"/>
      <charset val="128"/>
    </font>
    <font>
      <sz val="9"/>
      <color theme="2" tint="-0.499984740745262"/>
      <name val="Yu Gothic"/>
      <family val="3"/>
      <charset val="128"/>
    </font>
    <font>
      <b/>
      <u/>
      <sz val="12"/>
      <color rgb="FFFF0000"/>
      <name val="Yu Gothic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2F2F2"/>
      </patternFill>
    </fill>
    <fill>
      <patternFill patternType="solid">
        <fgColor rgb="FFEAF3F8"/>
      </patternFill>
    </fill>
    <fill>
      <patternFill patternType="solid">
        <fgColor rgb="FFFFF2CC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AF2F8"/>
      </patternFill>
    </fill>
    <fill>
      <patternFill patternType="solid">
        <fgColor rgb="FF5B9BD5"/>
      </patternFill>
    </fill>
    <fill>
      <patternFill patternType="solid">
        <fgColor rgb="FFFFFFFF"/>
      </patternFill>
    </fill>
    <fill>
      <patternFill patternType="solid">
        <fgColor rgb="FFF7FAF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9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F4B183"/>
      </left>
      <right style="medium">
        <color rgb="FFF4B183"/>
      </right>
      <top style="medium">
        <color rgb="FFF4B183"/>
      </top>
      <bottom style="medium">
        <color rgb="FFF4B18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/>
      <top/>
      <bottom style="thin">
        <color rgb="FFB7C9D6"/>
      </bottom>
      <diagonal/>
    </border>
  </borders>
  <cellStyleXfs count="5">
    <xf numFmtId="0" fontId="0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" fillId="0" borderId="0">
      <alignment vertical="center"/>
    </xf>
  </cellStyleXfs>
  <cellXfs count="482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7" borderId="0" xfId="1" applyFill="1">
      <alignment vertical="center"/>
    </xf>
    <xf numFmtId="0" fontId="15" fillId="7" borderId="0" xfId="1" applyFont="1" applyFill="1">
      <alignment vertical="center"/>
    </xf>
    <xf numFmtId="0" fontId="16" fillId="7" borderId="0" xfId="1" applyFont="1" applyFill="1">
      <alignment vertical="center"/>
    </xf>
    <xf numFmtId="0" fontId="15" fillId="8" borderId="0" xfId="1" applyFont="1" applyFill="1">
      <alignment vertical="center"/>
    </xf>
    <xf numFmtId="0" fontId="15" fillId="0" borderId="0" xfId="1" applyFont="1">
      <alignment vertical="center"/>
    </xf>
    <xf numFmtId="0" fontId="16" fillId="8" borderId="0" xfId="1" applyFont="1" applyFill="1">
      <alignment vertical="center"/>
    </xf>
    <xf numFmtId="0" fontId="17" fillId="7" borderId="0" xfId="1" applyFont="1" applyFill="1" applyAlignment="1">
      <alignment horizontal="right" vertical="center"/>
    </xf>
    <xf numFmtId="0" fontId="16" fillId="6" borderId="0" xfId="1" applyFont="1" applyFill="1">
      <alignment vertical="center"/>
    </xf>
    <xf numFmtId="0" fontId="18" fillId="6" borderId="0" xfId="1" applyFont="1" applyFill="1">
      <alignment vertical="center"/>
    </xf>
    <xf numFmtId="0" fontId="18" fillId="7" borderId="0" xfId="1" applyFont="1" applyFill="1">
      <alignment vertical="center"/>
    </xf>
    <xf numFmtId="0" fontId="19" fillId="7" borderId="0" xfId="1" applyFont="1" applyFill="1">
      <alignment vertical="center"/>
    </xf>
    <xf numFmtId="0" fontId="16" fillId="7" borderId="10" xfId="1" applyFont="1" applyFill="1" applyBorder="1">
      <alignment vertical="center"/>
    </xf>
    <xf numFmtId="0" fontId="16" fillId="8" borderId="15" xfId="1" applyFont="1" applyFill="1" applyBorder="1" applyAlignment="1">
      <alignment horizontal="center" vertical="center"/>
    </xf>
    <xf numFmtId="0" fontId="16" fillId="8" borderId="16" xfId="1" applyFont="1" applyFill="1" applyBorder="1" applyAlignment="1">
      <alignment horizontal="center" vertical="center"/>
    </xf>
    <xf numFmtId="0" fontId="16" fillId="8" borderId="17" xfId="1" applyFont="1" applyFill="1" applyBorder="1" applyAlignment="1">
      <alignment horizontal="center" vertical="center"/>
    </xf>
    <xf numFmtId="0" fontId="20" fillId="7" borderId="0" xfId="1" applyFont="1" applyFill="1">
      <alignment vertical="center"/>
    </xf>
    <xf numFmtId="0" fontId="0" fillId="7" borderId="0" xfId="1" applyFont="1" applyFill="1">
      <alignment vertical="center"/>
    </xf>
    <xf numFmtId="0" fontId="11" fillId="0" borderId="0" xfId="2"/>
    <xf numFmtId="0" fontId="22" fillId="0" borderId="0" xfId="2" applyFont="1" applyAlignment="1">
      <alignment horizontal="center"/>
    </xf>
    <xf numFmtId="0" fontId="11" fillId="0" borderId="0" xfId="2" applyAlignment="1">
      <alignment vertical="center"/>
    </xf>
    <xf numFmtId="0" fontId="23" fillId="0" borderId="0" xfId="3" applyFont="1">
      <alignment vertical="center"/>
    </xf>
    <xf numFmtId="0" fontId="23" fillId="7" borderId="23" xfId="3" applyFont="1" applyFill="1" applyBorder="1">
      <alignment vertical="center"/>
    </xf>
    <xf numFmtId="0" fontId="23" fillId="7" borderId="24" xfId="3" applyFont="1" applyFill="1" applyBorder="1">
      <alignment vertical="center"/>
    </xf>
    <xf numFmtId="0" fontId="25" fillId="0" borderId="0" xfId="2" applyFont="1"/>
    <xf numFmtId="0" fontId="14" fillId="0" borderId="0" xfId="2" applyFont="1" applyAlignment="1">
      <alignment horizontal="left"/>
    </xf>
    <xf numFmtId="0" fontId="26" fillId="0" borderId="25" xfId="2" applyFont="1" applyBorder="1" applyAlignment="1">
      <alignment vertical="top" wrapText="1"/>
    </xf>
    <xf numFmtId="0" fontId="26" fillId="0" borderId="27" xfId="2" applyFont="1" applyBorder="1" applyAlignment="1">
      <alignment vertical="top" wrapText="1"/>
    </xf>
    <xf numFmtId="0" fontId="26" fillId="0" borderId="35" xfId="2" applyFont="1" applyBorder="1" applyAlignment="1">
      <alignment horizontal="center" vertical="center" wrapText="1"/>
    </xf>
    <xf numFmtId="0" fontId="26" fillId="0" borderId="38" xfId="2" applyFont="1" applyBorder="1" applyAlignment="1">
      <alignment horizontal="center" vertical="center" wrapText="1"/>
    </xf>
    <xf numFmtId="0" fontId="26" fillId="0" borderId="39" xfId="2" applyFont="1" applyBorder="1" applyAlignment="1">
      <alignment horizontal="center" vertical="center" wrapText="1"/>
    </xf>
    <xf numFmtId="0" fontId="26" fillId="0" borderId="40" xfId="2" applyFont="1" applyBorder="1" applyAlignment="1">
      <alignment horizontal="center" vertical="center" wrapText="1"/>
    </xf>
    <xf numFmtId="0" fontId="26" fillId="0" borderId="41" xfId="2" applyFont="1" applyBorder="1" applyAlignment="1">
      <alignment horizontal="center" vertical="center" wrapText="1"/>
    </xf>
    <xf numFmtId="0" fontId="26" fillId="0" borderId="42" xfId="2" applyFont="1" applyBorder="1" applyAlignment="1">
      <alignment horizontal="center" vertical="center" wrapText="1"/>
    </xf>
    <xf numFmtId="0" fontId="26" fillId="0" borderId="43" xfId="2" applyFont="1" applyBorder="1" applyAlignment="1">
      <alignment horizontal="center" vertical="center" wrapText="1"/>
    </xf>
    <xf numFmtId="0" fontId="26" fillId="0" borderId="44" xfId="2" applyFont="1" applyBorder="1" applyAlignment="1">
      <alignment horizontal="center" vertical="center" wrapText="1"/>
    </xf>
    <xf numFmtId="0" fontId="26" fillId="0" borderId="45" xfId="2" applyFont="1" applyBorder="1" applyAlignment="1">
      <alignment horizontal="center" vertical="center" wrapText="1"/>
    </xf>
    <xf numFmtId="0" fontId="26" fillId="0" borderId="10" xfId="2" applyFont="1" applyBorder="1" applyAlignment="1">
      <alignment horizontal="center" vertical="center" wrapText="1"/>
    </xf>
    <xf numFmtId="0" fontId="26" fillId="0" borderId="15" xfId="2" applyFont="1" applyBorder="1" applyAlignment="1">
      <alignment horizontal="center" vertical="center" wrapText="1"/>
    </xf>
    <xf numFmtId="0" fontId="11" fillId="0" borderId="47" xfId="2" applyBorder="1" applyAlignment="1">
      <alignment vertical="top" wrapText="1"/>
    </xf>
    <xf numFmtId="0" fontId="11" fillId="0" borderId="50" xfId="2" applyBorder="1" applyAlignment="1">
      <alignment vertical="top" wrapText="1"/>
    </xf>
    <xf numFmtId="0" fontId="26" fillId="0" borderId="51" xfId="2" applyFont="1" applyBorder="1" applyAlignment="1">
      <alignment horizontal="center" vertical="center" wrapText="1"/>
    </xf>
    <xf numFmtId="0" fontId="26" fillId="0" borderId="52" xfId="2" applyFont="1" applyBorder="1" applyAlignment="1">
      <alignment horizontal="center" vertical="center" wrapText="1"/>
    </xf>
    <xf numFmtId="0" fontId="26" fillId="0" borderId="53" xfId="2" applyFont="1" applyBorder="1" applyAlignment="1">
      <alignment horizontal="center" vertical="center" wrapText="1"/>
    </xf>
    <xf numFmtId="0" fontId="26" fillId="0" borderId="54" xfId="2" applyFont="1" applyBorder="1" applyAlignment="1">
      <alignment horizontal="center" vertical="center" wrapText="1"/>
    </xf>
    <xf numFmtId="0" fontId="26" fillId="0" borderId="55" xfId="2" applyFont="1" applyBorder="1" applyAlignment="1">
      <alignment horizontal="center" vertical="center" wrapText="1"/>
    </xf>
    <xf numFmtId="0" fontId="26" fillId="0" borderId="56" xfId="2" applyFont="1" applyBorder="1" applyAlignment="1">
      <alignment horizontal="center" vertical="center" wrapText="1"/>
    </xf>
    <xf numFmtId="0" fontId="26" fillId="0" borderId="57" xfId="2" applyFont="1" applyBorder="1" applyAlignment="1">
      <alignment horizontal="center" vertical="center" wrapText="1"/>
    </xf>
    <xf numFmtId="0" fontId="26" fillId="0" borderId="58" xfId="2" applyFont="1" applyBorder="1" applyAlignment="1">
      <alignment horizontal="center" vertical="center" wrapText="1"/>
    </xf>
    <xf numFmtId="0" fontId="26" fillId="0" borderId="59" xfId="2" applyFont="1" applyBorder="1" applyAlignment="1">
      <alignment horizontal="center" vertical="center" wrapText="1"/>
    </xf>
    <xf numFmtId="0" fontId="26" fillId="8" borderId="31" xfId="2" applyFont="1" applyFill="1" applyBorder="1" applyAlignment="1">
      <alignment horizontal="center" vertical="center" shrinkToFit="1"/>
    </xf>
    <xf numFmtId="0" fontId="26" fillId="8" borderId="60" xfId="2" applyFont="1" applyFill="1" applyBorder="1" applyAlignment="1">
      <alignment horizontal="center" vertical="center" wrapText="1"/>
    </xf>
    <xf numFmtId="0" fontId="26" fillId="8" borderId="33" xfId="2" applyFont="1" applyFill="1" applyBorder="1" applyAlignment="1">
      <alignment horizontal="center" vertical="center" wrapText="1"/>
    </xf>
    <xf numFmtId="0" fontId="26" fillId="8" borderId="61" xfId="2" applyFont="1" applyFill="1" applyBorder="1" applyAlignment="1">
      <alignment horizontal="center" vertical="center" wrapText="1"/>
    </xf>
    <xf numFmtId="0" fontId="26" fillId="8" borderId="62" xfId="2" applyFont="1" applyFill="1" applyBorder="1" applyAlignment="1">
      <alignment horizontal="center" vertical="center" wrapText="1"/>
    </xf>
    <xf numFmtId="0" fontId="26" fillId="8" borderId="32" xfId="2" applyFont="1" applyFill="1" applyBorder="1" applyAlignment="1">
      <alignment horizontal="center" vertical="center" wrapText="1"/>
    </xf>
    <xf numFmtId="0" fontId="26" fillId="8" borderId="61" xfId="2" applyFont="1" applyFill="1" applyBorder="1" applyAlignment="1">
      <alignment vertical="top" wrapText="1"/>
    </xf>
    <xf numFmtId="0" fontId="26" fillId="8" borderId="62" xfId="2" applyFont="1" applyFill="1" applyBorder="1" applyAlignment="1">
      <alignment vertical="top" wrapText="1"/>
    </xf>
    <xf numFmtId="0" fontId="26" fillId="8" borderId="63" xfId="2" applyFont="1" applyFill="1" applyBorder="1" applyAlignment="1">
      <alignment vertical="top" wrapText="1"/>
    </xf>
    <xf numFmtId="0" fontId="26" fillId="8" borderId="64" xfId="2" applyFont="1" applyFill="1" applyBorder="1" applyAlignment="1">
      <alignment vertical="top" wrapText="1"/>
    </xf>
    <xf numFmtId="0" fontId="26" fillId="8" borderId="65" xfId="2" applyFont="1" applyFill="1" applyBorder="1" applyAlignment="1">
      <alignment vertical="top" wrapText="1"/>
    </xf>
    <xf numFmtId="0" fontId="26" fillId="8" borderId="66" xfId="2" applyFont="1" applyFill="1" applyBorder="1" applyAlignment="1">
      <alignment vertical="top" wrapText="1"/>
    </xf>
    <xf numFmtId="0" fontId="26" fillId="8" borderId="60" xfId="2" applyFont="1" applyFill="1" applyBorder="1" applyAlignment="1">
      <alignment vertical="top" wrapText="1"/>
    </xf>
    <xf numFmtId="0" fontId="26" fillId="8" borderId="33" xfId="2" applyFont="1" applyFill="1" applyBorder="1" applyAlignment="1">
      <alignment vertical="top" wrapText="1"/>
    </xf>
    <xf numFmtId="0" fontId="28" fillId="0" borderId="66" xfId="2" applyFont="1" applyBorder="1" applyAlignment="1">
      <alignment horizontal="center" vertical="center" wrapText="1"/>
    </xf>
    <xf numFmtId="176" fontId="29" fillId="7" borderId="60" xfId="3" applyNumberFormat="1" applyFont="1" applyFill="1" applyBorder="1" applyAlignment="1">
      <alignment horizontal="center" vertical="center"/>
    </xf>
    <xf numFmtId="177" fontId="1" fillId="0" borderId="33" xfId="4" applyNumberFormat="1" applyBorder="1">
      <alignment vertical="center"/>
    </xf>
    <xf numFmtId="0" fontId="11" fillId="8" borderId="67" xfId="2" applyFill="1" applyBorder="1"/>
    <xf numFmtId="0" fontId="26" fillId="8" borderId="68" xfId="2" applyFont="1" applyFill="1" applyBorder="1" applyAlignment="1">
      <alignment horizontal="center" vertical="center" shrinkToFit="1"/>
    </xf>
    <xf numFmtId="0" fontId="26" fillId="8" borderId="10" xfId="2" applyFont="1" applyFill="1" applyBorder="1" applyAlignment="1">
      <alignment horizontal="center" vertical="center" wrapText="1"/>
    </xf>
    <xf numFmtId="0" fontId="26" fillId="8" borderId="15" xfId="2" applyFont="1" applyFill="1" applyBorder="1" applyAlignment="1">
      <alignment horizontal="center" vertical="center" wrapText="1"/>
    </xf>
    <xf numFmtId="0" fontId="26" fillId="8" borderId="69" xfId="2" applyFont="1" applyFill="1" applyBorder="1" applyAlignment="1">
      <alignment horizontal="center" vertical="center" wrapText="1"/>
    </xf>
    <xf numFmtId="0" fontId="26" fillId="8" borderId="70" xfId="2" applyFont="1" applyFill="1" applyBorder="1" applyAlignment="1">
      <alignment horizontal="center" vertical="center" wrapText="1"/>
    </xf>
    <xf numFmtId="0" fontId="26" fillId="8" borderId="16" xfId="2" applyFont="1" applyFill="1" applyBorder="1" applyAlignment="1">
      <alignment horizontal="center" vertical="center" wrapText="1"/>
    </xf>
    <xf numFmtId="0" fontId="26" fillId="8" borderId="69" xfId="2" applyFont="1" applyFill="1" applyBorder="1" applyAlignment="1">
      <alignment vertical="top" wrapText="1"/>
    </xf>
    <xf numFmtId="0" fontId="26" fillId="8" borderId="70" xfId="2" applyFont="1" applyFill="1" applyBorder="1" applyAlignment="1">
      <alignment vertical="top" wrapText="1"/>
    </xf>
    <xf numFmtId="0" fontId="26" fillId="8" borderId="71" xfId="2" applyFont="1" applyFill="1" applyBorder="1" applyAlignment="1">
      <alignment vertical="top" wrapText="1"/>
    </xf>
    <xf numFmtId="0" fontId="26" fillId="8" borderId="72" xfId="2" applyFont="1" applyFill="1" applyBorder="1" applyAlignment="1">
      <alignment vertical="top" wrapText="1"/>
    </xf>
    <xf numFmtId="0" fontId="26" fillId="8" borderId="73" xfId="2" applyFont="1" applyFill="1" applyBorder="1" applyAlignment="1">
      <alignment vertical="top" wrapText="1"/>
    </xf>
    <xf numFmtId="0" fontId="26" fillId="8" borderId="74" xfId="2" applyFont="1" applyFill="1" applyBorder="1" applyAlignment="1">
      <alignment vertical="top" wrapText="1"/>
    </xf>
    <xf numFmtId="0" fontId="26" fillId="8" borderId="75" xfId="2" applyFont="1" applyFill="1" applyBorder="1" applyAlignment="1">
      <alignment vertical="top" wrapText="1"/>
    </xf>
    <xf numFmtId="0" fontId="28" fillId="0" borderId="45" xfId="2" applyFont="1" applyBorder="1" applyAlignment="1">
      <alignment horizontal="center" vertical="center" wrapText="1"/>
    </xf>
    <xf numFmtId="176" fontId="29" fillId="7" borderId="10" xfId="3" applyNumberFormat="1" applyFont="1" applyFill="1" applyBorder="1" applyAlignment="1">
      <alignment horizontal="center" vertical="center"/>
    </xf>
    <xf numFmtId="177" fontId="1" fillId="0" borderId="15" xfId="4" applyNumberFormat="1" applyBorder="1">
      <alignment vertical="center"/>
    </xf>
    <xf numFmtId="0" fontId="11" fillId="8" borderId="76" xfId="2" applyFill="1" applyBorder="1"/>
    <xf numFmtId="0" fontId="30" fillId="8" borderId="77" xfId="2" applyFont="1" applyFill="1" applyBorder="1" applyAlignment="1">
      <alignment horizontal="center" vertical="center" shrinkToFit="1"/>
    </xf>
    <xf numFmtId="0" fontId="26" fillId="8" borderId="56" xfId="2" applyFont="1" applyFill="1" applyBorder="1" applyAlignment="1">
      <alignment horizontal="center" vertical="center" wrapText="1"/>
    </xf>
    <xf numFmtId="0" fontId="26" fillId="8" borderId="59" xfId="2" applyFont="1" applyFill="1" applyBorder="1" applyAlignment="1">
      <alignment horizontal="center" vertical="center" wrapText="1"/>
    </xf>
    <xf numFmtId="0" fontId="26" fillId="8" borderId="78" xfId="2" applyFont="1" applyFill="1" applyBorder="1" applyAlignment="1">
      <alignment horizontal="center" vertical="center" wrapText="1"/>
    </xf>
    <xf numFmtId="0" fontId="26" fillId="8" borderId="79" xfId="2" applyFont="1" applyFill="1" applyBorder="1" applyAlignment="1">
      <alignment horizontal="center" vertical="center" wrapText="1"/>
    </xf>
    <xf numFmtId="0" fontId="26" fillId="8" borderId="80" xfId="2" applyFont="1" applyFill="1" applyBorder="1" applyAlignment="1">
      <alignment horizontal="center" vertical="center" wrapText="1"/>
    </xf>
    <xf numFmtId="0" fontId="26" fillId="8" borderId="81" xfId="2" applyFont="1" applyFill="1" applyBorder="1" applyAlignment="1">
      <alignment horizontal="center" vertical="center" wrapText="1"/>
    </xf>
    <xf numFmtId="0" fontId="26" fillId="8" borderId="82" xfId="2" applyFont="1" applyFill="1" applyBorder="1" applyAlignment="1">
      <alignment horizontal="center" vertical="center" wrapText="1"/>
    </xf>
    <xf numFmtId="0" fontId="26" fillId="8" borderId="83" xfId="2" applyFont="1" applyFill="1" applyBorder="1" applyAlignment="1">
      <alignment horizontal="center" vertical="center" wrapText="1"/>
    </xf>
    <xf numFmtId="0" fontId="26" fillId="8" borderId="58" xfId="2" applyFont="1" applyFill="1" applyBorder="1" applyAlignment="1">
      <alignment horizontal="center" vertical="center" wrapText="1"/>
    </xf>
    <xf numFmtId="0" fontId="28" fillId="0" borderId="58" xfId="2" applyFont="1" applyBorder="1" applyAlignment="1">
      <alignment horizontal="center" vertical="center" wrapText="1"/>
    </xf>
    <xf numFmtId="176" fontId="29" fillId="7" borderId="56" xfId="3" applyNumberFormat="1" applyFont="1" applyFill="1" applyBorder="1" applyAlignment="1">
      <alignment horizontal="center" vertical="center"/>
    </xf>
    <xf numFmtId="177" fontId="1" fillId="0" borderId="59" xfId="4" applyNumberFormat="1" applyBorder="1">
      <alignment vertical="center"/>
    </xf>
    <xf numFmtId="0" fontId="11" fillId="8" borderId="84" xfId="2" applyFill="1" applyBorder="1"/>
    <xf numFmtId="0" fontId="26" fillId="0" borderId="0" xfId="2" applyFont="1" applyAlignment="1">
      <alignment horizontal="center" vertical="center" shrinkToFit="1"/>
    </xf>
    <xf numFmtId="0" fontId="26" fillId="0" borderId="0" xfId="2" applyFont="1" applyAlignment="1">
      <alignment horizontal="center" vertical="center" wrapText="1"/>
    </xf>
    <xf numFmtId="0" fontId="26" fillId="0" borderId="20" xfId="2" applyFont="1" applyBorder="1" applyAlignment="1">
      <alignment horizontal="center" vertical="center" wrapText="1"/>
    </xf>
    <xf numFmtId="0" fontId="26" fillId="0" borderId="20" xfId="2" applyFont="1" applyBorder="1" applyAlignment="1">
      <alignment vertical="top" wrapText="1"/>
    </xf>
    <xf numFmtId="0" fontId="11" fillId="0" borderId="20" xfId="2" applyBorder="1"/>
    <xf numFmtId="0" fontId="11" fillId="0" borderId="3" xfId="2" applyBorder="1"/>
    <xf numFmtId="0" fontId="26" fillId="8" borderId="85" xfId="2" applyFont="1" applyFill="1" applyBorder="1" applyAlignment="1">
      <alignment horizontal="center" vertical="center" shrinkToFit="1"/>
    </xf>
    <xf numFmtId="0" fontId="26" fillId="8" borderId="86" xfId="2" applyFont="1" applyFill="1" applyBorder="1" applyAlignment="1">
      <alignment horizontal="center" vertical="center" wrapText="1"/>
    </xf>
    <xf numFmtId="0" fontId="26" fillId="8" borderId="29" xfId="2" applyFont="1" applyFill="1" applyBorder="1" applyAlignment="1">
      <alignment horizontal="center" vertical="center" wrapText="1"/>
    </xf>
    <xf numFmtId="0" fontId="26" fillId="8" borderId="87" xfId="2" applyFont="1" applyFill="1" applyBorder="1" applyAlignment="1">
      <alignment horizontal="center" vertical="center" wrapText="1"/>
    </xf>
    <xf numFmtId="0" fontId="26" fillId="8" borderId="66" xfId="2" applyFont="1" applyFill="1" applyBorder="1" applyAlignment="1">
      <alignment horizontal="center" vertical="center" wrapText="1"/>
    </xf>
    <xf numFmtId="0" fontId="26" fillId="8" borderId="88" xfId="2" applyFont="1" applyFill="1" applyBorder="1" applyAlignment="1">
      <alignment horizontal="center" vertical="center" wrapText="1"/>
    </xf>
    <xf numFmtId="176" fontId="31" fillId="7" borderId="16" xfId="3" applyNumberFormat="1" applyFont="1" applyFill="1" applyBorder="1">
      <alignment vertical="center"/>
    </xf>
    <xf numFmtId="176" fontId="31" fillId="7" borderId="17" xfId="3" applyNumberFormat="1" applyFont="1" applyFill="1" applyBorder="1">
      <alignment vertical="center"/>
    </xf>
    <xf numFmtId="0" fontId="26" fillId="8" borderId="42" xfId="2" applyFont="1" applyFill="1" applyBorder="1" applyAlignment="1">
      <alignment horizontal="center" vertical="center" shrinkToFit="1"/>
    </xf>
    <xf numFmtId="0" fontId="26" fillId="8" borderId="40" xfId="2" applyFont="1" applyFill="1" applyBorder="1" applyAlignment="1">
      <alignment horizontal="center" vertical="center" wrapText="1"/>
    </xf>
    <xf numFmtId="0" fontId="26" fillId="8" borderId="44" xfId="2" applyFont="1" applyFill="1" applyBorder="1" applyAlignment="1">
      <alignment horizontal="center" vertical="center" wrapText="1"/>
    </xf>
    <xf numFmtId="0" fontId="26" fillId="8" borderId="89" xfId="2" applyFont="1" applyFill="1" applyBorder="1" applyAlignment="1">
      <alignment horizontal="center" vertical="center" wrapText="1"/>
    </xf>
    <xf numFmtId="0" fontId="26" fillId="8" borderId="45" xfId="2" applyFont="1" applyFill="1" applyBorder="1" applyAlignment="1">
      <alignment horizontal="center" vertical="center" wrapText="1"/>
    </xf>
    <xf numFmtId="0" fontId="26" fillId="8" borderId="90" xfId="2" applyFont="1" applyFill="1" applyBorder="1" applyAlignment="1">
      <alignment horizontal="center" vertical="center" wrapText="1"/>
    </xf>
    <xf numFmtId="0" fontId="26" fillId="8" borderId="35" xfId="2" applyFont="1" applyFill="1" applyBorder="1" applyAlignment="1">
      <alignment horizontal="center" vertical="center" shrinkToFit="1"/>
    </xf>
    <xf numFmtId="0" fontId="26" fillId="8" borderId="43" xfId="2" applyFont="1" applyFill="1" applyBorder="1" applyAlignment="1">
      <alignment horizontal="center" vertical="center" wrapText="1"/>
    </xf>
    <xf numFmtId="0" fontId="26" fillId="8" borderId="0" xfId="2" applyFont="1" applyFill="1" applyAlignment="1">
      <alignment horizontal="center" vertical="center" wrapText="1"/>
    </xf>
    <xf numFmtId="0" fontId="26" fillId="8" borderId="91" xfId="2" applyFont="1" applyFill="1" applyBorder="1" applyAlignment="1">
      <alignment horizontal="center" vertical="center" wrapText="1"/>
    </xf>
    <xf numFmtId="0" fontId="26" fillId="8" borderId="92" xfId="2" applyFont="1" applyFill="1" applyBorder="1" applyAlignment="1">
      <alignment horizontal="center" vertical="center" wrapText="1"/>
    </xf>
    <xf numFmtId="0" fontId="26" fillId="8" borderId="7" xfId="2" applyFont="1" applyFill="1" applyBorder="1" applyAlignment="1">
      <alignment horizontal="center" vertical="center" wrapText="1"/>
    </xf>
    <xf numFmtId="0" fontId="26" fillId="8" borderId="93" xfId="2" applyFont="1" applyFill="1" applyBorder="1" applyAlignment="1">
      <alignment horizontal="center" vertical="center" wrapText="1"/>
    </xf>
    <xf numFmtId="0" fontId="26" fillId="8" borderId="8" xfId="2" applyFont="1" applyFill="1" applyBorder="1" applyAlignment="1">
      <alignment horizontal="center" vertical="center" wrapText="1"/>
    </xf>
    <xf numFmtId="0" fontId="26" fillId="0" borderId="4" xfId="2" applyFont="1" applyBorder="1" applyAlignment="1">
      <alignment horizontal="center" vertical="center" wrapText="1"/>
    </xf>
    <xf numFmtId="0" fontId="26" fillId="0" borderId="5" xfId="2" applyFont="1" applyBorder="1" applyAlignment="1">
      <alignment horizontal="center" vertical="center" wrapText="1"/>
    </xf>
    <xf numFmtId="0" fontId="26" fillId="0" borderId="6" xfId="2" applyFont="1" applyBorder="1" applyAlignment="1">
      <alignment horizontal="center" vertical="center" wrapText="1"/>
    </xf>
    <xf numFmtId="0" fontId="26" fillId="0" borderId="18" xfId="2" applyFont="1" applyBorder="1" applyAlignment="1">
      <alignment horizontal="center" vertical="center" wrapText="1"/>
    </xf>
    <xf numFmtId="0" fontId="28" fillId="0" borderId="94" xfId="2" applyFont="1" applyBorder="1" applyAlignment="1">
      <alignment horizontal="center" vertical="center" wrapText="1"/>
    </xf>
    <xf numFmtId="176" fontId="29" fillId="7" borderId="95" xfId="3" applyNumberFormat="1" applyFont="1" applyFill="1" applyBorder="1" applyAlignment="1">
      <alignment horizontal="center" vertical="center"/>
    </xf>
    <xf numFmtId="0" fontId="11" fillId="0" borderId="96" xfId="2" applyBorder="1"/>
    <xf numFmtId="0" fontId="11" fillId="0" borderId="97" xfId="2" applyBorder="1"/>
    <xf numFmtId="0" fontId="32" fillId="0" borderId="0" xfId="2" applyFont="1"/>
    <xf numFmtId="0" fontId="0" fillId="10" borderId="0" xfId="2" applyFont="1" applyFill="1"/>
    <xf numFmtId="0" fontId="11" fillId="10" borderId="0" xfId="2" applyFill="1"/>
    <xf numFmtId="0" fontId="22" fillId="10" borderId="0" xfId="2" applyFont="1" applyFill="1" applyAlignment="1">
      <alignment horizontal="center"/>
    </xf>
    <xf numFmtId="0" fontId="23" fillId="10" borderId="23" xfId="3" applyFont="1" applyFill="1" applyBorder="1">
      <alignment vertical="center"/>
    </xf>
    <xf numFmtId="0" fontId="23" fillId="10" borderId="24" xfId="3" applyFont="1" applyFill="1" applyBorder="1">
      <alignment vertical="center"/>
    </xf>
    <xf numFmtId="0" fontId="25" fillId="10" borderId="0" xfId="2" applyFont="1" applyFill="1"/>
    <xf numFmtId="0" fontId="14" fillId="10" borderId="0" xfId="2" applyFont="1" applyFill="1" applyAlignment="1">
      <alignment horizontal="left"/>
    </xf>
    <xf numFmtId="0" fontId="26" fillId="10" borderId="25" xfId="2" applyFont="1" applyFill="1" applyBorder="1" applyAlignment="1">
      <alignment vertical="top" wrapText="1"/>
    </xf>
    <xf numFmtId="0" fontId="26" fillId="10" borderId="27" xfId="2" applyFont="1" applyFill="1" applyBorder="1" applyAlignment="1">
      <alignment vertical="top" wrapText="1"/>
    </xf>
    <xf numFmtId="0" fontId="26" fillId="10" borderId="29" xfId="2" applyFont="1" applyFill="1" applyBorder="1" applyAlignment="1">
      <alignment horizontal="center" vertical="center" wrapText="1"/>
    </xf>
    <xf numFmtId="0" fontId="26" fillId="10" borderId="32" xfId="2" applyFont="1" applyFill="1" applyBorder="1" applyAlignment="1">
      <alignment horizontal="center" vertical="center" wrapText="1"/>
    </xf>
    <xf numFmtId="0" fontId="26" fillId="10" borderId="35" xfId="2" applyFont="1" applyFill="1" applyBorder="1" applyAlignment="1">
      <alignment horizontal="center" vertical="center" wrapText="1"/>
    </xf>
    <xf numFmtId="0" fontId="26" fillId="10" borderId="38" xfId="2" applyFont="1" applyFill="1" applyBorder="1" applyAlignment="1">
      <alignment horizontal="center" vertical="center" wrapText="1"/>
    </xf>
    <xf numFmtId="0" fontId="26" fillId="10" borderId="39" xfId="2" applyFont="1" applyFill="1" applyBorder="1" applyAlignment="1">
      <alignment horizontal="center" vertical="center" wrapText="1"/>
    </xf>
    <xf numFmtId="0" fontId="26" fillId="10" borderId="40" xfId="2" applyFont="1" applyFill="1" applyBorder="1" applyAlignment="1">
      <alignment horizontal="center" vertical="center" wrapText="1"/>
    </xf>
    <xf numFmtId="0" fontId="26" fillId="10" borderId="41" xfId="2" applyFont="1" applyFill="1" applyBorder="1" applyAlignment="1">
      <alignment horizontal="center" vertical="center" wrapText="1"/>
    </xf>
    <xf numFmtId="0" fontId="26" fillId="10" borderId="42" xfId="2" applyFont="1" applyFill="1" applyBorder="1" applyAlignment="1">
      <alignment horizontal="center" vertical="center" wrapText="1"/>
    </xf>
    <xf numFmtId="0" fontId="26" fillId="10" borderId="43" xfId="2" applyFont="1" applyFill="1" applyBorder="1" applyAlignment="1">
      <alignment horizontal="center" vertical="center" wrapText="1"/>
    </xf>
    <xf numFmtId="0" fontId="26" fillId="10" borderId="44" xfId="2" applyFont="1" applyFill="1" applyBorder="1" applyAlignment="1">
      <alignment horizontal="center" vertical="center" wrapText="1"/>
    </xf>
    <xf numFmtId="0" fontId="26" fillId="10" borderId="45" xfId="2" applyFont="1" applyFill="1" applyBorder="1" applyAlignment="1">
      <alignment horizontal="center" vertical="center" wrapText="1"/>
    </xf>
    <xf numFmtId="0" fontId="26" fillId="10" borderId="10" xfId="2" applyFont="1" applyFill="1" applyBorder="1" applyAlignment="1">
      <alignment horizontal="center" vertical="center" wrapText="1"/>
    </xf>
    <xf numFmtId="0" fontId="26" fillId="10" borderId="15" xfId="2" applyFont="1" applyFill="1" applyBorder="1" applyAlignment="1">
      <alignment horizontal="center" vertical="center" wrapText="1"/>
    </xf>
    <xf numFmtId="0" fontId="11" fillId="10" borderId="47" xfId="2" applyFill="1" applyBorder="1" applyAlignment="1">
      <alignment vertical="top" wrapText="1"/>
    </xf>
    <xf numFmtId="0" fontId="11" fillId="10" borderId="50" xfId="2" applyFill="1" applyBorder="1" applyAlignment="1">
      <alignment vertical="top" wrapText="1"/>
    </xf>
    <xf numFmtId="0" fontId="26" fillId="10" borderId="51" xfId="2" applyFont="1" applyFill="1" applyBorder="1" applyAlignment="1">
      <alignment horizontal="center" vertical="center" wrapText="1"/>
    </xf>
    <xf numFmtId="0" fontId="26" fillId="10" borderId="52" xfId="2" applyFont="1" applyFill="1" applyBorder="1" applyAlignment="1">
      <alignment horizontal="center" vertical="center" wrapText="1"/>
    </xf>
    <xf numFmtId="0" fontId="26" fillId="10" borderId="53" xfId="2" applyFont="1" applyFill="1" applyBorder="1" applyAlignment="1">
      <alignment horizontal="center" vertical="center" wrapText="1"/>
    </xf>
    <xf numFmtId="0" fontId="26" fillId="10" borderId="54" xfId="2" applyFont="1" applyFill="1" applyBorder="1" applyAlignment="1">
      <alignment horizontal="center" vertical="center" wrapText="1"/>
    </xf>
    <xf numFmtId="0" fontId="26" fillId="10" borderId="55" xfId="2" applyFont="1" applyFill="1" applyBorder="1" applyAlignment="1">
      <alignment horizontal="center" vertical="center" wrapText="1"/>
    </xf>
    <xf numFmtId="0" fontId="26" fillId="10" borderId="56" xfId="2" applyFont="1" applyFill="1" applyBorder="1" applyAlignment="1">
      <alignment horizontal="center" vertical="center" wrapText="1"/>
    </xf>
    <xf numFmtId="0" fontId="26" fillId="10" borderId="57" xfId="2" applyFont="1" applyFill="1" applyBorder="1" applyAlignment="1">
      <alignment horizontal="center" vertical="center" wrapText="1"/>
    </xf>
    <xf numFmtId="0" fontId="26" fillId="10" borderId="58" xfId="2" applyFont="1" applyFill="1" applyBorder="1" applyAlignment="1">
      <alignment horizontal="center" vertical="center" wrapText="1"/>
    </xf>
    <xf numFmtId="0" fontId="26" fillId="10" borderId="59" xfId="2" applyFont="1" applyFill="1" applyBorder="1" applyAlignment="1">
      <alignment horizontal="center" vertical="center" wrapText="1"/>
    </xf>
    <xf numFmtId="0" fontId="26" fillId="10" borderId="31" xfId="2" applyFont="1" applyFill="1" applyBorder="1" applyAlignment="1">
      <alignment horizontal="center" vertical="center" shrinkToFit="1"/>
    </xf>
    <xf numFmtId="0" fontId="26" fillId="10" borderId="60" xfId="2" applyFont="1" applyFill="1" applyBorder="1" applyAlignment="1">
      <alignment horizontal="center" vertical="center" wrapText="1"/>
    </xf>
    <xf numFmtId="0" fontId="26" fillId="10" borderId="33" xfId="2" applyFont="1" applyFill="1" applyBorder="1" applyAlignment="1">
      <alignment horizontal="center" vertical="center" wrapText="1"/>
    </xf>
    <xf numFmtId="0" fontId="26" fillId="10" borderId="61" xfId="2" applyFont="1" applyFill="1" applyBorder="1" applyAlignment="1">
      <alignment horizontal="center" vertical="center" wrapText="1"/>
    </xf>
    <xf numFmtId="0" fontId="26" fillId="10" borderId="62" xfId="2" applyFont="1" applyFill="1" applyBorder="1" applyAlignment="1">
      <alignment horizontal="center" vertical="center" wrapText="1"/>
    </xf>
    <xf numFmtId="0" fontId="26" fillId="10" borderId="98" xfId="2" applyFont="1" applyFill="1" applyBorder="1" applyAlignment="1">
      <alignment horizontal="center" vertical="center" wrapText="1"/>
    </xf>
    <xf numFmtId="0" fontId="26" fillId="10" borderId="63" xfId="2" applyFont="1" applyFill="1" applyBorder="1" applyAlignment="1">
      <alignment horizontal="center" vertical="center" wrapText="1"/>
    </xf>
    <xf numFmtId="0" fontId="26" fillId="10" borderId="64" xfId="2" applyFont="1" applyFill="1" applyBorder="1" applyAlignment="1">
      <alignment horizontal="center" vertical="center" wrapText="1"/>
    </xf>
    <xf numFmtId="0" fontId="26" fillId="10" borderId="12" xfId="2" applyFont="1" applyFill="1" applyBorder="1" applyAlignment="1">
      <alignment horizontal="center" vertical="center" wrapText="1"/>
    </xf>
    <xf numFmtId="0" fontId="26" fillId="10" borderId="65" xfId="2" applyFont="1" applyFill="1" applyBorder="1" applyAlignment="1">
      <alignment horizontal="center" vertical="center" wrapText="1"/>
    </xf>
    <xf numFmtId="0" fontId="26" fillId="10" borderId="66" xfId="2" applyFont="1" applyFill="1" applyBorder="1" applyAlignment="1">
      <alignment horizontal="center" vertical="center" wrapText="1"/>
    </xf>
    <xf numFmtId="0" fontId="28" fillId="10" borderId="66" xfId="2" applyFont="1" applyFill="1" applyBorder="1" applyAlignment="1">
      <alignment horizontal="center" vertical="center" wrapText="1"/>
    </xf>
    <xf numFmtId="176" fontId="29" fillId="10" borderId="60" xfId="3" applyNumberFormat="1" applyFont="1" applyFill="1" applyBorder="1" applyAlignment="1">
      <alignment horizontal="center" vertical="center"/>
    </xf>
    <xf numFmtId="177" fontId="1" fillId="10" borderId="88" xfId="4" applyNumberFormat="1" applyFill="1" applyBorder="1">
      <alignment vertical="center"/>
    </xf>
    <xf numFmtId="0" fontId="11" fillId="10" borderId="67" xfId="2" applyFill="1" applyBorder="1"/>
    <xf numFmtId="0" fontId="30" fillId="10" borderId="77" xfId="2" applyFont="1" applyFill="1" applyBorder="1" applyAlignment="1">
      <alignment horizontal="center" vertical="center" wrapText="1" shrinkToFit="1"/>
    </xf>
    <xf numFmtId="0" fontId="26" fillId="10" borderId="78" xfId="2" applyFont="1" applyFill="1" applyBorder="1" applyAlignment="1">
      <alignment horizontal="center" vertical="center" wrapText="1"/>
    </xf>
    <xf numFmtId="0" fontId="26" fillId="10" borderId="80" xfId="2" applyFont="1" applyFill="1" applyBorder="1" applyAlignment="1">
      <alignment horizontal="center" vertical="center" wrapText="1"/>
    </xf>
    <xf numFmtId="0" fontId="26" fillId="10" borderId="81" xfId="2" applyFont="1" applyFill="1" applyBorder="1" applyAlignment="1">
      <alignment horizontal="center" vertical="center" wrapText="1"/>
    </xf>
    <xf numFmtId="0" fontId="26" fillId="10" borderId="99" xfId="2" applyFont="1" applyFill="1" applyBorder="1" applyAlignment="1">
      <alignment horizontal="center" vertical="center" wrapText="1"/>
    </xf>
    <xf numFmtId="0" fontId="26" fillId="10" borderId="82" xfId="2" applyFont="1" applyFill="1" applyBorder="1" applyAlignment="1">
      <alignment horizontal="center" vertical="center" wrapText="1"/>
    </xf>
    <xf numFmtId="0" fontId="26" fillId="10" borderId="83" xfId="2" applyFont="1" applyFill="1" applyBorder="1" applyAlignment="1">
      <alignment horizontal="center" vertical="center" wrapText="1"/>
    </xf>
    <xf numFmtId="0" fontId="28" fillId="10" borderId="58" xfId="2" applyFont="1" applyFill="1" applyBorder="1" applyAlignment="1">
      <alignment horizontal="center" vertical="center" wrapText="1"/>
    </xf>
    <xf numFmtId="176" fontId="29" fillId="10" borderId="56" xfId="3" applyNumberFormat="1" applyFont="1" applyFill="1" applyBorder="1" applyAlignment="1">
      <alignment horizontal="center" vertical="center"/>
    </xf>
    <xf numFmtId="177" fontId="1" fillId="10" borderId="100" xfId="4" applyNumberFormat="1" applyFill="1" applyBorder="1">
      <alignment vertical="center"/>
    </xf>
    <xf numFmtId="0" fontId="11" fillId="10" borderId="84" xfId="2" applyFill="1" applyBorder="1"/>
    <xf numFmtId="0" fontId="26" fillId="10" borderId="0" xfId="2" applyFont="1" applyFill="1" applyAlignment="1">
      <alignment horizontal="center" vertical="center" shrinkToFit="1"/>
    </xf>
    <xf numFmtId="0" fontId="26" fillId="10" borderId="0" xfId="2" applyFont="1" applyFill="1" applyAlignment="1">
      <alignment horizontal="center" vertical="center" wrapText="1"/>
    </xf>
    <xf numFmtId="0" fontId="26" fillId="10" borderId="54" xfId="2" applyFont="1" applyFill="1" applyBorder="1" applyAlignment="1">
      <alignment vertical="top" wrapText="1"/>
    </xf>
    <xf numFmtId="0" fontId="26" fillId="10" borderId="20" xfId="2" applyFont="1" applyFill="1" applyBorder="1" applyAlignment="1">
      <alignment vertical="top" wrapText="1"/>
    </xf>
    <xf numFmtId="0" fontId="11" fillId="10" borderId="20" xfId="2" applyFill="1" applyBorder="1"/>
    <xf numFmtId="0" fontId="26" fillId="10" borderId="85" xfId="2" applyFont="1" applyFill="1" applyBorder="1" applyAlignment="1">
      <alignment horizontal="center" vertical="center" shrinkToFit="1"/>
    </xf>
    <xf numFmtId="0" fontId="26" fillId="10" borderId="86" xfId="2" applyFont="1" applyFill="1" applyBorder="1" applyAlignment="1">
      <alignment horizontal="center" vertical="center" wrapText="1"/>
    </xf>
    <xf numFmtId="0" fontId="26" fillId="10" borderId="87" xfId="2" applyFont="1" applyFill="1" applyBorder="1" applyAlignment="1">
      <alignment horizontal="center" vertical="center" wrapText="1"/>
    </xf>
    <xf numFmtId="0" fontId="26" fillId="10" borderId="88" xfId="2" applyFont="1" applyFill="1" applyBorder="1" applyAlignment="1">
      <alignment horizontal="center" vertical="center" wrapText="1"/>
    </xf>
    <xf numFmtId="0" fontId="26" fillId="10" borderId="42" xfId="2" applyFont="1" applyFill="1" applyBorder="1" applyAlignment="1">
      <alignment horizontal="center" vertical="center" shrinkToFit="1"/>
    </xf>
    <xf numFmtId="0" fontId="26" fillId="10" borderId="89" xfId="2" applyFont="1" applyFill="1" applyBorder="1" applyAlignment="1">
      <alignment horizontal="center" vertical="center" wrapText="1"/>
    </xf>
    <xf numFmtId="0" fontId="26" fillId="10" borderId="90" xfId="2" applyFont="1" applyFill="1" applyBorder="1" applyAlignment="1">
      <alignment horizontal="center" vertical="center" wrapText="1"/>
    </xf>
    <xf numFmtId="0" fontId="28" fillId="10" borderId="45" xfId="2" applyFont="1" applyFill="1" applyBorder="1" applyAlignment="1">
      <alignment horizontal="center" vertical="center" wrapText="1"/>
    </xf>
    <xf numFmtId="176" fontId="29" fillId="10" borderId="10" xfId="3" applyNumberFormat="1" applyFont="1" applyFill="1" applyBorder="1" applyAlignment="1">
      <alignment horizontal="center" vertical="center"/>
    </xf>
    <xf numFmtId="177" fontId="1" fillId="10" borderId="90" xfId="4" applyNumberFormat="1" applyFill="1" applyBorder="1">
      <alignment vertical="center"/>
    </xf>
    <xf numFmtId="0" fontId="11" fillId="10" borderId="76" xfId="2" applyFill="1" applyBorder="1"/>
    <xf numFmtId="0" fontId="30" fillId="10" borderId="42" xfId="2" applyFont="1" applyFill="1" applyBorder="1" applyAlignment="1">
      <alignment horizontal="center" vertical="center" wrapText="1" shrinkToFit="1"/>
    </xf>
    <xf numFmtId="0" fontId="30" fillId="10" borderId="44" xfId="2" applyFont="1" applyFill="1" applyBorder="1" applyAlignment="1">
      <alignment horizontal="center" vertical="center" wrapText="1"/>
    </xf>
    <xf numFmtId="0" fontId="26" fillId="10" borderId="89" xfId="2" applyFont="1" applyFill="1" applyBorder="1" applyAlignment="1">
      <alignment horizontal="left" vertical="center" wrapText="1"/>
    </xf>
    <xf numFmtId="0" fontId="26" fillId="10" borderId="35" xfId="2" applyFont="1" applyFill="1" applyBorder="1" applyAlignment="1">
      <alignment horizontal="center" vertical="center" shrinkToFit="1"/>
    </xf>
    <xf numFmtId="0" fontId="26" fillId="10" borderId="91" xfId="2" applyFont="1" applyFill="1" applyBorder="1" applyAlignment="1">
      <alignment horizontal="left" vertical="center" wrapText="1"/>
    </xf>
    <xf numFmtId="0" fontId="26" fillId="10" borderId="92" xfId="2" applyFont="1" applyFill="1" applyBorder="1" applyAlignment="1">
      <alignment horizontal="center" vertical="center" wrapText="1"/>
    </xf>
    <xf numFmtId="0" fontId="26" fillId="10" borderId="7" xfId="2" applyFont="1" applyFill="1" applyBorder="1" applyAlignment="1">
      <alignment horizontal="center" vertical="center" wrapText="1"/>
    </xf>
    <xf numFmtId="0" fontId="26" fillId="10" borderId="93" xfId="2" applyFont="1" applyFill="1" applyBorder="1" applyAlignment="1">
      <alignment horizontal="center" vertical="center" wrapText="1"/>
    </xf>
    <xf numFmtId="0" fontId="26" fillId="10" borderId="8" xfId="2" applyFont="1" applyFill="1" applyBorder="1" applyAlignment="1">
      <alignment horizontal="center" vertical="center" wrapText="1"/>
    </xf>
    <xf numFmtId="0" fontId="26" fillId="10" borderId="4" xfId="2" applyFont="1" applyFill="1" applyBorder="1" applyAlignment="1">
      <alignment horizontal="center" vertical="center" wrapText="1"/>
    </xf>
    <xf numFmtId="0" fontId="26" fillId="10" borderId="5" xfId="2" applyFont="1" applyFill="1" applyBorder="1" applyAlignment="1">
      <alignment horizontal="center" vertical="center" wrapText="1"/>
    </xf>
    <xf numFmtId="0" fontId="26" fillId="10" borderId="6" xfId="2" applyFont="1" applyFill="1" applyBorder="1" applyAlignment="1">
      <alignment horizontal="center" vertical="center" wrapText="1"/>
    </xf>
    <xf numFmtId="0" fontId="26" fillId="10" borderId="18" xfId="2" applyFont="1" applyFill="1" applyBorder="1" applyAlignment="1">
      <alignment horizontal="center" vertical="center" wrapText="1"/>
    </xf>
    <xf numFmtId="0" fontId="28" fillId="10" borderId="94" xfId="2" applyFont="1" applyFill="1" applyBorder="1" applyAlignment="1">
      <alignment horizontal="center" vertical="center" wrapText="1"/>
    </xf>
    <xf numFmtId="176" fontId="29" fillId="10" borderId="95" xfId="3" applyNumberFormat="1" applyFont="1" applyFill="1" applyBorder="1" applyAlignment="1">
      <alignment horizontal="center" vertical="center"/>
    </xf>
    <xf numFmtId="0" fontId="11" fillId="10" borderId="50" xfId="2" applyFill="1" applyBorder="1"/>
    <xf numFmtId="0" fontId="11" fillId="10" borderId="97" xfId="2" applyFill="1" applyBorder="1"/>
    <xf numFmtId="0" fontId="0" fillId="9" borderId="0" xfId="2" applyFont="1" applyFill="1"/>
    <xf numFmtId="0" fontId="11" fillId="9" borderId="0" xfId="2" applyFill="1"/>
    <xf numFmtId="0" fontId="22" fillId="9" borderId="0" xfId="2" applyFont="1" applyFill="1" applyAlignment="1">
      <alignment horizontal="center"/>
    </xf>
    <xf numFmtId="0" fontId="23" fillId="9" borderId="23" xfId="3" applyFont="1" applyFill="1" applyBorder="1">
      <alignment vertical="center"/>
    </xf>
    <xf numFmtId="0" fontId="23" fillId="9" borderId="24" xfId="3" applyFont="1" applyFill="1" applyBorder="1">
      <alignment vertical="center"/>
    </xf>
    <xf numFmtId="0" fontId="25" fillId="9" borderId="0" xfId="2" applyFont="1" applyFill="1"/>
    <xf numFmtId="0" fontId="14" fillId="9" borderId="0" xfId="2" applyFont="1" applyFill="1" applyAlignment="1">
      <alignment horizontal="left"/>
    </xf>
    <xf numFmtId="0" fontId="26" fillId="9" borderId="25" xfId="2" applyFont="1" applyFill="1" applyBorder="1" applyAlignment="1">
      <alignment vertical="top" wrapText="1"/>
    </xf>
    <xf numFmtId="0" fontId="26" fillId="9" borderId="27" xfId="2" applyFont="1" applyFill="1" applyBorder="1" applyAlignment="1">
      <alignment vertical="top" wrapText="1"/>
    </xf>
    <xf numFmtId="0" fontId="26" fillId="9" borderId="29" xfId="2" applyFont="1" applyFill="1" applyBorder="1" applyAlignment="1">
      <alignment horizontal="center" vertical="center" wrapText="1"/>
    </xf>
    <xf numFmtId="0" fontId="26" fillId="9" borderId="32" xfId="2" applyFont="1" applyFill="1" applyBorder="1" applyAlignment="1">
      <alignment horizontal="center" vertical="center" wrapText="1"/>
    </xf>
    <xf numFmtId="0" fontId="26" fillId="9" borderId="35" xfId="2" applyFont="1" applyFill="1" applyBorder="1" applyAlignment="1">
      <alignment horizontal="center" vertical="center" wrapText="1"/>
    </xf>
    <xf numFmtId="0" fontId="26" fillId="9" borderId="37" xfId="2" applyFont="1" applyFill="1" applyBorder="1" applyAlignment="1">
      <alignment horizontal="center" vertical="center" wrapText="1"/>
    </xf>
    <xf numFmtId="0" fontId="26" fillId="9" borderId="38" xfId="2" applyFont="1" applyFill="1" applyBorder="1" applyAlignment="1">
      <alignment horizontal="center" vertical="center" wrapText="1"/>
    </xf>
    <xf numFmtId="0" fontId="26" fillId="9" borderId="39" xfId="2" applyFont="1" applyFill="1" applyBorder="1" applyAlignment="1">
      <alignment horizontal="center" vertical="center" wrapText="1"/>
    </xf>
    <xf numFmtId="0" fontId="26" fillId="9" borderId="40" xfId="2" applyFont="1" applyFill="1" applyBorder="1" applyAlignment="1">
      <alignment horizontal="center" vertical="center" wrapText="1"/>
    </xf>
    <xf numFmtId="0" fontId="26" fillId="9" borderId="41" xfId="2" applyFont="1" applyFill="1" applyBorder="1" applyAlignment="1">
      <alignment horizontal="center" vertical="center" wrapText="1"/>
    </xf>
    <xf numFmtId="0" fontId="26" fillId="9" borderId="42" xfId="2" applyFont="1" applyFill="1" applyBorder="1" applyAlignment="1">
      <alignment horizontal="center" vertical="center" wrapText="1"/>
    </xf>
    <xf numFmtId="0" fontId="26" fillId="9" borderId="43" xfId="2" applyFont="1" applyFill="1" applyBorder="1" applyAlignment="1">
      <alignment horizontal="center" vertical="center" wrapText="1"/>
    </xf>
    <xf numFmtId="0" fontId="26" fillId="9" borderId="44" xfId="2" applyFont="1" applyFill="1" applyBorder="1" applyAlignment="1">
      <alignment horizontal="center" vertical="center" wrapText="1"/>
    </xf>
    <xf numFmtId="0" fontId="26" fillId="9" borderId="45" xfId="2" applyFont="1" applyFill="1" applyBorder="1" applyAlignment="1">
      <alignment horizontal="center" vertical="center" wrapText="1"/>
    </xf>
    <xf numFmtId="0" fontId="26" fillId="9" borderId="10" xfId="2" applyFont="1" applyFill="1" applyBorder="1" applyAlignment="1">
      <alignment horizontal="center" vertical="center" wrapText="1"/>
    </xf>
    <xf numFmtId="0" fontId="26" fillId="9" borderId="15" xfId="2" applyFont="1" applyFill="1" applyBorder="1" applyAlignment="1">
      <alignment horizontal="center" vertical="center" wrapText="1"/>
    </xf>
    <xf numFmtId="0" fontId="11" fillId="9" borderId="47" xfId="2" applyFill="1" applyBorder="1" applyAlignment="1">
      <alignment vertical="top" wrapText="1"/>
    </xf>
    <xf numFmtId="0" fontId="11" fillId="9" borderId="50" xfId="2" applyFill="1" applyBorder="1" applyAlignment="1">
      <alignment vertical="top" wrapText="1"/>
    </xf>
    <xf numFmtId="0" fontId="26" fillId="9" borderId="51" xfId="2" applyFont="1" applyFill="1" applyBorder="1" applyAlignment="1">
      <alignment horizontal="center" vertical="center" wrapText="1"/>
    </xf>
    <xf numFmtId="0" fontId="26" fillId="9" borderId="52" xfId="2" applyFont="1" applyFill="1" applyBorder="1" applyAlignment="1">
      <alignment horizontal="center" vertical="center" wrapText="1"/>
    </xf>
    <xf numFmtId="0" fontId="26" fillId="9" borderId="53" xfId="2" applyFont="1" applyFill="1" applyBorder="1" applyAlignment="1">
      <alignment horizontal="center" vertical="center" wrapText="1"/>
    </xf>
    <xf numFmtId="0" fontId="26" fillId="9" borderId="54" xfId="2" applyFont="1" applyFill="1" applyBorder="1" applyAlignment="1">
      <alignment horizontal="center" vertical="center" wrapText="1"/>
    </xf>
    <xf numFmtId="0" fontId="26" fillId="9" borderId="55" xfId="2" applyFont="1" applyFill="1" applyBorder="1" applyAlignment="1">
      <alignment horizontal="center" vertical="center" wrapText="1"/>
    </xf>
    <xf numFmtId="0" fontId="26" fillId="9" borderId="56" xfId="2" applyFont="1" applyFill="1" applyBorder="1" applyAlignment="1">
      <alignment horizontal="center" vertical="center" wrapText="1"/>
    </xf>
    <xf numFmtId="0" fontId="26" fillId="9" borderId="57" xfId="2" applyFont="1" applyFill="1" applyBorder="1" applyAlignment="1">
      <alignment horizontal="center" vertical="center" wrapText="1"/>
    </xf>
    <xf numFmtId="0" fontId="26" fillId="9" borderId="58" xfId="2" applyFont="1" applyFill="1" applyBorder="1" applyAlignment="1">
      <alignment horizontal="center" vertical="center" wrapText="1"/>
    </xf>
    <xf numFmtId="0" fontId="26" fillId="9" borderId="59" xfId="2" applyFont="1" applyFill="1" applyBorder="1" applyAlignment="1">
      <alignment horizontal="center" vertical="center" wrapText="1"/>
    </xf>
    <xf numFmtId="0" fontId="26" fillId="9" borderId="31" xfId="2" applyFont="1" applyFill="1" applyBorder="1" applyAlignment="1">
      <alignment horizontal="center" vertical="center" shrinkToFit="1"/>
    </xf>
    <xf numFmtId="0" fontId="26" fillId="9" borderId="60" xfId="2" applyFont="1" applyFill="1" applyBorder="1" applyAlignment="1">
      <alignment horizontal="center" vertical="center" wrapText="1"/>
    </xf>
    <xf numFmtId="0" fontId="26" fillId="9" borderId="33" xfId="2" applyFont="1" applyFill="1" applyBorder="1" applyAlignment="1">
      <alignment horizontal="center" vertical="center" wrapText="1"/>
    </xf>
    <xf numFmtId="0" fontId="26" fillId="9" borderId="61" xfId="2" applyFont="1" applyFill="1" applyBorder="1" applyAlignment="1">
      <alignment horizontal="center" vertical="center" wrapText="1"/>
    </xf>
    <xf numFmtId="0" fontId="26" fillId="9" borderId="62" xfId="2" applyFont="1" applyFill="1" applyBorder="1" applyAlignment="1">
      <alignment horizontal="center" vertical="center" wrapText="1"/>
    </xf>
    <xf numFmtId="0" fontId="26" fillId="9" borderId="63" xfId="2" applyFont="1" applyFill="1" applyBorder="1" applyAlignment="1">
      <alignment horizontal="center" vertical="center" wrapText="1"/>
    </xf>
    <xf numFmtId="0" fontId="26" fillId="9" borderId="65" xfId="2" applyFont="1" applyFill="1" applyBorder="1" applyAlignment="1">
      <alignment horizontal="center" vertical="center" wrapText="1"/>
    </xf>
    <xf numFmtId="0" fontId="26" fillId="9" borderId="66" xfId="2" applyFont="1" applyFill="1" applyBorder="1" applyAlignment="1">
      <alignment horizontal="center" vertical="center" wrapText="1"/>
    </xf>
    <xf numFmtId="0" fontId="28" fillId="9" borderId="66" xfId="2" applyFont="1" applyFill="1" applyBorder="1" applyAlignment="1">
      <alignment horizontal="center" vertical="center" wrapText="1"/>
    </xf>
    <xf numFmtId="176" fontId="29" fillId="9" borderId="60" xfId="3" applyNumberFormat="1" applyFont="1" applyFill="1" applyBorder="1" applyAlignment="1">
      <alignment horizontal="center" vertical="center"/>
    </xf>
    <xf numFmtId="177" fontId="1" fillId="9" borderId="88" xfId="4" applyNumberFormat="1" applyFill="1" applyBorder="1">
      <alignment vertical="center"/>
    </xf>
    <xf numFmtId="0" fontId="11" fillId="9" borderId="67" xfId="2" applyFill="1" applyBorder="1"/>
    <xf numFmtId="0" fontId="30" fillId="9" borderId="58" xfId="2" applyFont="1" applyFill="1" applyBorder="1" applyAlignment="1">
      <alignment horizontal="center" vertical="center" wrapText="1" shrinkToFit="1"/>
    </xf>
    <xf numFmtId="0" fontId="26" fillId="9" borderId="74" xfId="2" applyFont="1" applyFill="1" applyBorder="1" applyAlignment="1">
      <alignment horizontal="center" vertical="center" wrapText="1"/>
    </xf>
    <xf numFmtId="0" fontId="26" fillId="9" borderId="75" xfId="2" applyFont="1" applyFill="1" applyBorder="1" applyAlignment="1">
      <alignment horizontal="center" vertical="center" wrapText="1"/>
    </xf>
    <xf numFmtId="0" fontId="26" fillId="9" borderId="101" xfId="2" applyFont="1" applyFill="1" applyBorder="1" applyAlignment="1">
      <alignment horizontal="center" vertical="center" wrapText="1"/>
    </xf>
    <xf numFmtId="0" fontId="26" fillId="9" borderId="78" xfId="2" applyFont="1" applyFill="1" applyBorder="1" applyAlignment="1">
      <alignment horizontal="center" vertical="center" wrapText="1"/>
    </xf>
    <xf numFmtId="0" fontId="26" fillId="9" borderId="79" xfId="2" applyFont="1" applyFill="1" applyBorder="1" applyAlignment="1">
      <alignment horizontal="center" vertical="center" wrapText="1"/>
    </xf>
    <xf numFmtId="0" fontId="26" fillId="9" borderId="102" xfId="2" applyFont="1" applyFill="1" applyBorder="1" applyAlignment="1">
      <alignment horizontal="center" vertical="center" wrapText="1"/>
    </xf>
    <xf numFmtId="0" fontId="26" fillId="9" borderId="3" xfId="2" applyFont="1" applyFill="1" applyBorder="1" applyAlignment="1">
      <alignment horizontal="center" vertical="center" wrapText="1"/>
    </xf>
    <xf numFmtId="0" fontId="26" fillId="9" borderId="100" xfId="2" applyFont="1" applyFill="1" applyBorder="1" applyAlignment="1">
      <alignment horizontal="center" vertical="center" wrapText="1"/>
    </xf>
    <xf numFmtId="0" fontId="28" fillId="9" borderId="58" xfId="2" applyFont="1" applyFill="1" applyBorder="1" applyAlignment="1">
      <alignment horizontal="center" vertical="center" wrapText="1"/>
    </xf>
    <xf numFmtId="176" fontId="29" fillId="9" borderId="11" xfId="3" applyNumberFormat="1" applyFont="1" applyFill="1" applyBorder="1" applyAlignment="1">
      <alignment horizontal="center" vertical="center"/>
    </xf>
    <xf numFmtId="177" fontId="1" fillId="9" borderId="38" xfId="4" applyNumberFormat="1" applyFill="1" applyBorder="1">
      <alignment vertical="center"/>
    </xf>
    <xf numFmtId="0" fontId="11" fillId="9" borderId="84" xfId="2" applyFill="1" applyBorder="1"/>
    <xf numFmtId="0" fontId="26" fillId="9" borderId="0" xfId="2" applyFont="1" applyFill="1" applyAlignment="1">
      <alignment horizontal="center" vertical="center" shrinkToFit="1"/>
    </xf>
    <xf numFmtId="0" fontId="26" fillId="9" borderId="20" xfId="2" applyFont="1" applyFill="1" applyBorder="1" applyAlignment="1">
      <alignment horizontal="center" vertical="center" wrapText="1"/>
    </xf>
    <xf numFmtId="0" fontId="26" fillId="9" borderId="0" xfId="2" applyFont="1" applyFill="1" applyAlignment="1">
      <alignment horizontal="center" vertical="center" wrapText="1"/>
    </xf>
    <xf numFmtId="0" fontId="26" fillId="9" borderId="54" xfId="2" applyFont="1" applyFill="1" applyBorder="1" applyAlignment="1">
      <alignment vertical="top" wrapText="1"/>
    </xf>
    <xf numFmtId="0" fontId="26" fillId="9" borderId="20" xfId="2" applyFont="1" applyFill="1" applyBorder="1" applyAlignment="1">
      <alignment vertical="top" wrapText="1"/>
    </xf>
    <xf numFmtId="0" fontId="11" fillId="9" borderId="20" xfId="2" applyFill="1" applyBorder="1"/>
    <xf numFmtId="0" fontId="11" fillId="9" borderId="23" xfId="2" applyFill="1" applyBorder="1"/>
    <xf numFmtId="0" fontId="26" fillId="9" borderId="85" xfId="2" applyFont="1" applyFill="1" applyBorder="1" applyAlignment="1">
      <alignment horizontal="center" vertical="center" shrinkToFit="1"/>
    </xf>
    <xf numFmtId="0" fontId="26" fillId="9" borderId="86" xfId="2" applyFont="1" applyFill="1" applyBorder="1" applyAlignment="1">
      <alignment horizontal="center" vertical="center" wrapText="1"/>
    </xf>
    <xf numFmtId="0" fontId="26" fillId="9" borderId="87" xfId="2" applyFont="1" applyFill="1" applyBorder="1" applyAlignment="1">
      <alignment horizontal="center" vertical="center" wrapText="1"/>
    </xf>
    <xf numFmtId="0" fontId="26" fillId="9" borderId="98" xfId="2" applyFont="1" applyFill="1" applyBorder="1" applyAlignment="1">
      <alignment horizontal="center" vertical="center" wrapText="1"/>
    </xf>
    <xf numFmtId="0" fontId="26" fillId="9" borderId="64" xfId="2" applyFont="1" applyFill="1" applyBorder="1" applyAlignment="1">
      <alignment horizontal="center" vertical="center" wrapText="1"/>
    </xf>
    <xf numFmtId="0" fontId="26" fillId="9" borderId="103" xfId="2" applyFont="1" applyFill="1" applyBorder="1" applyAlignment="1">
      <alignment horizontal="center" vertical="center" wrapText="1"/>
    </xf>
    <xf numFmtId="0" fontId="26" fillId="9" borderId="104" xfId="2" applyFont="1" applyFill="1" applyBorder="1" applyAlignment="1">
      <alignment horizontal="center" vertical="center" wrapText="1"/>
    </xf>
    <xf numFmtId="0" fontId="26" fillId="9" borderId="88" xfId="2" applyFont="1" applyFill="1" applyBorder="1" applyAlignment="1">
      <alignment horizontal="center" vertical="center" wrapText="1"/>
    </xf>
    <xf numFmtId="0" fontId="26" fillId="9" borderId="13" xfId="2" applyFont="1" applyFill="1" applyBorder="1" applyAlignment="1">
      <alignment horizontal="center" vertical="center" wrapText="1"/>
    </xf>
    <xf numFmtId="0" fontId="26" fillId="9" borderId="105" xfId="2" applyFont="1" applyFill="1" applyBorder="1" applyAlignment="1">
      <alignment horizontal="center" vertical="center" wrapText="1"/>
    </xf>
    <xf numFmtId="0" fontId="26" fillId="9" borderId="106" xfId="2" applyFont="1" applyFill="1" applyBorder="1" applyAlignment="1">
      <alignment horizontal="center" vertical="center" wrapText="1"/>
    </xf>
    <xf numFmtId="0" fontId="26" fillId="9" borderId="42" xfId="2" applyFont="1" applyFill="1" applyBorder="1" applyAlignment="1">
      <alignment horizontal="center" vertical="center" shrinkToFit="1"/>
    </xf>
    <xf numFmtId="0" fontId="26" fillId="9" borderId="89" xfId="2" applyFont="1" applyFill="1" applyBorder="1" applyAlignment="1">
      <alignment horizontal="center" vertical="center" wrapText="1"/>
    </xf>
    <xf numFmtId="0" fontId="26" fillId="9" borderId="90" xfId="2" applyFont="1" applyFill="1" applyBorder="1" applyAlignment="1">
      <alignment horizontal="center" vertical="center" wrapText="1"/>
    </xf>
    <xf numFmtId="0" fontId="28" fillId="9" borderId="45" xfId="2" applyFont="1" applyFill="1" applyBorder="1" applyAlignment="1">
      <alignment horizontal="center" vertical="center" wrapText="1"/>
    </xf>
    <xf numFmtId="176" fontId="29" fillId="9" borderId="10" xfId="3" applyNumberFormat="1" applyFont="1" applyFill="1" applyBorder="1" applyAlignment="1">
      <alignment horizontal="center" vertical="center"/>
    </xf>
    <xf numFmtId="177" fontId="1" fillId="9" borderId="90" xfId="4" applyNumberFormat="1" applyFill="1" applyBorder="1">
      <alignment vertical="center"/>
    </xf>
    <xf numFmtId="0" fontId="11" fillId="9" borderId="76" xfId="2" applyFill="1" applyBorder="1"/>
    <xf numFmtId="0" fontId="26" fillId="9" borderId="42" xfId="2" applyFont="1" applyFill="1" applyBorder="1" applyAlignment="1">
      <alignment horizontal="center" vertical="center" wrapText="1" shrinkToFit="1"/>
    </xf>
    <xf numFmtId="0" fontId="30" fillId="9" borderId="44" xfId="2" applyFont="1" applyFill="1" applyBorder="1" applyAlignment="1">
      <alignment horizontal="center" vertical="center" wrapText="1"/>
    </xf>
    <xf numFmtId="0" fontId="26" fillId="9" borderId="14" xfId="2" applyFont="1" applyFill="1" applyBorder="1" applyAlignment="1">
      <alignment horizontal="center" vertical="center" wrapText="1"/>
    </xf>
    <xf numFmtId="0" fontId="26" fillId="9" borderId="89" xfId="2" applyFont="1" applyFill="1" applyBorder="1" applyAlignment="1">
      <alignment horizontal="left" vertical="center" wrapText="1"/>
    </xf>
    <xf numFmtId="0" fontId="26" fillId="9" borderId="35" xfId="2" applyFont="1" applyFill="1" applyBorder="1" applyAlignment="1">
      <alignment horizontal="center" vertical="center" shrinkToFit="1"/>
    </xf>
    <xf numFmtId="0" fontId="26" fillId="9" borderId="91" xfId="2" applyFont="1" applyFill="1" applyBorder="1" applyAlignment="1">
      <alignment horizontal="left" vertical="center" wrapText="1"/>
    </xf>
    <xf numFmtId="0" fontId="26" fillId="9" borderId="92" xfId="2" applyFont="1" applyFill="1" applyBorder="1" applyAlignment="1">
      <alignment horizontal="center" vertical="center" wrapText="1"/>
    </xf>
    <xf numFmtId="0" fontId="26" fillId="9" borderId="7" xfId="2" applyFont="1" applyFill="1" applyBorder="1" applyAlignment="1">
      <alignment horizontal="center" vertical="center" wrapText="1"/>
    </xf>
    <xf numFmtId="0" fontId="26" fillId="9" borderId="93" xfId="2" applyFont="1" applyFill="1" applyBorder="1" applyAlignment="1">
      <alignment horizontal="center" vertical="center" wrapText="1"/>
    </xf>
    <xf numFmtId="0" fontId="26" fillId="9" borderId="8" xfId="2" applyFont="1" applyFill="1" applyBorder="1" applyAlignment="1">
      <alignment horizontal="center" vertical="center" wrapText="1"/>
    </xf>
    <xf numFmtId="176" fontId="29" fillId="9" borderId="56" xfId="3" applyNumberFormat="1" applyFont="1" applyFill="1" applyBorder="1" applyAlignment="1">
      <alignment horizontal="center" vertical="center"/>
    </xf>
    <xf numFmtId="177" fontId="1" fillId="9" borderId="100" xfId="4" applyNumberFormat="1" applyFill="1" applyBorder="1">
      <alignment vertical="center"/>
    </xf>
    <xf numFmtId="0" fontId="26" fillId="9" borderId="4" xfId="2" applyFont="1" applyFill="1" applyBorder="1" applyAlignment="1">
      <alignment horizontal="center" vertical="center" wrapText="1"/>
    </xf>
    <xf numFmtId="0" fontId="26" fillId="9" borderId="5" xfId="2" applyFont="1" applyFill="1" applyBorder="1" applyAlignment="1">
      <alignment horizontal="center" vertical="center" wrapText="1"/>
    </xf>
    <xf numFmtId="0" fontId="26" fillId="9" borderId="6" xfId="2" applyFont="1" applyFill="1" applyBorder="1" applyAlignment="1">
      <alignment horizontal="center" vertical="center" wrapText="1"/>
    </xf>
    <xf numFmtId="0" fontId="26" fillId="9" borderId="18" xfId="2" applyFont="1" applyFill="1" applyBorder="1" applyAlignment="1">
      <alignment horizontal="center" vertical="center" wrapText="1"/>
    </xf>
    <xf numFmtId="0" fontId="28" fillId="9" borderId="94" xfId="2" applyFont="1" applyFill="1" applyBorder="1" applyAlignment="1">
      <alignment horizontal="center" vertical="center" wrapText="1"/>
    </xf>
    <xf numFmtId="176" fontId="29" fillId="9" borderId="95" xfId="3" applyNumberFormat="1" applyFont="1" applyFill="1" applyBorder="1" applyAlignment="1">
      <alignment horizontal="center" vertical="center"/>
    </xf>
    <xf numFmtId="0" fontId="11" fillId="9" borderId="50" xfId="2" applyFill="1" applyBorder="1"/>
    <xf numFmtId="0" fontId="11" fillId="9" borderId="97" xfId="2" applyFill="1" applyBorder="1"/>
    <xf numFmtId="0" fontId="0" fillId="0" borderId="0" xfId="2" applyFont="1"/>
    <xf numFmtId="0" fontId="37" fillId="12" borderId="107" xfId="0" applyFont="1" applyFill="1" applyBorder="1" applyAlignment="1">
      <alignment horizontal="center" vertical="center" wrapText="1"/>
    </xf>
    <xf numFmtId="0" fontId="38" fillId="13" borderId="108" xfId="0" applyFont="1" applyFill="1" applyBorder="1" applyAlignment="1">
      <alignment horizontal="center" vertical="center" wrapText="1"/>
    </xf>
    <xf numFmtId="0" fontId="39" fillId="13" borderId="108" xfId="0" applyFont="1" applyFill="1" applyBorder="1" applyAlignment="1">
      <alignment horizontal="center" vertical="center" wrapText="1"/>
    </xf>
    <xf numFmtId="0" fontId="38" fillId="13" borderId="108" xfId="0" applyFont="1" applyFill="1" applyBorder="1" applyAlignment="1">
      <alignment horizontal="left" vertical="center" wrapText="1"/>
    </xf>
    <xf numFmtId="0" fontId="38" fillId="14" borderId="108" xfId="0" applyFont="1" applyFill="1" applyBorder="1" applyAlignment="1">
      <alignment horizontal="center" vertical="center" wrapText="1"/>
    </xf>
    <xf numFmtId="0" fontId="38" fillId="5" borderId="108" xfId="0" applyFont="1" applyFill="1" applyBorder="1" applyAlignment="1">
      <alignment horizontal="center" vertical="center" wrapText="1"/>
    </xf>
    <xf numFmtId="0" fontId="40" fillId="13" borderId="108" xfId="0" applyFont="1" applyFill="1" applyBorder="1" applyAlignment="1">
      <alignment horizontal="left" vertical="center" wrapText="1"/>
    </xf>
    <xf numFmtId="0" fontId="38" fillId="15" borderId="108" xfId="0" applyFont="1" applyFill="1" applyBorder="1" applyAlignment="1">
      <alignment horizontal="center" vertical="center" wrapText="1"/>
    </xf>
    <xf numFmtId="0" fontId="38" fillId="8" borderId="108" xfId="0" applyFont="1" applyFill="1" applyBorder="1" applyAlignment="1">
      <alignment horizontal="center" vertical="center" wrapText="1"/>
    </xf>
    <xf numFmtId="0" fontId="38" fillId="16" borderId="108" xfId="0" applyFont="1" applyFill="1" applyBorder="1" applyAlignment="1">
      <alignment horizontal="center" vertical="center" wrapText="1"/>
    </xf>
    <xf numFmtId="0" fontId="42" fillId="5" borderId="108" xfId="0" applyFont="1" applyFill="1" applyBorder="1" applyAlignment="1">
      <alignment horizontal="center" vertical="center" wrapText="1"/>
    </xf>
    <xf numFmtId="0" fontId="45" fillId="0" borderId="108" xfId="0" applyFont="1" applyBorder="1" applyAlignment="1">
      <alignment horizontal="left" vertical="center" wrapText="1"/>
    </xf>
    <xf numFmtId="0" fontId="46" fillId="0" borderId="108" xfId="0" applyFont="1" applyBorder="1" applyAlignment="1">
      <alignment horizontal="left" vertical="center" wrapText="1"/>
    </xf>
    <xf numFmtId="0" fontId="34" fillId="2" borderId="0" xfId="0" applyFont="1" applyFill="1" applyAlignment="1">
      <alignment horizontal="center" vertical="center"/>
    </xf>
    <xf numFmtId="0" fontId="0" fillId="0" borderId="0" xfId="0"/>
    <xf numFmtId="0" fontId="35" fillId="11" borderId="0" xfId="0" applyFont="1" applyFill="1" applyAlignment="1">
      <alignment vertical="center" wrapText="1"/>
    </xf>
    <xf numFmtId="0" fontId="40" fillId="5" borderId="0" xfId="0" applyFont="1" applyFill="1" applyAlignment="1">
      <alignment vertical="center" wrapText="1"/>
    </xf>
    <xf numFmtId="0" fontId="8" fillId="4" borderId="1" xfId="0" applyFont="1" applyFill="1" applyBorder="1" applyAlignment="1">
      <alignment vertical="center" indent="1"/>
    </xf>
    <xf numFmtId="49" fontId="5" fillId="4" borderId="1" xfId="0" applyNumberFormat="1" applyFont="1" applyFill="1" applyBorder="1" applyAlignment="1">
      <alignment vertical="center" wrapText="1" indent="1"/>
    </xf>
    <xf numFmtId="0" fontId="0" fillId="0" borderId="1" xfId="0" applyBorder="1"/>
    <xf numFmtId="0" fontId="5" fillId="4" borderId="1" xfId="0" applyFont="1" applyFill="1" applyBorder="1" applyAlignment="1">
      <alignment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0" borderId="0" xfId="0" applyFont="1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43" fillId="5" borderId="2" xfId="0" applyFont="1" applyFill="1" applyBorder="1" applyAlignment="1">
      <alignment vertical="center" wrapText="1" indent="1"/>
    </xf>
    <xf numFmtId="0" fontId="18" fillId="7" borderId="9" xfId="1" applyFont="1" applyFill="1" applyBorder="1" applyAlignment="1">
      <alignment vertical="top" wrapText="1"/>
    </xf>
    <xf numFmtId="0" fontId="16" fillId="7" borderId="15" xfId="1" applyFont="1" applyFill="1" applyBorder="1" applyAlignment="1">
      <alignment horizontal="center" vertical="center"/>
    </xf>
    <xf numFmtId="0" fontId="16" fillId="7" borderId="16" xfId="1" applyFont="1" applyFill="1" applyBorder="1" applyAlignment="1">
      <alignment horizontal="center" vertical="center"/>
    </xf>
    <xf numFmtId="0" fontId="16" fillId="7" borderId="17" xfId="1" applyFont="1" applyFill="1" applyBorder="1" applyAlignment="1">
      <alignment horizontal="center" vertical="center"/>
    </xf>
    <xf numFmtId="0" fontId="16" fillId="7" borderId="10" xfId="1" applyFont="1" applyFill="1" applyBorder="1" applyAlignment="1">
      <alignment horizontal="center" vertical="center"/>
    </xf>
    <xf numFmtId="0" fontId="16" fillId="8" borderId="10" xfId="1" applyFont="1" applyFill="1" applyBorder="1" applyAlignment="1">
      <alignment horizontal="center" vertical="center"/>
    </xf>
    <xf numFmtId="0" fontId="16" fillId="8" borderId="15" xfId="1" applyFont="1" applyFill="1" applyBorder="1" applyAlignment="1">
      <alignment horizontal="center" vertical="center"/>
    </xf>
    <xf numFmtId="0" fontId="16" fillId="8" borderId="16" xfId="1" applyFont="1" applyFill="1" applyBorder="1" applyAlignment="1">
      <alignment horizontal="center" vertical="center"/>
    </xf>
    <xf numFmtId="0" fontId="16" fillId="8" borderId="17" xfId="1" applyFont="1" applyFill="1" applyBorder="1" applyAlignment="1">
      <alignment horizontal="center" vertical="center"/>
    </xf>
    <xf numFmtId="0" fontId="26" fillId="9" borderId="27" xfId="2" applyFont="1" applyFill="1" applyBorder="1" applyAlignment="1">
      <alignment horizontal="distributed" vertical="center" wrapText="1"/>
    </xf>
    <xf numFmtId="0" fontId="26" fillId="9" borderId="37" xfId="2" applyFont="1" applyFill="1" applyBorder="1" applyAlignment="1">
      <alignment horizontal="distributed" vertical="center" wrapText="1"/>
    </xf>
    <xf numFmtId="0" fontId="27" fillId="9" borderId="88" xfId="2" applyFont="1" applyFill="1" applyBorder="1" applyAlignment="1">
      <alignment horizontal="center" vertical="center" wrapText="1"/>
    </xf>
    <xf numFmtId="0" fontId="27" fillId="9" borderId="90" xfId="2" applyFont="1" applyFill="1" applyBorder="1" applyAlignment="1">
      <alignment horizontal="center" vertical="center" wrapText="1"/>
    </xf>
    <xf numFmtId="0" fontId="27" fillId="9" borderId="93" xfId="2" applyFont="1" applyFill="1" applyBorder="1" applyAlignment="1">
      <alignment horizontal="center" vertical="center" wrapText="1"/>
    </xf>
    <xf numFmtId="0" fontId="27" fillId="9" borderId="34" xfId="2" applyFont="1" applyFill="1" applyBorder="1" applyAlignment="1">
      <alignment horizontal="center" vertical="center" wrapText="1"/>
    </xf>
    <xf numFmtId="0" fontId="27" fillId="9" borderId="46" xfId="2" applyFont="1" applyFill="1" applyBorder="1" applyAlignment="1">
      <alignment horizontal="center" vertical="center"/>
    </xf>
    <xf numFmtId="0" fontId="26" fillId="9" borderId="19" xfId="2" applyFont="1" applyFill="1" applyBorder="1" applyAlignment="1">
      <alignment horizontal="center" vertical="center" wrapText="1"/>
    </xf>
    <xf numFmtId="0" fontId="26" fillId="9" borderId="20" xfId="2" applyFont="1" applyFill="1" applyBorder="1" applyAlignment="1">
      <alignment horizontal="center" vertical="center" wrapText="1"/>
    </xf>
    <xf numFmtId="0" fontId="24" fillId="9" borderId="19" xfId="3" applyFont="1" applyFill="1" applyBorder="1" applyAlignment="1">
      <alignment horizontal="center" vertical="center"/>
    </xf>
    <xf numFmtId="0" fontId="24" fillId="9" borderId="20" xfId="3" applyFont="1" applyFill="1" applyBorder="1" applyAlignment="1">
      <alignment horizontal="center" vertical="center"/>
    </xf>
    <xf numFmtId="0" fontId="24" fillId="9" borderId="21" xfId="3" applyFont="1" applyFill="1" applyBorder="1" applyAlignment="1">
      <alignment horizontal="center" vertical="center"/>
    </xf>
    <xf numFmtId="0" fontId="26" fillId="9" borderId="26" xfId="2" applyFont="1" applyFill="1" applyBorder="1" applyAlignment="1">
      <alignment horizontal="center" vertical="center" wrapText="1"/>
    </xf>
    <xf numFmtId="0" fontId="26" fillId="9" borderId="36" xfId="2" applyFont="1" applyFill="1" applyBorder="1" applyAlignment="1">
      <alignment horizontal="center" vertical="center" wrapText="1"/>
    </xf>
    <xf numFmtId="0" fontId="26" fillId="9" borderId="48" xfId="2" applyFont="1" applyFill="1" applyBorder="1" applyAlignment="1">
      <alignment horizontal="center" vertical="center" wrapText="1"/>
    </xf>
    <xf numFmtId="0" fontId="26" fillId="9" borderId="27" xfId="2" applyFont="1" applyFill="1" applyBorder="1" applyAlignment="1">
      <alignment horizontal="center" vertical="center" wrapText="1"/>
    </xf>
    <xf numFmtId="0" fontId="26" fillId="9" borderId="37" xfId="2" applyFont="1" applyFill="1" applyBorder="1" applyAlignment="1">
      <alignment horizontal="center" vertical="center" wrapText="1"/>
    </xf>
    <xf numFmtId="0" fontId="26" fillId="9" borderId="49" xfId="2" applyFont="1" applyFill="1" applyBorder="1" applyAlignment="1">
      <alignment horizontal="center" vertical="center" wrapText="1"/>
    </xf>
    <xf numFmtId="0" fontId="26" fillId="9" borderId="28" xfId="2" applyFont="1" applyFill="1" applyBorder="1" applyAlignment="1">
      <alignment horizontal="center" vertical="center" wrapText="1"/>
    </xf>
    <xf numFmtId="0" fontId="26" fillId="9" borderId="29" xfId="2" applyFont="1" applyFill="1" applyBorder="1" applyAlignment="1">
      <alignment horizontal="center" vertical="center" wrapText="1"/>
    </xf>
    <xf numFmtId="0" fontId="26" fillId="9" borderId="30" xfId="2" applyFont="1" applyFill="1" applyBorder="1" applyAlignment="1">
      <alignment horizontal="center" vertical="center" wrapText="1"/>
    </xf>
    <xf numFmtId="0" fontId="26" fillId="9" borderId="31" xfId="2" applyFont="1" applyFill="1" applyBorder="1" applyAlignment="1">
      <alignment horizontal="center" vertical="center" wrapText="1"/>
    </xf>
    <xf numFmtId="0" fontId="26" fillId="9" borderId="32" xfId="2" applyFont="1" applyFill="1" applyBorder="1" applyAlignment="1">
      <alignment horizontal="center" vertical="center" wrapText="1"/>
    </xf>
    <xf numFmtId="0" fontId="26" fillId="9" borderId="25" xfId="2" applyFont="1" applyFill="1" applyBorder="1" applyAlignment="1">
      <alignment horizontal="distributed" vertical="center" wrapText="1"/>
    </xf>
    <xf numFmtId="0" fontId="26" fillId="9" borderId="35" xfId="2" applyFont="1" applyFill="1" applyBorder="1" applyAlignment="1">
      <alignment horizontal="distributed" vertical="center" wrapText="1"/>
    </xf>
    <xf numFmtId="0" fontId="23" fillId="9" borderId="19" xfId="3" applyFont="1" applyFill="1" applyBorder="1" applyAlignment="1">
      <alignment horizontal="center" vertical="center"/>
    </xf>
    <xf numFmtId="0" fontId="23" fillId="9" borderId="20" xfId="3" applyFont="1" applyFill="1" applyBorder="1" applyAlignment="1">
      <alignment horizontal="center" vertical="center"/>
    </xf>
    <xf numFmtId="0" fontId="23" fillId="9" borderId="21" xfId="3" applyFont="1" applyFill="1" applyBorder="1" applyAlignment="1">
      <alignment horizontal="center" vertical="center"/>
    </xf>
    <xf numFmtId="0" fontId="23" fillId="9" borderId="22" xfId="3" applyFont="1" applyFill="1" applyBorder="1" applyAlignment="1">
      <alignment horizontal="center" vertical="center"/>
    </xf>
    <xf numFmtId="0" fontId="23" fillId="9" borderId="23" xfId="3" applyFont="1" applyFill="1" applyBorder="1" applyAlignment="1">
      <alignment horizontal="center" vertical="center"/>
    </xf>
    <xf numFmtId="0" fontId="23" fillId="9" borderId="24" xfId="3" applyFont="1" applyFill="1" applyBorder="1" applyAlignment="1">
      <alignment horizontal="center" vertical="center"/>
    </xf>
    <xf numFmtId="0" fontId="26" fillId="10" borderId="31" xfId="2" applyFont="1" applyFill="1" applyBorder="1" applyAlignment="1">
      <alignment horizontal="center" vertical="center" wrapText="1"/>
    </xf>
    <xf numFmtId="0" fontId="26" fillId="10" borderId="32" xfId="2" applyFont="1" applyFill="1" applyBorder="1" applyAlignment="1">
      <alignment horizontal="center" vertical="center" wrapText="1"/>
    </xf>
    <xf numFmtId="0" fontId="26" fillId="10" borderId="25" xfId="2" applyFont="1" applyFill="1" applyBorder="1" applyAlignment="1">
      <alignment horizontal="distributed" vertical="center" wrapText="1"/>
    </xf>
    <xf numFmtId="0" fontId="26" fillId="10" borderId="35" xfId="2" applyFont="1" applyFill="1" applyBorder="1" applyAlignment="1">
      <alignment horizontal="distributed" vertical="center" wrapText="1"/>
    </xf>
    <xf numFmtId="0" fontId="26" fillId="10" borderId="27" xfId="2" applyFont="1" applyFill="1" applyBorder="1" applyAlignment="1">
      <alignment horizontal="distributed" vertical="center" wrapText="1"/>
    </xf>
    <xf numFmtId="0" fontId="26" fillId="10" borderId="37" xfId="2" applyFont="1" applyFill="1" applyBorder="1" applyAlignment="1">
      <alignment horizontal="distributed" vertical="center" wrapText="1"/>
    </xf>
    <xf numFmtId="0" fontId="27" fillId="10" borderId="88" xfId="2" applyFont="1" applyFill="1" applyBorder="1" applyAlignment="1">
      <alignment horizontal="center" vertical="center" wrapText="1"/>
    </xf>
    <xf numFmtId="0" fontId="27" fillId="10" borderId="90" xfId="2" applyFont="1" applyFill="1" applyBorder="1" applyAlignment="1">
      <alignment horizontal="center" vertical="center" wrapText="1"/>
    </xf>
    <xf numFmtId="0" fontId="27" fillId="10" borderId="93" xfId="2" applyFont="1" applyFill="1" applyBorder="1" applyAlignment="1">
      <alignment horizontal="center" vertical="center" wrapText="1"/>
    </xf>
    <xf numFmtId="0" fontId="33" fillId="9" borderId="0" xfId="2" applyFont="1" applyFill="1" applyAlignment="1">
      <alignment horizontal="center" vertical="center"/>
    </xf>
    <xf numFmtId="0" fontId="23" fillId="9" borderId="4" xfId="3" applyFont="1" applyFill="1" applyBorder="1" applyAlignment="1">
      <alignment horizontal="center" vertical="center"/>
    </xf>
    <xf numFmtId="0" fontId="23" fillId="9" borderId="18" xfId="3" applyFont="1" applyFill="1" applyBorder="1" applyAlignment="1">
      <alignment horizontal="center" vertical="center"/>
    </xf>
    <xf numFmtId="0" fontId="24" fillId="10" borderId="19" xfId="3" applyFont="1" applyFill="1" applyBorder="1" applyAlignment="1">
      <alignment horizontal="center" vertical="center"/>
    </xf>
    <xf numFmtId="0" fontId="24" fillId="10" borderId="20" xfId="3" applyFont="1" applyFill="1" applyBorder="1" applyAlignment="1">
      <alignment horizontal="center" vertical="center"/>
    </xf>
    <xf numFmtId="0" fontId="24" fillId="10" borderId="21" xfId="3" applyFont="1" applyFill="1" applyBorder="1" applyAlignment="1">
      <alignment horizontal="center" vertical="center"/>
    </xf>
    <xf numFmtId="0" fontId="11" fillId="10" borderId="34" xfId="2" applyFill="1" applyBorder="1" applyAlignment="1">
      <alignment horizontal="center" vertical="center" wrapText="1"/>
    </xf>
    <xf numFmtId="0" fontId="11" fillId="10" borderId="46" xfId="2" applyFill="1" applyBorder="1" applyAlignment="1">
      <alignment horizontal="center" vertical="center"/>
    </xf>
    <xf numFmtId="0" fontId="26" fillId="10" borderId="19" xfId="2" applyFont="1" applyFill="1" applyBorder="1" applyAlignment="1">
      <alignment horizontal="center" vertical="center" wrapText="1"/>
    </xf>
    <xf numFmtId="0" fontId="26" fillId="10" borderId="20" xfId="2" applyFont="1" applyFill="1" applyBorder="1" applyAlignment="1">
      <alignment horizontal="center" vertical="center" wrapText="1"/>
    </xf>
    <xf numFmtId="0" fontId="26" fillId="10" borderId="26" xfId="2" applyFont="1" applyFill="1" applyBorder="1" applyAlignment="1">
      <alignment horizontal="center" vertical="center" wrapText="1"/>
    </xf>
    <xf numFmtId="0" fontId="26" fillId="10" borderId="36" xfId="2" applyFont="1" applyFill="1" applyBorder="1" applyAlignment="1">
      <alignment horizontal="center" vertical="center" wrapText="1"/>
    </xf>
    <xf numFmtId="0" fontId="26" fillId="10" borderId="48" xfId="2" applyFont="1" applyFill="1" applyBorder="1" applyAlignment="1">
      <alignment horizontal="center" vertical="center" wrapText="1"/>
    </xf>
    <xf numFmtId="0" fontId="26" fillId="10" borderId="27" xfId="2" applyFont="1" applyFill="1" applyBorder="1" applyAlignment="1">
      <alignment horizontal="center" vertical="center" wrapText="1"/>
    </xf>
    <xf numFmtId="0" fontId="26" fillId="10" borderId="37" xfId="2" applyFont="1" applyFill="1" applyBorder="1" applyAlignment="1">
      <alignment horizontal="center" vertical="center" wrapText="1"/>
    </xf>
    <xf numFmtId="0" fontId="26" fillId="10" borderId="49" xfId="2" applyFont="1" applyFill="1" applyBorder="1" applyAlignment="1">
      <alignment horizontal="center" vertical="center" wrapText="1"/>
    </xf>
    <xf numFmtId="0" fontId="26" fillId="10" borderId="28" xfId="2" applyFont="1" applyFill="1" applyBorder="1" applyAlignment="1">
      <alignment horizontal="center" vertical="center" wrapText="1"/>
    </xf>
    <xf numFmtId="0" fontId="26" fillId="10" borderId="29" xfId="2" applyFont="1" applyFill="1" applyBorder="1" applyAlignment="1">
      <alignment horizontal="center" vertical="center" wrapText="1"/>
    </xf>
    <xf numFmtId="0" fontId="26" fillId="10" borderId="30" xfId="2" applyFont="1" applyFill="1" applyBorder="1" applyAlignment="1">
      <alignment horizontal="center" vertical="center" wrapText="1"/>
    </xf>
    <xf numFmtId="0" fontId="11" fillId="0" borderId="34" xfId="2" applyBorder="1" applyAlignment="1">
      <alignment horizontal="center" vertical="center" wrapText="1"/>
    </xf>
    <xf numFmtId="0" fontId="11" fillId="0" borderId="46" xfId="2" applyBorder="1" applyAlignment="1">
      <alignment horizontal="center" vertical="center"/>
    </xf>
    <xf numFmtId="0" fontId="26" fillId="0" borderId="19" xfId="2" applyFont="1" applyBorder="1" applyAlignment="1">
      <alignment horizontal="center" vertical="center" wrapText="1"/>
    </xf>
    <xf numFmtId="0" fontId="26" fillId="0" borderId="20" xfId="2" applyFont="1" applyBorder="1" applyAlignment="1">
      <alignment horizontal="center" vertical="center" wrapText="1"/>
    </xf>
    <xf numFmtId="0" fontId="33" fillId="10" borderId="0" xfId="2" applyFont="1" applyFill="1" applyAlignment="1">
      <alignment horizontal="center" vertical="center"/>
    </xf>
    <xf numFmtId="0" fontId="23" fillId="10" borderId="19" xfId="3" applyFont="1" applyFill="1" applyBorder="1" applyAlignment="1">
      <alignment horizontal="center" vertical="center"/>
    </xf>
    <xf numFmtId="0" fontId="23" fillId="10" borderId="20" xfId="3" applyFont="1" applyFill="1" applyBorder="1" applyAlignment="1">
      <alignment horizontal="center" vertical="center"/>
    </xf>
    <xf numFmtId="0" fontId="23" fillId="10" borderId="21" xfId="3" applyFont="1" applyFill="1" applyBorder="1" applyAlignment="1">
      <alignment horizontal="center" vertical="center"/>
    </xf>
    <xf numFmtId="0" fontId="23" fillId="10" borderId="22" xfId="3" applyFont="1" applyFill="1" applyBorder="1" applyAlignment="1">
      <alignment horizontal="center" vertical="center"/>
    </xf>
    <xf numFmtId="0" fontId="23" fillId="10" borderId="23" xfId="3" applyFont="1" applyFill="1" applyBorder="1" applyAlignment="1">
      <alignment horizontal="center" vertical="center"/>
    </xf>
    <xf numFmtId="0" fontId="23" fillId="10" borderId="24" xfId="3" applyFont="1" applyFill="1" applyBorder="1" applyAlignment="1">
      <alignment horizontal="center" vertical="center"/>
    </xf>
    <xf numFmtId="0" fontId="23" fillId="10" borderId="4" xfId="3" applyFont="1" applyFill="1" applyBorder="1" applyAlignment="1">
      <alignment horizontal="center" vertical="center"/>
    </xf>
    <xf numFmtId="0" fontId="23" fillId="10" borderId="18" xfId="3" applyFont="1" applyFill="1" applyBorder="1" applyAlignment="1">
      <alignment horizontal="center" vertical="center"/>
    </xf>
    <xf numFmtId="0" fontId="24" fillId="17" borderId="19" xfId="3" applyFont="1" applyFill="1" applyBorder="1" applyAlignment="1">
      <alignment horizontal="center" vertical="center"/>
    </xf>
    <xf numFmtId="0" fontId="24" fillId="17" borderId="20" xfId="3" applyFont="1" applyFill="1" applyBorder="1" applyAlignment="1">
      <alignment horizontal="center" vertical="center"/>
    </xf>
    <xf numFmtId="0" fontId="24" fillId="17" borderId="21" xfId="3" applyFont="1" applyFill="1" applyBorder="1" applyAlignment="1">
      <alignment horizontal="center" vertical="center"/>
    </xf>
    <xf numFmtId="0" fontId="24" fillId="0" borderId="19" xfId="3" applyFont="1" applyBorder="1" applyAlignment="1">
      <alignment horizontal="center" vertical="center"/>
    </xf>
    <xf numFmtId="0" fontId="24" fillId="0" borderId="20" xfId="3" applyFont="1" applyBorder="1" applyAlignment="1">
      <alignment horizontal="center" vertical="center"/>
    </xf>
    <xf numFmtId="0" fontId="24" fillId="0" borderId="21" xfId="3" applyFont="1" applyBorder="1" applyAlignment="1">
      <alignment horizontal="center" vertical="center"/>
    </xf>
    <xf numFmtId="0" fontId="26" fillId="0" borderId="26" xfId="2" applyFont="1" applyBorder="1" applyAlignment="1">
      <alignment horizontal="center" vertical="center" wrapText="1"/>
    </xf>
    <xf numFmtId="0" fontId="26" fillId="0" borderId="36" xfId="2" applyFont="1" applyBorder="1" applyAlignment="1">
      <alignment horizontal="center" vertical="center" wrapText="1"/>
    </xf>
    <xf numFmtId="0" fontId="26" fillId="0" borderId="48" xfId="2" applyFont="1" applyBorder="1" applyAlignment="1">
      <alignment horizontal="center" vertical="center" wrapText="1"/>
    </xf>
    <xf numFmtId="0" fontId="26" fillId="0" borderId="27" xfId="2" applyFont="1" applyBorder="1" applyAlignment="1">
      <alignment horizontal="center" vertical="center" wrapText="1"/>
    </xf>
    <xf numFmtId="0" fontId="26" fillId="0" borderId="37" xfId="2" applyFont="1" applyBorder="1" applyAlignment="1">
      <alignment horizontal="center" vertical="center" wrapText="1"/>
    </xf>
    <xf numFmtId="0" fontId="26" fillId="0" borderId="49" xfId="2" applyFont="1" applyBorder="1" applyAlignment="1">
      <alignment horizontal="center" vertical="center" wrapText="1"/>
    </xf>
    <xf numFmtId="0" fontId="26" fillId="0" borderId="28" xfId="2" applyFont="1" applyBorder="1" applyAlignment="1">
      <alignment horizontal="center" vertical="center" wrapText="1"/>
    </xf>
    <xf numFmtId="0" fontId="26" fillId="0" borderId="29" xfId="2" applyFont="1" applyBorder="1" applyAlignment="1">
      <alignment horizontal="center" vertical="center" wrapText="1"/>
    </xf>
    <xf numFmtId="0" fontId="26" fillId="0" borderId="30" xfId="2" applyFont="1" applyBorder="1" applyAlignment="1">
      <alignment horizontal="center" vertical="center" wrapText="1"/>
    </xf>
    <xf numFmtId="0" fontId="26" fillId="0" borderId="31" xfId="2" applyFont="1" applyBorder="1" applyAlignment="1">
      <alignment horizontal="center" vertical="center" wrapText="1"/>
    </xf>
    <xf numFmtId="0" fontId="26" fillId="0" borderId="32" xfId="2" applyFont="1" applyBorder="1" applyAlignment="1">
      <alignment horizontal="center" vertical="center" wrapText="1"/>
    </xf>
    <xf numFmtId="0" fontId="26" fillId="0" borderId="25" xfId="2" applyFont="1" applyBorder="1" applyAlignment="1">
      <alignment horizontal="distributed" vertical="center" wrapText="1"/>
    </xf>
    <xf numFmtId="0" fontId="26" fillId="0" borderId="35" xfId="2" applyFont="1" applyBorder="1" applyAlignment="1">
      <alignment horizontal="distributed" vertical="center" wrapText="1"/>
    </xf>
    <xf numFmtId="0" fontId="26" fillId="0" borderId="27" xfId="2" applyFont="1" applyBorder="1" applyAlignment="1">
      <alignment horizontal="distributed" vertical="center" wrapText="1"/>
    </xf>
    <xf numFmtId="0" fontId="26" fillId="0" borderId="37" xfId="2" applyFont="1" applyBorder="1" applyAlignment="1">
      <alignment horizontal="distributed" vertical="center" wrapText="1"/>
    </xf>
    <xf numFmtId="0" fontId="27" fillId="0" borderId="33" xfId="2" applyFont="1" applyBorder="1" applyAlignment="1">
      <alignment horizontal="center" vertical="center" wrapText="1"/>
    </xf>
    <xf numFmtId="0" fontId="27" fillId="0" borderId="15" xfId="2" applyFont="1" applyBorder="1" applyAlignment="1">
      <alignment horizontal="center" vertical="center" wrapText="1"/>
    </xf>
    <xf numFmtId="0" fontId="27" fillId="0" borderId="8" xfId="2" applyFont="1" applyBorder="1" applyAlignment="1">
      <alignment horizontal="center" vertical="center" wrapText="1"/>
    </xf>
    <xf numFmtId="0" fontId="23" fillId="0" borderId="19" xfId="3" applyFont="1" applyBorder="1" applyAlignment="1">
      <alignment horizontal="center" vertical="center"/>
    </xf>
    <xf numFmtId="0" fontId="23" fillId="0" borderId="20" xfId="3" applyFont="1" applyBorder="1" applyAlignment="1">
      <alignment horizontal="center" vertical="center"/>
    </xf>
    <xf numFmtId="0" fontId="23" fillId="0" borderId="21" xfId="3" applyFont="1" applyBorder="1" applyAlignment="1">
      <alignment horizontal="center" vertical="center"/>
    </xf>
    <xf numFmtId="0" fontId="23" fillId="7" borderId="19" xfId="3" applyFont="1" applyFill="1" applyBorder="1" applyAlignment="1">
      <alignment horizontal="center" vertical="center"/>
    </xf>
    <xf numFmtId="0" fontId="23" fillId="7" borderId="20" xfId="3" applyFont="1" applyFill="1" applyBorder="1" applyAlignment="1">
      <alignment horizontal="center" vertical="center"/>
    </xf>
    <xf numFmtId="0" fontId="23" fillId="7" borderId="22" xfId="3" applyFont="1" applyFill="1" applyBorder="1" applyAlignment="1">
      <alignment horizontal="center" vertical="center"/>
    </xf>
    <xf numFmtId="0" fontId="23" fillId="7" borderId="23" xfId="3" applyFont="1" applyFill="1" applyBorder="1" applyAlignment="1">
      <alignment horizontal="center" vertical="center"/>
    </xf>
    <xf numFmtId="0" fontId="23" fillId="7" borderId="24" xfId="3" applyFont="1" applyFill="1" applyBorder="1" applyAlignment="1">
      <alignment horizontal="center" vertical="center"/>
    </xf>
    <xf numFmtId="0" fontId="21" fillId="7" borderId="0" xfId="3" applyFont="1" applyFill="1" applyAlignment="1">
      <alignment horizontal="center" vertical="center"/>
    </xf>
    <xf numFmtId="0" fontId="23" fillId="7" borderId="4" xfId="3" applyFont="1" applyFill="1" applyBorder="1" applyAlignment="1">
      <alignment horizontal="center" vertical="center"/>
    </xf>
    <xf numFmtId="0" fontId="23" fillId="7" borderId="18" xfId="3" applyFont="1" applyFill="1" applyBorder="1" applyAlignment="1">
      <alignment horizontal="center" vertical="center"/>
    </xf>
    <xf numFmtId="0" fontId="23" fillId="7" borderId="21" xfId="3" applyFont="1" applyFill="1" applyBorder="1" applyAlignment="1">
      <alignment horizontal="center" vertical="center"/>
    </xf>
    <xf numFmtId="0" fontId="23" fillId="0" borderId="22" xfId="3" applyFont="1" applyBorder="1" applyAlignment="1">
      <alignment horizontal="center" vertical="center"/>
    </xf>
    <xf numFmtId="0" fontId="23" fillId="0" borderId="23" xfId="3" applyFont="1" applyBorder="1" applyAlignment="1">
      <alignment horizontal="center" vertical="center"/>
    </xf>
    <xf numFmtId="0" fontId="23" fillId="0" borderId="24" xfId="3" applyFont="1" applyBorder="1" applyAlignment="1">
      <alignment horizontal="center" vertical="center"/>
    </xf>
  </cellXfs>
  <cellStyles count="5">
    <cellStyle name="標準" xfId="0" builtinId="0"/>
    <cellStyle name="標準 2" xfId="4" xr:uid="{F266F00E-1F53-48D5-A51B-1A7780678808}"/>
    <cellStyle name="標準 2 2" xfId="1" xr:uid="{27FAC146-DED8-497F-9E21-4EDACAC29107}"/>
    <cellStyle name="標準_（児）体制等一覧表、各加算様式" xfId="2" xr:uid="{070898E1-2E04-4E82-A49C-DC4E1DFDE2D6}"/>
    <cellStyle name="標準_③-２加算様式（就労）" xfId="3" xr:uid="{F68A999D-3B35-4958-A0F7-1501060CE710}"/>
  </cellStyles>
  <dxfs count="14">
    <dxf>
      <font>
        <color rgb="FF666666"/>
      </font>
      <fill>
        <patternFill patternType="solid">
          <fgColor rgb="FFE7E6E6"/>
        </patternFill>
      </fill>
    </dxf>
    <dxf>
      <font>
        <b/>
        <color rgb="FF006100"/>
      </font>
      <fill>
        <patternFill patternType="solid">
          <fgColor rgb="FFE2F0D9"/>
        </patternFill>
      </fill>
    </dxf>
    <dxf>
      <font>
        <b/>
        <color rgb="FF9C0006"/>
      </font>
      <fill>
        <patternFill patternType="solid">
          <fgColor rgb="FFF4CCCC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142874</xdr:colOff>
      <xdr:row>0</xdr:row>
      <xdr:rowOff>57150</xdr:rowOff>
    </xdr:from>
    <xdr:to>
      <xdr:col>37</xdr:col>
      <xdr:colOff>152400</xdr:colOff>
      <xdr:row>2</xdr:row>
      <xdr:rowOff>139700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B50514-2767-40DD-9639-99DE4338331E}"/>
            </a:ext>
          </a:extLst>
        </xdr:cNvPr>
        <xdr:cNvSpPr txBox="1"/>
      </xdr:nvSpPr>
      <xdr:spPr>
        <a:xfrm>
          <a:off x="7788274" y="57150"/>
          <a:ext cx="2759076" cy="4572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solidFill>
                <a:srgbClr val="FF0000"/>
              </a:solidFill>
            </a:rPr>
            <a:t>本シート下部にある記入例を必ず確認の上、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 u="sng">
              <a:solidFill>
                <a:srgbClr val="FF0000"/>
              </a:solidFill>
            </a:rPr>
            <a:t>黄色のセル</a:t>
          </a:r>
          <a:r>
            <a:rPr kumimoji="1" lang="ja-JP" altLang="en-US" sz="1000" b="1">
              <a:solidFill>
                <a:srgbClr val="FF0000"/>
              </a:solidFill>
            </a:rPr>
            <a:t>に入力してください。</a:t>
          </a:r>
          <a:endParaRPr kumimoji="1" lang="ja-JP" altLang="en-US" sz="1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142874</xdr:colOff>
      <xdr:row>0</xdr:row>
      <xdr:rowOff>57150</xdr:rowOff>
    </xdr:from>
    <xdr:to>
      <xdr:col>37</xdr:col>
      <xdr:colOff>152400</xdr:colOff>
      <xdr:row>2</xdr:row>
      <xdr:rowOff>139700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64D3AC2-48DA-40FC-B4E2-42D3982749BF}"/>
            </a:ext>
          </a:extLst>
        </xdr:cNvPr>
        <xdr:cNvSpPr txBox="1"/>
      </xdr:nvSpPr>
      <xdr:spPr>
        <a:xfrm>
          <a:off x="7788274" y="57150"/>
          <a:ext cx="2759076" cy="4572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 b="1">
              <a:solidFill>
                <a:srgbClr val="FF0000"/>
              </a:solidFill>
            </a:rPr>
            <a:t>就労継続支援</a:t>
          </a:r>
          <a:r>
            <a:rPr kumimoji="1" lang="en-US" altLang="ja-JP" sz="800" b="1">
              <a:solidFill>
                <a:srgbClr val="FF0000"/>
              </a:solidFill>
            </a:rPr>
            <a:t>A</a:t>
          </a:r>
          <a:r>
            <a:rPr kumimoji="1" lang="ja-JP" altLang="en-US" sz="800" b="1">
              <a:solidFill>
                <a:srgbClr val="FF0000"/>
              </a:solidFill>
            </a:rPr>
            <a:t>型・</a:t>
          </a:r>
          <a:r>
            <a:rPr kumimoji="1" lang="en-US" altLang="ja-JP" sz="800" b="1">
              <a:solidFill>
                <a:srgbClr val="FF0000"/>
              </a:solidFill>
            </a:rPr>
            <a:t>B</a:t>
          </a:r>
          <a:r>
            <a:rPr kumimoji="1" lang="ja-JP" altLang="en-US" sz="800" b="1">
              <a:solidFill>
                <a:srgbClr val="FF0000"/>
              </a:solidFill>
            </a:rPr>
            <a:t>型の多機能型事業所は、サービスごとに前シートと本シートへ分けて入力してください。</a:t>
          </a:r>
        </a:p>
        <a:p>
          <a:endParaRPr kumimoji="1" lang="en-US" altLang="ja-JP" sz="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8"/>
    <pageSetUpPr fitToPage="1"/>
  </sheetPr>
  <dimension ref="A1:I30"/>
  <sheetViews>
    <sheetView showGridLines="0" tabSelected="1" zoomScale="85" zoomScaleNormal="85" workbookViewId="0">
      <selection activeCell="L9" sqref="L9"/>
    </sheetView>
  </sheetViews>
  <sheetFormatPr defaultRowHeight="13"/>
  <cols>
    <col min="1" max="1" width="3" customWidth="1"/>
    <col min="2" max="2" width="5" customWidth="1"/>
    <col min="3" max="7" width="17" customWidth="1"/>
    <col min="8" max="8" width="5" customWidth="1"/>
    <col min="9" max="9" width="3" customWidth="1"/>
  </cols>
  <sheetData>
    <row r="1" spans="1:9" ht="25" customHeight="1">
      <c r="A1" s="359" t="s">
        <v>8</v>
      </c>
      <c r="B1" s="349"/>
      <c r="C1" s="349"/>
      <c r="D1" s="349"/>
      <c r="E1" s="349"/>
      <c r="F1" s="349"/>
      <c r="G1" s="349"/>
      <c r="H1" s="349"/>
      <c r="I1" s="349"/>
    </row>
    <row r="2" spans="1:9" ht="25" customHeight="1">
      <c r="A2" s="349"/>
      <c r="B2" s="349"/>
      <c r="C2" s="349"/>
      <c r="D2" s="349"/>
      <c r="E2" s="349"/>
      <c r="F2" s="349"/>
      <c r="G2" s="349"/>
      <c r="H2" s="349"/>
      <c r="I2" s="349"/>
    </row>
    <row r="3" spans="1:9" ht="25" customHeight="1">
      <c r="A3" s="349"/>
      <c r="B3" s="349"/>
      <c r="C3" s="349"/>
      <c r="D3" s="349"/>
      <c r="E3" s="349"/>
      <c r="F3" s="349"/>
      <c r="G3" s="349"/>
      <c r="H3" s="349"/>
      <c r="I3" s="349"/>
    </row>
    <row r="4" spans="1:9" ht="25" customHeight="1">
      <c r="A4" s="349"/>
      <c r="B4" s="349"/>
      <c r="C4" s="349"/>
      <c r="D4" s="349"/>
      <c r="E4" s="349"/>
      <c r="F4" s="349"/>
      <c r="G4" s="349"/>
      <c r="H4" s="349"/>
      <c r="I4" s="349"/>
    </row>
    <row r="5" spans="1:9" ht="21" customHeight="1"/>
    <row r="6" spans="1:9" ht="25" customHeight="1">
      <c r="B6" s="360" t="s">
        <v>147</v>
      </c>
      <c r="C6" s="349"/>
      <c r="D6" s="349"/>
      <c r="E6" s="349"/>
      <c r="F6" s="349"/>
      <c r="G6" s="349"/>
      <c r="H6" s="349"/>
    </row>
    <row r="7" spans="1:9" ht="21" customHeight="1"/>
    <row r="8" spans="1:9" ht="23.15" customHeight="1">
      <c r="B8" s="356" t="s">
        <v>0</v>
      </c>
      <c r="C8" s="354"/>
      <c r="D8" s="355"/>
      <c r="E8" s="354"/>
      <c r="F8" s="354"/>
      <c r="G8" s="354"/>
      <c r="H8" s="354"/>
    </row>
    <row r="9" spans="1:9" ht="23.15" customHeight="1">
      <c r="B9" s="354"/>
      <c r="C9" s="354"/>
      <c r="D9" s="354"/>
      <c r="E9" s="354"/>
      <c r="F9" s="354"/>
      <c r="G9" s="354"/>
      <c r="H9" s="354"/>
    </row>
    <row r="10" spans="1:9" ht="23.15" customHeight="1">
      <c r="B10" s="356" t="s">
        <v>148</v>
      </c>
      <c r="C10" s="354"/>
      <c r="D10" s="355"/>
      <c r="E10" s="354"/>
      <c r="F10" s="354"/>
      <c r="G10" s="354"/>
      <c r="H10" s="354"/>
    </row>
    <row r="11" spans="1:9" ht="23.15" customHeight="1">
      <c r="B11" s="354"/>
      <c r="C11" s="354"/>
      <c r="D11" s="354"/>
      <c r="E11" s="354"/>
      <c r="F11" s="354"/>
      <c r="G11" s="354"/>
      <c r="H11" s="354"/>
    </row>
    <row r="12" spans="1:9" ht="23.15" customHeight="1">
      <c r="B12" s="356" t="s">
        <v>1</v>
      </c>
      <c r="C12" s="354"/>
      <c r="D12" s="353"/>
      <c r="E12" s="354"/>
      <c r="F12" s="354"/>
      <c r="G12" s="354"/>
      <c r="H12" s="354"/>
    </row>
    <row r="13" spans="1:9" ht="23.15" customHeight="1">
      <c r="B13" s="354"/>
      <c r="C13" s="354"/>
      <c r="D13" s="354"/>
      <c r="E13" s="354"/>
      <c r="F13" s="354"/>
      <c r="G13" s="354"/>
      <c r="H13" s="354"/>
    </row>
    <row r="14" spans="1:9" ht="23.15" customHeight="1">
      <c r="B14" s="356" t="s">
        <v>2</v>
      </c>
      <c r="C14" s="354"/>
      <c r="D14" s="355"/>
      <c r="E14" s="354"/>
      <c r="F14" s="354"/>
      <c r="G14" s="354"/>
      <c r="H14" s="354"/>
    </row>
    <row r="15" spans="1:9" ht="23.15" customHeight="1">
      <c r="B15" s="354"/>
      <c r="C15" s="354"/>
      <c r="D15" s="354"/>
      <c r="E15" s="354"/>
      <c r="F15" s="354"/>
      <c r="G15" s="354"/>
      <c r="H15" s="354"/>
    </row>
    <row r="16" spans="1:9" ht="21" customHeight="1"/>
    <row r="17" spans="2:8" ht="25" customHeight="1">
      <c r="B17" s="360" t="s">
        <v>3</v>
      </c>
      <c r="C17" s="349"/>
      <c r="D17" s="349"/>
      <c r="E17" s="349"/>
      <c r="F17" s="349"/>
      <c r="G17" s="349"/>
      <c r="H17" s="349"/>
    </row>
    <row r="18" spans="2:8" ht="21" customHeight="1"/>
    <row r="19" spans="2:8" ht="24" customHeight="1">
      <c r="B19" s="1" t="s">
        <v>4</v>
      </c>
      <c r="C19" s="357" t="s">
        <v>5</v>
      </c>
      <c r="D19" s="354"/>
      <c r="E19" s="357" t="s">
        <v>6</v>
      </c>
      <c r="F19" s="354"/>
      <c r="G19" s="357" t="s">
        <v>7</v>
      </c>
      <c r="H19" s="354"/>
    </row>
    <row r="20" spans="2:8" ht="26.15" customHeight="1">
      <c r="B20" s="2">
        <v>1</v>
      </c>
      <c r="C20" s="352"/>
      <c r="D20" s="352"/>
      <c r="E20" s="352"/>
      <c r="F20" s="352"/>
      <c r="G20" s="352"/>
      <c r="H20" s="352"/>
    </row>
    <row r="21" spans="2:8" ht="26.15" customHeight="1">
      <c r="B21" s="2">
        <v>2</v>
      </c>
      <c r="C21" s="352"/>
      <c r="D21" s="352"/>
      <c r="E21" s="352"/>
      <c r="F21" s="352"/>
      <c r="G21" s="352"/>
      <c r="H21" s="352"/>
    </row>
    <row r="22" spans="2:8" ht="26.15" customHeight="1">
      <c r="B22" s="2">
        <v>3</v>
      </c>
      <c r="C22" s="352"/>
      <c r="D22" s="352"/>
      <c r="E22" s="352"/>
      <c r="F22" s="352"/>
      <c r="G22" s="352"/>
      <c r="H22" s="352"/>
    </row>
    <row r="23" spans="2:8" ht="26.15" customHeight="1">
      <c r="B23" s="2">
        <v>4</v>
      </c>
      <c r="C23" s="352"/>
      <c r="D23" s="352"/>
      <c r="E23" s="352"/>
      <c r="F23" s="352"/>
      <c r="G23" s="352"/>
      <c r="H23" s="352"/>
    </row>
    <row r="24" spans="2:8" ht="26.15" customHeight="1">
      <c r="B24" s="2">
        <v>5</v>
      </c>
      <c r="C24" s="352"/>
      <c r="D24" s="352"/>
      <c r="E24" s="352"/>
      <c r="F24" s="352"/>
      <c r="G24" s="352"/>
      <c r="H24" s="352"/>
    </row>
    <row r="25" spans="2:8" ht="21" customHeight="1"/>
    <row r="26" spans="2:8" ht="23.15" customHeight="1">
      <c r="B26" s="361" t="s">
        <v>145</v>
      </c>
      <c r="C26" s="349"/>
      <c r="D26" s="349"/>
      <c r="E26" s="349"/>
      <c r="F26" s="349"/>
      <c r="G26" s="349"/>
      <c r="H26" s="349"/>
    </row>
    <row r="27" spans="2:8" ht="23.15" customHeight="1">
      <c r="B27" s="349"/>
      <c r="C27" s="349"/>
      <c r="D27" s="349"/>
      <c r="E27" s="349"/>
      <c r="F27" s="349"/>
      <c r="G27" s="349"/>
      <c r="H27" s="349"/>
    </row>
    <row r="28" spans="2:8" ht="23.15" customHeight="1">
      <c r="B28" s="349"/>
      <c r="C28" s="349"/>
      <c r="D28" s="349"/>
      <c r="E28" s="349"/>
      <c r="F28" s="349"/>
      <c r="G28" s="349"/>
      <c r="H28" s="349"/>
    </row>
    <row r="29" spans="2:8" ht="23.15" customHeight="1">
      <c r="B29" s="349"/>
      <c r="C29" s="349"/>
      <c r="D29" s="349"/>
      <c r="E29" s="349"/>
      <c r="F29" s="349"/>
      <c r="G29" s="349"/>
      <c r="H29" s="349"/>
    </row>
    <row r="30" spans="2:8" ht="21" customHeight="1">
      <c r="B30" s="358"/>
      <c r="C30" s="349"/>
      <c r="D30" s="349"/>
      <c r="E30" s="349"/>
      <c r="F30" s="349"/>
      <c r="G30" s="349"/>
      <c r="H30" s="349"/>
    </row>
  </sheetData>
  <mergeCells count="31">
    <mergeCell ref="B30:H30"/>
    <mergeCell ref="A1:I4"/>
    <mergeCell ref="B17:H17"/>
    <mergeCell ref="C23:D23"/>
    <mergeCell ref="E23:F23"/>
    <mergeCell ref="B26:H29"/>
    <mergeCell ref="E22:F22"/>
    <mergeCell ref="C19:D19"/>
    <mergeCell ref="B14:C15"/>
    <mergeCell ref="G22:H22"/>
    <mergeCell ref="B8:C9"/>
    <mergeCell ref="E21:F21"/>
    <mergeCell ref="G21:H21"/>
    <mergeCell ref="C24:D24"/>
    <mergeCell ref="B6:H6"/>
    <mergeCell ref="B10:C11"/>
    <mergeCell ref="C20:D20"/>
    <mergeCell ref="E20:F20"/>
    <mergeCell ref="D12:H13"/>
    <mergeCell ref="D8:H9"/>
    <mergeCell ref="E24:F24"/>
    <mergeCell ref="D10:H11"/>
    <mergeCell ref="G24:H24"/>
    <mergeCell ref="B12:C13"/>
    <mergeCell ref="G20:H20"/>
    <mergeCell ref="G23:H23"/>
    <mergeCell ref="E19:F19"/>
    <mergeCell ref="G19:H19"/>
    <mergeCell ref="C22:D22"/>
    <mergeCell ref="D14:H15"/>
    <mergeCell ref="C21:D21"/>
  </mergeCells>
  <phoneticPr fontId="10"/>
  <pageMargins left="0.35" right="0.35" top="0.4" bottom="0.4" header="0.15" footer="0.2"/>
  <pageSetup paperSize="9" orientation="portrait"/>
  <headerFooter>
    <oddFooter>&amp;C&amp;9 &amp;K777777&amp;P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1A9A-99F4-474A-9253-8E694186A8AB}">
  <dimension ref="A1:R103"/>
  <sheetViews>
    <sheetView view="pageBreakPreview" zoomScale="85" zoomScaleNormal="100" zoomScaleSheetLayoutView="85" workbookViewId="0">
      <selection activeCell="E5" sqref="E5:H5"/>
    </sheetView>
  </sheetViews>
  <sheetFormatPr defaultColWidth="9.81640625" defaultRowHeight="13"/>
  <cols>
    <col min="1" max="1" width="5.54296875" style="3" customWidth="1"/>
    <col min="2" max="2" width="22.7265625" style="3" customWidth="1"/>
    <col min="3" max="3" width="9.81640625" style="3"/>
    <col min="4" max="4" width="12.54296875" style="3" customWidth="1"/>
    <col min="5" max="5" width="12.6328125" style="3" customWidth="1"/>
    <col min="6" max="6" width="7.1796875" style="3" customWidth="1"/>
    <col min="7" max="7" width="4.36328125" style="3" bestFit="1" customWidth="1"/>
    <col min="8" max="8" width="20" style="3" customWidth="1"/>
    <col min="9" max="13" width="4.7265625" style="3" customWidth="1"/>
    <col min="14" max="14" width="5.453125" style="3" customWidth="1"/>
    <col min="15" max="15" width="4.7265625" style="3" customWidth="1"/>
    <col min="16" max="16" width="5.26953125" style="3" customWidth="1"/>
    <col min="17" max="17" width="4.7265625" style="3" customWidth="1"/>
    <col min="18" max="18" width="5.54296875" style="3" customWidth="1"/>
    <col min="19" max="16384" width="9.81640625" style="3"/>
  </cols>
  <sheetData>
    <row r="1" spans="1:18" ht="15.75" customHeight="1"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</row>
    <row r="2" spans="1:18" s="12" customFormat="1" ht="22.5" customHeight="1">
      <c r="A2" s="10" t="s">
        <v>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12" customFormat="1" ht="25.5" customHeight="1">
      <c r="A3" s="13"/>
      <c r="H3" s="12" t="s">
        <v>13</v>
      </c>
      <c r="I3" s="4" t="s">
        <v>14</v>
      </c>
      <c r="J3" s="6"/>
      <c r="K3" s="7"/>
      <c r="L3" s="8"/>
      <c r="M3" s="7" t="s">
        <v>9</v>
      </c>
      <c r="N3" s="6"/>
      <c r="O3" s="7" t="s">
        <v>10</v>
      </c>
      <c r="P3" s="6"/>
      <c r="Q3" s="4" t="s">
        <v>26</v>
      </c>
      <c r="R3" s="9"/>
    </row>
    <row r="4" spans="1:18" s="5" customFormat="1" ht="38.25" customHeight="1">
      <c r="A4" s="14"/>
      <c r="B4" s="363" t="s">
        <v>15</v>
      </c>
      <c r="C4" s="364"/>
      <c r="D4" s="365"/>
      <c r="E4" s="366" t="s">
        <v>16</v>
      </c>
      <c r="F4" s="366"/>
      <c r="G4" s="366"/>
      <c r="H4" s="366"/>
      <c r="I4" s="366" t="s">
        <v>27</v>
      </c>
      <c r="J4" s="366"/>
      <c r="K4" s="366"/>
      <c r="L4" s="366"/>
      <c r="M4" s="366"/>
      <c r="N4" s="366"/>
      <c r="O4" s="366"/>
      <c r="P4" s="366"/>
      <c r="Q4" s="366"/>
      <c r="R4" s="366"/>
    </row>
    <row r="5" spans="1:18" s="5" customFormat="1" ht="68.25" customHeight="1">
      <c r="A5" s="14">
        <v>1</v>
      </c>
      <c r="B5" s="367"/>
      <c r="C5" s="367"/>
      <c r="D5" s="367"/>
      <c r="E5" s="368"/>
      <c r="F5" s="369"/>
      <c r="G5" s="369"/>
      <c r="H5" s="370"/>
      <c r="I5" s="368"/>
      <c r="J5" s="369"/>
      <c r="K5" s="369"/>
      <c r="L5" s="369"/>
      <c r="M5" s="369"/>
      <c r="N5" s="369"/>
      <c r="O5" s="369"/>
      <c r="P5" s="369"/>
      <c r="Q5" s="369"/>
      <c r="R5" s="370"/>
    </row>
    <row r="6" spans="1:18" s="5" customFormat="1" ht="68.25" customHeight="1">
      <c r="A6" s="14">
        <v>2</v>
      </c>
      <c r="B6" s="367"/>
      <c r="C6" s="367"/>
      <c r="D6" s="367"/>
      <c r="E6" s="368"/>
      <c r="F6" s="369"/>
      <c r="G6" s="369"/>
      <c r="H6" s="370"/>
      <c r="I6" s="368"/>
      <c r="J6" s="369"/>
      <c r="K6" s="369"/>
      <c r="L6" s="369"/>
      <c r="M6" s="369"/>
      <c r="N6" s="369"/>
      <c r="O6" s="369"/>
      <c r="P6" s="369"/>
      <c r="Q6" s="369"/>
      <c r="R6" s="370"/>
    </row>
    <row r="7" spans="1:18" s="5" customFormat="1" ht="68.25" customHeight="1">
      <c r="A7" s="14">
        <v>3</v>
      </c>
      <c r="B7" s="367"/>
      <c r="C7" s="367"/>
      <c r="D7" s="367"/>
      <c r="E7" s="368"/>
      <c r="F7" s="369"/>
      <c r="G7" s="369"/>
      <c r="H7" s="370"/>
      <c r="I7" s="368"/>
      <c r="J7" s="369"/>
      <c r="K7" s="369"/>
      <c r="L7" s="369"/>
      <c r="M7" s="369"/>
      <c r="N7" s="369"/>
      <c r="O7" s="369"/>
      <c r="P7" s="369"/>
      <c r="Q7" s="369"/>
      <c r="R7" s="370"/>
    </row>
    <row r="8" spans="1:18" s="5" customFormat="1" ht="68.25" customHeight="1">
      <c r="A8" s="14">
        <v>4</v>
      </c>
      <c r="B8" s="367"/>
      <c r="C8" s="367"/>
      <c r="D8" s="367"/>
      <c r="E8" s="15"/>
      <c r="F8" s="16"/>
      <c r="G8" s="16"/>
      <c r="H8" s="17"/>
      <c r="I8" s="15"/>
      <c r="J8" s="16"/>
      <c r="K8" s="16"/>
      <c r="L8" s="16"/>
      <c r="M8" s="16"/>
      <c r="N8" s="16"/>
      <c r="O8" s="16"/>
      <c r="P8" s="16"/>
      <c r="Q8" s="16"/>
      <c r="R8" s="17"/>
    </row>
    <row r="9" spans="1:18" s="5" customFormat="1" ht="68.25" customHeight="1">
      <c r="A9" s="14">
        <v>5</v>
      </c>
      <c r="B9" s="367"/>
      <c r="C9" s="367"/>
      <c r="D9" s="367"/>
      <c r="E9" s="15"/>
      <c r="F9" s="16"/>
      <c r="G9" s="16"/>
      <c r="H9" s="17"/>
      <c r="I9" s="15"/>
      <c r="J9" s="16"/>
      <c r="K9" s="16"/>
      <c r="L9" s="16"/>
      <c r="M9" s="16"/>
      <c r="N9" s="16"/>
      <c r="O9" s="16"/>
      <c r="P9" s="16"/>
      <c r="Q9" s="16"/>
      <c r="R9" s="17"/>
    </row>
    <row r="10" spans="1:18" s="5" customFormat="1" ht="68.25" customHeight="1">
      <c r="A10" s="14">
        <v>6</v>
      </c>
      <c r="B10" s="367"/>
      <c r="C10" s="367"/>
      <c r="D10" s="367"/>
      <c r="E10" s="15"/>
      <c r="F10" s="16"/>
      <c r="G10" s="16"/>
      <c r="H10" s="17"/>
      <c r="I10" s="15"/>
      <c r="J10" s="16"/>
      <c r="K10" s="16"/>
      <c r="L10" s="16"/>
      <c r="M10" s="16"/>
      <c r="N10" s="16"/>
      <c r="O10" s="16"/>
      <c r="P10" s="16"/>
      <c r="Q10" s="16"/>
      <c r="R10" s="17"/>
    </row>
    <row r="11" spans="1:18" s="5" customFormat="1" ht="68.25" customHeight="1">
      <c r="A11" s="14">
        <v>7</v>
      </c>
      <c r="B11" s="367"/>
      <c r="C11" s="367"/>
      <c r="D11" s="367"/>
      <c r="E11" s="15"/>
      <c r="F11" s="16"/>
      <c r="G11" s="16"/>
      <c r="H11" s="17"/>
      <c r="I11" s="15"/>
      <c r="J11" s="16"/>
      <c r="K11" s="16"/>
      <c r="L11" s="16"/>
      <c r="M11" s="16"/>
      <c r="N11" s="16"/>
      <c r="O11" s="16"/>
      <c r="P11" s="16"/>
      <c r="Q11" s="16"/>
      <c r="R11" s="17"/>
    </row>
    <row r="12" spans="1:18" s="5" customFormat="1" ht="68.25" customHeight="1">
      <c r="A12" s="14">
        <v>8</v>
      </c>
      <c r="B12" s="367"/>
      <c r="C12" s="367"/>
      <c r="D12" s="367"/>
      <c r="E12" s="15"/>
      <c r="F12" s="16"/>
      <c r="G12" s="16"/>
      <c r="H12" s="17"/>
      <c r="I12" s="15"/>
      <c r="J12" s="16"/>
      <c r="K12" s="16"/>
      <c r="L12" s="16"/>
      <c r="M12" s="16"/>
      <c r="N12" s="16"/>
      <c r="O12" s="16"/>
      <c r="P12" s="16"/>
      <c r="Q12" s="16"/>
      <c r="R12" s="17"/>
    </row>
    <row r="13" spans="1:18" s="5" customFormat="1" ht="68.25" customHeight="1">
      <c r="A13" s="14">
        <v>9</v>
      </c>
      <c r="B13" s="367"/>
      <c r="C13" s="367"/>
      <c r="D13" s="367"/>
      <c r="E13" s="15"/>
      <c r="F13" s="16"/>
      <c r="G13" s="16"/>
      <c r="H13" s="17"/>
      <c r="I13" s="15"/>
      <c r="J13" s="16"/>
      <c r="K13" s="16"/>
      <c r="L13" s="16"/>
      <c r="M13" s="16"/>
      <c r="N13" s="16"/>
      <c r="O13" s="16"/>
      <c r="P13" s="16"/>
      <c r="Q13" s="16"/>
      <c r="R13" s="17"/>
    </row>
    <row r="14" spans="1:18" s="5" customFormat="1" ht="68.25" customHeight="1">
      <c r="A14" s="14">
        <v>10</v>
      </c>
      <c r="B14" s="367"/>
      <c r="C14" s="367"/>
      <c r="D14" s="367"/>
      <c r="E14" s="368"/>
      <c r="F14" s="369"/>
      <c r="G14" s="369"/>
      <c r="H14" s="370"/>
      <c r="I14" s="368"/>
      <c r="J14" s="369"/>
      <c r="K14" s="369"/>
      <c r="L14" s="369"/>
      <c r="M14" s="369"/>
      <c r="N14" s="369"/>
      <c r="O14" s="369"/>
      <c r="P14" s="369"/>
      <c r="Q14" s="369"/>
      <c r="R14" s="370"/>
    </row>
    <row r="15" spans="1:18" ht="13.5">
      <c r="A15" s="18"/>
    </row>
    <row r="77" spans="6:17">
      <c r="F77" s="19" t="s">
        <v>17</v>
      </c>
      <c r="L77" s="3">
        <v>18</v>
      </c>
      <c r="N77" s="3">
        <v>1</v>
      </c>
      <c r="Q77" s="3">
        <v>1</v>
      </c>
    </row>
    <row r="78" spans="6:17">
      <c r="F78" s="19" t="s">
        <v>18</v>
      </c>
      <c r="L78" s="3">
        <v>19</v>
      </c>
      <c r="N78" s="3">
        <v>2</v>
      </c>
    </row>
    <row r="79" spans="6:17">
      <c r="L79" s="3">
        <v>20</v>
      </c>
      <c r="N79" s="3">
        <v>3</v>
      </c>
    </row>
    <row r="80" spans="6:17">
      <c r="L80" s="3">
        <v>21</v>
      </c>
      <c r="N80" s="3">
        <v>4</v>
      </c>
    </row>
    <row r="81" spans="12:14">
      <c r="L81" s="3">
        <v>22</v>
      </c>
      <c r="N81" s="3">
        <v>5</v>
      </c>
    </row>
    <row r="82" spans="12:14">
      <c r="L82" s="3">
        <v>23</v>
      </c>
      <c r="N82" s="3">
        <v>6</v>
      </c>
    </row>
    <row r="83" spans="12:14">
      <c r="L83" s="3">
        <v>24</v>
      </c>
      <c r="N83" s="3">
        <v>7</v>
      </c>
    </row>
    <row r="84" spans="12:14">
      <c r="L84" s="3">
        <v>25</v>
      </c>
      <c r="N84" s="3">
        <v>8</v>
      </c>
    </row>
    <row r="85" spans="12:14">
      <c r="N85" s="3">
        <v>9</v>
      </c>
    </row>
    <row r="86" spans="12:14">
      <c r="N86" s="3">
        <v>10</v>
      </c>
    </row>
    <row r="87" spans="12:14">
      <c r="N87" s="3">
        <v>11</v>
      </c>
    </row>
    <row r="94" spans="12:14">
      <c r="N94" s="3">
        <v>12</v>
      </c>
    </row>
    <row r="97" spans="3:3">
      <c r="C97" s="3" t="s">
        <v>19</v>
      </c>
    </row>
    <row r="98" spans="3:3">
      <c r="C98" s="3" t="s">
        <v>20</v>
      </c>
    </row>
    <row r="99" spans="3:3">
      <c r="C99" s="3" t="s">
        <v>21</v>
      </c>
    </row>
    <row r="100" spans="3:3">
      <c r="C100" s="3" t="s">
        <v>22</v>
      </c>
    </row>
    <row r="101" spans="3:3">
      <c r="C101" s="3" t="s">
        <v>23</v>
      </c>
    </row>
    <row r="102" spans="3:3">
      <c r="C102" s="3" t="s">
        <v>24</v>
      </c>
    </row>
    <row r="103" spans="3:3">
      <c r="C103" s="3" t="s">
        <v>25</v>
      </c>
    </row>
  </sheetData>
  <mergeCells count="22">
    <mergeCell ref="B6:D6"/>
    <mergeCell ref="E6:H6"/>
    <mergeCell ref="I6:R6"/>
    <mergeCell ref="I14:R14"/>
    <mergeCell ref="B7:D7"/>
    <mergeCell ref="E7:H7"/>
    <mergeCell ref="I7:R7"/>
    <mergeCell ref="B8:D8"/>
    <mergeCell ref="B9:D9"/>
    <mergeCell ref="B10:D10"/>
    <mergeCell ref="B11:D11"/>
    <mergeCell ref="B12:D12"/>
    <mergeCell ref="B13:D13"/>
    <mergeCell ref="B14:D14"/>
    <mergeCell ref="E14:H14"/>
    <mergeCell ref="B1:R1"/>
    <mergeCell ref="B4:D4"/>
    <mergeCell ref="E4:H4"/>
    <mergeCell ref="I4:R4"/>
    <mergeCell ref="B5:D5"/>
    <mergeCell ref="E5:H5"/>
    <mergeCell ref="I5:R5"/>
  </mergeCells>
  <phoneticPr fontId="10"/>
  <conditionalFormatting sqref="B5:R14">
    <cfRule type="notContainsBlanks" dxfId="13" priority="3">
      <formula>LEN(TRIM(B5))&gt;0</formula>
    </cfRule>
  </conditionalFormatting>
  <conditionalFormatting sqref="J3">
    <cfRule type="notContainsBlanks" dxfId="12" priority="4">
      <formula>LEN(TRIM(J3))&gt;0</formula>
    </cfRule>
  </conditionalFormatting>
  <conditionalFormatting sqref="L3 N3 P3">
    <cfRule type="notContainsBlanks" dxfId="11" priority="7">
      <formula>LEN(TRIM(L3))&gt;0</formula>
    </cfRule>
  </conditionalFormatting>
  <dataValidations count="1">
    <dataValidation type="list" allowBlank="1" showInputMessage="1" showErrorMessage="1" sqref="J3" xr:uid="{D537FBC8-0821-4AB6-AFC0-9ABB079BDEFA}">
      <formula1>"昭和,平成,令和"</formula1>
    </dataValidation>
  </dataValidation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FF03-B623-42DA-A749-383BDB35C2EA}">
  <dimension ref="A1:BC83"/>
  <sheetViews>
    <sheetView view="pageBreakPreview" zoomScale="90" zoomScaleNormal="100" zoomScaleSheetLayoutView="90" workbookViewId="0">
      <selection activeCell="AN8" sqref="AN8:AN17"/>
    </sheetView>
  </sheetViews>
  <sheetFormatPr defaultColWidth="9.81640625" defaultRowHeight="13"/>
  <cols>
    <col min="1" max="1" width="9" style="20" customWidth="1"/>
    <col min="2" max="2" width="4.6328125" style="20" customWidth="1"/>
    <col min="3" max="3" width="8.6328125" style="20" customWidth="1"/>
    <col min="4" max="4" width="9.81640625" style="20"/>
    <col min="5" max="35" width="3.36328125" style="20" customWidth="1"/>
    <col min="36" max="36" width="6.36328125" style="20" customWidth="1"/>
    <col min="37" max="37" width="6.08984375" style="20" customWidth="1"/>
    <col min="38" max="38" width="10.81640625" style="20" customWidth="1"/>
    <col min="39" max="39" width="9.81640625" style="20" customWidth="1"/>
    <col min="40" max="16384" width="9.81640625" style="20"/>
  </cols>
  <sheetData>
    <row r="1" spans="1:55">
      <c r="A1" s="19" t="s">
        <v>29</v>
      </c>
    </row>
    <row r="2" spans="1:55" ht="16.5">
      <c r="A2" s="475" t="s">
        <v>142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/>
      <c r="AA2" s="475"/>
      <c r="AB2" s="475"/>
      <c r="AC2" s="475"/>
      <c r="AD2" s="475"/>
      <c r="AE2" s="475"/>
      <c r="AF2" s="475"/>
      <c r="AG2" s="475"/>
      <c r="AH2" s="475"/>
      <c r="AI2" s="475"/>
      <c r="AJ2" s="475"/>
      <c r="AK2" s="475"/>
      <c r="AL2" s="475"/>
    </row>
    <row r="3" spans="1:55" ht="13.5" thickBo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55" ht="17.25" customHeight="1" thickBot="1">
      <c r="A4" s="476" t="s">
        <v>30</v>
      </c>
      <c r="B4" s="477"/>
      <c r="C4" s="470"/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1"/>
      <c r="O4" s="478"/>
      <c r="P4" s="467" t="s">
        <v>31</v>
      </c>
      <c r="Q4" s="468"/>
      <c r="R4" s="468"/>
      <c r="S4" s="468"/>
      <c r="T4" s="468"/>
      <c r="U4" s="468"/>
      <c r="V4" s="468"/>
      <c r="W4" s="468"/>
      <c r="X4" s="468"/>
      <c r="Y4" s="468"/>
      <c r="Z4" s="468"/>
      <c r="AA4" s="469"/>
      <c r="AB4" s="479"/>
      <c r="AC4" s="480"/>
      <c r="AD4" s="480"/>
      <c r="AE4" s="480"/>
      <c r="AF4" s="480"/>
      <c r="AG4" s="480"/>
      <c r="AH4" s="480"/>
      <c r="AI4" s="480"/>
      <c r="AJ4" s="480"/>
      <c r="AK4" s="480"/>
      <c r="AL4" s="481"/>
      <c r="AM4" s="22"/>
      <c r="AN4" s="22"/>
      <c r="AO4" s="22"/>
      <c r="AP4" s="22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</row>
    <row r="5" spans="1:55" ht="17.25" customHeight="1" thickBot="1">
      <c r="A5" s="467" t="s">
        <v>32</v>
      </c>
      <c r="B5" s="468"/>
      <c r="C5" s="468"/>
      <c r="D5" s="468"/>
      <c r="E5" s="469"/>
      <c r="F5" s="470"/>
      <c r="G5" s="471"/>
      <c r="H5" s="471"/>
      <c r="I5" s="471"/>
      <c r="J5" s="471"/>
      <c r="K5" s="24" t="s">
        <v>33</v>
      </c>
      <c r="L5" s="24"/>
      <c r="M5" s="24"/>
      <c r="N5" s="24"/>
      <c r="O5" s="25"/>
      <c r="P5" s="472" t="s">
        <v>34</v>
      </c>
      <c r="Q5" s="473"/>
      <c r="R5" s="473"/>
      <c r="S5" s="473"/>
      <c r="T5" s="473"/>
      <c r="U5" s="473"/>
      <c r="V5" s="473"/>
      <c r="W5" s="473"/>
      <c r="X5" s="473"/>
      <c r="Y5" s="473"/>
      <c r="Z5" s="473"/>
      <c r="AA5" s="474"/>
      <c r="AB5" s="467"/>
      <c r="AC5" s="468"/>
      <c r="AD5" s="468"/>
      <c r="AE5" s="468"/>
      <c r="AF5" s="468"/>
      <c r="AG5" s="468"/>
      <c r="AH5" s="468"/>
      <c r="AI5" s="468"/>
      <c r="AJ5" s="468"/>
      <c r="AK5" s="468"/>
      <c r="AL5" s="469"/>
      <c r="AM5" s="22"/>
      <c r="AN5" s="22"/>
      <c r="AO5" s="22"/>
      <c r="AP5" s="22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</row>
    <row r="6" spans="1:55" ht="17.25" customHeight="1" thickBot="1">
      <c r="A6" s="443" t="s">
        <v>35</v>
      </c>
      <c r="B6" s="444"/>
      <c r="C6" s="444"/>
      <c r="D6" s="444"/>
      <c r="E6" s="445"/>
      <c r="F6" s="446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7"/>
      <c r="AE6" s="447"/>
      <c r="AF6" s="447"/>
      <c r="AG6" s="447"/>
      <c r="AH6" s="447"/>
      <c r="AI6" s="447"/>
      <c r="AJ6" s="447"/>
      <c r="AK6" s="447"/>
      <c r="AL6" s="448"/>
      <c r="AM6" s="22"/>
      <c r="AN6" s="22"/>
      <c r="AO6" s="22"/>
      <c r="AP6" s="22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</row>
    <row r="7" spans="1:55" ht="10.5" customHeight="1" thickBot="1">
      <c r="A7" s="26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</row>
    <row r="8" spans="1:55" ht="21.75" customHeight="1">
      <c r="A8" s="28"/>
      <c r="B8" s="449" t="s">
        <v>36</v>
      </c>
      <c r="C8" s="452" t="s">
        <v>37</v>
      </c>
      <c r="D8" s="29"/>
      <c r="E8" s="455" t="s">
        <v>38</v>
      </c>
      <c r="F8" s="456"/>
      <c r="G8" s="456"/>
      <c r="H8" s="456"/>
      <c r="I8" s="456"/>
      <c r="J8" s="456"/>
      <c r="K8" s="457"/>
      <c r="L8" s="455" t="s">
        <v>39</v>
      </c>
      <c r="M8" s="456"/>
      <c r="N8" s="456"/>
      <c r="O8" s="456"/>
      <c r="P8" s="456"/>
      <c r="Q8" s="456"/>
      <c r="R8" s="457"/>
      <c r="S8" s="456" t="s">
        <v>40</v>
      </c>
      <c r="T8" s="456"/>
      <c r="U8" s="456"/>
      <c r="V8" s="456"/>
      <c r="W8" s="456"/>
      <c r="X8" s="456"/>
      <c r="Y8" s="456"/>
      <c r="Z8" s="455" t="s">
        <v>41</v>
      </c>
      <c r="AA8" s="456"/>
      <c r="AB8" s="456"/>
      <c r="AC8" s="456"/>
      <c r="AD8" s="456"/>
      <c r="AE8" s="456"/>
      <c r="AF8" s="456"/>
      <c r="AG8" s="458" t="s">
        <v>42</v>
      </c>
      <c r="AH8" s="459"/>
      <c r="AI8" s="459"/>
      <c r="AJ8" s="460" t="s">
        <v>43</v>
      </c>
      <c r="AK8" s="462" t="s">
        <v>44</v>
      </c>
      <c r="AL8" s="464" t="s">
        <v>45</v>
      </c>
      <c r="AM8" s="430" t="s">
        <v>46</v>
      </c>
    </row>
    <row r="9" spans="1:55" ht="18" customHeight="1">
      <c r="A9" s="30" t="s">
        <v>47</v>
      </c>
      <c r="B9" s="450"/>
      <c r="C9" s="453"/>
      <c r="D9" s="31" t="s">
        <v>48</v>
      </c>
      <c r="E9" s="32">
        <v>1</v>
      </c>
      <c r="F9" s="33">
        <v>2</v>
      </c>
      <c r="G9" s="33">
        <v>3</v>
      </c>
      <c r="H9" s="33">
        <v>4</v>
      </c>
      <c r="I9" s="33">
        <v>5</v>
      </c>
      <c r="J9" s="33">
        <v>6</v>
      </c>
      <c r="K9" s="34">
        <v>7</v>
      </c>
      <c r="L9" s="35">
        <v>8</v>
      </c>
      <c r="M9" s="33">
        <v>9</v>
      </c>
      <c r="N9" s="33">
        <v>10</v>
      </c>
      <c r="O9" s="33">
        <v>11</v>
      </c>
      <c r="P9" s="33">
        <v>12</v>
      </c>
      <c r="Q9" s="33">
        <v>13</v>
      </c>
      <c r="R9" s="34">
        <v>14</v>
      </c>
      <c r="S9" s="33">
        <v>15</v>
      </c>
      <c r="T9" s="36">
        <v>16</v>
      </c>
      <c r="U9" s="36">
        <v>17</v>
      </c>
      <c r="V9" s="36">
        <v>18</v>
      </c>
      <c r="W9" s="36">
        <v>19</v>
      </c>
      <c r="X9" s="36">
        <v>20</v>
      </c>
      <c r="Y9" s="37">
        <v>21</v>
      </c>
      <c r="Z9" s="35">
        <v>22</v>
      </c>
      <c r="AA9" s="36">
        <v>23</v>
      </c>
      <c r="AB9" s="36">
        <v>24</v>
      </c>
      <c r="AC9" s="36">
        <v>25</v>
      </c>
      <c r="AD9" s="36">
        <v>26</v>
      </c>
      <c r="AE9" s="36">
        <v>27</v>
      </c>
      <c r="AF9" s="37">
        <v>28</v>
      </c>
      <c r="AG9" s="38">
        <v>29</v>
      </c>
      <c r="AH9" s="39">
        <v>30</v>
      </c>
      <c r="AI9" s="40">
        <v>31</v>
      </c>
      <c r="AJ9" s="461"/>
      <c r="AK9" s="463"/>
      <c r="AL9" s="465"/>
      <c r="AM9" s="431"/>
    </row>
    <row r="10" spans="1:55" ht="17.149999999999999" customHeight="1" thickBot="1">
      <c r="A10" s="41"/>
      <c r="B10" s="451"/>
      <c r="C10" s="454"/>
      <c r="D10" s="42"/>
      <c r="E10" s="43" t="s">
        <v>49</v>
      </c>
      <c r="F10" s="44" t="s">
        <v>50</v>
      </c>
      <c r="G10" s="44" t="s">
        <v>51</v>
      </c>
      <c r="H10" s="45" t="s">
        <v>52</v>
      </c>
      <c r="I10" s="46" t="s">
        <v>53</v>
      </c>
      <c r="J10" s="44" t="s">
        <v>54</v>
      </c>
      <c r="K10" s="47" t="s">
        <v>55</v>
      </c>
      <c r="L10" s="43" t="s">
        <v>49</v>
      </c>
      <c r="M10" s="44" t="s">
        <v>50</v>
      </c>
      <c r="N10" s="44" t="s">
        <v>51</v>
      </c>
      <c r="O10" s="44" t="s">
        <v>52</v>
      </c>
      <c r="P10" s="44" t="s">
        <v>53</v>
      </c>
      <c r="Q10" s="44" t="s">
        <v>54</v>
      </c>
      <c r="R10" s="47" t="s">
        <v>55</v>
      </c>
      <c r="S10" s="43" t="s">
        <v>49</v>
      </c>
      <c r="T10" s="48" t="s">
        <v>50</v>
      </c>
      <c r="U10" s="48" t="s">
        <v>51</v>
      </c>
      <c r="V10" s="48" t="s">
        <v>52</v>
      </c>
      <c r="W10" s="48" t="s">
        <v>53</v>
      </c>
      <c r="X10" s="48" t="s">
        <v>54</v>
      </c>
      <c r="Y10" s="49" t="s">
        <v>55</v>
      </c>
      <c r="Z10" s="43" t="s">
        <v>49</v>
      </c>
      <c r="AA10" s="48" t="s">
        <v>50</v>
      </c>
      <c r="AB10" s="48" t="s">
        <v>51</v>
      </c>
      <c r="AC10" s="48" t="s">
        <v>52</v>
      </c>
      <c r="AD10" s="48" t="s">
        <v>53</v>
      </c>
      <c r="AE10" s="48" t="s">
        <v>54</v>
      </c>
      <c r="AF10" s="46" t="s">
        <v>55</v>
      </c>
      <c r="AG10" s="50" t="s">
        <v>12</v>
      </c>
      <c r="AH10" s="48" t="s">
        <v>56</v>
      </c>
      <c r="AI10" s="51" t="s">
        <v>51</v>
      </c>
      <c r="AJ10" s="461"/>
      <c r="AK10" s="463"/>
      <c r="AL10" s="466"/>
      <c r="AM10" s="431"/>
    </row>
    <row r="11" spans="1:55" ht="17.149999999999999" customHeight="1">
      <c r="A11" s="52"/>
      <c r="B11" s="53"/>
      <c r="C11" s="54"/>
      <c r="D11" s="54"/>
      <c r="E11" s="55"/>
      <c r="F11" s="56"/>
      <c r="G11" s="56"/>
      <c r="H11" s="56"/>
      <c r="I11" s="56"/>
      <c r="J11" s="56"/>
      <c r="K11" s="57"/>
      <c r="L11" s="58"/>
      <c r="M11" s="59"/>
      <c r="N11" s="59"/>
      <c r="O11" s="59"/>
      <c r="P11" s="59"/>
      <c r="Q11" s="59"/>
      <c r="R11" s="60"/>
      <c r="S11" s="58"/>
      <c r="T11" s="61"/>
      <c r="U11" s="61"/>
      <c r="V11" s="61"/>
      <c r="W11" s="61"/>
      <c r="X11" s="61"/>
      <c r="Y11" s="60"/>
      <c r="Z11" s="59"/>
      <c r="AA11" s="61"/>
      <c r="AB11" s="61"/>
      <c r="AC11" s="61"/>
      <c r="AD11" s="61"/>
      <c r="AE11" s="61"/>
      <c r="AF11" s="62"/>
      <c r="AG11" s="63"/>
      <c r="AH11" s="64"/>
      <c r="AI11" s="65"/>
      <c r="AJ11" s="66">
        <f>SUM(E11:AF11)</f>
        <v>0</v>
      </c>
      <c r="AK11" s="67">
        <f>ROUNDDOWN(AJ11/28*7,1)</f>
        <v>0</v>
      </c>
      <c r="AL11" s="68" t="str">
        <f>IF(AK11=0,"",AK11/$F$5)</f>
        <v/>
      </c>
      <c r="AM11" s="69"/>
    </row>
    <row r="12" spans="1:55" ht="17.149999999999999" customHeight="1">
      <c r="A12" s="70"/>
      <c r="B12" s="71"/>
      <c r="C12" s="72"/>
      <c r="D12" s="72"/>
      <c r="E12" s="73"/>
      <c r="F12" s="74"/>
      <c r="G12" s="74"/>
      <c r="H12" s="74"/>
      <c r="I12" s="74"/>
      <c r="J12" s="74"/>
      <c r="K12" s="75"/>
      <c r="L12" s="76"/>
      <c r="M12" s="77"/>
      <c r="N12" s="77"/>
      <c r="O12" s="77"/>
      <c r="P12" s="77"/>
      <c r="Q12" s="77"/>
      <c r="R12" s="78"/>
      <c r="S12" s="76"/>
      <c r="T12" s="77"/>
      <c r="U12" s="77"/>
      <c r="V12" s="77"/>
      <c r="W12" s="77"/>
      <c r="X12" s="77"/>
      <c r="Y12" s="78"/>
      <c r="Z12" s="77"/>
      <c r="AA12" s="77"/>
      <c r="AB12" s="77"/>
      <c r="AC12" s="77"/>
      <c r="AD12" s="77"/>
      <c r="AE12" s="77"/>
      <c r="AF12" s="79"/>
      <c r="AG12" s="80"/>
      <c r="AH12" s="81"/>
      <c r="AI12" s="82"/>
      <c r="AJ12" s="83">
        <f t="shared" ref="AJ12:AJ13" si="0">SUM(E12:AF12)</f>
        <v>0</v>
      </c>
      <c r="AK12" s="84">
        <f t="shared" ref="AK12:AK13" si="1">ROUNDDOWN(AJ12/28*7,1)</f>
        <v>0</v>
      </c>
      <c r="AL12" s="85" t="str">
        <f t="shared" ref="AL12:AL13" si="2">IF(AK12=0,"",AK12/$F$5)</f>
        <v/>
      </c>
      <c r="AM12" s="86"/>
    </row>
    <row r="13" spans="1:55" ht="27" customHeight="1" thickBot="1">
      <c r="A13" s="87"/>
      <c r="B13" s="88"/>
      <c r="C13" s="89"/>
      <c r="D13" s="89"/>
      <c r="E13" s="90"/>
      <c r="F13" s="91"/>
      <c r="G13" s="92"/>
      <c r="H13" s="92"/>
      <c r="I13" s="92"/>
      <c r="J13" s="92"/>
      <c r="K13" s="93"/>
      <c r="L13" s="90"/>
      <c r="M13" s="92"/>
      <c r="N13" s="92"/>
      <c r="O13" s="92"/>
      <c r="P13" s="92"/>
      <c r="Q13" s="92"/>
      <c r="R13" s="94"/>
      <c r="S13" s="90"/>
      <c r="T13" s="92"/>
      <c r="U13" s="92"/>
      <c r="V13" s="92"/>
      <c r="W13" s="92"/>
      <c r="X13" s="92"/>
      <c r="Y13" s="94"/>
      <c r="Z13" s="92"/>
      <c r="AA13" s="92"/>
      <c r="AB13" s="92"/>
      <c r="AC13" s="92"/>
      <c r="AD13" s="92"/>
      <c r="AE13" s="92"/>
      <c r="AF13" s="95"/>
      <c r="AG13" s="96"/>
      <c r="AH13" s="88"/>
      <c r="AI13" s="89"/>
      <c r="AJ13" s="97">
        <f t="shared" si="0"/>
        <v>0</v>
      </c>
      <c r="AK13" s="98">
        <f t="shared" si="1"/>
        <v>0</v>
      </c>
      <c r="AL13" s="99" t="str">
        <f t="shared" si="2"/>
        <v/>
      </c>
      <c r="AM13" s="100"/>
    </row>
    <row r="14" spans="1:55" ht="6" customHeight="1" thickBot="1">
      <c r="A14" s="101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3"/>
      <c r="AH14" s="103"/>
      <c r="AI14" s="103"/>
      <c r="AJ14" s="104"/>
      <c r="AK14" s="104"/>
      <c r="AL14" s="105"/>
      <c r="AM14" s="106"/>
    </row>
    <row r="15" spans="1:55" ht="17.149999999999999" customHeight="1">
      <c r="A15" s="107"/>
      <c r="B15" s="108"/>
      <c r="C15" s="109"/>
      <c r="D15" s="110"/>
      <c r="E15" s="111"/>
      <c r="F15" s="53"/>
      <c r="G15" s="53"/>
      <c r="H15" s="53"/>
      <c r="I15" s="53"/>
      <c r="J15" s="53"/>
      <c r="K15" s="112"/>
      <c r="L15" s="111"/>
      <c r="M15" s="53"/>
      <c r="N15" s="53"/>
      <c r="O15" s="53"/>
      <c r="P15" s="53"/>
      <c r="Q15" s="53"/>
      <c r="R15" s="112"/>
      <c r="S15" s="111"/>
      <c r="T15" s="53"/>
      <c r="U15" s="53"/>
      <c r="V15" s="53"/>
      <c r="W15" s="53"/>
      <c r="X15" s="53"/>
      <c r="Y15" s="112"/>
      <c r="Z15" s="111"/>
      <c r="AA15" s="53"/>
      <c r="AB15" s="53"/>
      <c r="AC15" s="53"/>
      <c r="AD15" s="53"/>
      <c r="AE15" s="53"/>
      <c r="AF15" s="54"/>
      <c r="AG15" s="111"/>
      <c r="AH15" s="53"/>
      <c r="AI15" s="54"/>
      <c r="AJ15" s="66">
        <f t="shared" ref="AJ15:AJ24" si="3">SUM(E15:AF15)</f>
        <v>0</v>
      </c>
      <c r="AK15" s="67">
        <f t="shared" ref="AK15:AK24" si="4">ROUNDDOWN(AJ15/28*7,1)</f>
        <v>0</v>
      </c>
      <c r="AL15" s="68" t="str">
        <f t="shared" ref="AL15:AL24" si="5">IF(AK15=0,"",AK15/$F$5)</f>
        <v/>
      </c>
      <c r="AM15" s="69"/>
      <c r="AO15" s="113"/>
      <c r="AP15" s="114"/>
    </row>
    <row r="16" spans="1:55" ht="17.149999999999999" customHeight="1">
      <c r="A16" s="115"/>
      <c r="B16" s="116"/>
      <c r="C16" s="117"/>
      <c r="D16" s="118"/>
      <c r="E16" s="119"/>
      <c r="F16" s="71"/>
      <c r="G16" s="71"/>
      <c r="H16" s="71"/>
      <c r="I16" s="71"/>
      <c r="J16" s="71"/>
      <c r="K16" s="120"/>
      <c r="L16" s="119"/>
      <c r="M16" s="71"/>
      <c r="N16" s="71"/>
      <c r="O16" s="71"/>
      <c r="P16" s="71"/>
      <c r="Q16" s="71"/>
      <c r="R16" s="120"/>
      <c r="S16" s="119"/>
      <c r="T16" s="71"/>
      <c r="U16" s="71"/>
      <c r="V16" s="71"/>
      <c r="W16" s="71"/>
      <c r="X16" s="71"/>
      <c r="Y16" s="120"/>
      <c r="Z16" s="119"/>
      <c r="AA16" s="71"/>
      <c r="AB16" s="71"/>
      <c r="AC16" s="71"/>
      <c r="AD16" s="71"/>
      <c r="AE16" s="71"/>
      <c r="AF16" s="72"/>
      <c r="AG16" s="119"/>
      <c r="AH16" s="71"/>
      <c r="AI16" s="72"/>
      <c r="AJ16" s="83">
        <f t="shared" si="3"/>
        <v>0</v>
      </c>
      <c r="AK16" s="84">
        <f t="shared" si="4"/>
        <v>0</v>
      </c>
      <c r="AL16" s="85" t="str">
        <f t="shared" si="5"/>
        <v/>
      </c>
      <c r="AM16" s="86"/>
    </row>
    <row r="17" spans="1:39" ht="17.149999999999999" customHeight="1">
      <c r="A17" s="115"/>
      <c r="B17" s="116"/>
      <c r="C17" s="117"/>
      <c r="D17" s="118"/>
      <c r="E17" s="119"/>
      <c r="F17" s="71"/>
      <c r="G17" s="71"/>
      <c r="H17" s="71"/>
      <c r="I17" s="71"/>
      <c r="J17" s="71"/>
      <c r="K17" s="120"/>
      <c r="L17" s="119"/>
      <c r="M17" s="71"/>
      <c r="N17" s="71"/>
      <c r="O17" s="71"/>
      <c r="P17" s="71"/>
      <c r="Q17" s="71"/>
      <c r="R17" s="120"/>
      <c r="S17" s="119"/>
      <c r="T17" s="71"/>
      <c r="U17" s="71"/>
      <c r="V17" s="71"/>
      <c r="W17" s="71"/>
      <c r="X17" s="71"/>
      <c r="Y17" s="120"/>
      <c r="Z17" s="119"/>
      <c r="AA17" s="71"/>
      <c r="AB17" s="71"/>
      <c r="AC17" s="71"/>
      <c r="AD17" s="71"/>
      <c r="AE17" s="71"/>
      <c r="AF17" s="72"/>
      <c r="AG17" s="119"/>
      <c r="AH17" s="71"/>
      <c r="AI17" s="72"/>
      <c r="AJ17" s="83">
        <f t="shared" si="3"/>
        <v>0</v>
      </c>
      <c r="AK17" s="84">
        <f t="shared" si="4"/>
        <v>0</v>
      </c>
      <c r="AL17" s="85" t="str">
        <f t="shared" si="5"/>
        <v/>
      </c>
      <c r="AM17" s="86"/>
    </row>
    <row r="18" spans="1:39" ht="17.149999999999999" customHeight="1">
      <c r="A18" s="115"/>
      <c r="B18" s="116"/>
      <c r="C18" s="117"/>
      <c r="D18" s="118"/>
      <c r="E18" s="119"/>
      <c r="F18" s="71"/>
      <c r="G18" s="71"/>
      <c r="H18" s="71"/>
      <c r="I18" s="71"/>
      <c r="J18" s="71"/>
      <c r="K18" s="120"/>
      <c r="L18" s="119"/>
      <c r="M18" s="71"/>
      <c r="N18" s="71"/>
      <c r="O18" s="71"/>
      <c r="P18" s="71"/>
      <c r="Q18" s="71"/>
      <c r="R18" s="120"/>
      <c r="S18" s="119"/>
      <c r="T18" s="71"/>
      <c r="U18" s="71"/>
      <c r="V18" s="71"/>
      <c r="W18" s="71"/>
      <c r="X18" s="71"/>
      <c r="Y18" s="120"/>
      <c r="Z18" s="119"/>
      <c r="AA18" s="71"/>
      <c r="AB18" s="71"/>
      <c r="AC18" s="71"/>
      <c r="AD18" s="71"/>
      <c r="AE18" s="71"/>
      <c r="AF18" s="72"/>
      <c r="AG18" s="119"/>
      <c r="AH18" s="71"/>
      <c r="AI18" s="72"/>
      <c r="AJ18" s="83">
        <f t="shared" si="3"/>
        <v>0</v>
      </c>
      <c r="AK18" s="84">
        <f t="shared" si="4"/>
        <v>0</v>
      </c>
      <c r="AL18" s="85" t="str">
        <f t="shared" si="5"/>
        <v/>
      </c>
      <c r="AM18" s="86"/>
    </row>
    <row r="19" spans="1:39" ht="17.149999999999999" customHeight="1">
      <c r="A19" s="115"/>
      <c r="B19" s="116"/>
      <c r="C19" s="117"/>
      <c r="D19" s="118"/>
      <c r="E19" s="119"/>
      <c r="F19" s="71"/>
      <c r="G19" s="71"/>
      <c r="H19" s="71"/>
      <c r="I19" s="71"/>
      <c r="J19" s="71"/>
      <c r="K19" s="120"/>
      <c r="L19" s="119"/>
      <c r="M19" s="71"/>
      <c r="N19" s="71"/>
      <c r="O19" s="71"/>
      <c r="P19" s="71"/>
      <c r="Q19" s="71"/>
      <c r="R19" s="120"/>
      <c r="S19" s="119"/>
      <c r="T19" s="71"/>
      <c r="U19" s="71"/>
      <c r="V19" s="71"/>
      <c r="W19" s="71"/>
      <c r="X19" s="71"/>
      <c r="Y19" s="120"/>
      <c r="Z19" s="119"/>
      <c r="AA19" s="71"/>
      <c r="AB19" s="71"/>
      <c r="AC19" s="71"/>
      <c r="AD19" s="71"/>
      <c r="AE19" s="71"/>
      <c r="AF19" s="72"/>
      <c r="AG19" s="119"/>
      <c r="AH19" s="71"/>
      <c r="AI19" s="72"/>
      <c r="AJ19" s="83">
        <f t="shared" si="3"/>
        <v>0</v>
      </c>
      <c r="AK19" s="84">
        <f t="shared" si="4"/>
        <v>0</v>
      </c>
      <c r="AL19" s="85" t="str">
        <f t="shared" si="5"/>
        <v/>
      </c>
      <c r="AM19" s="86"/>
    </row>
    <row r="20" spans="1:39" ht="17.149999999999999" customHeight="1">
      <c r="A20" s="115"/>
      <c r="B20" s="116"/>
      <c r="C20" s="117"/>
      <c r="D20" s="118"/>
      <c r="E20" s="119"/>
      <c r="F20" s="71"/>
      <c r="G20" s="71"/>
      <c r="H20" s="71"/>
      <c r="I20" s="71"/>
      <c r="J20" s="71"/>
      <c r="K20" s="120"/>
      <c r="L20" s="119"/>
      <c r="M20" s="71"/>
      <c r="N20" s="71"/>
      <c r="O20" s="71"/>
      <c r="P20" s="71"/>
      <c r="Q20" s="71"/>
      <c r="R20" s="120"/>
      <c r="S20" s="119"/>
      <c r="T20" s="71"/>
      <c r="U20" s="71"/>
      <c r="V20" s="71"/>
      <c r="W20" s="71"/>
      <c r="X20" s="71"/>
      <c r="Y20" s="120"/>
      <c r="Z20" s="119"/>
      <c r="AA20" s="71"/>
      <c r="AB20" s="71"/>
      <c r="AC20" s="71"/>
      <c r="AD20" s="71"/>
      <c r="AE20" s="71"/>
      <c r="AF20" s="72"/>
      <c r="AG20" s="119"/>
      <c r="AH20" s="71"/>
      <c r="AI20" s="72"/>
      <c r="AJ20" s="83">
        <f t="shared" si="3"/>
        <v>0</v>
      </c>
      <c r="AK20" s="84">
        <f t="shared" si="4"/>
        <v>0</v>
      </c>
      <c r="AL20" s="85" t="str">
        <f t="shared" si="5"/>
        <v/>
      </c>
      <c r="AM20" s="86"/>
    </row>
    <row r="21" spans="1:39" ht="17.149999999999999" customHeight="1">
      <c r="A21" s="115"/>
      <c r="B21" s="116"/>
      <c r="C21" s="117"/>
      <c r="D21" s="118"/>
      <c r="E21" s="119"/>
      <c r="F21" s="71"/>
      <c r="G21" s="71"/>
      <c r="H21" s="71"/>
      <c r="I21" s="71"/>
      <c r="J21" s="71"/>
      <c r="K21" s="120"/>
      <c r="L21" s="119"/>
      <c r="M21" s="71"/>
      <c r="N21" s="71"/>
      <c r="O21" s="71"/>
      <c r="P21" s="71"/>
      <c r="Q21" s="71"/>
      <c r="R21" s="120"/>
      <c r="S21" s="119"/>
      <c r="T21" s="71"/>
      <c r="U21" s="71"/>
      <c r="V21" s="71"/>
      <c r="W21" s="71"/>
      <c r="X21" s="71"/>
      <c r="Y21" s="120"/>
      <c r="Z21" s="119"/>
      <c r="AA21" s="71"/>
      <c r="AB21" s="71"/>
      <c r="AC21" s="71"/>
      <c r="AD21" s="71"/>
      <c r="AE21" s="71"/>
      <c r="AF21" s="72"/>
      <c r="AG21" s="119"/>
      <c r="AH21" s="71"/>
      <c r="AI21" s="72"/>
      <c r="AJ21" s="83">
        <f t="shared" si="3"/>
        <v>0</v>
      </c>
      <c r="AK21" s="84">
        <f t="shared" si="4"/>
        <v>0</v>
      </c>
      <c r="AL21" s="85" t="str">
        <f t="shared" si="5"/>
        <v/>
      </c>
      <c r="AM21" s="86"/>
    </row>
    <row r="22" spans="1:39" ht="17.149999999999999" customHeight="1">
      <c r="A22" s="115"/>
      <c r="B22" s="116"/>
      <c r="C22" s="117"/>
      <c r="D22" s="118"/>
      <c r="E22" s="119"/>
      <c r="F22" s="71"/>
      <c r="G22" s="71"/>
      <c r="H22" s="71"/>
      <c r="I22" s="71"/>
      <c r="J22" s="71"/>
      <c r="K22" s="120"/>
      <c r="L22" s="119"/>
      <c r="M22" s="71"/>
      <c r="N22" s="71"/>
      <c r="O22" s="71"/>
      <c r="P22" s="71"/>
      <c r="Q22" s="71"/>
      <c r="R22" s="120"/>
      <c r="S22" s="119"/>
      <c r="T22" s="71"/>
      <c r="U22" s="71"/>
      <c r="V22" s="71"/>
      <c r="W22" s="71"/>
      <c r="X22" s="71"/>
      <c r="Y22" s="120"/>
      <c r="Z22" s="119"/>
      <c r="AA22" s="71"/>
      <c r="AB22" s="71"/>
      <c r="AC22" s="71"/>
      <c r="AD22" s="71"/>
      <c r="AE22" s="71"/>
      <c r="AF22" s="72"/>
      <c r="AG22" s="119"/>
      <c r="AH22" s="71"/>
      <c r="AI22" s="72"/>
      <c r="AJ22" s="83">
        <f t="shared" si="3"/>
        <v>0</v>
      </c>
      <c r="AK22" s="84">
        <f t="shared" si="4"/>
        <v>0</v>
      </c>
      <c r="AL22" s="85" t="str">
        <f t="shared" si="5"/>
        <v/>
      </c>
      <c r="AM22" s="86"/>
    </row>
    <row r="23" spans="1:39" ht="17.149999999999999" customHeight="1">
      <c r="A23" s="115"/>
      <c r="B23" s="116"/>
      <c r="C23" s="117"/>
      <c r="D23" s="118"/>
      <c r="E23" s="119"/>
      <c r="F23" s="71"/>
      <c r="G23" s="71"/>
      <c r="H23" s="71"/>
      <c r="I23" s="71"/>
      <c r="J23" s="71"/>
      <c r="K23" s="120"/>
      <c r="L23" s="119"/>
      <c r="M23" s="71"/>
      <c r="N23" s="71"/>
      <c r="O23" s="71"/>
      <c r="P23" s="71"/>
      <c r="Q23" s="71"/>
      <c r="R23" s="120"/>
      <c r="S23" s="119"/>
      <c r="T23" s="71"/>
      <c r="U23" s="71"/>
      <c r="V23" s="71"/>
      <c r="W23" s="71"/>
      <c r="X23" s="71"/>
      <c r="Y23" s="120"/>
      <c r="Z23" s="119"/>
      <c r="AA23" s="71"/>
      <c r="AB23" s="71"/>
      <c r="AC23" s="71"/>
      <c r="AD23" s="71"/>
      <c r="AE23" s="71"/>
      <c r="AF23" s="72"/>
      <c r="AG23" s="119"/>
      <c r="AH23" s="71"/>
      <c r="AI23" s="72"/>
      <c r="AJ23" s="83">
        <f t="shared" si="3"/>
        <v>0</v>
      </c>
      <c r="AK23" s="84">
        <f t="shared" si="4"/>
        <v>0</v>
      </c>
      <c r="AL23" s="85" t="str">
        <f t="shared" si="5"/>
        <v/>
      </c>
      <c r="AM23" s="86"/>
    </row>
    <row r="24" spans="1:39" ht="17.149999999999999" customHeight="1" thickBot="1">
      <c r="A24" s="121"/>
      <c r="B24" s="122"/>
      <c r="C24" s="123"/>
      <c r="D24" s="124"/>
      <c r="E24" s="125"/>
      <c r="F24" s="126"/>
      <c r="G24" s="126"/>
      <c r="H24" s="126"/>
      <c r="I24" s="126"/>
      <c r="J24" s="126"/>
      <c r="K24" s="127"/>
      <c r="L24" s="125"/>
      <c r="M24" s="126"/>
      <c r="N24" s="126"/>
      <c r="O24" s="126"/>
      <c r="P24" s="126"/>
      <c r="Q24" s="126"/>
      <c r="R24" s="127"/>
      <c r="S24" s="125"/>
      <c r="T24" s="126"/>
      <c r="U24" s="126"/>
      <c r="V24" s="126"/>
      <c r="W24" s="126"/>
      <c r="X24" s="126"/>
      <c r="Y24" s="127"/>
      <c r="Z24" s="125"/>
      <c r="AA24" s="126"/>
      <c r="AB24" s="126"/>
      <c r="AC24" s="126"/>
      <c r="AD24" s="126"/>
      <c r="AE24" s="126"/>
      <c r="AF24" s="128"/>
      <c r="AG24" s="96"/>
      <c r="AH24" s="88"/>
      <c r="AI24" s="89"/>
      <c r="AJ24" s="97">
        <f t="shared" si="3"/>
        <v>0</v>
      </c>
      <c r="AK24" s="98">
        <f t="shared" si="4"/>
        <v>0</v>
      </c>
      <c r="AL24" s="99" t="str">
        <f t="shared" si="5"/>
        <v/>
      </c>
      <c r="AM24" s="100"/>
    </row>
    <row r="25" spans="1:39" ht="17.149999999999999" customHeight="1" thickBot="1">
      <c r="A25" s="432" t="s">
        <v>57</v>
      </c>
      <c r="B25" s="433"/>
      <c r="C25" s="433"/>
      <c r="D25" s="433"/>
      <c r="E25" s="129">
        <f t="shared" ref="E25:AF25" si="6">SUM(E15:E24)</f>
        <v>0</v>
      </c>
      <c r="F25" s="130">
        <f t="shared" si="6"/>
        <v>0</v>
      </c>
      <c r="G25" s="130">
        <f>SUM(G15:G24)</f>
        <v>0</v>
      </c>
      <c r="H25" s="130">
        <f t="shared" si="6"/>
        <v>0</v>
      </c>
      <c r="I25" s="130">
        <f t="shared" si="6"/>
        <v>0</v>
      </c>
      <c r="J25" s="130">
        <f t="shared" si="6"/>
        <v>0</v>
      </c>
      <c r="K25" s="131">
        <f t="shared" si="6"/>
        <v>0</v>
      </c>
      <c r="L25" s="129">
        <f t="shared" si="6"/>
        <v>0</v>
      </c>
      <c r="M25" s="130">
        <f t="shared" si="6"/>
        <v>0</v>
      </c>
      <c r="N25" s="130">
        <f t="shared" si="6"/>
        <v>0</v>
      </c>
      <c r="O25" s="130">
        <f t="shared" si="6"/>
        <v>0</v>
      </c>
      <c r="P25" s="130">
        <f t="shared" si="6"/>
        <v>0</v>
      </c>
      <c r="Q25" s="130">
        <f t="shared" si="6"/>
        <v>0</v>
      </c>
      <c r="R25" s="131">
        <f t="shared" si="6"/>
        <v>0</v>
      </c>
      <c r="S25" s="129">
        <f t="shared" si="6"/>
        <v>0</v>
      </c>
      <c r="T25" s="130">
        <f t="shared" si="6"/>
        <v>0</v>
      </c>
      <c r="U25" s="130">
        <f t="shared" si="6"/>
        <v>0</v>
      </c>
      <c r="V25" s="130">
        <f t="shared" si="6"/>
        <v>0</v>
      </c>
      <c r="W25" s="130">
        <f t="shared" si="6"/>
        <v>0</v>
      </c>
      <c r="X25" s="130">
        <f t="shared" si="6"/>
        <v>0</v>
      </c>
      <c r="Y25" s="131">
        <f t="shared" si="6"/>
        <v>0</v>
      </c>
      <c r="Z25" s="129">
        <f t="shared" si="6"/>
        <v>0</v>
      </c>
      <c r="AA25" s="130">
        <f t="shared" si="6"/>
        <v>0</v>
      </c>
      <c r="AB25" s="130">
        <f t="shared" si="6"/>
        <v>0</v>
      </c>
      <c r="AC25" s="130">
        <f t="shared" si="6"/>
        <v>0</v>
      </c>
      <c r="AD25" s="130">
        <f t="shared" si="6"/>
        <v>0</v>
      </c>
      <c r="AE25" s="130">
        <f t="shared" si="6"/>
        <v>0</v>
      </c>
      <c r="AF25" s="132">
        <f t="shared" si="6"/>
        <v>0</v>
      </c>
      <c r="AG25" s="129">
        <f>SUM(AG15:AG24)</f>
        <v>0</v>
      </c>
      <c r="AH25" s="130">
        <f>SUM(AH15:AH24)</f>
        <v>0</v>
      </c>
      <c r="AI25" s="132">
        <f>SUM(AI15:AI24)</f>
        <v>0</v>
      </c>
      <c r="AJ25" s="133">
        <f>SUM(E25:AF25)</f>
        <v>0</v>
      </c>
      <c r="AK25" s="134">
        <f>ROUNDDOWN(AJ25/28*7,1)</f>
        <v>0</v>
      </c>
      <c r="AL25" s="135"/>
      <c r="AM25" s="136"/>
    </row>
    <row r="26" spans="1:39" ht="11.25" customHeight="1">
      <c r="A26" s="137" t="s">
        <v>58</v>
      </c>
    </row>
    <row r="27" spans="1:39" ht="11.25" customHeight="1">
      <c r="A27" s="137" t="s">
        <v>59</v>
      </c>
    </row>
    <row r="28" spans="1:39" ht="11.25" customHeight="1">
      <c r="A28" s="137"/>
    </row>
    <row r="29" spans="1:39">
      <c r="A29" s="138" t="s">
        <v>60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</row>
    <row r="30" spans="1:39">
      <c r="A30" s="434" t="s">
        <v>61</v>
      </c>
      <c r="B30" s="434"/>
      <c r="C30" s="434"/>
      <c r="D30" s="434"/>
      <c r="E30" s="434"/>
      <c r="F30" s="434"/>
      <c r="G30" s="434"/>
      <c r="H30" s="434"/>
      <c r="I30" s="434"/>
      <c r="J30" s="434"/>
      <c r="K30" s="434"/>
      <c r="L30" s="434"/>
      <c r="M30" s="434"/>
      <c r="N30" s="434"/>
      <c r="O30" s="434"/>
      <c r="P30" s="434"/>
      <c r="Q30" s="434"/>
      <c r="R30" s="434"/>
      <c r="S30" s="434"/>
      <c r="T30" s="434"/>
      <c r="U30" s="434"/>
      <c r="V30" s="434"/>
      <c r="W30" s="434"/>
      <c r="X30" s="434"/>
      <c r="Y30" s="434"/>
      <c r="Z30" s="434"/>
      <c r="AA30" s="434"/>
      <c r="AB30" s="434"/>
      <c r="AC30" s="434"/>
      <c r="AD30" s="434"/>
      <c r="AE30" s="434"/>
      <c r="AF30" s="434"/>
      <c r="AG30" s="434"/>
      <c r="AH30" s="434"/>
      <c r="AI30" s="434"/>
      <c r="AJ30" s="434"/>
      <c r="AK30" s="434"/>
      <c r="AL30" s="139"/>
      <c r="AM30" s="139"/>
    </row>
    <row r="31" spans="1:39" ht="13.5" thickBot="1">
      <c r="A31" s="140"/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</row>
    <row r="32" spans="1:39" ht="16.5" customHeight="1" thickBot="1">
      <c r="A32" s="441" t="s">
        <v>30</v>
      </c>
      <c r="B32" s="442"/>
      <c r="C32" s="435" t="s">
        <v>62</v>
      </c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7"/>
      <c r="P32" s="435" t="s">
        <v>31</v>
      </c>
      <c r="Q32" s="436"/>
      <c r="R32" s="436"/>
      <c r="S32" s="436"/>
      <c r="T32" s="436"/>
      <c r="U32" s="436"/>
      <c r="V32" s="436"/>
      <c r="W32" s="436"/>
      <c r="X32" s="436"/>
      <c r="Y32" s="436"/>
      <c r="Z32" s="436"/>
      <c r="AA32" s="437"/>
      <c r="AB32" s="438" t="s">
        <v>63</v>
      </c>
      <c r="AC32" s="439"/>
      <c r="AD32" s="439"/>
      <c r="AE32" s="439"/>
      <c r="AF32" s="439"/>
      <c r="AG32" s="439"/>
      <c r="AH32" s="439"/>
      <c r="AI32" s="439"/>
      <c r="AJ32" s="439"/>
      <c r="AK32" s="439"/>
      <c r="AL32" s="440"/>
      <c r="AM32" s="139"/>
    </row>
    <row r="33" spans="1:39" ht="16.5" customHeight="1" thickBot="1">
      <c r="A33" s="435" t="s">
        <v>32</v>
      </c>
      <c r="B33" s="436"/>
      <c r="C33" s="436"/>
      <c r="D33" s="436"/>
      <c r="E33" s="437"/>
      <c r="F33" s="435">
        <v>40</v>
      </c>
      <c r="G33" s="436"/>
      <c r="H33" s="436"/>
      <c r="I33" s="436"/>
      <c r="J33" s="436"/>
      <c r="K33" s="141" t="s">
        <v>33</v>
      </c>
      <c r="L33" s="141"/>
      <c r="M33" s="141"/>
      <c r="N33" s="141"/>
      <c r="O33" s="142"/>
      <c r="P33" s="438" t="s">
        <v>34</v>
      </c>
      <c r="Q33" s="439"/>
      <c r="R33" s="439"/>
      <c r="S33" s="439"/>
      <c r="T33" s="439"/>
      <c r="U33" s="439"/>
      <c r="V33" s="439"/>
      <c r="W33" s="439"/>
      <c r="X33" s="439"/>
      <c r="Y33" s="439"/>
      <c r="Z33" s="439"/>
      <c r="AA33" s="440"/>
      <c r="AB33" s="435" t="s">
        <v>64</v>
      </c>
      <c r="AC33" s="436"/>
      <c r="AD33" s="436"/>
      <c r="AE33" s="436"/>
      <c r="AF33" s="436"/>
      <c r="AG33" s="436"/>
      <c r="AH33" s="436"/>
      <c r="AI33" s="436"/>
      <c r="AJ33" s="436"/>
      <c r="AK33" s="436"/>
      <c r="AL33" s="437"/>
      <c r="AM33" s="139"/>
    </row>
    <row r="34" spans="1:39" ht="16.5" customHeight="1" thickBot="1">
      <c r="A34" s="414" t="s">
        <v>65</v>
      </c>
      <c r="B34" s="415"/>
      <c r="C34" s="415"/>
      <c r="D34" s="415"/>
      <c r="E34" s="416"/>
      <c r="F34" s="414" t="s">
        <v>66</v>
      </c>
      <c r="G34" s="415"/>
      <c r="H34" s="415"/>
      <c r="I34" s="415"/>
      <c r="J34" s="415"/>
      <c r="K34" s="415"/>
      <c r="L34" s="415"/>
      <c r="M34" s="415"/>
      <c r="N34" s="415"/>
      <c r="O34" s="415"/>
      <c r="P34" s="415"/>
      <c r="Q34" s="415"/>
      <c r="R34" s="415"/>
      <c r="S34" s="415"/>
      <c r="T34" s="415"/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5"/>
      <c r="AJ34" s="415"/>
      <c r="AK34" s="415"/>
      <c r="AL34" s="416"/>
      <c r="AM34" s="139"/>
    </row>
    <row r="35" spans="1:39" ht="9" customHeight="1" thickBot="1">
      <c r="A35" s="143"/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39"/>
      <c r="AM35" s="139"/>
    </row>
    <row r="36" spans="1:39" ht="16.5" customHeight="1">
      <c r="A36" s="145"/>
      <c r="B36" s="421" t="s">
        <v>36</v>
      </c>
      <c r="C36" s="424" t="s">
        <v>37</v>
      </c>
      <c r="D36" s="146"/>
      <c r="E36" s="427" t="s">
        <v>38</v>
      </c>
      <c r="F36" s="428"/>
      <c r="G36" s="428"/>
      <c r="H36" s="428"/>
      <c r="I36" s="428"/>
      <c r="J36" s="428"/>
      <c r="K36" s="429"/>
      <c r="L36" s="427" t="s">
        <v>39</v>
      </c>
      <c r="M36" s="428"/>
      <c r="N36" s="428"/>
      <c r="O36" s="428"/>
      <c r="P36" s="428"/>
      <c r="Q36" s="428"/>
      <c r="R36" s="429"/>
      <c r="S36" s="428" t="s">
        <v>40</v>
      </c>
      <c r="T36" s="428"/>
      <c r="U36" s="428"/>
      <c r="V36" s="428"/>
      <c r="W36" s="428"/>
      <c r="X36" s="428"/>
      <c r="Y36" s="428"/>
      <c r="Z36" s="427" t="s">
        <v>41</v>
      </c>
      <c r="AA36" s="428"/>
      <c r="AB36" s="428"/>
      <c r="AC36" s="428"/>
      <c r="AD36" s="428"/>
      <c r="AE36" s="428"/>
      <c r="AF36" s="428"/>
      <c r="AG36" s="402" t="s">
        <v>42</v>
      </c>
      <c r="AH36" s="403"/>
      <c r="AI36" s="403"/>
      <c r="AJ36" s="404" t="s">
        <v>43</v>
      </c>
      <c r="AK36" s="406" t="s">
        <v>44</v>
      </c>
      <c r="AL36" s="408" t="s">
        <v>45</v>
      </c>
      <c r="AM36" s="417" t="s">
        <v>46</v>
      </c>
    </row>
    <row r="37" spans="1:39" ht="16.5" customHeight="1">
      <c r="A37" s="149" t="s">
        <v>47</v>
      </c>
      <c r="B37" s="422"/>
      <c r="C37" s="425"/>
      <c r="D37" s="150" t="s">
        <v>48</v>
      </c>
      <c r="E37" s="151">
        <v>1</v>
      </c>
      <c r="F37" s="152">
        <v>2</v>
      </c>
      <c r="G37" s="152">
        <v>3</v>
      </c>
      <c r="H37" s="152">
        <v>4</v>
      </c>
      <c r="I37" s="152">
        <v>5</v>
      </c>
      <c r="J37" s="152">
        <v>6</v>
      </c>
      <c r="K37" s="153">
        <v>7</v>
      </c>
      <c r="L37" s="154">
        <v>8</v>
      </c>
      <c r="M37" s="152">
        <v>9</v>
      </c>
      <c r="N37" s="152">
        <v>10</v>
      </c>
      <c r="O37" s="152">
        <v>11</v>
      </c>
      <c r="P37" s="152">
        <v>12</v>
      </c>
      <c r="Q37" s="152">
        <v>13</v>
      </c>
      <c r="R37" s="153">
        <v>14</v>
      </c>
      <c r="S37" s="152">
        <v>15</v>
      </c>
      <c r="T37" s="155">
        <v>16</v>
      </c>
      <c r="U37" s="155">
        <v>17</v>
      </c>
      <c r="V37" s="155">
        <v>18</v>
      </c>
      <c r="W37" s="155">
        <v>19</v>
      </c>
      <c r="X37" s="155">
        <v>20</v>
      </c>
      <c r="Y37" s="156">
        <v>21</v>
      </c>
      <c r="Z37" s="154">
        <v>22</v>
      </c>
      <c r="AA37" s="155">
        <v>23</v>
      </c>
      <c r="AB37" s="155">
        <v>24</v>
      </c>
      <c r="AC37" s="155">
        <v>25</v>
      </c>
      <c r="AD37" s="155">
        <v>26</v>
      </c>
      <c r="AE37" s="155">
        <v>27</v>
      </c>
      <c r="AF37" s="156">
        <v>28</v>
      </c>
      <c r="AG37" s="157">
        <v>29</v>
      </c>
      <c r="AH37" s="158">
        <v>30</v>
      </c>
      <c r="AI37" s="159">
        <v>31</v>
      </c>
      <c r="AJ37" s="405"/>
      <c r="AK37" s="407"/>
      <c r="AL37" s="409"/>
      <c r="AM37" s="418"/>
    </row>
    <row r="38" spans="1:39" ht="16.5" customHeight="1" thickBot="1">
      <c r="A38" s="160"/>
      <c r="B38" s="423"/>
      <c r="C38" s="426"/>
      <c r="D38" s="161"/>
      <c r="E38" s="162" t="s">
        <v>49</v>
      </c>
      <c r="F38" s="163" t="s">
        <v>50</v>
      </c>
      <c r="G38" s="163" t="s">
        <v>51</v>
      </c>
      <c r="H38" s="164" t="s">
        <v>52</v>
      </c>
      <c r="I38" s="165" t="s">
        <v>53</v>
      </c>
      <c r="J38" s="163" t="s">
        <v>54</v>
      </c>
      <c r="K38" s="166" t="s">
        <v>55</v>
      </c>
      <c r="L38" s="162" t="s">
        <v>49</v>
      </c>
      <c r="M38" s="163" t="s">
        <v>50</v>
      </c>
      <c r="N38" s="163" t="s">
        <v>51</v>
      </c>
      <c r="O38" s="163" t="s">
        <v>52</v>
      </c>
      <c r="P38" s="163" t="s">
        <v>53</v>
      </c>
      <c r="Q38" s="163" t="s">
        <v>54</v>
      </c>
      <c r="R38" s="166" t="s">
        <v>55</v>
      </c>
      <c r="S38" s="162" t="s">
        <v>49</v>
      </c>
      <c r="T38" s="167" t="s">
        <v>50</v>
      </c>
      <c r="U38" s="167" t="s">
        <v>51</v>
      </c>
      <c r="V38" s="167" t="s">
        <v>52</v>
      </c>
      <c r="W38" s="167" t="s">
        <v>53</v>
      </c>
      <c r="X38" s="167" t="s">
        <v>54</v>
      </c>
      <c r="Y38" s="168" t="s">
        <v>55</v>
      </c>
      <c r="Z38" s="162" t="s">
        <v>49</v>
      </c>
      <c r="AA38" s="167" t="s">
        <v>50</v>
      </c>
      <c r="AB38" s="167" t="s">
        <v>51</v>
      </c>
      <c r="AC38" s="167" t="s">
        <v>52</v>
      </c>
      <c r="AD38" s="167" t="s">
        <v>53</v>
      </c>
      <c r="AE38" s="167" t="s">
        <v>54</v>
      </c>
      <c r="AF38" s="165" t="s">
        <v>55</v>
      </c>
      <c r="AG38" s="169" t="s">
        <v>12</v>
      </c>
      <c r="AH38" s="167" t="s">
        <v>56</v>
      </c>
      <c r="AI38" s="170" t="s">
        <v>51</v>
      </c>
      <c r="AJ38" s="405"/>
      <c r="AK38" s="407"/>
      <c r="AL38" s="410"/>
      <c r="AM38" s="418"/>
    </row>
    <row r="39" spans="1:39" ht="16.5" customHeight="1">
      <c r="A39" s="171" t="s">
        <v>11</v>
      </c>
      <c r="B39" s="172" t="s">
        <v>67</v>
      </c>
      <c r="C39" s="173"/>
      <c r="D39" s="173" t="s">
        <v>68</v>
      </c>
      <c r="E39" s="174"/>
      <c r="F39" s="175">
        <v>8</v>
      </c>
      <c r="G39" s="175">
        <v>8</v>
      </c>
      <c r="H39" s="175">
        <v>8</v>
      </c>
      <c r="I39" s="148">
        <v>8</v>
      </c>
      <c r="J39" s="176">
        <v>8</v>
      </c>
      <c r="K39" s="148"/>
      <c r="L39" s="174"/>
      <c r="M39" s="175">
        <v>8</v>
      </c>
      <c r="N39" s="175">
        <v>8</v>
      </c>
      <c r="O39" s="175">
        <v>8</v>
      </c>
      <c r="P39" s="148">
        <v>8</v>
      </c>
      <c r="Q39" s="176">
        <v>8</v>
      </c>
      <c r="R39" s="177"/>
      <c r="S39" s="174"/>
      <c r="T39" s="178">
        <v>8</v>
      </c>
      <c r="U39" s="178">
        <v>8</v>
      </c>
      <c r="V39" s="178">
        <v>8</v>
      </c>
      <c r="W39" s="179">
        <v>8</v>
      </c>
      <c r="X39" s="176">
        <v>8</v>
      </c>
      <c r="Y39" s="177"/>
      <c r="Z39" s="175"/>
      <c r="AA39" s="178">
        <v>8</v>
      </c>
      <c r="AB39" s="178">
        <v>8</v>
      </c>
      <c r="AC39" s="178">
        <v>8</v>
      </c>
      <c r="AD39" s="178">
        <v>8</v>
      </c>
      <c r="AE39" s="175">
        <v>8</v>
      </c>
      <c r="AF39" s="180"/>
      <c r="AG39" s="181"/>
      <c r="AH39" s="172">
        <v>8</v>
      </c>
      <c r="AI39" s="173">
        <v>8</v>
      </c>
      <c r="AJ39" s="182">
        <f>SUM(E39:AF39)</f>
        <v>160</v>
      </c>
      <c r="AK39" s="183">
        <f>ROUNDDOWN(AJ39/28*7,1)</f>
        <v>40</v>
      </c>
      <c r="AL39" s="184">
        <f>IF(AK39=0,"",AK39/$F$33)</f>
        <v>1</v>
      </c>
      <c r="AM39" s="185"/>
    </row>
    <row r="40" spans="1:39" ht="15.5" thickBot="1">
      <c r="A40" s="186" t="s">
        <v>69</v>
      </c>
      <c r="B40" s="167" t="s">
        <v>67</v>
      </c>
      <c r="C40" s="170"/>
      <c r="D40" s="170" t="s">
        <v>70</v>
      </c>
      <c r="E40" s="187"/>
      <c r="F40" s="188">
        <v>8</v>
      </c>
      <c r="G40" s="188">
        <v>8</v>
      </c>
      <c r="H40" s="188">
        <v>8</v>
      </c>
      <c r="I40" s="189">
        <v>8</v>
      </c>
      <c r="J40" s="190">
        <v>8</v>
      </c>
      <c r="K40" s="189"/>
      <c r="L40" s="187"/>
      <c r="M40" s="188">
        <v>8</v>
      </c>
      <c r="N40" s="188">
        <v>8</v>
      </c>
      <c r="O40" s="188">
        <v>8</v>
      </c>
      <c r="P40" s="189">
        <v>8</v>
      </c>
      <c r="Q40" s="190">
        <v>8</v>
      </c>
      <c r="R40" s="191"/>
      <c r="S40" s="187"/>
      <c r="T40" s="188">
        <v>8</v>
      </c>
      <c r="U40" s="188">
        <v>8</v>
      </c>
      <c r="V40" s="188">
        <v>8</v>
      </c>
      <c r="W40" s="189">
        <v>8</v>
      </c>
      <c r="X40" s="190">
        <v>8</v>
      </c>
      <c r="Y40" s="191"/>
      <c r="Z40" s="188"/>
      <c r="AA40" s="188">
        <v>8</v>
      </c>
      <c r="AB40" s="188">
        <v>8</v>
      </c>
      <c r="AC40" s="188">
        <v>8</v>
      </c>
      <c r="AD40" s="188">
        <v>8</v>
      </c>
      <c r="AE40" s="188">
        <v>8</v>
      </c>
      <c r="AF40" s="192"/>
      <c r="AG40" s="169"/>
      <c r="AH40" s="167">
        <v>8</v>
      </c>
      <c r="AI40" s="170">
        <v>8</v>
      </c>
      <c r="AJ40" s="193">
        <f t="shared" ref="AJ40" si="7">SUM(E40:AF40)</f>
        <v>160</v>
      </c>
      <c r="AK40" s="194">
        <f t="shared" ref="AK40" si="8">ROUNDDOWN(AJ40/28*7,1)</f>
        <v>40</v>
      </c>
      <c r="AL40" s="195">
        <f>IF(AK40=0,"",AK40/$F$33)</f>
        <v>1</v>
      </c>
      <c r="AM40" s="196"/>
    </row>
    <row r="41" spans="1:39" ht="5" customHeight="1" thickBot="1">
      <c r="A41" s="197"/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65"/>
      <c r="AH41" s="165"/>
      <c r="AI41" s="165"/>
      <c r="AJ41" s="199"/>
      <c r="AK41" s="200"/>
      <c r="AL41" s="139"/>
      <c r="AM41" s="201"/>
    </row>
    <row r="42" spans="1:39" ht="16.5" customHeight="1">
      <c r="A42" s="202" t="s">
        <v>71</v>
      </c>
      <c r="B42" s="203" t="s">
        <v>67</v>
      </c>
      <c r="C42" s="147" t="s">
        <v>72</v>
      </c>
      <c r="D42" s="204" t="s">
        <v>73</v>
      </c>
      <c r="E42" s="181"/>
      <c r="F42" s="172">
        <v>8</v>
      </c>
      <c r="G42" s="172">
        <v>8</v>
      </c>
      <c r="H42" s="172">
        <v>8</v>
      </c>
      <c r="I42" s="173">
        <v>8</v>
      </c>
      <c r="J42" s="172">
        <v>8</v>
      </c>
      <c r="K42" s="205"/>
      <c r="L42" s="181"/>
      <c r="M42" s="172">
        <v>8</v>
      </c>
      <c r="N42" s="172">
        <v>8</v>
      </c>
      <c r="O42" s="172">
        <v>8</v>
      </c>
      <c r="P42" s="173">
        <v>8</v>
      </c>
      <c r="Q42" s="172">
        <v>8</v>
      </c>
      <c r="R42" s="205"/>
      <c r="S42" s="181"/>
      <c r="T42" s="172">
        <v>8</v>
      </c>
      <c r="U42" s="172">
        <v>8</v>
      </c>
      <c r="V42" s="172">
        <v>8</v>
      </c>
      <c r="W42" s="173">
        <v>8</v>
      </c>
      <c r="X42" s="172">
        <v>8</v>
      </c>
      <c r="Y42" s="205"/>
      <c r="Z42" s="181"/>
      <c r="AA42" s="172">
        <v>8</v>
      </c>
      <c r="AB42" s="172">
        <v>8</v>
      </c>
      <c r="AC42" s="172">
        <v>8</v>
      </c>
      <c r="AD42" s="173">
        <v>8</v>
      </c>
      <c r="AE42" s="172">
        <v>8</v>
      </c>
      <c r="AF42" s="173"/>
      <c r="AG42" s="181"/>
      <c r="AH42" s="172">
        <v>8</v>
      </c>
      <c r="AI42" s="173">
        <v>8</v>
      </c>
      <c r="AJ42" s="182">
        <f t="shared" ref="AJ42:AJ51" si="9">SUM(E42:AF42)</f>
        <v>160</v>
      </c>
      <c r="AK42" s="183">
        <f t="shared" ref="AK42:AK51" si="10">ROUNDDOWN(AJ42/28*7,1)</f>
        <v>40</v>
      </c>
      <c r="AL42" s="184">
        <f t="shared" ref="AL42:AL51" si="11">IF(AK42=0,"",AK42/$F$33)</f>
        <v>1</v>
      </c>
      <c r="AM42" s="185"/>
    </row>
    <row r="43" spans="1:39" ht="16.5" customHeight="1">
      <c r="A43" s="206" t="s">
        <v>71</v>
      </c>
      <c r="B43" s="152" t="s">
        <v>67</v>
      </c>
      <c r="C43" s="156"/>
      <c r="D43" s="207" t="s">
        <v>74</v>
      </c>
      <c r="E43" s="157"/>
      <c r="F43" s="158">
        <v>8</v>
      </c>
      <c r="G43" s="158">
        <v>8</v>
      </c>
      <c r="H43" s="158">
        <v>8</v>
      </c>
      <c r="I43" s="159">
        <v>8</v>
      </c>
      <c r="J43" s="158">
        <v>8</v>
      </c>
      <c r="K43" s="208"/>
      <c r="L43" s="157"/>
      <c r="M43" s="158">
        <v>8</v>
      </c>
      <c r="N43" s="158">
        <v>8</v>
      </c>
      <c r="O43" s="158">
        <v>8</v>
      </c>
      <c r="P43" s="159">
        <v>8</v>
      </c>
      <c r="Q43" s="158">
        <v>8</v>
      </c>
      <c r="R43" s="208"/>
      <c r="S43" s="157"/>
      <c r="T43" s="158">
        <v>8</v>
      </c>
      <c r="U43" s="158">
        <v>8</v>
      </c>
      <c r="V43" s="158">
        <v>8</v>
      </c>
      <c r="W43" s="159">
        <v>8</v>
      </c>
      <c r="X43" s="158">
        <v>8</v>
      </c>
      <c r="Y43" s="208"/>
      <c r="Z43" s="157"/>
      <c r="AA43" s="158">
        <v>8</v>
      </c>
      <c r="AB43" s="158">
        <v>8</v>
      </c>
      <c r="AC43" s="158">
        <v>8</v>
      </c>
      <c r="AD43" s="159">
        <v>8</v>
      </c>
      <c r="AE43" s="158">
        <v>8</v>
      </c>
      <c r="AF43" s="159"/>
      <c r="AG43" s="157"/>
      <c r="AH43" s="158">
        <v>8</v>
      </c>
      <c r="AI43" s="159">
        <v>8</v>
      </c>
      <c r="AJ43" s="209">
        <f t="shared" si="9"/>
        <v>160</v>
      </c>
      <c r="AK43" s="210">
        <f t="shared" si="10"/>
        <v>40</v>
      </c>
      <c r="AL43" s="211">
        <f t="shared" si="11"/>
        <v>1</v>
      </c>
      <c r="AM43" s="212"/>
    </row>
    <row r="44" spans="1:39" ht="16.5" customHeight="1">
      <c r="A44" s="206" t="s">
        <v>75</v>
      </c>
      <c r="B44" s="152" t="s">
        <v>67</v>
      </c>
      <c r="C44" s="156" t="s">
        <v>76</v>
      </c>
      <c r="D44" s="207" t="s">
        <v>77</v>
      </c>
      <c r="E44" s="157"/>
      <c r="F44" s="158">
        <v>8</v>
      </c>
      <c r="G44" s="158">
        <v>8</v>
      </c>
      <c r="H44" s="158">
        <v>8</v>
      </c>
      <c r="I44" s="159">
        <v>8</v>
      </c>
      <c r="J44" s="158">
        <v>8</v>
      </c>
      <c r="K44" s="208"/>
      <c r="L44" s="157"/>
      <c r="M44" s="158">
        <v>8</v>
      </c>
      <c r="N44" s="158">
        <v>8</v>
      </c>
      <c r="O44" s="158">
        <v>8</v>
      </c>
      <c r="P44" s="159">
        <v>8</v>
      </c>
      <c r="Q44" s="158">
        <v>8</v>
      </c>
      <c r="R44" s="208"/>
      <c r="S44" s="157"/>
      <c r="T44" s="158">
        <v>8</v>
      </c>
      <c r="U44" s="158">
        <v>8</v>
      </c>
      <c r="V44" s="158">
        <v>8</v>
      </c>
      <c r="W44" s="159">
        <v>8</v>
      </c>
      <c r="X44" s="158">
        <v>8</v>
      </c>
      <c r="Y44" s="208"/>
      <c r="Z44" s="157"/>
      <c r="AA44" s="158">
        <v>8</v>
      </c>
      <c r="AB44" s="158">
        <v>8</v>
      </c>
      <c r="AC44" s="158">
        <v>8</v>
      </c>
      <c r="AD44" s="159">
        <v>8</v>
      </c>
      <c r="AE44" s="158">
        <v>8</v>
      </c>
      <c r="AF44" s="159"/>
      <c r="AG44" s="157"/>
      <c r="AH44" s="158">
        <v>8</v>
      </c>
      <c r="AI44" s="159">
        <v>8</v>
      </c>
      <c r="AJ44" s="209">
        <f t="shared" si="9"/>
        <v>160</v>
      </c>
      <c r="AK44" s="210">
        <f t="shared" si="10"/>
        <v>40</v>
      </c>
      <c r="AL44" s="211">
        <f t="shared" si="11"/>
        <v>1</v>
      </c>
      <c r="AM44" s="212"/>
    </row>
    <row r="45" spans="1:39" ht="16.5" customHeight="1">
      <c r="A45" s="213" t="s">
        <v>78</v>
      </c>
      <c r="B45" s="152" t="s">
        <v>67</v>
      </c>
      <c r="C45" s="156" t="s">
        <v>79</v>
      </c>
      <c r="D45" s="207" t="s">
        <v>80</v>
      </c>
      <c r="E45" s="157"/>
      <c r="F45" s="158">
        <v>8</v>
      </c>
      <c r="G45" s="158">
        <v>8</v>
      </c>
      <c r="H45" s="158">
        <v>8</v>
      </c>
      <c r="I45" s="159">
        <v>8</v>
      </c>
      <c r="J45" s="158">
        <v>8</v>
      </c>
      <c r="K45" s="208"/>
      <c r="L45" s="157"/>
      <c r="M45" s="158">
        <v>8</v>
      </c>
      <c r="N45" s="158">
        <v>8</v>
      </c>
      <c r="O45" s="158">
        <v>8</v>
      </c>
      <c r="P45" s="159">
        <v>8</v>
      </c>
      <c r="Q45" s="158">
        <v>8</v>
      </c>
      <c r="R45" s="208"/>
      <c r="S45" s="157"/>
      <c r="T45" s="158">
        <v>8</v>
      </c>
      <c r="U45" s="158">
        <v>8</v>
      </c>
      <c r="V45" s="158">
        <v>8</v>
      </c>
      <c r="W45" s="159">
        <v>8</v>
      </c>
      <c r="X45" s="158">
        <v>8</v>
      </c>
      <c r="Y45" s="208"/>
      <c r="Z45" s="157"/>
      <c r="AA45" s="158">
        <v>8</v>
      </c>
      <c r="AB45" s="158">
        <v>8</v>
      </c>
      <c r="AC45" s="158">
        <v>8</v>
      </c>
      <c r="AD45" s="159">
        <v>8</v>
      </c>
      <c r="AE45" s="158">
        <v>8</v>
      </c>
      <c r="AF45" s="159"/>
      <c r="AG45" s="157"/>
      <c r="AH45" s="158">
        <v>8</v>
      </c>
      <c r="AI45" s="159">
        <v>8</v>
      </c>
      <c r="AJ45" s="209">
        <f t="shared" si="9"/>
        <v>160</v>
      </c>
      <c r="AK45" s="210">
        <f t="shared" si="10"/>
        <v>40</v>
      </c>
      <c r="AL45" s="211">
        <f t="shared" si="11"/>
        <v>1</v>
      </c>
      <c r="AM45" s="212"/>
    </row>
    <row r="46" spans="1:39" ht="16.5" customHeight="1">
      <c r="A46" s="206" t="s">
        <v>75</v>
      </c>
      <c r="B46" s="152" t="s">
        <v>81</v>
      </c>
      <c r="C46" s="156"/>
      <c r="D46" s="207" t="s">
        <v>82</v>
      </c>
      <c r="E46" s="157"/>
      <c r="F46" s="158">
        <v>4</v>
      </c>
      <c r="G46" s="158">
        <v>4</v>
      </c>
      <c r="H46" s="158">
        <v>4</v>
      </c>
      <c r="I46" s="159">
        <v>4</v>
      </c>
      <c r="J46" s="158">
        <v>4</v>
      </c>
      <c r="K46" s="208"/>
      <c r="L46" s="157"/>
      <c r="M46" s="158">
        <v>4</v>
      </c>
      <c r="N46" s="158">
        <v>4</v>
      </c>
      <c r="O46" s="158">
        <v>4</v>
      </c>
      <c r="P46" s="159">
        <v>4</v>
      </c>
      <c r="Q46" s="158">
        <v>4</v>
      </c>
      <c r="R46" s="208"/>
      <c r="S46" s="157"/>
      <c r="T46" s="158">
        <v>4</v>
      </c>
      <c r="U46" s="158">
        <v>4</v>
      </c>
      <c r="V46" s="158">
        <v>4</v>
      </c>
      <c r="W46" s="159">
        <v>4</v>
      </c>
      <c r="X46" s="158">
        <v>4</v>
      </c>
      <c r="Y46" s="208"/>
      <c r="Z46" s="157"/>
      <c r="AA46" s="158">
        <v>4</v>
      </c>
      <c r="AB46" s="158">
        <v>4</v>
      </c>
      <c r="AC46" s="158">
        <v>4</v>
      </c>
      <c r="AD46" s="159">
        <v>4</v>
      </c>
      <c r="AE46" s="158">
        <v>4</v>
      </c>
      <c r="AF46" s="159"/>
      <c r="AG46" s="157"/>
      <c r="AH46" s="158">
        <v>4</v>
      </c>
      <c r="AI46" s="159">
        <v>4</v>
      </c>
      <c r="AJ46" s="209">
        <f t="shared" si="9"/>
        <v>80</v>
      </c>
      <c r="AK46" s="210">
        <f t="shared" si="10"/>
        <v>20</v>
      </c>
      <c r="AL46" s="211">
        <f t="shared" si="11"/>
        <v>0.5</v>
      </c>
      <c r="AM46" s="212" t="s">
        <v>83</v>
      </c>
    </row>
    <row r="47" spans="1:39" ht="16.5" customHeight="1">
      <c r="A47" s="206" t="s">
        <v>84</v>
      </c>
      <c r="B47" s="152" t="s">
        <v>81</v>
      </c>
      <c r="C47" s="214" t="s">
        <v>85</v>
      </c>
      <c r="D47" s="207" t="s">
        <v>86</v>
      </c>
      <c r="E47" s="157"/>
      <c r="F47" s="158">
        <v>4</v>
      </c>
      <c r="G47" s="158">
        <v>4</v>
      </c>
      <c r="H47" s="158">
        <v>4</v>
      </c>
      <c r="I47" s="159">
        <v>4</v>
      </c>
      <c r="J47" s="158">
        <v>4</v>
      </c>
      <c r="K47" s="208"/>
      <c r="L47" s="157"/>
      <c r="M47" s="158">
        <v>4</v>
      </c>
      <c r="N47" s="158">
        <v>4</v>
      </c>
      <c r="O47" s="158">
        <v>4</v>
      </c>
      <c r="P47" s="159">
        <v>4</v>
      </c>
      <c r="Q47" s="158">
        <v>4</v>
      </c>
      <c r="R47" s="208"/>
      <c r="S47" s="157"/>
      <c r="T47" s="158">
        <v>4</v>
      </c>
      <c r="U47" s="158">
        <v>4</v>
      </c>
      <c r="V47" s="158">
        <v>4</v>
      </c>
      <c r="W47" s="159">
        <v>4</v>
      </c>
      <c r="X47" s="158">
        <v>4</v>
      </c>
      <c r="Y47" s="208"/>
      <c r="Z47" s="157"/>
      <c r="AA47" s="158">
        <v>4</v>
      </c>
      <c r="AB47" s="158">
        <v>4</v>
      </c>
      <c r="AC47" s="158">
        <v>4</v>
      </c>
      <c r="AD47" s="159">
        <v>4</v>
      </c>
      <c r="AE47" s="158">
        <v>4</v>
      </c>
      <c r="AF47" s="159"/>
      <c r="AG47" s="157"/>
      <c r="AH47" s="158">
        <v>4</v>
      </c>
      <c r="AI47" s="159">
        <v>4</v>
      </c>
      <c r="AJ47" s="209">
        <f t="shared" si="9"/>
        <v>80</v>
      </c>
      <c r="AK47" s="210">
        <f t="shared" si="10"/>
        <v>20</v>
      </c>
      <c r="AL47" s="211">
        <f t="shared" si="11"/>
        <v>0.5</v>
      </c>
      <c r="AM47" s="212"/>
    </row>
    <row r="48" spans="1:39" ht="16.5" customHeight="1">
      <c r="A48" s="206"/>
      <c r="B48" s="152"/>
      <c r="C48" s="156"/>
      <c r="D48" s="215"/>
      <c r="E48" s="157"/>
      <c r="F48" s="158"/>
      <c r="G48" s="158"/>
      <c r="H48" s="158"/>
      <c r="I48" s="158"/>
      <c r="J48" s="158"/>
      <c r="K48" s="208"/>
      <c r="L48" s="157"/>
      <c r="M48" s="158"/>
      <c r="N48" s="158"/>
      <c r="O48" s="158"/>
      <c r="P48" s="158"/>
      <c r="Q48" s="158"/>
      <c r="R48" s="208"/>
      <c r="S48" s="157"/>
      <c r="T48" s="158"/>
      <c r="U48" s="158"/>
      <c r="V48" s="158"/>
      <c r="W48" s="158"/>
      <c r="X48" s="158"/>
      <c r="Y48" s="208"/>
      <c r="Z48" s="157"/>
      <c r="AA48" s="158"/>
      <c r="AB48" s="158"/>
      <c r="AC48" s="158"/>
      <c r="AD48" s="158"/>
      <c r="AE48" s="158"/>
      <c r="AF48" s="159"/>
      <c r="AG48" s="157"/>
      <c r="AH48" s="158"/>
      <c r="AI48" s="159"/>
      <c r="AJ48" s="209">
        <f t="shared" si="9"/>
        <v>0</v>
      </c>
      <c r="AK48" s="210">
        <f t="shared" si="10"/>
        <v>0</v>
      </c>
      <c r="AL48" s="211" t="str">
        <f t="shared" si="11"/>
        <v/>
      </c>
      <c r="AM48" s="212"/>
    </row>
    <row r="49" spans="1:39" ht="16.5" customHeight="1">
      <c r="A49" s="206"/>
      <c r="B49" s="152"/>
      <c r="C49" s="156"/>
      <c r="D49" s="215"/>
      <c r="E49" s="157"/>
      <c r="F49" s="158"/>
      <c r="G49" s="158"/>
      <c r="H49" s="158"/>
      <c r="I49" s="158"/>
      <c r="J49" s="158"/>
      <c r="K49" s="208"/>
      <c r="L49" s="157"/>
      <c r="M49" s="158"/>
      <c r="N49" s="158"/>
      <c r="O49" s="158"/>
      <c r="P49" s="158"/>
      <c r="Q49" s="158"/>
      <c r="R49" s="208"/>
      <c r="S49" s="157"/>
      <c r="T49" s="158"/>
      <c r="U49" s="158"/>
      <c r="V49" s="158"/>
      <c r="W49" s="158"/>
      <c r="X49" s="158"/>
      <c r="Y49" s="208"/>
      <c r="Z49" s="157"/>
      <c r="AA49" s="158"/>
      <c r="AB49" s="158"/>
      <c r="AC49" s="158"/>
      <c r="AD49" s="158"/>
      <c r="AE49" s="158"/>
      <c r="AF49" s="159"/>
      <c r="AG49" s="157"/>
      <c r="AH49" s="158"/>
      <c r="AI49" s="159"/>
      <c r="AJ49" s="209">
        <f t="shared" si="9"/>
        <v>0</v>
      </c>
      <c r="AK49" s="210">
        <f t="shared" si="10"/>
        <v>0</v>
      </c>
      <c r="AL49" s="211" t="str">
        <f t="shared" si="11"/>
        <v/>
      </c>
      <c r="AM49" s="212"/>
    </row>
    <row r="50" spans="1:39" ht="16.5" customHeight="1">
      <c r="A50" s="206"/>
      <c r="B50" s="152"/>
      <c r="C50" s="156"/>
      <c r="D50" s="215"/>
      <c r="E50" s="157"/>
      <c r="F50" s="158"/>
      <c r="G50" s="158"/>
      <c r="H50" s="158"/>
      <c r="I50" s="158"/>
      <c r="J50" s="158"/>
      <c r="K50" s="208"/>
      <c r="L50" s="157"/>
      <c r="M50" s="158"/>
      <c r="N50" s="158"/>
      <c r="O50" s="158"/>
      <c r="P50" s="158"/>
      <c r="Q50" s="158"/>
      <c r="R50" s="208"/>
      <c r="S50" s="157"/>
      <c r="T50" s="158"/>
      <c r="U50" s="158"/>
      <c r="V50" s="158"/>
      <c r="W50" s="158"/>
      <c r="X50" s="158"/>
      <c r="Y50" s="208"/>
      <c r="Z50" s="157"/>
      <c r="AA50" s="158"/>
      <c r="AB50" s="158"/>
      <c r="AC50" s="158"/>
      <c r="AD50" s="158"/>
      <c r="AE50" s="158"/>
      <c r="AF50" s="159"/>
      <c r="AG50" s="157"/>
      <c r="AH50" s="158"/>
      <c r="AI50" s="159"/>
      <c r="AJ50" s="209">
        <f t="shared" si="9"/>
        <v>0</v>
      </c>
      <c r="AK50" s="210">
        <f t="shared" si="10"/>
        <v>0</v>
      </c>
      <c r="AL50" s="211" t="str">
        <f t="shared" si="11"/>
        <v/>
      </c>
      <c r="AM50" s="212"/>
    </row>
    <row r="51" spans="1:39" ht="13.5" thickBot="1">
      <c r="A51" s="216"/>
      <c r="B51" s="155"/>
      <c r="C51" s="198"/>
      <c r="D51" s="217"/>
      <c r="E51" s="218"/>
      <c r="F51" s="219"/>
      <c r="G51" s="219"/>
      <c r="H51" s="219"/>
      <c r="I51" s="219"/>
      <c r="J51" s="219"/>
      <c r="K51" s="220"/>
      <c r="L51" s="218"/>
      <c r="M51" s="219"/>
      <c r="N51" s="219"/>
      <c r="O51" s="219"/>
      <c r="P51" s="219"/>
      <c r="Q51" s="219"/>
      <c r="R51" s="220"/>
      <c r="S51" s="218"/>
      <c r="T51" s="219"/>
      <c r="U51" s="219"/>
      <c r="V51" s="219"/>
      <c r="W51" s="219"/>
      <c r="X51" s="219"/>
      <c r="Y51" s="220"/>
      <c r="Z51" s="218"/>
      <c r="AA51" s="219"/>
      <c r="AB51" s="219"/>
      <c r="AC51" s="219"/>
      <c r="AD51" s="219"/>
      <c r="AE51" s="219"/>
      <c r="AF51" s="221"/>
      <c r="AG51" s="169"/>
      <c r="AH51" s="167"/>
      <c r="AI51" s="170"/>
      <c r="AJ51" s="193">
        <f t="shared" si="9"/>
        <v>0</v>
      </c>
      <c r="AK51" s="194">
        <f t="shared" si="10"/>
        <v>0</v>
      </c>
      <c r="AL51" s="195" t="str">
        <f t="shared" si="11"/>
        <v/>
      </c>
      <c r="AM51" s="196"/>
    </row>
    <row r="52" spans="1:39" ht="13.5" thickBot="1">
      <c r="A52" s="419" t="s">
        <v>57</v>
      </c>
      <c r="B52" s="420"/>
      <c r="C52" s="420"/>
      <c r="D52" s="420"/>
      <c r="E52" s="222">
        <f t="shared" ref="E52:F52" si="12">SUM(E42:E51)</f>
        <v>0</v>
      </c>
      <c r="F52" s="223">
        <f t="shared" si="12"/>
        <v>40</v>
      </c>
      <c r="G52" s="223">
        <f>SUM(G42:G51)</f>
        <v>40</v>
      </c>
      <c r="H52" s="223">
        <f t="shared" ref="H52:AF52" si="13">SUM(H42:H51)</f>
        <v>40</v>
      </c>
      <c r="I52" s="223">
        <f t="shared" si="13"/>
        <v>40</v>
      </c>
      <c r="J52" s="223">
        <f t="shared" si="13"/>
        <v>40</v>
      </c>
      <c r="K52" s="224">
        <f t="shared" si="13"/>
        <v>0</v>
      </c>
      <c r="L52" s="222">
        <f t="shared" si="13"/>
        <v>0</v>
      </c>
      <c r="M52" s="223">
        <f t="shared" si="13"/>
        <v>40</v>
      </c>
      <c r="N52" s="223">
        <f t="shared" si="13"/>
        <v>40</v>
      </c>
      <c r="O52" s="223">
        <f t="shared" si="13"/>
        <v>40</v>
      </c>
      <c r="P52" s="223">
        <f t="shared" si="13"/>
        <v>40</v>
      </c>
      <c r="Q52" s="223">
        <f t="shared" si="13"/>
        <v>40</v>
      </c>
      <c r="R52" s="224">
        <f t="shared" si="13"/>
        <v>0</v>
      </c>
      <c r="S52" s="222">
        <f t="shared" si="13"/>
        <v>0</v>
      </c>
      <c r="T52" s="223">
        <f t="shared" si="13"/>
        <v>40</v>
      </c>
      <c r="U52" s="223">
        <f t="shared" si="13"/>
        <v>40</v>
      </c>
      <c r="V52" s="223">
        <f t="shared" si="13"/>
        <v>40</v>
      </c>
      <c r="W52" s="223">
        <f t="shared" si="13"/>
        <v>40</v>
      </c>
      <c r="X52" s="223">
        <f t="shared" si="13"/>
        <v>40</v>
      </c>
      <c r="Y52" s="224">
        <f t="shared" si="13"/>
        <v>0</v>
      </c>
      <c r="Z52" s="222">
        <f t="shared" si="13"/>
        <v>0</v>
      </c>
      <c r="AA52" s="223">
        <f t="shared" si="13"/>
        <v>40</v>
      </c>
      <c r="AB52" s="223">
        <f t="shared" si="13"/>
        <v>40</v>
      </c>
      <c r="AC52" s="223">
        <f t="shared" si="13"/>
        <v>40</v>
      </c>
      <c r="AD52" s="223">
        <f t="shared" si="13"/>
        <v>40</v>
      </c>
      <c r="AE52" s="223">
        <f t="shared" si="13"/>
        <v>40</v>
      </c>
      <c r="AF52" s="225">
        <f t="shared" si="13"/>
        <v>0</v>
      </c>
      <c r="AG52" s="222">
        <f>SUM(AG42:AG51)</f>
        <v>0</v>
      </c>
      <c r="AH52" s="223">
        <f>SUM(AH42:AH51)</f>
        <v>40</v>
      </c>
      <c r="AI52" s="225">
        <f>SUM(AI42:AI51)</f>
        <v>40</v>
      </c>
      <c r="AJ52" s="226">
        <f>SUM(E52:AF52)</f>
        <v>800</v>
      </c>
      <c r="AK52" s="227">
        <f>ROUNDDOWN(AJ52/28*7,1)</f>
        <v>200</v>
      </c>
      <c r="AL52" s="228"/>
      <c r="AM52" s="229"/>
    </row>
    <row r="53" spans="1:39">
      <c r="A53" s="230" t="s">
        <v>87</v>
      </c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</row>
    <row r="54" spans="1:39">
      <c r="A54" s="411" t="s">
        <v>61</v>
      </c>
      <c r="B54" s="411"/>
      <c r="C54" s="411"/>
      <c r="D54" s="411"/>
      <c r="E54" s="411"/>
      <c r="F54" s="411"/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1"/>
      <c r="AJ54" s="411"/>
      <c r="AK54" s="411"/>
      <c r="AL54" s="231"/>
      <c r="AM54" s="231"/>
    </row>
    <row r="55" spans="1:39" ht="13.5" thickBot="1">
      <c r="A55" s="232"/>
      <c r="B55" s="232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231"/>
      <c r="Z55" s="231"/>
      <c r="AA55" s="231"/>
      <c r="AB55" s="231"/>
      <c r="AC55" s="231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</row>
    <row r="56" spans="1:39" ht="13.5" thickBot="1">
      <c r="A56" s="412" t="s">
        <v>30</v>
      </c>
      <c r="B56" s="413"/>
      <c r="C56" s="396" t="s">
        <v>88</v>
      </c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7"/>
      <c r="O56" s="398"/>
      <c r="P56" s="396" t="s">
        <v>31</v>
      </c>
      <c r="Q56" s="397"/>
      <c r="R56" s="397"/>
      <c r="S56" s="397"/>
      <c r="T56" s="397"/>
      <c r="U56" s="397"/>
      <c r="V56" s="397"/>
      <c r="W56" s="397"/>
      <c r="X56" s="397"/>
      <c r="Y56" s="397"/>
      <c r="Z56" s="397"/>
      <c r="AA56" s="398"/>
      <c r="AB56" s="399" t="s">
        <v>63</v>
      </c>
      <c r="AC56" s="400"/>
      <c r="AD56" s="400"/>
      <c r="AE56" s="400"/>
      <c r="AF56" s="400"/>
      <c r="AG56" s="400"/>
      <c r="AH56" s="400"/>
      <c r="AI56" s="400"/>
      <c r="AJ56" s="400"/>
      <c r="AK56" s="400"/>
      <c r="AL56" s="401"/>
      <c r="AM56" s="231"/>
    </row>
    <row r="57" spans="1:39" ht="13.5" thickBot="1">
      <c r="A57" s="396" t="s">
        <v>32</v>
      </c>
      <c r="B57" s="397"/>
      <c r="C57" s="397"/>
      <c r="D57" s="397"/>
      <c r="E57" s="398"/>
      <c r="F57" s="396">
        <v>40</v>
      </c>
      <c r="G57" s="397"/>
      <c r="H57" s="397"/>
      <c r="I57" s="397"/>
      <c r="J57" s="397"/>
      <c r="K57" s="233" t="s">
        <v>33</v>
      </c>
      <c r="L57" s="233"/>
      <c r="M57" s="233"/>
      <c r="N57" s="233"/>
      <c r="O57" s="234"/>
      <c r="P57" s="399" t="s">
        <v>34</v>
      </c>
      <c r="Q57" s="400"/>
      <c r="R57" s="400"/>
      <c r="S57" s="400"/>
      <c r="T57" s="400"/>
      <c r="U57" s="400"/>
      <c r="V57" s="400"/>
      <c r="W57" s="400"/>
      <c r="X57" s="400"/>
      <c r="Y57" s="400"/>
      <c r="Z57" s="400"/>
      <c r="AA57" s="401"/>
      <c r="AB57" s="396" t="s">
        <v>64</v>
      </c>
      <c r="AC57" s="397"/>
      <c r="AD57" s="397"/>
      <c r="AE57" s="397"/>
      <c r="AF57" s="397"/>
      <c r="AG57" s="397"/>
      <c r="AH57" s="397"/>
      <c r="AI57" s="397"/>
      <c r="AJ57" s="397"/>
      <c r="AK57" s="397"/>
      <c r="AL57" s="398"/>
      <c r="AM57" s="231"/>
    </row>
    <row r="58" spans="1:39" ht="13.5" thickBot="1">
      <c r="A58" s="380" t="s">
        <v>89</v>
      </c>
      <c r="B58" s="381"/>
      <c r="C58" s="381"/>
      <c r="D58" s="381"/>
      <c r="E58" s="382"/>
      <c r="F58" s="380" t="s">
        <v>90</v>
      </c>
      <c r="G58" s="381"/>
      <c r="H58" s="381"/>
      <c r="I58" s="381"/>
      <c r="J58" s="381"/>
      <c r="K58" s="381"/>
      <c r="L58" s="381"/>
      <c r="M58" s="381"/>
      <c r="N58" s="381"/>
      <c r="O58" s="381"/>
      <c r="P58" s="381"/>
      <c r="Q58" s="381"/>
      <c r="R58" s="381"/>
      <c r="S58" s="381"/>
      <c r="T58" s="381"/>
      <c r="U58" s="381"/>
      <c r="V58" s="381"/>
      <c r="W58" s="381"/>
      <c r="X58" s="381"/>
      <c r="Y58" s="381"/>
      <c r="Z58" s="381"/>
      <c r="AA58" s="381"/>
      <c r="AB58" s="381"/>
      <c r="AC58" s="381"/>
      <c r="AD58" s="381"/>
      <c r="AE58" s="381"/>
      <c r="AF58" s="381"/>
      <c r="AG58" s="381"/>
      <c r="AH58" s="381"/>
      <c r="AI58" s="381"/>
      <c r="AJ58" s="381"/>
      <c r="AK58" s="381"/>
      <c r="AL58" s="382"/>
      <c r="AM58" s="231"/>
    </row>
    <row r="59" spans="1:39" ht="13.5" thickBot="1">
      <c r="A59" s="235"/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1"/>
      <c r="AM59" s="231"/>
    </row>
    <row r="60" spans="1:39">
      <c r="A60" s="237"/>
      <c r="B60" s="383" t="s">
        <v>36</v>
      </c>
      <c r="C60" s="386" t="s">
        <v>37</v>
      </c>
      <c r="D60" s="238"/>
      <c r="E60" s="389" t="s">
        <v>38</v>
      </c>
      <c r="F60" s="390"/>
      <c r="G60" s="390"/>
      <c r="H60" s="390"/>
      <c r="I60" s="390"/>
      <c r="J60" s="390"/>
      <c r="K60" s="391"/>
      <c r="L60" s="389" t="s">
        <v>39</v>
      </c>
      <c r="M60" s="390"/>
      <c r="N60" s="390"/>
      <c r="O60" s="390"/>
      <c r="P60" s="390"/>
      <c r="Q60" s="390"/>
      <c r="R60" s="391"/>
      <c r="S60" s="390" t="s">
        <v>40</v>
      </c>
      <c r="T60" s="390"/>
      <c r="U60" s="390"/>
      <c r="V60" s="390"/>
      <c r="W60" s="390"/>
      <c r="X60" s="390"/>
      <c r="Y60" s="390"/>
      <c r="Z60" s="389" t="s">
        <v>41</v>
      </c>
      <c r="AA60" s="390"/>
      <c r="AB60" s="390"/>
      <c r="AC60" s="390"/>
      <c r="AD60" s="390"/>
      <c r="AE60" s="390"/>
      <c r="AF60" s="390"/>
      <c r="AG60" s="392" t="s">
        <v>42</v>
      </c>
      <c r="AH60" s="393"/>
      <c r="AI60" s="393"/>
      <c r="AJ60" s="394" t="s">
        <v>43</v>
      </c>
      <c r="AK60" s="371" t="s">
        <v>44</v>
      </c>
      <c r="AL60" s="373" t="s">
        <v>45</v>
      </c>
      <c r="AM60" s="376" t="s">
        <v>46</v>
      </c>
    </row>
    <row r="61" spans="1:39">
      <c r="A61" s="241" t="s">
        <v>47</v>
      </c>
      <c r="B61" s="384"/>
      <c r="C61" s="387"/>
      <c r="D61" s="243" t="s">
        <v>48</v>
      </c>
      <c r="E61" s="244">
        <v>1</v>
      </c>
      <c r="F61" s="245">
        <v>2</v>
      </c>
      <c r="G61" s="245">
        <v>3</v>
      </c>
      <c r="H61" s="245">
        <v>4</v>
      </c>
      <c r="I61" s="245">
        <v>5</v>
      </c>
      <c r="J61" s="245">
        <v>6</v>
      </c>
      <c r="K61" s="246">
        <v>7</v>
      </c>
      <c r="L61" s="247">
        <v>8</v>
      </c>
      <c r="M61" s="245">
        <v>9</v>
      </c>
      <c r="N61" s="245">
        <v>10</v>
      </c>
      <c r="O61" s="245">
        <v>11</v>
      </c>
      <c r="P61" s="245">
        <v>12</v>
      </c>
      <c r="Q61" s="245">
        <v>13</v>
      </c>
      <c r="R61" s="246">
        <v>14</v>
      </c>
      <c r="S61" s="245">
        <v>15</v>
      </c>
      <c r="T61" s="248">
        <v>16</v>
      </c>
      <c r="U61" s="248">
        <v>17</v>
      </c>
      <c r="V61" s="248">
        <v>18</v>
      </c>
      <c r="W61" s="248">
        <v>19</v>
      </c>
      <c r="X61" s="248">
        <v>20</v>
      </c>
      <c r="Y61" s="249">
        <v>21</v>
      </c>
      <c r="Z61" s="247">
        <v>22</v>
      </c>
      <c r="AA61" s="248">
        <v>23</v>
      </c>
      <c r="AB61" s="248">
        <v>24</v>
      </c>
      <c r="AC61" s="248">
        <v>25</v>
      </c>
      <c r="AD61" s="248">
        <v>26</v>
      </c>
      <c r="AE61" s="248">
        <v>27</v>
      </c>
      <c r="AF61" s="249">
        <v>28</v>
      </c>
      <c r="AG61" s="250">
        <v>29</v>
      </c>
      <c r="AH61" s="251">
        <v>30</v>
      </c>
      <c r="AI61" s="252">
        <v>31</v>
      </c>
      <c r="AJ61" s="395"/>
      <c r="AK61" s="372"/>
      <c r="AL61" s="374"/>
      <c r="AM61" s="377"/>
    </row>
    <row r="62" spans="1:39" ht="13.5" thickBot="1">
      <c r="A62" s="253"/>
      <c r="B62" s="385"/>
      <c r="C62" s="388"/>
      <c r="D62" s="254"/>
      <c r="E62" s="255" t="s">
        <v>49</v>
      </c>
      <c r="F62" s="256" t="s">
        <v>50</v>
      </c>
      <c r="G62" s="256" t="s">
        <v>51</v>
      </c>
      <c r="H62" s="257" t="s">
        <v>52</v>
      </c>
      <c r="I62" s="258" t="s">
        <v>53</v>
      </c>
      <c r="J62" s="256" t="s">
        <v>54</v>
      </c>
      <c r="K62" s="259" t="s">
        <v>55</v>
      </c>
      <c r="L62" s="255" t="s">
        <v>49</v>
      </c>
      <c r="M62" s="256" t="s">
        <v>50</v>
      </c>
      <c r="N62" s="256" t="s">
        <v>51</v>
      </c>
      <c r="O62" s="256" t="s">
        <v>52</v>
      </c>
      <c r="P62" s="256" t="s">
        <v>53</v>
      </c>
      <c r="Q62" s="256" t="s">
        <v>54</v>
      </c>
      <c r="R62" s="259" t="s">
        <v>55</v>
      </c>
      <c r="S62" s="255" t="s">
        <v>49</v>
      </c>
      <c r="T62" s="260" t="s">
        <v>50</v>
      </c>
      <c r="U62" s="260" t="s">
        <v>51</v>
      </c>
      <c r="V62" s="260" t="s">
        <v>52</v>
      </c>
      <c r="W62" s="260" t="s">
        <v>53</v>
      </c>
      <c r="X62" s="260" t="s">
        <v>54</v>
      </c>
      <c r="Y62" s="261" t="s">
        <v>55</v>
      </c>
      <c r="Z62" s="255" t="s">
        <v>49</v>
      </c>
      <c r="AA62" s="260" t="s">
        <v>50</v>
      </c>
      <c r="AB62" s="260" t="s">
        <v>51</v>
      </c>
      <c r="AC62" s="260" t="s">
        <v>52</v>
      </c>
      <c r="AD62" s="260" t="s">
        <v>53</v>
      </c>
      <c r="AE62" s="260" t="s">
        <v>54</v>
      </c>
      <c r="AF62" s="258" t="s">
        <v>55</v>
      </c>
      <c r="AG62" s="262" t="s">
        <v>12</v>
      </c>
      <c r="AH62" s="260" t="s">
        <v>56</v>
      </c>
      <c r="AI62" s="263" t="s">
        <v>51</v>
      </c>
      <c r="AJ62" s="395"/>
      <c r="AK62" s="372"/>
      <c r="AL62" s="375"/>
      <c r="AM62" s="377"/>
    </row>
    <row r="63" spans="1:39">
      <c r="A63" s="264" t="s">
        <v>11</v>
      </c>
      <c r="B63" s="265" t="s">
        <v>91</v>
      </c>
      <c r="C63" s="266"/>
      <c r="D63" s="266" t="s">
        <v>68</v>
      </c>
      <c r="E63" s="267"/>
      <c r="F63" s="268">
        <v>4</v>
      </c>
      <c r="G63" s="268">
        <v>4</v>
      </c>
      <c r="H63" s="268">
        <v>4</v>
      </c>
      <c r="I63" s="268">
        <v>4</v>
      </c>
      <c r="J63" s="268">
        <v>4</v>
      </c>
      <c r="K63" s="240"/>
      <c r="L63" s="267"/>
      <c r="M63" s="268">
        <v>4</v>
      </c>
      <c r="N63" s="268">
        <v>4</v>
      </c>
      <c r="O63" s="268">
        <v>4</v>
      </c>
      <c r="P63" s="268">
        <v>4</v>
      </c>
      <c r="Q63" s="268">
        <v>4</v>
      </c>
      <c r="R63" s="269"/>
      <c r="S63" s="267"/>
      <c r="T63" s="268">
        <v>4</v>
      </c>
      <c r="U63" s="268">
        <v>4</v>
      </c>
      <c r="V63" s="268">
        <v>4</v>
      </c>
      <c r="W63" s="268">
        <v>4</v>
      </c>
      <c r="X63" s="268">
        <v>4</v>
      </c>
      <c r="Y63" s="269"/>
      <c r="Z63" s="268"/>
      <c r="AA63" s="268">
        <v>4</v>
      </c>
      <c r="AB63" s="268">
        <v>4</v>
      </c>
      <c r="AC63" s="268">
        <v>4</v>
      </c>
      <c r="AD63" s="268">
        <v>4</v>
      </c>
      <c r="AE63" s="268">
        <v>4</v>
      </c>
      <c r="AF63" s="270"/>
      <c r="AG63" s="271"/>
      <c r="AH63" s="265">
        <v>4</v>
      </c>
      <c r="AI63" s="266">
        <v>4</v>
      </c>
      <c r="AJ63" s="272">
        <f>SUM(E63:AF63)</f>
        <v>80</v>
      </c>
      <c r="AK63" s="273">
        <f>ROUNDDOWN(AJ63/28*7,1)</f>
        <v>20</v>
      </c>
      <c r="AL63" s="274">
        <f>IF(AK63=0,"",AK63/$F$33)</f>
        <v>0.5</v>
      </c>
      <c r="AM63" s="275"/>
    </row>
    <row r="64" spans="1:39" ht="15.5" thickBot="1">
      <c r="A64" s="276" t="s">
        <v>92</v>
      </c>
      <c r="B64" s="277" t="s">
        <v>67</v>
      </c>
      <c r="C64" s="278"/>
      <c r="D64" s="278" t="s">
        <v>70</v>
      </c>
      <c r="E64" s="279"/>
      <c r="F64" s="280">
        <v>8</v>
      </c>
      <c r="G64" s="281">
        <v>8</v>
      </c>
      <c r="H64" s="281">
        <v>8</v>
      </c>
      <c r="I64" s="281">
        <v>8</v>
      </c>
      <c r="J64" s="281">
        <v>8</v>
      </c>
      <c r="K64" s="282"/>
      <c r="L64" s="280"/>
      <c r="M64" s="281">
        <v>8</v>
      </c>
      <c r="N64" s="281">
        <v>8</v>
      </c>
      <c r="O64" s="281">
        <v>8</v>
      </c>
      <c r="P64" s="248">
        <v>8</v>
      </c>
      <c r="Q64" s="281">
        <v>8</v>
      </c>
      <c r="R64" s="283"/>
      <c r="S64" s="280"/>
      <c r="T64" s="281">
        <v>8</v>
      </c>
      <c r="U64" s="281">
        <v>8</v>
      </c>
      <c r="V64" s="248">
        <v>8</v>
      </c>
      <c r="W64" s="281">
        <v>8</v>
      </c>
      <c r="X64" s="281">
        <v>8</v>
      </c>
      <c r="Y64" s="282"/>
      <c r="Z64" s="248"/>
      <c r="AA64" s="281">
        <v>8</v>
      </c>
      <c r="AB64" s="281">
        <v>8</v>
      </c>
      <c r="AC64" s="248">
        <v>8</v>
      </c>
      <c r="AD64" s="248">
        <v>8</v>
      </c>
      <c r="AE64" s="281">
        <v>8</v>
      </c>
      <c r="AF64" s="242"/>
      <c r="AG64" s="262"/>
      <c r="AH64" s="260">
        <v>8</v>
      </c>
      <c r="AI64" s="284">
        <v>8</v>
      </c>
      <c r="AJ64" s="285">
        <f>SUM(E64:AF64)</f>
        <v>160</v>
      </c>
      <c r="AK64" s="286">
        <f>ROUNDDOWN(AJ64/28*7,1)</f>
        <v>40</v>
      </c>
      <c r="AL64" s="287">
        <f>IF(AK64=0,"",AK64/$F$33)</f>
        <v>1</v>
      </c>
      <c r="AM64" s="288"/>
    </row>
    <row r="65" spans="1:39" ht="6" customHeight="1" thickBot="1">
      <c r="A65" s="289"/>
      <c r="B65" s="290"/>
      <c r="C65" s="290"/>
      <c r="D65" s="290"/>
      <c r="E65" s="290"/>
      <c r="F65" s="291"/>
      <c r="G65" s="258"/>
      <c r="H65" s="258"/>
      <c r="I65" s="291"/>
      <c r="J65" s="291"/>
      <c r="K65" s="291"/>
      <c r="L65" s="291"/>
      <c r="M65" s="291"/>
      <c r="N65" s="291"/>
      <c r="O65" s="258"/>
      <c r="P65" s="290"/>
      <c r="Q65" s="258"/>
      <c r="R65" s="290"/>
      <c r="S65" s="291"/>
      <c r="T65" s="258"/>
      <c r="U65" s="291"/>
      <c r="V65" s="290"/>
      <c r="W65" s="291"/>
      <c r="X65" s="291"/>
      <c r="Y65" s="291"/>
      <c r="Z65" s="290"/>
      <c r="AA65" s="291"/>
      <c r="AB65" s="291"/>
      <c r="AC65" s="290"/>
      <c r="AD65" s="290"/>
      <c r="AE65" s="291"/>
      <c r="AF65" s="290"/>
      <c r="AG65" s="258"/>
      <c r="AH65" s="258"/>
      <c r="AI65" s="258"/>
      <c r="AJ65" s="292"/>
      <c r="AK65" s="293"/>
      <c r="AL65" s="294"/>
      <c r="AM65" s="295"/>
    </row>
    <row r="66" spans="1:39">
      <c r="A66" s="296" t="s">
        <v>93</v>
      </c>
      <c r="B66" s="297" t="s">
        <v>67</v>
      </c>
      <c r="C66" s="239" t="s">
        <v>94</v>
      </c>
      <c r="D66" s="298" t="s">
        <v>95</v>
      </c>
      <c r="E66" s="271"/>
      <c r="F66" s="299">
        <v>8</v>
      </c>
      <c r="G66" s="300">
        <v>8</v>
      </c>
      <c r="H66" s="300">
        <v>8</v>
      </c>
      <c r="I66" s="301">
        <v>8</v>
      </c>
      <c r="J66" s="302">
        <v>8</v>
      </c>
      <c r="K66" s="303"/>
      <c r="L66" s="271"/>
      <c r="M66" s="299">
        <v>8</v>
      </c>
      <c r="N66" s="301">
        <v>8</v>
      </c>
      <c r="O66" s="300">
        <v>8</v>
      </c>
      <c r="P66" s="301">
        <v>8</v>
      </c>
      <c r="Q66" s="304">
        <v>8</v>
      </c>
      <c r="R66" s="303"/>
      <c r="S66" s="271"/>
      <c r="T66" s="305">
        <v>8</v>
      </c>
      <c r="U66" s="301">
        <v>8</v>
      </c>
      <c r="V66" s="301">
        <v>8</v>
      </c>
      <c r="W66" s="301">
        <v>8</v>
      </c>
      <c r="X66" s="302">
        <v>8</v>
      </c>
      <c r="Y66" s="303"/>
      <c r="Z66" s="271"/>
      <c r="AA66" s="299">
        <v>8</v>
      </c>
      <c r="AB66" s="301">
        <v>8</v>
      </c>
      <c r="AC66" s="301">
        <v>8</v>
      </c>
      <c r="AD66" s="301">
        <v>8</v>
      </c>
      <c r="AE66" s="302">
        <v>8</v>
      </c>
      <c r="AF66" s="266"/>
      <c r="AG66" s="271"/>
      <c r="AH66" s="265">
        <v>8</v>
      </c>
      <c r="AI66" s="306">
        <v>8</v>
      </c>
      <c r="AJ66" s="272">
        <f t="shared" ref="AJ66:AJ75" si="14">SUM(E66:AF66)</f>
        <v>160</v>
      </c>
      <c r="AK66" s="273">
        <f t="shared" ref="AK66:AK75" si="15">ROUNDDOWN(AJ66/28*7,1)</f>
        <v>40</v>
      </c>
      <c r="AL66" s="274">
        <f t="shared" ref="AL66:AL75" si="16">IF(AK66=0,"",AK66/$F$33)</f>
        <v>1</v>
      </c>
      <c r="AM66" s="275"/>
    </row>
    <row r="67" spans="1:39">
      <c r="A67" s="307" t="s">
        <v>93</v>
      </c>
      <c r="B67" s="245" t="s">
        <v>67</v>
      </c>
      <c r="C67" s="249"/>
      <c r="D67" s="308" t="s">
        <v>96</v>
      </c>
      <c r="E67" s="250"/>
      <c r="F67" s="300">
        <v>8</v>
      </c>
      <c r="G67" s="300">
        <v>8</v>
      </c>
      <c r="H67" s="300">
        <v>8</v>
      </c>
      <c r="I67" s="300">
        <v>8</v>
      </c>
      <c r="J67" s="300">
        <v>8</v>
      </c>
      <c r="K67" s="309"/>
      <c r="L67" s="250"/>
      <c r="M67" s="300">
        <v>8</v>
      </c>
      <c r="N67" s="300">
        <v>8</v>
      </c>
      <c r="O67" s="300">
        <v>8</v>
      </c>
      <c r="P67" s="300">
        <v>8</v>
      </c>
      <c r="Q67" s="300">
        <v>8</v>
      </c>
      <c r="R67" s="309"/>
      <c r="S67" s="250"/>
      <c r="T67" s="300">
        <v>8</v>
      </c>
      <c r="U67" s="300">
        <v>8</v>
      </c>
      <c r="V67" s="300">
        <v>8</v>
      </c>
      <c r="W67" s="300">
        <v>8</v>
      </c>
      <c r="X67" s="300">
        <v>8</v>
      </c>
      <c r="Y67" s="309"/>
      <c r="Z67" s="250"/>
      <c r="AA67" s="300">
        <v>8</v>
      </c>
      <c r="AB67" s="300">
        <v>8</v>
      </c>
      <c r="AC67" s="300">
        <v>8</v>
      </c>
      <c r="AD67" s="300">
        <v>8</v>
      </c>
      <c r="AE67" s="300">
        <v>8</v>
      </c>
      <c r="AF67" s="252"/>
      <c r="AG67" s="250"/>
      <c r="AH67" s="251">
        <v>8</v>
      </c>
      <c r="AI67" s="309">
        <v>8</v>
      </c>
      <c r="AJ67" s="310">
        <f t="shared" si="14"/>
        <v>160</v>
      </c>
      <c r="AK67" s="311">
        <f t="shared" si="15"/>
        <v>40</v>
      </c>
      <c r="AL67" s="312">
        <f t="shared" si="16"/>
        <v>1</v>
      </c>
      <c r="AM67" s="313"/>
    </row>
    <row r="68" spans="1:39">
      <c r="A68" s="307" t="s">
        <v>97</v>
      </c>
      <c r="B68" s="245" t="s">
        <v>67</v>
      </c>
      <c r="C68" s="249" t="s">
        <v>94</v>
      </c>
      <c r="D68" s="308" t="s">
        <v>98</v>
      </c>
      <c r="E68" s="250"/>
      <c r="F68" s="300">
        <v>8</v>
      </c>
      <c r="G68" s="300">
        <v>8</v>
      </c>
      <c r="H68" s="300">
        <v>8</v>
      </c>
      <c r="I68" s="300">
        <v>8</v>
      </c>
      <c r="J68" s="300">
        <v>8</v>
      </c>
      <c r="K68" s="309"/>
      <c r="L68" s="250"/>
      <c r="M68" s="300">
        <v>8</v>
      </c>
      <c r="N68" s="300">
        <v>8</v>
      </c>
      <c r="O68" s="300">
        <v>8</v>
      </c>
      <c r="P68" s="300">
        <v>8</v>
      </c>
      <c r="Q68" s="300">
        <v>8</v>
      </c>
      <c r="R68" s="309"/>
      <c r="S68" s="250"/>
      <c r="T68" s="300">
        <v>8</v>
      </c>
      <c r="U68" s="300">
        <v>8</v>
      </c>
      <c r="V68" s="300">
        <v>8</v>
      </c>
      <c r="W68" s="300">
        <v>8</v>
      </c>
      <c r="X68" s="300">
        <v>8</v>
      </c>
      <c r="Y68" s="309"/>
      <c r="Z68" s="250"/>
      <c r="AA68" s="300">
        <v>8</v>
      </c>
      <c r="AB68" s="300">
        <v>8</v>
      </c>
      <c r="AC68" s="300">
        <v>8</v>
      </c>
      <c r="AD68" s="300">
        <v>8</v>
      </c>
      <c r="AE68" s="300">
        <v>8</v>
      </c>
      <c r="AF68" s="252"/>
      <c r="AG68" s="250"/>
      <c r="AH68" s="251">
        <v>8</v>
      </c>
      <c r="AI68" s="278">
        <v>8</v>
      </c>
      <c r="AJ68" s="310">
        <f t="shared" si="14"/>
        <v>160</v>
      </c>
      <c r="AK68" s="311">
        <f t="shared" si="15"/>
        <v>40</v>
      </c>
      <c r="AL68" s="312">
        <f t="shared" si="16"/>
        <v>1</v>
      </c>
      <c r="AM68" s="313"/>
    </row>
    <row r="69" spans="1:39">
      <c r="A69" s="314" t="s">
        <v>97</v>
      </c>
      <c r="B69" s="245" t="s">
        <v>91</v>
      </c>
      <c r="C69" s="249"/>
      <c r="D69" s="308" t="s">
        <v>99</v>
      </c>
      <c r="E69" s="250"/>
      <c r="F69" s="300">
        <v>4</v>
      </c>
      <c r="G69" s="300">
        <v>4</v>
      </c>
      <c r="H69" s="300">
        <v>4</v>
      </c>
      <c r="I69" s="300">
        <v>4</v>
      </c>
      <c r="J69" s="300">
        <v>4</v>
      </c>
      <c r="K69" s="309"/>
      <c r="L69" s="250"/>
      <c r="M69" s="300">
        <v>4</v>
      </c>
      <c r="N69" s="300">
        <v>4</v>
      </c>
      <c r="O69" s="300">
        <v>4</v>
      </c>
      <c r="P69" s="300">
        <v>4</v>
      </c>
      <c r="Q69" s="300">
        <v>4</v>
      </c>
      <c r="R69" s="309"/>
      <c r="S69" s="250"/>
      <c r="T69" s="300">
        <v>4</v>
      </c>
      <c r="U69" s="300">
        <v>4</v>
      </c>
      <c r="V69" s="300">
        <v>4</v>
      </c>
      <c r="W69" s="300">
        <v>4</v>
      </c>
      <c r="X69" s="300">
        <v>4</v>
      </c>
      <c r="Y69" s="309"/>
      <c r="Z69" s="250"/>
      <c r="AA69" s="300">
        <v>4</v>
      </c>
      <c r="AB69" s="300">
        <v>4</v>
      </c>
      <c r="AC69" s="300">
        <v>4</v>
      </c>
      <c r="AD69" s="300">
        <v>4</v>
      </c>
      <c r="AE69" s="300">
        <v>4</v>
      </c>
      <c r="AF69" s="252"/>
      <c r="AG69" s="250"/>
      <c r="AH69" s="251">
        <v>4</v>
      </c>
      <c r="AI69" s="309">
        <v>4</v>
      </c>
      <c r="AJ69" s="310">
        <f t="shared" si="14"/>
        <v>80</v>
      </c>
      <c r="AK69" s="311">
        <f t="shared" si="15"/>
        <v>20</v>
      </c>
      <c r="AL69" s="312">
        <f t="shared" si="16"/>
        <v>0.5</v>
      </c>
      <c r="AM69" s="313"/>
    </row>
    <row r="70" spans="1:39">
      <c r="A70" s="307" t="s">
        <v>100</v>
      </c>
      <c r="B70" s="245" t="s">
        <v>67</v>
      </c>
      <c r="C70" s="315"/>
      <c r="D70" s="308" t="s">
        <v>82</v>
      </c>
      <c r="E70" s="250"/>
      <c r="F70" s="300">
        <v>8</v>
      </c>
      <c r="G70" s="300">
        <v>8</v>
      </c>
      <c r="H70" s="300">
        <v>8</v>
      </c>
      <c r="I70" s="300">
        <v>8</v>
      </c>
      <c r="J70" s="300">
        <v>8</v>
      </c>
      <c r="K70" s="309"/>
      <c r="L70" s="250"/>
      <c r="M70" s="300">
        <v>8</v>
      </c>
      <c r="N70" s="300">
        <v>8</v>
      </c>
      <c r="O70" s="300">
        <v>8</v>
      </c>
      <c r="P70" s="300">
        <v>8</v>
      </c>
      <c r="Q70" s="300">
        <v>8</v>
      </c>
      <c r="R70" s="309"/>
      <c r="S70" s="250"/>
      <c r="T70" s="300">
        <v>8</v>
      </c>
      <c r="U70" s="300">
        <v>8</v>
      </c>
      <c r="V70" s="300">
        <v>8</v>
      </c>
      <c r="W70" s="300">
        <v>8</v>
      </c>
      <c r="X70" s="300">
        <v>8</v>
      </c>
      <c r="Y70" s="309"/>
      <c r="Z70" s="250"/>
      <c r="AA70" s="300">
        <v>8</v>
      </c>
      <c r="AB70" s="300">
        <v>8</v>
      </c>
      <c r="AC70" s="300">
        <v>8</v>
      </c>
      <c r="AD70" s="300">
        <v>8</v>
      </c>
      <c r="AE70" s="300">
        <v>8</v>
      </c>
      <c r="AF70" s="252"/>
      <c r="AG70" s="250"/>
      <c r="AH70" s="251">
        <v>8</v>
      </c>
      <c r="AI70" s="316">
        <v>8</v>
      </c>
      <c r="AJ70" s="310">
        <f t="shared" si="14"/>
        <v>160</v>
      </c>
      <c r="AK70" s="311">
        <f t="shared" si="15"/>
        <v>40</v>
      </c>
      <c r="AL70" s="312">
        <f t="shared" si="16"/>
        <v>1</v>
      </c>
      <c r="AM70" s="313"/>
    </row>
    <row r="71" spans="1:39">
      <c r="A71" s="307"/>
      <c r="B71" s="245"/>
      <c r="C71" s="249"/>
      <c r="D71" s="317"/>
      <c r="E71" s="250"/>
      <c r="F71" s="251"/>
      <c r="G71" s="251"/>
      <c r="H71" s="251"/>
      <c r="I71" s="251"/>
      <c r="J71" s="251"/>
      <c r="K71" s="309"/>
      <c r="L71" s="250"/>
      <c r="M71" s="251"/>
      <c r="N71" s="251"/>
      <c r="O71" s="251"/>
      <c r="P71" s="251"/>
      <c r="Q71" s="251"/>
      <c r="R71" s="309"/>
      <c r="S71" s="250"/>
      <c r="T71" s="251"/>
      <c r="U71" s="251"/>
      <c r="V71" s="251"/>
      <c r="W71" s="251"/>
      <c r="X71" s="251"/>
      <c r="Y71" s="309"/>
      <c r="Z71" s="250"/>
      <c r="AA71" s="251"/>
      <c r="AB71" s="251"/>
      <c r="AC71" s="251"/>
      <c r="AD71" s="251"/>
      <c r="AE71" s="251"/>
      <c r="AF71" s="252"/>
      <c r="AG71" s="250"/>
      <c r="AH71" s="251"/>
      <c r="AI71" s="252"/>
      <c r="AJ71" s="310">
        <f t="shared" si="14"/>
        <v>0</v>
      </c>
      <c r="AK71" s="311">
        <f t="shared" si="15"/>
        <v>0</v>
      </c>
      <c r="AL71" s="312" t="str">
        <f t="shared" si="16"/>
        <v/>
      </c>
      <c r="AM71" s="313"/>
    </row>
    <row r="72" spans="1:39">
      <c r="A72" s="307"/>
      <c r="B72" s="245"/>
      <c r="C72" s="249"/>
      <c r="D72" s="317"/>
      <c r="E72" s="250"/>
      <c r="F72" s="251"/>
      <c r="G72" s="251"/>
      <c r="H72" s="251"/>
      <c r="I72" s="251"/>
      <c r="J72" s="251"/>
      <c r="K72" s="309"/>
      <c r="L72" s="250"/>
      <c r="M72" s="251"/>
      <c r="N72" s="251"/>
      <c r="O72" s="251"/>
      <c r="P72" s="251"/>
      <c r="Q72" s="251"/>
      <c r="R72" s="309"/>
      <c r="S72" s="250"/>
      <c r="T72" s="251"/>
      <c r="U72" s="251"/>
      <c r="V72" s="251"/>
      <c r="W72" s="251"/>
      <c r="X72" s="251"/>
      <c r="Y72" s="309"/>
      <c r="Z72" s="250"/>
      <c r="AA72" s="251"/>
      <c r="AB72" s="251"/>
      <c r="AC72" s="251"/>
      <c r="AD72" s="251"/>
      <c r="AE72" s="251"/>
      <c r="AF72" s="252"/>
      <c r="AG72" s="250"/>
      <c r="AH72" s="251"/>
      <c r="AI72" s="252"/>
      <c r="AJ72" s="310">
        <f t="shared" si="14"/>
        <v>0</v>
      </c>
      <c r="AK72" s="311">
        <f t="shared" si="15"/>
        <v>0</v>
      </c>
      <c r="AL72" s="312" t="str">
        <f t="shared" si="16"/>
        <v/>
      </c>
      <c r="AM72" s="313"/>
    </row>
    <row r="73" spans="1:39">
      <c r="A73" s="307"/>
      <c r="B73" s="245"/>
      <c r="C73" s="249"/>
      <c r="D73" s="317"/>
      <c r="E73" s="250"/>
      <c r="F73" s="251"/>
      <c r="G73" s="251"/>
      <c r="H73" s="251"/>
      <c r="I73" s="251"/>
      <c r="J73" s="251"/>
      <c r="K73" s="309"/>
      <c r="L73" s="250"/>
      <c r="M73" s="251"/>
      <c r="N73" s="251"/>
      <c r="O73" s="251"/>
      <c r="P73" s="251"/>
      <c r="Q73" s="251"/>
      <c r="R73" s="309"/>
      <c r="S73" s="250"/>
      <c r="T73" s="251"/>
      <c r="U73" s="251"/>
      <c r="V73" s="251"/>
      <c r="W73" s="251"/>
      <c r="X73" s="251"/>
      <c r="Y73" s="309"/>
      <c r="Z73" s="250"/>
      <c r="AA73" s="251"/>
      <c r="AB73" s="251"/>
      <c r="AC73" s="251"/>
      <c r="AD73" s="251"/>
      <c r="AE73" s="251"/>
      <c r="AF73" s="252"/>
      <c r="AG73" s="250"/>
      <c r="AH73" s="251"/>
      <c r="AI73" s="252"/>
      <c r="AJ73" s="310">
        <f t="shared" si="14"/>
        <v>0</v>
      </c>
      <c r="AK73" s="311">
        <f t="shared" si="15"/>
        <v>0</v>
      </c>
      <c r="AL73" s="312" t="str">
        <f t="shared" si="16"/>
        <v/>
      </c>
      <c r="AM73" s="313"/>
    </row>
    <row r="74" spans="1:39">
      <c r="A74" s="307"/>
      <c r="B74" s="245"/>
      <c r="C74" s="249"/>
      <c r="D74" s="317"/>
      <c r="E74" s="250"/>
      <c r="F74" s="251"/>
      <c r="G74" s="251"/>
      <c r="H74" s="251"/>
      <c r="I74" s="251"/>
      <c r="J74" s="251"/>
      <c r="K74" s="309"/>
      <c r="L74" s="250"/>
      <c r="M74" s="251"/>
      <c r="N74" s="251"/>
      <c r="O74" s="251"/>
      <c r="P74" s="251"/>
      <c r="Q74" s="251"/>
      <c r="R74" s="309"/>
      <c r="S74" s="250"/>
      <c r="T74" s="251"/>
      <c r="U74" s="251"/>
      <c r="V74" s="251"/>
      <c r="W74" s="251"/>
      <c r="X74" s="251"/>
      <c r="Y74" s="309"/>
      <c r="Z74" s="250"/>
      <c r="AA74" s="251"/>
      <c r="AB74" s="251"/>
      <c r="AC74" s="251"/>
      <c r="AD74" s="251"/>
      <c r="AE74" s="251"/>
      <c r="AF74" s="252"/>
      <c r="AG74" s="250"/>
      <c r="AH74" s="251"/>
      <c r="AI74" s="252"/>
      <c r="AJ74" s="310">
        <f t="shared" si="14"/>
        <v>0</v>
      </c>
      <c r="AK74" s="311">
        <f t="shared" si="15"/>
        <v>0</v>
      </c>
      <c r="AL74" s="312" t="str">
        <f t="shared" si="16"/>
        <v/>
      </c>
      <c r="AM74" s="313"/>
    </row>
    <row r="75" spans="1:39" ht="13.5" thickBot="1">
      <c r="A75" s="318"/>
      <c r="B75" s="248"/>
      <c r="C75" s="291"/>
      <c r="D75" s="319"/>
      <c r="E75" s="320"/>
      <c r="F75" s="321"/>
      <c r="G75" s="321"/>
      <c r="H75" s="321"/>
      <c r="I75" s="321"/>
      <c r="J75" s="321"/>
      <c r="K75" s="322"/>
      <c r="L75" s="320"/>
      <c r="M75" s="321"/>
      <c r="N75" s="321"/>
      <c r="O75" s="321"/>
      <c r="P75" s="321"/>
      <c r="Q75" s="321"/>
      <c r="R75" s="322"/>
      <c r="S75" s="320"/>
      <c r="T75" s="321"/>
      <c r="U75" s="321"/>
      <c r="V75" s="321"/>
      <c r="W75" s="321"/>
      <c r="X75" s="321"/>
      <c r="Y75" s="322"/>
      <c r="Z75" s="320"/>
      <c r="AA75" s="321"/>
      <c r="AB75" s="321"/>
      <c r="AC75" s="321"/>
      <c r="AD75" s="321"/>
      <c r="AE75" s="321"/>
      <c r="AF75" s="323"/>
      <c r="AG75" s="262"/>
      <c r="AH75" s="260"/>
      <c r="AI75" s="263"/>
      <c r="AJ75" s="285">
        <f t="shared" si="14"/>
        <v>0</v>
      </c>
      <c r="AK75" s="324">
        <f t="shared" si="15"/>
        <v>0</v>
      </c>
      <c r="AL75" s="325" t="str">
        <f t="shared" si="16"/>
        <v/>
      </c>
      <c r="AM75" s="288"/>
    </row>
    <row r="76" spans="1:39" ht="13.5" thickBot="1">
      <c r="A76" s="378" t="s">
        <v>57</v>
      </c>
      <c r="B76" s="379"/>
      <c r="C76" s="379"/>
      <c r="D76" s="379"/>
      <c r="E76" s="326">
        <f t="shared" ref="E76:F76" si="17">SUM(E66:E75)</f>
        <v>0</v>
      </c>
      <c r="F76" s="327">
        <f t="shared" si="17"/>
        <v>36</v>
      </c>
      <c r="G76" s="327">
        <f>SUM(G66:G75)</f>
        <v>36</v>
      </c>
      <c r="H76" s="327">
        <f t="shared" ref="H76:AF76" si="18">SUM(H66:H75)</f>
        <v>36</v>
      </c>
      <c r="I76" s="327">
        <f t="shared" si="18"/>
        <v>36</v>
      </c>
      <c r="J76" s="327">
        <f t="shared" si="18"/>
        <v>36</v>
      </c>
      <c r="K76" s="328">
        <f t="shared" si="18"/>
        <v>0</v>
      </c>
      <c r="L76" s="326">
        <f t="shared" si="18"/>
        <v>0</v>
      </c>
      <c r="M76" s="327">
        <f t="shared" si="18"/>
        <v>36</v>
      </c>
      <c r="N76" s="327">
        <f t="shared" si="18"/>
        <v>36</v>
      </c>
      <c r="O76" s="327">
        <f t="shared" si="18"/>
        <v>36</v>
      </c>
      <c r="P76" s="327">
        <f t="shared" si="18"/>
        <v>36</v>
      </c>
      <c r="Q76" s="327">
        <f t="shared" si="18"/>
        <v>36</v>
      </c>
      <c r="R76" s="328">
        <f t="shared" si="18"/>
        <v>0</v>
      </c>
      <c r="S76" s="326">
        <f t="shared" si="18"/>
        <v>0</v>
      </c>
      <c r="T76" s="327">
        <f t="shared" si="18"/>
        <v>36</v>
      </c>
      <c r="U76" s="327">
        <f t="shared" si="18"/>
        <v>36</v>
      </c>
      <c r="V76" s="327">
        <f t="shared" si="18"/>
        <v>36</v>
      </c>
      <c r="W76" s="327">
        <f t="shared" si="18"/>
        <v>36</v>
      </c>
      <c r="X76" s="327">
        <f t="shared" si="18"/>
        <v>36</v>
      </c>
      <c r="Y76" s="328">
        <f t="shared" si="18"/>
        <v>0</v>
      </c>
      <c r="Z76" s="326">
        <f t="shared" si="18"/>
        <v>0</v>
      </c>
      <c r="AA76" s="327">
        <f t="shared" si="18"/>
        <v>36</v>
      </c>
      <c r="AB76" s="327">
        <f t="shared" si="18"/>
        <v>36</v>
      </c>
      <c r="AC76" s="327">
        <f t="shared" si="18"/>
        <v>36</v>
      </c>
      <c r="AD76" s="327">
        <f t="shared" si="18"/>
        <v>36</v>
      </c>
      <c r="AE76" s="327">
        <f t="shared" si="18"/>
        <v>36</v>
      </c>
      <c r="AF76" s="329">
        <f t="shared" si="18"/>
        <v>0</v>
      </c>
      <c r="AG76" s="326">
        <f>SUM(AG66:AG75)</f>
        <v>0</v>
      </c>
      <c r="AH76" s="327">
        <f>SUM(AH66:AH75)</f>
        <v>36</v>
      </c>
      <c r="AI76" s="329">
        <f>SUM(AI66:AI75)</f>
        <v>36</v>
      </c>
      <c r="AJ76" s="330">
        <f>SUM(E76:AF76)</f>
        <v>720</v>
      </c>
      <c r="AK76" s="331">
        <f>ROUNDDOWN(AJ76/28*7,1)</f>
        <v>180</v>
      </c>
      <c r="AL76" s="332"/>
      <c r="AM76" s="333"/>
    </row>
    <row r="80" spans="1:39">
      <c r="S80" s="20" t="s">
        <v>101</v>
      </c>
      <c r="T80" s="334" t="s">
        <v>102</v>
      </c>
    </row>
    <row r="81" spans="19:20">
      <c r="S81" s="20" t="s">
        <v>103</v>
      </c>
      <c r="T81" s="334" t="s">
        <v>104</v>
      </c>
    </row>
    <row r="82" spans="19:20">
      <c r="S82" s="20" t="s">
        <v>105</v>
      </c>
      <c r="T82" s="334" t="s">
        <v>106</v>
      </c>
    </row>
    <row r="83" spans="19:20">
      <c r="S83" s="20" t="s">
        <v>107</v>
      </c>
      <c r="T83" s="334" t="s">
        <v>108</v>
      </c>
    </row>
  </sheetData>
  <mergeCells count="69">
    <mergeCell ref="A5:E5"/>
    <mergeCell ref="F5:J5"/>
    <mergeCell ref="P5:AA5"/>
    <mergeCell ref="AB5:AL5"/>
    <mergeCell ref="A2:AL2"/>
    <mergeCell ref="A4:B4"/>
    <mergeCell ref="C4:O4"/>
    <mergeCell ref="P4:AA4"/>
    <mergeCell ref="AB4:AL4"/>
    <mergeCell ref="A6:E6"/>
    <mergeCell ref="F6:AL6"/>
    <mergeCell ref="B8:B10"/>
    <mergeCell ref="C8:C10"/>
    <mergeCell ref="E8:K8"/>
    <mergeCell ref="L8:R8"/>
    <mergeCell ref="S8:Y8"/>
    <mergeCell ref="Z8:AF8"/>
    <mergeCell ref="AG8:AI8"/>
    <mergeCell ref="AJ8:AJ10"/>
    <mergeCell ref="AK8:AK10"/>
    <mergeCell ref="AL8:AL10"/>
    <mergeCell ref="AM8:AM10"/>
    <mergeCell ref="A25:D25"/>
    <mergeCell ref="A30:AK30"/>
    <mergeCell ref="A33:E33"/>
    <mergeCell ref="F33:J33"/>
    <mergeCell ref="P33:AA33"/>
    <mergeCell ref="AB33:AL33"/>
    <mergeCell ref="A32:B32"/>
    <mergeCell ref="C32:O32"/>
    <mergeCell ref="P32:AA32"/>
    <mergeCell ref="AB32:AL32"/>
    <mergeCell ref="A34:E34"/>
    <mergeCell ref="F34:AL34"/>
    <mergeCell ref="AM36:AM38"/>
    <mergeCell ref="A52:D52"/>
    <mergeCell ref="B36:B38"/>
    <mergeCell ref="C36:C38"/>
    <mergeCell ref="E36:K36"/>
    <mergeCell ref="L36:R36"/>
    <mergeCell ref="S36:Y36"/>
    <mergeCell ref="Z36:AF36"/>
    <mergeCell ref="A57:E57"/>
    <mergeCell ref="F57:J57"/>
    <mergeCell ref="P57:AA57"/>
    <mergeCell ref="AB57:AL57"/>
    <mergeCell ref="AG36:AI36"/>
    <mergeCell ref="AJ36:AJ38"/>
    <mergeCell ref="AK36:AK38"/>
    <mergeCell ref="AL36:AL38"/>
    <mergeCell ref="A54:AK54"/>
    <mergeCell ref="A56:B56"/>
    <mergeCell ref="C56:O56"/>
    <mergeCell ref="P56:AA56"/>
    <mergeCell ref="AB56:AL56"/>
    <mergeCell ref="AK60:AK62"/>
    <mergeCell ref="AL60:AL62"/>
    <mergeCell ref="AM60:AM62"/>
    <mergeCell ref="A76:D76"/>
    <mergeCell ref="A58:E58"/>
    <mergeCell ref="F58:AL58"/>
    <mergeCell ref="B60:B62"/>
    <mergeCell ref="C60:C62"/>
    <mergeCell ref="E60:K60"/>
    <mergeCell ref="L60:R60"/>
    <mergeCell ref="S60:Y60"/>
    <mergeCell ref="Z60:AF60"/>
    <mergeCell ref="AG60:AI60"/>
    <mergeCell ref="AJ60:AJ62"/>
  </mergeCells>
  <phoneticPr fontId="10"/>
  <conditionalFormatting sqref="C4:O4 AB4:AL5 F5:J5 F6:AL6 A11:B13 D11:AI13 A15:B24 D15:AI24">
    <cfRule type="containsBlanks" dxfId="10" priority="3">
      <formula>LEN(TRIM(A4))=0</formula>
    </cfRule>
  </conditionalFormatting>
  <conditionalFormatting sqref="C32:O32 F33:J33 F34:AL34">
    <cfRule type="containsBlanks" dxfId="9" priority="2">
      <formula>LEN(TRIM(C32))=0</formula>
    </cfRule>
  </conditionalFormatting>
  <conditionalFormatting sqref="C56:O56 F57:J57">
    <cfRule type="containsBlanks" dxfId="8" priority="1">
      <formula>LEN(TRIM(C56))=0</formula>
    </cfRule>
  </conditionalFormatting>
  <conditionalFormatting sqref="AB4:AB5 A11:B13 D11:AI13 A15:B24 D15:AI24">
    <cfRule type="notContainsBlanks" dxfId="7" priority="4">
      <formula>LEN(TRIM(A4))&gt;0</formula>
    </cfRule>
  </conditionalFormatting>
  <dataValidations count="2">
    <dataValidation type="list" allowBlank="1" showInputMessage="1" showErrorMessage="1" sqref="B15:B24 B63:B64 B66:B75 B39:B40 B11:B13 B42:B51" xr:uid="{248A7EFD-6CF5-4876-8027-26E24502F807}">
      <formula1>$S$80:$S$83</formula1>
    </dataValidation>
    <dataValidation type="list" allowBlank="1" showInputMessage="1" showErrorMessage="1" sqref="B41 B65 B14" xr:uid="{DCC27A04-D6DB-4EEC-9A8E-024209492D4A}">
      <formula1>$T$80:$T$83</formula1>
    </dataValidation>
  </dataValidations>
  <pageMargins left="0.78740157480314965" right="0.55118110236220474" top="0.62992125984251968" bottom="0.35433070866141736" header="0.51181102362204722" footer="0.27559055118110237"/>
  <pageSetup paperSize="9" scale="78" firstPageNumber="8" orientation="landscape" useFirstPageNumber="1" r:id="rId1"/>
  <headerFooter alignWithMargins="0">
    <oddFooter>&amp;C&amp;P</oddFooter>
  </headerFooter>
  <rowBreaks count="2" manualBreakCount="2">
    <brk id="28" max="38" man="1"/>
    <brk id="52" max="3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36DC-E4EE-4ABA-AF59-D66B2CB2FF45}">
  <dimension ref="A1:BC83"/>
  <sheetViews>
    <sheetView view="pageBreakPreview" zoomScale="90" zoomScaleNormal="100" zoomScaleSheetLayoutView="90" workbookViewId="0">
      <selection activeCell="R15" sqref="R15"/>
    </sheetView>
  </sheetViews>
  <sheetFormatPr defaultColWidth="9.81640625" defaultRowHeight="13"/>
  <cols>
    <col min="1" max="1" width="9" style="20" customWidth="1"/>
    <col min="2" max="2" width="4.6328125" style="20" customWidth="1"/>
    <col min="3" max="3" width="8.6328125" style="20" customWidth="1"/>
    <col min="4" max="4" width="9.81640625" style="20"/>
    <col min="5" max="35" width="3.36328125" style="20" customWidth="1"/>
    <col min="36" max="36" width="6.36328125" style="20" customWidth="1"/>
    <col min="37" max="37" width="6.08984375" style="20" customWidth="1"/>
    <col min="38" max="38" width="10.81640625" style="20" customWidth="1"/>
    <col min="39" max="39" width="9.81640625" style="20" customWidth="1"/>
    <col min="40" max="16384" width="9.81640625" style="20"/>
  </cols>
  <sheetData>
    <row r="1" spans="1:55">
      <c r="A1" s="19" t="s">
        <v>29</v>
      </c>
    </row>
    <row r="2" spans="1:55" ht="16.5">
      <c r="A2" s="475" t="s">
        <v>142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/>
      <c r="AA2" s="475"/>
      <c r="AB2" s="475"/>
      <c r="AC2" s="475"/>
      <c r="AD2" s="475"/>
      <c r="AE2" s="475"/>
      <c r="AF2" s="475"/>
      <c r="AG2" s="475"/>
      <c r="AH2" s="475"/>
      <c r="AI2" s="475"/>
      <c r="AJ2" s="475"/>
      <c r="AK2" s="475"/>
      <c r="AL2" s="475"/>
    </row>
    <row r="3" spans="1:55" ht="13.5" thickBo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55" ht="17.25" customHeight="1" thickBot="1">
      <c r="A4" s="476" t="s">
        <v>30</v>
      </c>
      <c r="B4" s="477"/>
      <c r="C4" s="470"/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1"/>
      <c r="O4" s="478"/>
      <c r="P4" s="467" t="s">
        <v>31</v>
      </c>
      <c r="Q4" s="468"/>
      <c r="R4" s="468"/>
      <c r="S4" s="468"/>
      <c r="T4" s="468"/>
      <c r="U4" s="468"/>
      <c r="V4" s="468"/>
      <c r="W4" s="468"/>
      <c r="X4" s="468"/>
      <c r="Y4" s="468"/>
      <c r="Z4" s="468"/>
      <c r="AA4" s="469"/>
      <c r="AB4" s="479"/>
      <c r="AC4" s="480"/>
      <c r="AD4" s="480"/>
      <c r="AE4" s="480"/>
      <c r="AF4" s="480"/>
      <c r="AG4" s="480"/>
      <c r="AH4" s="480"/>
      <c r="AI4" s="480"/>
      <c r="AJ4" s="480"/>
      <c r="AK4" s="480"/>
      <c r="AL4" s="481"/>
      <c r="AM4" s="22"/>
      <c r="AN4" s="22"/>
      <c r="AO4" s="22"/>
      <c r="AP4" s="22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</row>
    <row r="5" spans="1:55" ht="17.25" customHeight="1" thickBot="1">
      <c r="A5" s="467" t="s">
        <v>32</v>
      </c>
      <c r="B5" s="468"/>
      <c r="C5" s="468"/>
      <c r="D5" s="468"/>
      <c r="E5" s="469"/>
      <c r="F5" s="470"/>
      <c r="G5" s="471"/>
      <c r="H5" s="471"/>
      <c r="I5" s="471"/>
      <c r="J5" s="471"/>
      <c r="K5" s="24" t="s">
        <v>33</v>
      </c>
      <c r="L5" s="24"/>
      <c r="M5" s="24"/>
      <c r="N5" s="24"/>
      <c r="O5" s="25"/>
      <c r="P5" s="472" t="s">
        <v>34</v>
      </c>
      <c r="Q5" s="473"/>
      <c r="R5" s="473"/>
      <c r="S5" s="473"/>
      <c r="T5" s="473"/>
      <c r="U5" s="473"/>
      <c r="V5" s="473"/>
      <c r="W5" s="473"/>
      <c r="X5" s="473"/>
      <c r="Y5" s="473"/>
      <c r="Z5" s="473"/>
      <c r="AA5" s="474"/>
      <c r="AB5" s="467"/>
      <c r="AC5" s="468"/>
      <c r="AD5" s="468"/>
      <c r="AE5" s="468"/>
      <c r="AF5" s="468"/>
      <c r="AG5" s="468"/>
      <c r="AH5" s="468"/>
      <c r="AI5" s="468"/>
      <c r="AJ5" s="468"/>
      <c r="AK5" s="468"/>
      <c r="AL5" s="469"/>
      <c r="AM5" s="22"/>
      <c r="AN5" s="22"/>
      <c r="AO5" s="22"/>
      <c r="AP5" s="22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</row>
    <row r="6" spans="1:55" ht="17.25" customHeight="1" thickBot="1">
      <c r="A6" s="443" t="s">
        <v>35</v>
      </c>
      <c r="B6" s="444"/>
      <c r="C6" s="444"/>
      <c r="D6" s="444"/>
      <c r="E6" s="445"/>
      <c r="F6" s="446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7"/>
      <c r="AE6" s="447"/>
      <c r="AF6" s="447"/>
      <c r="AG6" s="447"/>
      <c r="AH6" s="447"/>
      <c r="AI6" s="447"/>
      <c r="AJ6" s="447"/>
      <c r="AK6" s="447"/>
      <c r="AL6" s="448"/>
      <c r="AM6" s="22"/>
      <c r="AN6" s="22"/>
      <c r="AO6" s="22"/>
      <c r="AP6" s="22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</row>
    <row r="7" spans="1:55" ht="10.5" customHeight="1" thickBot="1">
      <c r="A7" s="26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</row>
    <row r="8" spans="1:55" ht="21.75" customHeight="1">
      <c r="A8" s="28"/>
      <c r="B8" s="449" t="s">
        <v>36</v>
      </c>
      <c r="C8" s="452" t="s">
        <v>37</v>
      </c>
      <c r="D8" s="29"/>
      <c r="E8" s="455" t="s">
        <v>38</v>
      </c>
      <c r="F8" s="456"/>
      <c r="G8" s="456"/>
      <c r="H8" s="456"/>
      <c r="I8" s="456"/>
      <c r="J8" s="456"/>
      <c r="K8" s="457"/>
      <c r="L8" s="455" t="s">
        <v>39</v>
      </c>
      <c r="M8" s="456"/>
      <c r="N8" s="456"/>
      <c r="O8" s="456"/>
      <c r="P8" s="456"/>
      <c r="Q8" s="456"/>
      <c r="R8" s="457"/>
      <c r="S8" s="456" t="s">
        <v>40</v>
      </c>
      <c r="T8" s="456"/>
      <c r="U8" s="456"/>
      <c r="V8" s="456"/>
      <c r="W8" s="456"/>
      <c r="X8" s="456"/>
      <c r="Y8" s="456"/>
      <c r="Z8" s="455" t="s">
        <v>41</v>
      </c>
      <c r="AA8" s="456"/>
      <c r="AB8" s="456"/>
      <c r="AC8" s="456"/>
      <c r="AD8" s="456"/>
      <c r="AE8" s="456"/>
      <c r="AF8" s="456"/>
      <c r="AG8" s="458" t="s">
        <v>42</v>
      </c>
      <c r="AH8" s="459"/>
      <c r="AI8" s="459"/>
      <c r="AJ8" s="460" t="s">
        <v>43</v>
      </c>
      <c r="AK8" s="462" t="s">
        <v>44</v>
      </c>
      <c r="AL8" s="464" t="s">
        <v>45</v>
      </c>
      <c r="AM8" s="430" t="s">
        <v>46</v>
      </c>
    </row>
    <row r="9" spans="1:55" ht="18" customHeight="1">
      <c r="A9" s="30" t="s">
        <v>47</v>
      </c>
      <c r="B9" s="450"/>
      <c r="C9" s="453"/>
      <c r="D9" s="31" t="s">
        <v>48</v>
      </c>
      <c r="E9" s="32">
        <v>1</v>
      </c>
      <c r="F9" s="33">
        <v>2</v>
      </c>
      <c r="G9" s="33">
        <v>3</v>
      </c>
      <c r="H9" s="33">
        <v>4</v>
      </c>
      <c r="I9" s="33">
        <v>5</v>
      </c>
      <c r="J9" s="33">
        <v>6</v>
      </c>
      <c r="K9" s="34">
        <v>7</v>
      </c>
      <c r="L9" s="35">
        <v>8</v>
      </c>
      <c r="M9" s="33">
        <v>9</v>
      </c>
      <c r="N9" s="33">
        <v>10</v>
      </c>
      <c r="O9" s="33">
        <v>11</v>
      </c>
      <c r="P9" s="33">
        <v>12</v>
      </c>
      <c r="Q9" s="33">
        <v>13</v>
      </c>
      <c r="R9" s="34">
        <v>14</v>
      </c>
      <c r="S9" s="33">
        <v>15</v>
      </c>
      <c r="T9" s="36">
        <v>16</v>
      </c>
      <c r="U9" s="36">
        <v>17</v>
      </c>
      <c r="V9" s="36">
        <v>18</v>
      </c>
      <c r="W9" s="36">
        <v>19</v>
      </c>
      <c r="X9" s="36">
        <v>20</v>
      </c>
      <c r="Y9" s="37">
        <v>21</v>
      </c>
      <c r="Z9" s="35">
        <v>22</v>
      </c>
      <c r="AA9" s="36">
        <v>23</v>
      </c>
      <c r="AB9" s="36">
        <v>24</v>
      </c>
      <c r="AC9" s="36">
        <v>25</v>
      </c>
      <c r="AD9" s="36">
        <v>26</v>
      </c>
      <c r="AE9" s="36">
        <v>27</v>
      </c>
      <c r="AF9" s="37">
        <v>28</v>
      </c>
      <c r="AG9" s="38">
        <v>29</v>
      </c>
      <c r="AH9" s="39">
        <v>30</v>
      </c>
      <c r="AI9" s="40">
        <v>31</v>
      </c>
      <c r="AJ9" s="461"/>
      <c r="AK9" s="463"/>
      <c r="AL9" s="465"/>
      <c r="AM9" s="431"/>
    </row>
    <row r="10" spans="1:55" ht="17.149999999999999" customHeight="1" thickBot="1">
      <c r="A10" s="41"/>
      <c r="B10" s="451"/>
      <c r="C10" s="454"/>
      <c r="D10" s="42"/>
      <c r="E10" s="43" t="s">
        <v>49</v>
      </c>
      <c r="F10" s="44" t="s">
        <v>50</v>
      </c>
      <c r="G10" s="44" t="s">
        <v>51</v>
      </c>
      <c r="H10" s="45" t="s">
        <v>52</v>
      </c>
      <c r="I10" s="46" t="s">
        <v>53</v>
      </c>
      <c r="J10" s="44" t="s">
        <v>54</v>
      </c>
      <c r="K10" s="47" t="s">
        <v>55</v>
      </c>
      <c r="L10" s="43" t="s">
        <v>49</v>
      </c>
      <c r="M10" s="44" t="s">
        <v>50</v>
      </c>
      <c r="N10" s="44" t="s">
        <v>51</v>
      </c>
      <c r="O10" s="44" t="s">
        <v>52</v>
      </c>
      <c r="P10" s="44" t="s">
        <v>53</v>
      </c>
      <c r="Q10" s="44" t="s">
        <v>54</v>
      </c>
      <c r="R10" s="47" t="s">
        <v>55</v>
      </c>
      <c r="S10" s="43" t="s">
        <v>49</v>
      </c>
      <c r="T10" s="48" t="s">
        <v>50</v>
      </c>
      <c r="U10" s="48" t="s">
        <v>51</v>
      </c>
      <c r="V10" s="48" t="s">
        <v>52</v>
      </c>
      <c r="W10" s="48" t="s">
        <v>53</v>
      </c>
      <c r="X10" s="48" t="s">
        <v>54</v>
      </c>
      <c r="Y10" s="49" t="s">
        <v>55</v>
      </c>
      <c r="Z10" s="43" t="s">
        <v>49</v>
      </c>
      <c r="AA10" s="48" t="s">
        <v>50</v>
      </c>
      <c r="AB10" s="48" t="s">
        <v>51</v>
      </c>
      <c r="AC10" s="48" t="s">
        <v>52</v>
      </c>
      <c r="AD10" s="48" t="s">
        <v>53</v>
      </c>
      <c r="AE10" s="48" t="s">
        <v>54</v>
      </c>
      <c r="AF10" s="46" t="s">
        <v>55</v>
      </c>
      <c r="AG10" s="50" t="s">
        <v>12</v>
      </c>
      <c r="AH10" s="48" t="s">
        <v>56</v>
      </c>
      <c r="AI10" s="51" t="s">
        <v>51</v>
      </c>
      <c r="AJ10" s="461"/>
      <c r="AK10" s="463"/>
      <c r="AL10" s="466"/>
      <c r="AM10" s="431"/>
    </row>
    <row r="11" spans="1:55" ht="17.149999999999999" customHeight="1">
      <c r="A11" s="52"/>
      <c r="B11" s="53"/>
      <c r="C11" s="54"/>
      <c r="D11" s="54"/>
      <c r="E11" s="55"/>
      <c r="F11" s="56"/>
      <c r="G11" s="56"/>
      <c r="H11" s="56"/>
      <c r="I11" s="56"/>
      <c r="J11" s="56"/>
      <c r="K11" s="57"/>
      <c r="L11" s="58"/>
      <c r="M11" s="59"/>
      <c r="N11" s="59"/>
      <c r="O11" s="59"/>
      <c r="P11" s="59"/>
      <c r="Q11" s="59"/>
      <c r="R11" s="60"/>
      <c r="S11" s="58"/>
      <c r="T11" s="61"/>
      <c r="U11" s="61"/>
      <c r="V11" s="61"/>
      <c r="W11" s="61"/>
      <c r="X11" s="61"/>
      <c r="Y11" s="60"/>
      <c r="Z11" s="59"/>
      <c r="AA11" s="61"/>
      <c r="AB11" s="61"/>
      <c r="AC11" s="61"/>
      <c r="AD11" s="61"/>
      <c r="AE11" s="61"/>
      <c r="AF11" s="62"/>
      <c r="AG11" s="63"/>
      <c r="AH11" s="64"/>
      <c r="AI11" s="65"/>
      <c r="AJ11" s="66">
        <f>SUM(E11:AF11)</f>
        <v>0</v>
      </c>
      <c r="AK11" s="67">
        <f>ROUNDDOWN(AJ11/28*7,1)</f>
        <v>0</v>
      </c>
      <c r="AL11" s="68" t="str">
        <f>IF(AK11=0,"",AK11/$F$5)</f>
        <v/>
      </c>
      <c r="AM11" s="69"/>
    </row>
    <row r="12" spans="1:55" ht="17.149999999999999" customHeight="1">
      <c r="A12" s="70"/>
      <c r="B12" s="71"/>
      <c r="C12" s="72"/>
      <c r="D12" s="72"/>
      <c r="E12" s="73"/>
      <c r="F12" s="74"/>
      <c r="G12" s="74"/>
      <c r="H12" s="74"/>
      <c r="I12" s="74"/>
      <c r="J12" s="74"/>
      <c r="K12" s="75"/>
      <c r="L12" s="76"/>
      <c r="M12" s="77"/>
      <c r="N12" s="77"/>
      <c r="O12" s="77"/>
      <c r="P12" s="77"/>
      <c r="Q12" s="77"/>
      <c r="R12" s="78"/>
      <c r="S12" s="76"/>
      <c r="T12" s="77"/>
      <c r="U12" s="77"/>
      <c r="V12" s="77"/>
      <c r="W12" s="77"/>
      <c r="X12" s="77"/>
      <c r="Y12" s="78"/>
      <c r="Z12" s="77"/>
      <c r="AA12" s="77"/>
      <c r="AB12" s="77"/>
      <c r="AC12" s="77"/>
      <c r="AD12" s="77"/>
      <c r="AE12" s="77"/>
      <c r="AF12" s="79"/>
      <c r="AG12" s="80"/>
      <c r="AH12" s="81"/>
      <c r="AI12" s="82"/>
      <c r="AJ12" s="83">
        <f t="shared" ref="AJ12:AJ13" si="0">SUM(E12:AF12)</f>
        <v>0</v>
      </c>
      <c r="AK12" s="84">
        <f t="shared" ref="AK12:AK13" si="1">ROUNDDOWN(AJ12/28*7,1)</f>
        <v>0</v>
      </c>
      <c r="AL12" s="85" t="str">
        <f t="shared" ref="AL12:AL13" si="2">IF(AK12=0,"",AK12/$F$5)</f>
        <v/>
      </c>
      <c r="AM12" s="86"/>
    </row>
    <row r="13" spans="1:55" ht="27" customHeight="1" thickBot="1">
      <c r="A13" s="87"/>
      <c r="B13" s="88"/>
      <c r="C13" s="89"/>
      <c r="D13" s="89"/>
      <c r="E13" s="90"/>
      <c r="F13" s="91"/>
      <c r="G13" s="92"/>
      <c r="H13" s="92"/>
      <c r="I13" s="92"/>
      <c r="J13" s="92"/>
      <c r="K13" s="93"/>
      <c r="L13" s="90"/>
      <c r="M13" s="92"/>
      <c r="N13" s="92"/>
      <c r="O13" s="92"/>
      <c r="P13" s="92"/>
      <c r="Q13" s="92"/>
      <c r="R13" s="94"/>
      <c r="S13" s="90"/>
      <c r="T13" s="92"/>
      <c r="U13" s="92"/>
      <c r="V13" s="92"/>
      <c r="W13" s="92"/>
      <c r="X13" s="92"/>
      <c r="Y13" s="94"/>
      <c r="Z13" s="92"/>
      <c r="AA13" s="92"/>
      <c r="AB13" s="92"/>
      <c r="AC13" s="92"/>
      <c r="AD13" s="92"/>
      <c r="AE13" s="92"/>
      <c r="AF13" s="95"/>
      <c r="AG13" s="96"/>
      <c r="AH13" s="88"/>
      <c r="AI13" s="89"/>
      <c r="AJ13" s="97">
        <f t="shared" si="0"/>
        <v>0</v>
      </c>
      <c r="AK13" s="98">
        <f t="shared" si="1"/>
        <v>0</v>
      </c>
      <c r="AL13" s="99" t="str">
        <f t="shared" si="2"/>
        <v/>
      </c>
      <c r="AM13" s="100"/>
    </row>
    <row r="14" spans="1:55" ht="6" customHeight="1" thickBot="1">
      <c r="A14" s="101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3"/>
      <c r="AH14" s="103"/>
      <c r="AI14" s="103"/>
      <c r="AJ14" s="104"/>
      <c r="AK14" s="104"/>
      <c r="AL14" s="105"/>
      <c r="AM14" s="106"/>
    </row>
    <row r="15" spans="1:55" ht="17.149999999999999" customHeight="1">
      <c r="A15" s="107"/>
      <c r="B15" s="108"/>
      <c r="C15" s="109"/>
      <c r="D15" s="110"/>
      <c r="E15" s="111"/>
      <c r="F15" s="53"/>
      <c r="G15" s="53"/>
      <c r="H15" s="53"/>
      <c r="I15" s="53"/>
      <c r="J15" s="53"/>
      <c r="K15" s="112"/>
      <c r="L15" s="111"/>
      <c r="M15" s="53"/>
      <c r="N15" s="53"/>
      <c r="O15" s="53"/>
      <c r="P15" s="53"/>
      <c r="Q15" s="53"/>
      <c r="R15" s="112"/>
      <c r="S15" s="111"/>
      <c r="T15" s="53"/>
      <c r="U15" s="53"/>
      <c r="V15" s="53"/>
      <c r="W15" s="53"/>
      <c r="X15" s="53"/>
      <c r="Y15" s="112"/>
      <c r="Z15" s="111"/>
      <c r="AA15" s="53"/>
      <c r="AB15" s="53"/>
      <c r="AC15" s="53"/>
      <c r="AD15" s="53"/>
      <c r="AE15" s="53"/>
      <c r="AF15" s="54"/>
      <c r="AG15" s="111"/>
      <c r="AH15" s="53"/>
      <c r="AI15" s="54"/>
      <c r="AJ15" s="66">
        <f t="shared" ref="AJ15:AJ24" si="3">SUM(E15:AF15)</f>
        <v>0</v>
      </c>
      <c r="AK15" s="67">
        <f t="shared" ref="AK15:AK24" si="4">ROUNDDOWN(AJ15/28*7,1)</f>
        <v>0</v>
      </c>
      <c r="AL15" s="68" t="str">
        <f t="shared" ref="AL15:AL24" si="5">IF(AK15=0,"",AK15/$F$5)</f>
        <v/>
      </c>
      <c r="AM15" s="69"/>
      <c r="AO15" s="113"/>
      <c r="AP15" s="114"/>
    </row>
    <row r="16" spans="1:55" ht="17.149999999999999" customHeight="1">
      <c r="A16" s="115"/>
      <c r="B16" s="116"/>
      <c r="C16" s="117"/>
      <c r="D16" s="118"/>
      <c r="E16" s="119"/>
      <c r="F16" s="71"/>
      <c r="G16" s="71"/>
      <c r="H16" s="71"/>
      <c r="I16" s="71"/>
      <c r="J16" s="71"/>
      <c r="K16" s="120"/>
      <c r="L16" s="119"/>
      <c r="M16" s="71"/>
      <c r="N16" s="71"/>
      <c r="O16" s="71"/>
      <c r="P16" s="71"/>
      <c r="Q16" s="71"/>
      <c r="R16" s="120"/>
      <c r="S16" s="119"/>
      <c r="T16" s="71"/>
      <c r="U16" s="71"/>
      <c r="V16" s="71"/>
      <c r="W16" s="71"/>
      <c r="X16" s="71"/>
      <c r="Y16" s="120"/>
      <c r="Z16" s="119"/>
      <c r="AA16" s="71"/>
      <c r="AB16" s="71"/>
      <c r="AC16" s="71"/>
      <c r="AD16" s="71"/>
      <c r="AE16" s="71"/>
      <c r="AF16" s="72"/>
      <c r="AG16" s="119"/>
      <c r="AH16" s="71"/>
      <c r="AI16" s="72"/>
      <c r="AJ16" s="83">
        <f t="shared" si="3"/>
        <v>0</v>
      </c>
      <c r="AK16" s="84">
        <f t="shared" si="4"/>
        <v>0</v>
      </c>
      <c r="AL16" s="85" t="str">
        <f t="shared" si="5"/>
        <v/>
      </c>
      <c r="AM16" s="86"/>
    </row>
    <row r="17" spans="1:39" ht="17.149999999999999" customHeight="1">
      <c r="A17" s="115"/>
      <c r="B17" s="116"/>
      <c r="C17" s="117"/>
      <c r="D17" s="118"/>
      <c r="E17" s="119"/>
      <c r="F17" s="71"/>
      <c r="G17" s="71"/>
      <c r="H17" s="71"/>
      <c r="I17" s="71"/>
      <c r="J17" s="71"/>
      <c r="K17" s="120"/>
      <c r="L17" s="119"/>
      <c r="M17" s="71"/>
      <c r="N17" s="71"/>
      <c r="O17" s="71"/>
      <c r="P17" s="71"/>
      <c r="Q17" s="71"/>
      <c r="R17" s="120"/>
      <c r="S17" s="119"/>
      <c r="T17" s="71"/>
      <c r="U17" s="71"/>
      <c r="V17" s="71"/>
      <c r="W17" s="71"/>
      <c r="X17" s="71"/>
      <c r="Y17" s="120"/>
      <c r="Z17" s="119"/>
      <c r="AA17" s="71"/>
      <c r="AB17" s="71"/>
      <c r="AC17" s="71"/>
      <c r="AD17" s="71"/>
      <c r="AE17" s="71"/>
      <c r="AF17" s="72"/>
      <c r="AG17" s="119"/>
      <c r="AH17" s="71"/>
      <c r="AI17" s="72"/>
      <c r="AJ17" s="83">
        <f t="shared" si="3"/>
        <v>0</v>
      </c>
      <c r="AK17" s="84">
        <f t="shared" si="4"/>
        <v>0</v>
      </c>
      <c r="AL17" s="85" t="str">
        <f t="shared" si="5"/>
        <v/>
      </c>
      <c r="AM17" s="86"/>
    </row>
    <row r="18" spans="1:39" ht="17.149999999999999" customHeight="1">
      <c r="A18" s="115"/>
      <c r="B18" s="116"/>
      <c r="C18" s="117"/>
      <c r="D18" s="118"/>
      <c r="E18" s="119"/>
      <c r="F18" s="71"/>
      <c r="G18" s="71"/>
      <c r="H18" s="71"/>
      <c r="I18" s="71"/>
      <c r="J18" s="71"/>
      <c r="K18" s="120"/>
      <c r="L18" s="119"/>
      <c r="M18" s="71"/>
      <c r="N18" s="71"/>
      <c r="O18" s="71"/>
      <c r="P18" s="71"/>
      <c r="Q18" s="71"/>
      <c r="R18" s="120"/>
      <c r="S18" s="119"/>
      <c r="T18" s="71"/>
      <c r="U18" s="71"/>
      <c r="V18" s="71"/>
      <c r="W18" s="71"/>
      <c r="X18" s="71"/>
      <c r="Y18" s="120"/>
      <c r="Z18" s="119"/>
      <c r="AA18" s="71"/>
      <c r="AB18" s="71"/>
      <c r="AC18" s="71"/>
      <c r="AD18" s="71"/>
      <c r="AE18" s="71"/>
      <c r="AF18" s="72"/>
      <c r="AG18" s="119"/>
      <c r="AH18" s="71"/>
      <c r="AI18" s="72"/>
      <c r="AJ18" s="83">
        <f t="shared" si="3"/>
        <v>0</v>
      </c>
      <c r="AK18" s="84">
        <f t="shared" si="4"/>
        <v>0</v>
      </c>
      <c r="AL18" s="85" t="str">
        <f t="shared" si="5"/>
        <v/>
      </c>
      <c r="AM18" s="86"/>
    </row>
    <row r="19" spans="1:39" ht="17.149999999999999" customHeight="1">
      <c r="A19" s="115"/>
      <c r="B19" s="116"/>
      <c r="C19" s="117"/>
      <c r="D19" s="118"/>
      <c r="E19" s="119"/>
      <c r="F19" s="71"/>
      <c r="G19" s="71"/>
      <c r="H19" s="71"/>
      <c r="I19" s="71"/>
      <c r="J19" s="71"/>
      <c r="K19" s="120"/>
      <c r="L19" s="119"/>
      <c r="M19" s="71"/>
      <c r="N19" s="71"/>
      <c r="O19" s="71"/>
      <c r="P19" s="71"/>
      <c r="Q19" s="71"/>
      <c r="R19" s="120"/>
      <c r="S19" s="119"/>
      <c r="T19" s="71"/>
      <c r="U19" s="71"/>
      <c r="V19" s="71"/>
      <c r="W19" s="71"/>
      <c r="X19" s="71"/>
      <c r="Y19" s="120"/>
      <c r="Z19" s="119"/>
      <c r="AA19" s="71"/>
      <c r="AB19" s="71"/>
      <c r="AC19" s="71"/>
      <c r="AD19" s="71"/>
      <c r="AE19" s="71"/>
      <c r="AF19" s="72"/>
      <c r="AG19" s="119"/>
      <c r="AH19" s="71"/>
      <c r="AI19" s="72"/>
      <c r="AJ19" s="83">
        <f t="shared" si="3"/>
        <v>0</v>
      </c>
      <c r="AK19" s="84">
        <f t="shared" si="4"/>
        <v>0</v>
      </c>
      <c r="AL19" s="85" t="str">
        <f t="shared" si="5"/>
        <v/>
      </c>
      <c r="AM19" s="86"/>
    </row>
    <row r="20" spans="1:39" ht="17.149999999999999" customHeight="1">
      <c r="A20" s="115"/>
      <c r="B20" s="116"/>
      <c r="C20" s="117"/>
      <c r="D20" s="118"/>
      <c r="E20" s="119"/>
      <c r="F20" s="71"/>
      <c r="G20" s="71"/>
      <c r="H20" s="71"/>
      <c r="I20" s="71"/>
      <c r="J20" s="71"/>
      <c r="K20" s="120"/>
      <c r="L20" s="119"/>
      <c r="M20" s="71"/>
      <c r="N20" s="71"/>
      <c r="O20" s="71"/>
      <c r="P20" s="71"/>
      <c r="Q20" s="71"/>
      <c r="R20" s="120"/>
      <c r="S20" s="119"/>
      <c r="T20" s="71"/>
      <c r="U20" s="71"/>
      <c r="V20" s="71"/>
      <c r="W20" s="71"/>
      <c r="X20" s="71"/>
      <c r="Y20" s="120"/>
      <c r="Z20" s="119"/>
      <c r="AA20" s="71"/>
      <c r="AB20" s="71"/>
      <c r="AC20" s="71"/>
      <c r="AD20" s="71"/>
      <c r="AE20" s="71"/>
      <c r="AF20" s="72"/>
      <c r="AG20" s="119"/>
      <c r="AH20" s="71"/>
      <c r="AI20" s="72"/>
      <c r="AJ20" s="83">
        <f t="shared" si="3"/>
        <v>0</v>
      </c>
      <c r="AK20" s="84">
        <f t="shared" si="4"/>
        <v>0</v>
      </c>
      <c r="AL20" s="85" t="str">
        <f t="shared" si="5"/>
        <v/>
      </c>
      <c r="AM20" s="86"/>
    </row>
    <row r="21" spans="1:39" ht="17.149999999999999" customHeight="1">
      <c r="A21" s="115"/>
      <c r="B21" s="116"/>
      <c r="C21" s="117"/>
      <c r="D21" s="118"/>
      <c r="E21" s="119"/>
      <c r="F21" s="71"/>
      <c r="G21" s="71"/>
      <c r="H21" s="71"/>
      <c r="I21" s="71"/>
      <c r="J21" s="71"/>
      <c r="K21" s="120"/>
      <c r="L21" s="119"/>
      <c r="M21" s="71"/>
      <c r="N21" s="71"/>
      <c r="O21" s="71"/>
      <c r="P21" s="71"/>
      <c r="Q21" s="71"/>
      <c r="R21" s="120"/>
      <c r="S21" s="119"/>
      <c r="T21" s="71"/>
      <c r="U21" s="71"/>
      <c r="V21" s="71"/>
      <c r="W21" s="71"/>
      <c r="X21" s="71"/>
      <c r="Y21" s="120"/>
      <c r="Z21" s="119"/>
      <c r="AA21" s="71"/>
      <c r="AB21" s="71"/>
      <c r="AC21" s="71"/>
      <c r="AD21" s="71"/>
      <c r="AE21" s="71"/>
      <c r="AF21" s="72"/>
      <c r="AG21" s="119"/>
      <c r="AH21" s="71"/>
      <c r="AI21" s="72"/>
      <c r="AJ21" s="83">
        <f t="shared" si="3"/>
        <v>0</v>
      </c>
      <c r="AK21" s="84">
        <f t="shared" si="4"/>
        <v>0</v>
      </c>
      <c r="AL21" s="85" t="str">
        <f t="shared" si="5"/>
        <v/>
      </c>
      <c r="AM21" s="86"/>
    </row>
    <row r="22" spans="1:39" ht="17.149999999999999" customHeight="1">
      <c r="A22" s="115"/>
      <c r="B22" s="116"/>
      <c r="C22" s="117"/>
      <c r="D22" s="118"/>
      <c r="E22" s="119"/>
      <c r="F22" s="71"/>
      <c r="G22" s="71"/>
      <c r="H22" s="71"/>
      <c r="I22" s="71"/>
      <c r="J22" s="71"/>
      <c r="K22" s="120"/>
      <c r="L22" s="119"/>
      <c r="M22" s="71"/>
      <c r="N22" s="71"/>
      <c r="O22" s="71"/>
      <c r="P22" s="71"/>
      <c r="Q22" s="71"/>
      <c r="R22" s="120"/>
      <c r="S22" s="119"/>
      <c r="T22" s="71"/>
      <c r="U22" s="71"/>
      <c r="V22" s="71"/>
      <c r="W22" s="71"/>
      <c r="X22" s="71"/>
      <c r="Y22" s="120"/>
      <c r="Z22" s="119"/>
      <c r="AA22" s="71"/>
      <c r="AB22" s="71"/>
      <c r="AC22" s="71"/>
      <c r="AD22" s="71"/>
      <c r="AE22" s="71"/>
      <c r="AF22" s="72"/>
      <c r="AG22" s="119"/>
      <c r="AH22" s="71"/>
      <c r="AI22" s="72"/>
      <c r="AJ22" s="83">
        <f t="shared" si="3"/>
        <v>0</v>
      </c>
      <c r="AK22" s="84">
        <f t="shared" si="4"/>
        <v>0</v>
      </c>
      <c r="AL22" s="85" t="str">
        <f t="shared" si="5"/>
        <v/>
      </c>
      <c r="AM22" s="86"/>
    </row>
    <row r="23" spans="1:39" ht="17.149999999999999" customHeight="1">
      <c r="A23" s="115"/>
      <c r="B23" s="116"/>
      <c r="C23" s="117"/>
      <c r="D23" s="118"/>
      <c r="E23" s="119"/>
      <c r="F23" s="71"/>
      <c r="G23" s="71"/>
      <c r="H23" s="71"/>
      <c r="I23" s="71"/>
      <c r="J23" s="71"/>
      <c r="K23" s="120"/>
      <c r="L23" s="119"/>
      <c r="M23" s="71"/>
      <c r="N23" s="71"/>
      <c r="O23" s="71"/>
      <c r="P23" s="71"/>
      <c r="Q23" s="71"/>
      <c r="R23" s="120"/>
      <c r="S23" s="119"/>
      <c r="T23" s="71"/>
      <c r="U23" s="71"/>
      <c r="V23" s="71"/>
      <c r="W23" s="71"/>
      <c r="X23" s="71"/>
      <c r="Y23" s="120"/>
      <c r="Z23" s="119"/>
      <c r="AA23" s="71"/>
      <c r="AB23" s="71"/>
      <c r="AC23" s="71"/>
      <c r="AD23" s="71"/>
      <c r="AE23" s="71"/>
      <c r="AF23" s="72"/>
      <c r="AG23" s="119"/>
      <c r="AH23" s="71"/>
      <c r="AI23" s="72"/>
      <c r="AJ23" s="83">
        <f t="shared" si="3"/>
        <v>0</v>
      </c>
      <c r="AK23" s="84">
        <f t="shared" si="4"/>
        <v>0</v>
      </c>
      <c r="AL23" s="85" t="str">
        <f t="shared" si="5"/>
        <v/>
      </c>
      <c r="AM23" s="86"/>
    </row>
    <row r="24" spans="1:39" ht="17.149999999999999" customHeight="1" thickBot="1">
      <c r="A24" s="121"/>
      <c r="B24" s="122"/>
      <c r="C24" s="123"/>
      <c r="D24" s="124"/>
      <c r="E24" s="125"/>
      <c r="F24" s="126"/>
      <c r="G24" s="126"/>
      <c r="H24" s="126"/>
      <c r="I24" s="126"/>
      <c r="J24" s="126"/>
      <c r="K24" s="127"/>
      <c r="L24" s="125"/>
      <c r="M24" s="126"/>
      <c r="N24" s="126"/>
      <c r="O24" s="126"/>
      <c r="P24" s="126"/>
      <c r="Q24" s="126"/>
      <c r="R24" s="127"/>
      <c r="S24" s="125"/>
      <c r="T24" s="126"/>
      <c r="U24" s="126"/>
      <c r="V24" s="126"/>
      <c r="W24" s="126"/>
      <c r="X24" s="126"/>
      <c r="Y24" s="127"/>
      <c r="Z24" s="125"/>
      <c r="AA24" s="126"/>
      <c r="AB24" s="126"/>
      <c r="AC24" s="126"/>
      <c r="AD24" s="126"/>
      <c r="AE24" s="126"/>
      <c r="AF24" s="128"/>
      <c r="AG24" s="96"/>
      <c r="AH24" s="88"/>
      <c r="AI24" s="89"/>
      <c r="AJ24" s="97">
        <f t="shared" si="3"/>
        <v>0</v>
      </c>
      <c r="AK24" s="98">
        <f t="shared" si="4"/>
        <v>0</v>
      </c>
      <c r="AL24" s="99" t="str">
        <f t="shared" si="5"/>
        <v/>
      </c>
      <c r="AM24" s="100"/>
    </row>
    <row r="25" spans="1:39" ht="17.149999999999999" customHeight="1" thickBot="1">
      <c r="A25" s="432" t="s">
        <v>57</v>
      </c>
      <c r="B25" s="433"/>
      <c r="C25" s="433"/>
      <c r="D25" s="433"/>
      <c r="E25" s="129">
        <f t="shared" ref="E25:AF25" si="6">SUM(E15:E24)</f>
        <v>0</v>
      </c>
      <c r="F25" s="130">
        <f t="shared" si="6"/>
        <v>0</v>
      </c>
      <c r="G25" s="130">
        <f>SUM(G15:G24)</f>
        <v>0</v>
      </c>
      <c r="H25" s="130">
        <f t="shared" si="6"/>
        <v>0</v>
      </c>
      <c r="I25" s="130">
        <f t="shared" si="6"/>
        <v>0</v>
      </c>
      <c r="J25" s="130">
        <f t="shared" si="6"/>
        <v>0</v>
      </c>
      <c r="K25" s="131">
        <f t="shared" si="6"/>
        <v>0</v>
      </c>
      <c r="L25" s="129">
        <f t="shared" si="6"/>
        <v>0</v>
      </c>
      <c r="M25" s="130">
        <f t="shared" si="6"/>
        <v>0</v>
      </c>
      <c r="N25" s="130">
        <f t="shared" si="6"/>
        <v>0</v>
      </c>
      <c r="O25" s="130">
        <f t="shared" si="6"/>
        <v>0</v>
      </c>
      <c r="P25" s="130">
        <f t="shared" si="6"/>
        <v>0</v>
      </c>
      <c r="Q25" s="130">
        <f t="shared" si="6"/>
        <v>0</v>
      </c>
      <c r="R25" s="131">
        <f t="shared" si="6"/>
        <v>0</v>
      </c>
      <c r="S25" s="129">
        <f t="shared" si="6"/>
        <v>0</v>
      </c>
      <c r="T25" s="130">
        <f t="shared" si="6"/>
        <v>0</v>
      </c>
      <c r="U25" s="130">
        <f t="shared" si="6"/>
        <v>0</v>
      </c>
      <c r="V25" s="130">
        <f t="shared" si="6"/>
        <v>0</v>
      </c>
      <c r="W25" s="130">
        <f t="shared" si="6"/>
        <v>0</v>
      </c>
      <c r="X25" s="130">
        <f t="shared" si="6"/>
        <v>0</v>
      </c>
      <c r="Y25" s="131">
        <f t="shared" si="6"/>
        <v>0</v>
      </c>
      <c r="Z25" s="129">
        <f t="shared" si="6"/>
        <v>0</v>
      </c>
      <c r="AA25" s="130">
        <f t="shared" si="6"/>
        <v>0</v>
      </c>
      <c r="AB25" s="130">
        <f t="shared" si="6"/>
        <v>0</v>
      </c>
      <c r="AC25" s="130">
        <f t="shared" si="6"/>
        <v>0</v>
      </c>
      <c r="AD25" s="130">
        <f t="shared" si="6"/>
        <v>0</v>
      </c>
      <c r="AE25" s="130">
        <f t="shared" si="6"/>
        <v>0</v>
      </c>
      <c r="AF25" s="132">
        <f t="shared" si="6"/>
        <v>0</v>
      </c>
      <c r="AG25" s="129">
        <f>SUM(AG15:AG24)</f>
        <v>0</v>
      </c>
      <c r="AH25" s="130">
        <f>SUM(AH15:AH24)</f>
        <v>0</v>
      </c>
      <c r="AI25" s="132">
        <f>SUM(AI15:AI24)</f>
        <v>0</v>
      </c>
      <c r="AJ25" s="133">
        <f>SUM(E25:AF25)</f>
        <v>0</v>
      </c>
      <c r="AK25" s="134">
        <f>ROUNDDOWN(AJ25/28*7,1)</f>
        <v>0</v>
      </c>
      <c r="AL25" s="135"/>
      <c r="AM25" s="136"/>
    </row>
    <row r="26" spans="1:39" ht="11.25" customHeight="1">
      <c r="A26" s="137" t="s">
        <v>58</v>
      </c>
    </row>
    <row r="27" spans="1:39" ht="11.25" customHeight="1">
      <c r="A27" s="137" t="s">
        <v>59</v>
      </c>
    </row>
    <row r="28" spans="1:39" ht="11.25" customHeight="1">
      <c r="A28" s="137"/>
    </row>
    <row r="29" spans="1:39">
      <c r="A29" s="138" t="s">
        <v>60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</row>
    <row r="30" spans="1:39">
      <c r="A30" s="434" t="s">
        <v>61</v>
      </c>
      <c r="B30" s="434"/>
      <c r="C30" s="434"/>
      <c r="D30" s="434"/>
      <c r="E30" s="434"/>
      <c r="F30" s="434"/>
      <c r="G30" s="434"/>
      <c r="H30" s="434"/>
      <c r="I30" s="434"/>
      <c r="J30" s="434"/>
      <c r="K30" s="434"/>
      <c r="L30" s="434"/>
      <c r="M30" s="434"/>
      <c r="N30" s="434"/>
      <c r="O30" s="434"/>
      <c r="P30" s="434"/>
      <c r="Q30" s="434"/>
      <c r="R30" s="434"/>
      <c r="S30" s="434"/>
      <c r="T30" s="434"/>
      <c r="U30" s="434"/>
      <c r="V30" s="434"/>
      <c r="W30" s="434"/>
      <c r="X30" s="434"/>
      <c r="Y30" s="434"/>
      <c r="Z30" s="434"/>
      <c r="AA30" s="434"/>
      <c r="AB30" s="434"/>
      <c r="AC30" s="434"/>
      <c r="AD30" s="434"/>
      <c r="AE30" s="434"/>
      <c r="AF30" s="434"/>
      <c r="AG30" s="434"/>
      <c r="AH30" s="434"/>
      <c r="AI30" s="434"/>
      <c r="AJ30" s="434"/>
      <c r="AK30" s="434"/>
      <c r="AL30" s="139"/>
      <c r="AM30" s="139"/>
    </row>
    <row r="31" spans="1:39" ht="13.5" thickBot="1">
      <c r="A31" s="140"/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</row>
    <row r="32" spans="1:39" ht="16.5" customHeight="1" thickBot="1">
      <c r="A32" s="441" t="s">
        <v>30</v>
      </c>
      <c r="B32" s="442"/>
      <c r="C32" s="435" t="s">
        <v>62</v>
      </c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7"/>
      <c r="P32" s="435" t="s">
        <v>31</v>
      </c>
      <c r="Q32" s="436"/>
      <c r="R32" s="436"/>
      <c r="S32" s="436"/>
      <c r="T32" s="436"/>
      <c r="U32" s="436"/>
      <c r="V32" s="436"/>
      <c r="W32" s="436"/>
      <c r="X32" s="436"/>
      <c r="Y32" s="436"/>
      <c r="Z32" s="436"/>
      <c r="AA32" s="437"/>
      <c r="AB32" s="438" t="s">
        <v>63</v>
      </c>
      <c r="AC32" s="439"/>
      <c r="AD32" s="439"/>
      <c r="AE32" s="439"/>
      <c r="AF32" s="439"/>
      <c r="AG32" s="439"/>
      <c r="AH32" s="439"/>
      <c r="AI32" s="439"/>
      <c r="AJ32" s="439"/>
      <c r="AK32" s="439"/>
      <c r="AL32" s="440"/>
      <c r="AM32" s="139"/>
    </row>
    <row r="33" spans="1:39" ht="16.5" customHeight="1" thickBot="1">
      <c r="A33" s="435" t="s">
        <v>32</v>
      </c>
      <c r="B33" s="436"/>
      <c r="C33" s="436"/>
      <c r="D33" s="436"/>
      <c r="E33" s="437"/>
      <c r="F33" s="435">
        <v>40</v>
      </c>
      <c r="G33" s="436"/>
      <c r="H33" s="436"/>
      <c r="I33" s="436"/>
      <c r="J33" s="436"/>
      <c r="K33" s="141" t="s">
        <v>33</v>
      </c>
      <c r="L33" s="141"/>
      <c r="M33" s="141"/>
      <c r="N33" s="141"/>
      <c r="O33" s="142"/>
      <c r="P33" s="438" t="s">
        <v>34</v>
      </c>
      <c r="Q33" s="439"/>
      <c r="R33" s="439"/>
      <c r="S33" s="439"/>
      <c r="T33" s="439"/>
      <c r="U33" s="439"/>
      <c r="V33" s="439"/>
      <c r="W33" s="439"/>
      <c r="X33" s="439"/>
      <c r="Y33" s="439"/>
      <c r="Z33" s="439"/>
      <c r="AA33" s="440"/>
      <c r="AB33" s="435" t="s">
        <v>64</v>
      </c>
      <c r="AC33" s="436"/>
      <c r="AD33" s="436"/>
      <c r="AE33" s="436"/>
      <c r="AF33" s="436"/>
      <c r="AG33" s="436"/>
      <c r="AH33" s="436"/>
      <c r="AI33" s="436"/>
      <c r="AJ33" s="436"/>
      <c r="AK33" s="436"/>
      <c r="AL33" s="437"/>
      <c r="AM33" s="139"/>
    </row>
    <row r="34" spans="1:39" ht="16.5" customHeight="1" thickBot="1">
      <c r="A34" s="414" t="s">
        <v>65</v>
      </c>
      <c r="B34" s="415"/>
      <c r="C34" s="415"/>
      <c r="D34" s="415"/>
      <c r="E34" s="416"/>
      <c r="F34" s="414" t="s">
        <v>66</v>
      </c>
      <c r="G34" s="415"/>
      <c r="H34" s="415"/>
      <c r="I34" s="415"/>
      <c r="J34" s="415"/>
      <c r="K34" s="415"/>
      <c r="L34" s="415"/>
      <c r="M34" s="415"/>
      <c r="N34" s="415"/>
      <c r="O34" s="415"/>
      <c r="P34" s="415"/>
      <c r="Q34" s="415"/>
      <c r="R34" s="415"/>
      <c r="S34" s="415"/>
      <c r="T34" s="415"/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5"/>
      <c r="AJ34" s="415"/>
      <c r="AK34" s="415"/>
      <c r="AL34" s="416"/>
      <c r="AM34" s="139"/>
    </row>
    <row r="35" spans="1:39" ht="9" customHeight="1" thickBot="1">
      <c r="A35" s="143"/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39"/>
      <c r="AM35" s="139"/>
    </row>
    <row r="36" spans="1:39" ht="16.5" customHeight="1">
      <c r="A36" s="145"/>
      <c r="B36" s="421" t="s">
        <v>36</v>
      </c>
      <c r="C36" s="424" t="s">
        <v>37</v>
      </c>
      <c r="D36" s="146"/>
      <c r="E36" s="427" t="s">
        <v>38</v>
      </c>
      <c r="F36" s="428"/>
      <c r="G36" s="428"/>
      <c r="H36" s="428"/>
      <c r="I36" s="428"/>
      <c r="J36" s="428"/>
      <c r="K36" s="429"/>
      <c r="L36" s="427" t="s">
        <v>39</v>
      </c>
      <c r="M36" s="428"/>
      <c r="N36" s="428"/>
      <c r="O36" s="428"/>
      <c r="P36" s="428"/>
      <c r="Q36" s="428"/>
      <c r="R36" s="429"/>
      <c r="S36" s="428" t="s">
        <v>40</v>
      </c>
      <c r="T36" s="428"/>
      <c r="U36" s="428"/>
      <c r="V36" s="428"/>
      <c r="W36" s="428"/>
      <c r="X36" s="428"/>
      <c r="Y36" s="428"/>
      <c r="Z36" s="427" t="s">
        <v>41</v>
      </c>
      <c r="AA36" s="428"/>
      <c r="AB36" s="428"/>
      <c r="AC36" s="428"/>
      <c r="AD36" s="428"/>
      <c r="AE36" s="428"/>
      <c r="AF36" s="428"/>
      <c r="AG36" s="402" t="s">
        <v>42</v>
      </c>
      <c r="AH36" s="403"/>
      <c r="AI36" s="403"/>
      <c r="AJ36" s="404" t="s">
        <v>43</v>
      </c>
      <c r="AK36" s="406" t="s">
        <v>44</v>
      </c>
      <c r="AL36" s="408" t="s">
        <v>45</v>
      </c>
      <c r="AM36" s="417" t="s">
        <v>46</v>
      </c>
    </row>
    <row r="37" spans="1:39" ht="16.5" customHeight="1">
      <c r="A37" s="149" t="s">
        <v>47</v>
      </c>
      <c r="B37" s="422"/>
      <c r="C37" s="425"/>
      <c r="D37" s="150" t="s">
        <v>48</v>
      </c>
      <c r="E37" s="151">
        <v>1</v>
      </c>
      <c r="F37" s="152">
        <v>2</v>
      </c>
      <c r="G37" s="152">
        <v>3</v>
      </c>
      <c r="H37" s="152">
        <v>4</v>
      </c>
      <c r="I37" s="152">
        <v>5</v>
      </c>
      <c r="J37" s="152">
        <v>6</v>
      </c>
      <c r="K37" s="153">
        <v>7</v>
      </c>
      <c r="L37" s="154">
        <v>8</v>
      </c>
      <c r="M37" s="152">
        <v>9</v>
      </c>
      <c r="N37" s="152">
        <v>10</v>
      </c>
      <c r="O37" s="152">
        <v>11</v>
      </c>
      <c r="P37" s="152">
        <v>12</v>
      </c>
      <c r="Q37" s="152">
        <v>13</v>
      </c>
      <c r="R37" s="153">
        <v>14</v>
      </c>
      <c r="S37" s="152">
        <v>15</v>
      </c>
      <c r="T37" s="155">
        <v>16</v>
      </c>
      <c r="U37" s="155">
        <v>17</v>
      </c>
      <c r="V37" s="155">
        <v>18</v>
      </c>
      <c r="W37" s="155">
        <v>19</v>
      </c>
      <c r="X37" s="155">
        <v>20</v>
      </c>
      <c r="Y37" s="156">
        <v>21</v>
      </c>
      <c r="Z37" s="154">
        <v>22</v>
      </c>
      <c r="AA37" s="155">
        <v>23</v>
      </c>
      <c r="AB37" s="155">
        <v>24</v>
      </c>
      <c r="AC37" s="155">
        <v>25</v>
      </c>
      <c r="AD37" s="155">
        <v>26</v>
      </c>
      <c r="AE37" s="155">
        <v>27</v>
      </c>
      <c r="AF37" s="156">
        <v>28</v>
      </c>
      <c r="AG37" s="157">
        <v>29</v>
      </c>
      <c r="AH37" s="158">
        <v>30</v>
      </c>
      <c r="AI37" s="159">
        <v>31</v>
      </c>
      <c r="AJ37" s="405"/>
      <c r="AK37" s="407"/>
      <c r="AL37" s="409"/>
      <c r="AM37" s="418"/>
    </row>
    <row r="38" spans="1:39" ht="16.5" customHeight="1" thickBot="1">
      <c r="A38" s="160"/>
      <c r="B38" s="423"/>
      <c r="C38" s="426"/>
      <c r="D38" s="161"/>
      <c r="E38" s="162" t="s">
        <v>49</v>
      </c>
      <c r="F38" s="163" t="s">
        <v>50</v>
      </c>
      <c r="G38" s="163" t="s">
        <v>51</v>
      </c>
      <c r="H38" s="164" t="s">
        <v>52</v>
      </c>
      <c r="I38" s="165" t="s">
        <v>53</v>
      </c>
      <c r="J38" s="163" t="s">
        <v>54</v>
      </c>
      <c r="K38" s="166" t="s">
        <v>55</v>
      </c>
      <c r="L38" s="162" t="s">
        <v>49</v>
      </c>
      <c r="M38" s="163" t="s">
        <v>50</v>
      </c>
      <c r="N38" s="163" t="s">
        <v>51</v>
      </c>
      <c r="O38" s="163" t="s">
        <v>52</v>
      </c>
      <c r="P38" s="163" t="s">
        <v>53</v>
      </c>
      <c r="Q38" s="163" t="s">
        <v>54</v>
      </c>
      <c r="R38" s="166" t="s">
        <v>55</v>
      </c>
      <c r="S38" s="162" t="s">
        <v>49</v>
      </c>
      <c r="T38" s="167" t="s">
        <v>50</v>
      </c>
      <c r="U38" s="167" t="s">
        <v>51</v>
      </c>
      <c r="V38" s="167" t="s">
        <v>52</v>
      </c>
      <c r="W38" s="167" t="s">
        <v>53</v>
      </c>
      <c r="X38" s="167" t="s">
        <v>54</v>
      </c>
      <c r="Y38" s="168" t="s">
        <v>55</v>
      </c>
      <c r="Z38" s="162" t="s">
        <v>49</v>
      </c>
      <c r="AA38" s="167" t="s">
        <v>50</v>
      </c>
      <c r="AB38" s="167" t="s">
        <v>51</v>
      </c>
      <c r="AC38" s="167" t="s">
        <v>52</v>
      </c>
      <c r="AD38" s="167" t="s">
        <v>53</v>
      </c>
      <c r="AE38" s="167" t="s">
        <v>54</v>
      </c>
      <c r="AF38" s="165" t="s">
        <v>55</v>
      </c>
      <c r="AG38" s="169" t="s">
        <v>12</v>
      </c>
      <c r="AH38" s="167" t="s">
        <v>56</v>
      </c>
      <c r="AI38" s="170" t="s">
        <v>51</v>
      </c>
      <c r="AJ38" s="405"/>
      <c r="AK38" s="407"/>
      <c r="AL38" s="410"/>
      <c r="AM38" s="418"/>
    </row>
    <row r="39" spans="1:39" ht="16.5" customHeight="1">
      <c r="A39" s="171" t="s">
        <v>11</v>
      </c>
      <c r="B39" s="172" t="s">
        <v>67</v>
      </c>
      <c r="C39" s="173"/>
      <c r="D39" s="173" t="s">
        <v>68</v>
      </c>
      <c r="E39" s="174"/>
      <c r="F39" s="175">
        <v>8</v>
      </c>
      <c r="G39" s="175">
        <v>8</v>
      </c>
      <c r="H39" s="175">
        <v>8</v>
      </c>
      <c r="I39" s="148">
        <v>8</v>
      </c>
      <c r="J39" s="176">
        <v>8</v>
      </c>
      <c r="K39" s="148"/>
      <c r="L39" s="174"/>
      <c r="M39" s="175">
        <v>8</v>
      </c>
      <c r="N39" s="175">
        <v>8</v>
      </c>
      <c r="O39" s="175">
        <v>8</v>
      </c>
      <c r="P39" s="148">
        <v>8</v>
      </c>
      <c r="Q39" s="176">
        <v>8</v>
      </c>
      <c r="R39" s="177"/>
      <c r="S39" s="174"/>
      <c r="T39" s="178">
        <v>8</v>
      </c>
      <c r="U39" s="178">
        <v>8</v>
      </c>
      <c r="V39" s="178">
        <v>8</v>
      </c>
      <c r="W39" s="179">
        <v>8</v>
      </c>
      <c r="X39" s="176">
        <v>8</v>
      </c>
      <c r="Y39" s="177"/>
      <c r="Z39" s="175"/>
      <c r="AA39" s="178">
        <v>8</v>
      </c>
      <c r="AB39" s="178">
        <v>8</v>
      </c>
      <c r="AC39" s="178">
        <v>8</v>
      </c>
      <c r="AD39" s="178">
        <v>8</v>
      </c>
      <c r="AE39" s="175">
        <v>8</v>
      </c>
      <c r="AF39" s="180"/>
      <c r="AG39" s="181"/>
      <c r="AH39" s="172">
        <v>8</v>
      </c>
      <c r="AI39" s="173">
        <v>8</v>
      </c>
      <c r="AJ39" s="182">
        <f>SUM(E39:AF39)</f>
        <v>160</v>
      </c>
      <c r="AK39" s="183">
        <f>ROUNDDOWN(AJ39/28*7,1)</f>
        <v>40</v>
      </c>
      <c r="AL39" s="184">
        <f>IF(AK39=0,"",AK39/$F$33)</f>
        <v>1</v>
      </c>
      <c r="AM39" s="185"/>
    </row>
    <row r="40" spans="1:39" ht="15.5" thickBot="1">
      <c r="A40" s="186" t="s">
        <v>69</v>
      </c>
      <c r="B40" s="167" t="s">
        <v>67</v>
      </c>
      <c r="C40" s="170"/>
      <c r="D40" s="170" t="s">
        <v>70</v>
      </c>
      <c r="E40" s="187"/>
      <c r="F40" s="188">
        <v>8</v>
      </c>
      <c r="G40" s="188">
        <v>8</v>
      </c>
      <c r="H40" s="188">
        <v>8</v>
      </c>
      <c r="I40" s="189">
        <v>8</v>
      </c>
      <c r="J40" s="190">
        <v>8</v>
      </c>
      <c r="K40" s="189"/>
      <c r="L40" s="187"/>
      <c r="M40" s="188">
        <v>8</v>
      </c>
      <c r="N40" s="188">
        <v>8</v>
      </c>
      <c r="O40" s="188">
        <v>8</v>
      </c>
      <c r="P40" s="189">
        <v>8</v>
      </c>
      <c r="Q40" s="190">
        <v>8</v>
      </c>
      <c r="R40" s="191"/>
      <c r="S40" s="187"/>
      <c r="T40" s="188">
        <v>8</v>
      </c>
      <c r="U40" s="188">
        <v>8</v>
      </c>
      <c r="V40" s="188">
        <v>8</v>
      </c>
      <c r="W40" s="189">
        <v>8</v>
      </c>
      <c r="X40" s="190">
        <v>8</v>
      </c>
      <c r="Y40" s="191"/>
      <c r="Z40" s="188"/>
      <c r="AA40" s="188">
        <v>8</v>
      </c>
      <c r="AB40" s="188">
        <v>8</v>
      </c>
      <c r="AC40" s="188">
        <v>8</v>
      </c>
      <c r="AD40" s="188">
        <v>8</v>
      </c>
      <c r="AE40" s="188">
        <v>8</v>
      </c>
      <c r="AF40" s="192"/>
      <c r="AG40" s="169"/>
      <c r="AH40" s="167">
        <v>8</v>
      </c>
      <c r="AI40" s="170">
        <v>8</v>
      </c>
      <c r="AJ40" s="193">
        <f t="shared" ref="AJ40" si="7">SUM(E40:AF40)</f>
        <v>160</v>
      </c>
      <c r="AK40" s="194">
        <f t="shared" ref="AK40" si="8">ROUNDDOWN(AJ40/28*7,1)</f>
        <v>40</v>
      </c>
      <c r="AL40" s="195">
        <f>IF(AK40=0,"",AK40/$F$33)</f>
        <v>1</v>
      </c>
      <c r="AM40" s="196"/>
    </row>
    <row r="41" spans="1:39" ht="5" customHeight="1" thickBot="1">
      <c r="A41" s="197"/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65"/>
      <c r="AH41" s="165"/>
      <c r="AI41" s="165"/>
      <c r="AJ41" s="199"/>
      <c r="AK41" s="200"/>
      <c r="AL41" s="139"/>
      <c r="AM41" s="201"/>
    </row>
    <row r="42" spans="1:39" ht="16.5" customHeight="1">
      <c r="A42" s="202" t="s">
        <v>71</v>
      </c>
      <c r="B42" s="203" t="s">
        <v>67</v>
      </c>
      <c r="C42" s="147" t="s">
        <v>72</v>
      </c>
      <c r="D42" s="204" t="s">
        <v>73</v>
      </c>
      <c r="E42" s="181"/>
      <c r="F42" s="172">
        <v>8</v>
      </c>
      <c r="G42" s="172">
        <v>8</v>
      </c>
      <c r="H42" s="172">
        <v>8</v>
      </c>
      <c r="I42" s="173">
        <v>8</v>
      </c>
      <c r="J42" s="172">
        <v>8</v>
      </c>
      <c r="K42" s="205"/>
      <c r="L42" s="181"/>
      <c r="M42" s="172">
        <v>8</v>
      </c>
      <c r="N42" s="172">
        <v>8</v>
      </c>
      <c r="O42" s="172">
        <v>8</v>
      </c>
      <c r="P42" s="173">
        <v>8</v>
      </c>
      <c r="Q42" s="172">
        <v>8</v>
      </c>
      <c r="R42" s="205"/>
      <c r="S42" s="181"/>
      <c r="T42" s="172">
        <v>8</v>
      </c>
      <c r="U42" s="172">
        <v>8</v>
      </c>
      <c r="V42" s="172">
        <v>8</v>
      </c>
      <c r="W42" s="173">
        <v>8</v>
      </c>
      <c r="X42" s="172">
        <v>8</v>
      </c>
      <c r="Y42" s="205"/>
      <c r="Z42" s="181"/>
      <c r="AA42" s="172">
        <v>8</v>
      </c>
      <c r="AB42" s="172">
        <v>8</v>
      </c>
      <c r="AC42" s="172">
        <v>8</v>
      </c>
      <c r="AD42" s="173">
        <v>8</v>
      </c>
      <c r="AE42" s="172">
        <v>8</v>
      </c>
      <c r="AF42" s="173"/>
      <c r="AG42" s="181"/>
      <c r="AH42" s="172">
        <v>8</v>
      </c>
      <c r="AI42" s="173">
        <v>8</v>
      </c>
      <c r="AJ42" s="182">
        <f t="shared" ref="AJ42:AJ51" si="9">SUM(E42:AF42)</f>
        <v>160</v>
      </c>
      <c r="AK42" s="183">
        <f t="shared" ref="AK42:AK51" si="10">ROUNDDOWN(AJ42/28*7,1)</f>
        <v>40</v>
      </c>
      <c r="AL42" s="184">
        <f t="shared" ref="AL42:AL51" si="11">IF(AK42=0,"",AK42/$F$33)</f>
        <v>1</v>
      </c>
      <c r="AM42" s="185"/>
    </row>
    <row r="43" spans="1:39" ht="16.5" customHeight="1">
      <c r="A43" s="206" t="s">
        <v>71</v>
      </c>
      <c r="B43" s="152" t="s">
        <v>67</v>
      </c>
      <c r="C43" s="156"/>
      <c r="D43" s="207" t="s">
        <v>74</v>
      </c>
      <c r="E43" s="157"/>
      <c r="F43" s="158">
        <v>8</v>
      </c>
      <c r="G43" s="158">
        <v>8</v>
      </c>
      <c r="H43" s="158">
        <v>8</v>
      </c>
      <c r="I43" s="159">
        <v>8</v>
      </c>
      <c r="J43" s="158">
        <v>8</v>
      </c>
      <c r="K43" s="208"/>
      <c r="L43" s="157"/>
      <c r="M43" s="158">
        <v>8</v>
      </c>
      <c r="N43" s="158">
        <v>8</v>
      </c>
      <c r="O43" s="158">
        <v>8</v>
      </c>
      <c r="P43" s="159">
        <v>8</v>
      </c>
      <c r="Q43" s="158">
        <v>8</v>
      </c>
      <c r="R43" s="208"/>
      <c r="S43" s="157"/>
      <c r="T43" s="158">
        <v>8</v>
      </c>
      <c r="U43" s="158">
        <v>8</v>
      </c>
      <c r="V43" s="158">
        <v>8</v>
      </c>
      <c r="W43" s="159">
        <v>8</v>
      </c>
      <c r="X43" s="158">
        <v>8</v>
      </c>
      <c r="Y43" s="208"/>
      <c r="Z43" s="157"/>
      <c r="AA43" s="158">
        <v>8</v>
      </c>
      <c r="AB43" s="158">
        <v>8</v>
      </c>
      <c r="AC43" s="158">
        <v>8</v>
      </c>
      <c r="AD43" s="159">
        <v>8</v>
      </c>
      <c r="AE43" s="158">
        <v>8</v>
      </c>
      <c r="AF43" s="159"/>
      <c r="AG43" s="157"/>
      <c r="AH43" s="158">
        <v>8</v>
      </c>
      <c r="AI43" s="159">
        <v>8</v>
      </c>
      <c r="AJ43" s="209">
        <f t="shared" si="9"/>
        <v>160</v>
      </c>
      <c r="AK43" s="210">
        <f t="shared" si="10"/>
        <v>40</v>
      </c>
      <c r="AL43" s="211">
        <f t="shared" si="11"/>
        <v>1</v>
      </c>
      <c r="AM43" s="212"/>
    </row>
    <row r="44" spans="1:39" ht="16.5" customHeight="1">
      <c r="A44" s="206" t="s">
        <v>75</v>
      </c>
      <c r="B44" s="152" t="s">
        <v>67</v>
      </c>
      <c r="C44" s="156" t="s">
        <v>76</v>
      </c>
      <c r="D44" s="207" t="s">
        <v>77</v>
      </c>
      <c r="E44" s="157"/>
      <c r="F44" s="158">
        <v>8</v>
      </c>
      <c r="G44" s="158">
        <v>8</v>
      </c>
      <c r="H44" s="158">
        <v>8</v>
      </c>
      <c r="I44" s="159">
        <v>8</v>
      </c>
      <c r="J44" s="158">
        <v>8</v>
      </c>
      <c r="K44" s="208"/>
      <c r="L44" s="157"/>
      <c r="M44" s="158">
        <v>8</v>
      </c>
      <c r="N44" s="158">
        <v>8</v>
      </c>
      <c r="O44" s="158">
        <v>8</v>
      </c>
      <c r="P44" s="159">
        <v>8</v>
      </c>
      <c r="Q44" s="158">
        <v>8</v>
      </c>
      <c r="R44" s="208"/>
      <c r="S44" s="157"/>
      <c r="T44" s="158">
        <v>8</v>
      </c>
      <c r="U44" s="158">
        <v>8</v>
      </c>
      <c r="V44" s="158">
        <v>8</v>
      </c>
      <c r="W44" s="159">
        <v>8</v>
      </c>
      <c r="X44" s="158">
        <v>8</v>
      </c>
      <c r="Y44" s="208"/>
      <c r="Z44" s="157"/>
      <c r="AA44" s="158">
        <v>8</v>
      </c>
      <c r="AB44" s="158">
        <v>8</v>
      </c>
      <c r="AC44" s="158">
        <v>8</v>
      </c>
      <c r="AD44" s="159">
        <v>8</v>
      </c>
      <c r="AE44" s="158">
        <v>8</v>
      </c>
      <c r="AF44" s="159"/>
      <c r="AG44" s="157"/>
      <c r="AH44" s="158">
        <v>8</v>
      </c>
      <c r="AI44" s="159">
        <v>8</v>
      </c>
      <c r="AJ44" s="209">
        <f t="shared" si="9"/>
        <v>160</v>
      </c>
      <c r="AK44" s="210">
        <f t="shared" si="10"/>
        <v>40</v>
      </c>
      <c r="AL44" s="211">
        <f t="shared" si="11"/>
        <v>1</v>
      </c>
      <c r="AM44" s="212"/>
    </row>
    <row r="45" spans="1:39" ht="16.5" customHeight="1">
      <c r="A45" s="213" t="s">
        <v>78</v>
      </c>
      <c r="B45" s="152" t="s">
        <v>67</v>
      </c>
      <c r="C45" s="156" t="s">
        <v>79</v>
      </c>
      <c r="D45" s="207" t="s">
        <v>80</v>
      </c>
      <c r="E45" s="157"/>
      <c r="F45" s="158">
        <v>8</v>
      </c>
      <c r="G45" s="158">
        <v>8</v>
      </c>
      <c r="H45" s="158">
        <v>8</v>
      </c>
      <c r="I45" s="159">
        <v>8</v>
      </c>
      <c r="J45" s="158">
        <v>8</v>
      </c>
      <c r="K45" s="208"/>
      <c r="L45" s="157"/>
      <c r="M45" s="158">
        <v>8</v>
      </c>
      <c r="N45" s="158">
        <v>8</v>
      </c>
      <c r="O45" s="158">
        <v>8</v>
      </c>
      <c r="P45" s="159">
        <v>8</v>
      </c>
      <c r="Q45" s="158">
        <v>8</v>
      </c>
      <c r="R45" s="208"/>
      <c r="S45" s="157"/>
      <c r="T45" s="158">
        <v>8</v>
      </c>
      <c r="U45" s="158">
        <v>8</v>
      </c>
      <c r="V45" s="158">
        <v>8</v>
      </c>
      <c r="W45" s="159">
        <v>8</v>
      </c>
      <c r="X45" s="158">
        <v>8</v>
      </c>
      <c r="Y45" s="208"/>
      <c r="Z45" s="157"/>
      <c r="AA45" s="158">
        <v>8</v>
      </c>
      <c r="AB45" s="158">
        <v>8</v>
      </c>
      <c r="AC45" s="158">
        <v>8</v>
      </c>
      <c r="AD45" s="159">
        <v>8</v>
      </c>
      <c r="AE45" s="158">
        <v>8</v>
      </c>
      <c r="AF45" s="159"/>
      <c r="AG45" s="157"/>
      <c r="AH45" s="158">
        <v>8</v>
      </c>
      <c r="AI45" s="159">
        <v>8</v>
      </c>
      <c r="AJ45" s="209">
        <f t="shared" si="9"/>
        <v>160</v>
      </c>
      <c r="AK45" s="210">
        <f t="shared" si="10"/>
        <v>40</v>
      </c>
      <c r="AL45" s="211">
        <f t="shared" si="11"/>
        <v>1</v>
      </c>
      <c r="AM45" s="212"/>
    </row>
    <row r="46" spans="1:39" ht="16.5" customHeight="1">
      <c r="A46" s="206" t="s">
        <v>75</v>
      </c>
      <c r="B46" s="152" t="s">
        <v>81</v>
      </c>
      <c r="C46" s="156"/>
      <c r="D46" s="207" t="s">
        <v>82</v>
      </c>
      <c r="E46" s="157"/>
      <c r="F46" s="158">
        <v>4</v>
      </c>
      <c r="G46" s="158">
        <v>4</v>
      </c>
      <c r="H46" s="158">
        <v>4</v>
      </c>
      <c r="I46" s="159">
        <v>4</v>
      </c>
      <c r="J46" s="158">
        <v>4</v>
      </c>
      <c r="K46" s="208"/>
      <c r="L46" s="157"/>
      <c r="M46" s="158">
        <v>4</v>
      </c>
      <c r="N46" s="158">
        <v>4</v>
      </c>
      <c r="O46" s="158">
        <v>4</v>
      </c>
      <c r="P46" s="159">
        <v>4</v>
      </c>
      <c r="Q46" s="158">
        <v>4</v>
      </c>
      <c r="R46" s="208"/>
      <c r="S46" s="157"/>
      <c r="T46" s="158">
        <v>4</v>
      </c>
      <c r="U46" s="158">
        <v>4</v>
      </c>
      <c r="V46" s="158">
        <v>4</v>
      </c>
      <c r="W46" s="159">
        <v>4</v>
      </c>
      <c r="X46" s="158">
        <v>4</v>
      </c>
      <c r="Y46" s="208"/>
      <c r="Z46" s="157"/>
      <c r="AA46" s="158">
        <v>4</v>
      </c>
      <c r="AB46" s="158">
        <v>4</v>
      </c>
      <c r="AC46" s="158">
        <v>4</v>
      </c>
      <c r="AD46" s="159">
        <v>4</v>
      </c>
      <c r="AE46" s="158">
        <v>4</v>
      </c>
      <c r="AF46" s="159"/>
      <c r="AG46" s="157"/>
      <c r="AH46" s="158">
        <v>4</v>
      </c>
      <c r="AI46" s="159">
        <v>4</v>
      </c>
      <c r="AJ46" s="209">
        <f t="shared" si="9"/>
        <v>80</v>
      </c>
      <c r="AK46" s="210">
        <f t="shared" si="10"/>
        <v>20</v>
      </c>
      <c r="AL46" s="211">
        <f t="shared" si="11"/>
        <v>0.5</v>
      </c>
      <c r="AM46" s="212" t="s">
        <v>83</v>
      </c>
    </row>
    <row r="47" spans="1:39" ht="16.5" customHeight="1">
      <c r="A47" s="206" t="s">
        <v>84</v>
      </c>
      <c r="B47" s="152" t="s">
        <v>81</v>
      </c>
      <c r="C47" s="214" t="s">
        <v>85</v>
      </c>
      <c r="D47" s="207" t="s">
        <v>86</v>
      </c>
      <c r="E47" s="157"/>
      <c r="F47" s="158">
        <v>4</v>
      </c>
      <c r="G47" s="158">
        <v>4</v>
      </c>
      <c r="H47" s="158">
        <v>4</v>
      </c>
      <c r="I47" s="159">
        <v>4</v>
      </c>
      <c r="J47" s="158">
        <v>4</v>
      </c>
      <c r="K47" s="208"/>
      <c r="L47" s="157"/>
      <c r="M47" s="158">
        <v>4</v>
      </c>
      <c r="N47" s="158">
        <v>4</v>
      </c>
      <c r="O47" s="158">
        <v>4</v>
      </c>
      <c r="P47" s="159">
        <v>4</v>
      </c>
      <c r="Q47" s="158">
        <v>4</v>
      </c>
      <c r="R47" s="208"/>
      <c r="S47" s="157"/>
      <c r="T47" s="158">
        <v>4</v>
      </c>
      <c r="U47" s="158">
        <v>4</v>
      </c>
      <c r="V47" s="158">
        <v>4</v>
      </c>
      <c r="W47" s="159">
        <v>4</v>
      </c>
      <c r="X47" s="158">
        <v>4</v>
      </c>
      <c r="Y47" s="208"/>
      <c r="Z47" s="157"/>
      <c r="AA47" s="158">
        <v>4</v>
      </c>
      <c r="AB47" s="158">
        <v>4</v>
      </c>
      <c r="AC47" s="158">
        <v>4</v>
      </c>
      <c r="AD47" s="159">
        <v>4</v>
      </c>
      <c r="AE47" s="158">
        <v>4</v>
      </c>
      <c r="AF47" s="159"/>
      <c r="AG47" s="157"/>
      <c r="AH47" s="158">
        <v>4</v>
      </c>
      <c r="AI47" s="159">
        <v>4</v>
      </c>
      <c r="AJ47" s="209">
        <f t="shared" si="9"/>
        <v>80</v>
      </c>
      <c r="AK47" s="210">
        <f t="shared" si="10"/>
        <v>20</v>
      </c>
      <c r="AL47" s="211">
        <f t="shared" si="11"/>
        <v>0.5</v>
      </c>
      <c r="AM47" s="212"/>
    </row>
    <row r="48" spans="1:39" ht="16.5" customHeight="1">
      <c r="A48" s="206"/>
      <c r="B48" s="152"/>
      <c r="C48" s="156"/>
      <c r="D48" s="215"/>
      <c r="E48" s="157"/>
      <c r="F48" s="158"/>
      <c r="G48" s="158"/>
      <c r="H48" s="158"/>
      <c r="I48" s="158"/>
      <c r="J48" s="158"/>
      <c r="K48" s="208"/>
      <c r="L48" s="157"/>
      <c r="M48" s="158"/>
      <c r="N48" s="158"/>
      <c r="O48" s="158"/>
      <c r="P48" s="158"/>
      <c r="Q48" s="158"/>
      <c r="R48" s="208"/>
      <c r="S48" s="157"/>
      <c r="T48" s="158"/>
      <c r="U48" s="158"/>
      <c r="V48" s="158"/>
      <c r="W48" s="158"/>
      <c r="X48" s="158"/>
      <c r="Y48" s="208"/>
      <c r="Z48" s="157"/>
      <c r="AA48" s="158"/>
      <c r="AB48" s="158"/>
      <c r="AC48" s="158"/>
      <c r="AD48" s="158"/>
      <c r="AE48" s="158"/>
      <c r="AF48" s="159"/>
      <c r="AG48" s="157"/>
      <c r="AH48" s="158"/>
      <c r="AI48" s="159"/>
      <c r="AJ48" s="209">
        <f t="shared" si="9"/>
        <v>0</v>
      </c>
      <c r="AK48" s="210">
        <f t="shared" si="10"/>
        <v>0</v>
      </c>
      <c r="AL48" s="211" t="str">
        <f t="shared" si="11"/>
        <v/>
      </c>
      <c r="AM48" s="212"/>
    </row>
    <row r="49" spans="1:39" ht="16.5" customHeight="1">
      <c r="A49" s="206"/>
      <c r="B49" s="152"/>
      <c r="C49" s="156"/>
      <c r="D49" s="215"/>
      <c r="E49" s="157"/>
      <c r="F49" s="158"/>
      <c r="G49" s="158"/>
      <c r="H49" s="158"/>
      <c r="I49" s="158"/>
      <c r="J49" s="158"/>
      <c r="K49" s="208"/>
      <c r="L49" s="157"/>
      <c r="M49" s="158"/>
      <c r="N49" s="158"/>
      <c r="O49" s="158"/>
      <c r="P49" s="158"/>
      <c r="Q49" s="158"/>
      <c r="R49" s="208"/>
      <c r="S49" s="157"/>
      <c r="T49" s="158"/>
      <c r="U49" s="158"/>
      <c r="V49" s="158"/>
      <c r="W49" s="158"/>
      <c r="X49" s="158"/>
      <c r="Y49" s="208"/>
      <c r="Z49" s="157"/>
      <c r="AA49" s="158"/>
      <c r="AB49" s="158"/>
      <c r="AC49" s="158"/>
      <c r="AD49" s="158"/>
      <c r="AE49" s="158"/>
      <c r="AF49" s="159"/>
      <c r="AG49" s="157"/>
      <c r="AH49" s="158"/>
      <c r="AI49" s="159"/>
      <c r="AJ49" s="209">
        <f t="shared" si="9"/>
        <v>0</v>
      </c>
      <c r="AK49" s="210">
        <f t="shared" si="10"/>
        <v>0</v>
      </c>
      <c r="AL49" s="211" t="str">
        <f t="shared" si="11"/>
        <v/>
      </c>
      <c r="AM49" s="212"/>
    </row>
    <row r="50" spans="1:39" ht="16.5" customHeight="1">
      <c r="A50" s="206"/>
      <c r="B50" s="152"/>
      <c r="C50" s="156"/>
      <c r="D50" s="215"/>
      <c r="E50" s="157"/>
      <c r="F50" s="158"/>
      <c r="G50" s="158"/>
      <c r="H50" s="158"/>
      <c r="I50" s="158"/>
      <c r="J50" s="158"/>
      <c r="K50" s="208"/>
      <c r="L50" s="157"/>
      <c r="M50" s="158"/>
      <c r="N50" s="158"/>
      <c r="O50" s="158"/>
      <c r="P50" s="158"/>
      <c r="Q50" s="158"/>
      <c r="R50" s="208"/>
      <c r="S50" s="157"/>
      <c r="T50" s="158"/>
      <c r="U50" s="158"/>
      <c r="V50" s="158"/>
      <c r="W50" s="158"/>
      <c r="X50" s="158"/>
      <c r="Y50" s="208"/>
      <c r="Z50" s="157"/>
      <c r="AA50" s="158"/>
      <c r="AB50" s="158"/>
      <c r="AC50" s="158"/>
      <c r="AD50" s="158"/>
      <c r="AE50" s="158"/>
      <c r="AF50" s="159"/>
      <c r="AG50" s="157"/>
      <c r="AH50" s="158"/>
      <c r="AI50" s="159"/>
      <c r="AJ50" s="209">
        <f t="shared" si="9"/>
        <v>0</v>
      </c>
      <c r="AK50" s="210">
        <f t="shared" si="10"/>
        <v>0</v>
      </c>
      <c r="AL50" s="211" t="str">
        <f t="shared" si="11"/>
        <v/>
      </c>
      <c r="AM50" s="212"/>
    </row>
    <row r="51" spans="1:39" ht="13.5" thickBot="1">
      <c r="A51" s="216"/>
      <c r="B51" s="155"/>
      <c r="C51" s="198"/>
      <c r="D51" s="217"/>
      <c r="E51" s="218"/>
      <c r="F51" s="219"/>
      <c r="G51" s="219"/>
      <c r="H51" s="219"/>
      <c r="I51" s="219"/>
      <c r="J51" s="219"/>
      <c r="K51" s="220"/>
      <c r="L51" s="218"/>
      <c r="M51" s="219"/>
      <c r="N51" s="219"/>
      <c r="O51" s="219"/>
      <c r="P51" s="219"/>
      <c r="Q51" s="219"/>
      <c r="R51" s="220"/>
      <c r="S51" s="218"/>
      <c r="T51" s="219"/>
      <c r="U51" s="219"/>
      <c r="V51" s="219"/>
      <c r="W51" s="219"/>
      <c r="X51" s="219"/>
      <c r="Y51" s="220"/>
      <c r="Z51" s="218"/>
      <c r="AA51" s="219"/>
      <c r="AB51" s="219"/>
      <c r="AC51" s="219"/>
      <c r="AD51" s="219"/>
      <c r="AE51" s="219"/>
      <c r="AF51" s="221"/>
      <c r="AG51" s="169"/>
      <c r="AH51" s="167"/>
      <c r="AI51" s="170"/>
      <c r="AJ51" s="193">
        <f t="shared" si="9"/>
        <v>0</v>
      </c>
      <c r="AK51" s="194">
        <f t="shared" si="10"/>
        <v>0</v>
      </c>
      <c r="AL51" s="195" t="str">
        <f t="shared" si="11"/>
        <v/>
      </c>
      <c r="AM51" s="196"/>
    </row>
    <row r="52" spans="1:39" ht="13.5" thickBot="1">
      <c r="A52" s="419" t="s">
        <v>57</v>
      </c>
      <c r="B52" s="420"/>
      <c r="C52" s="420"/>
      <c r="D52" s="420"/>
      <c r="E52" s="222">
        <f t="shared" ref="E52:F52" si="12">SUM(E42:E51)</f>
        <v>0</v>
      </c>
      <c r="F52" s="223">
        <f t="shared" si="12"/>
        <v>40</v>
      </c>
      <c r="G52" s="223">
        <f>SUM(G42:G51)</f>
        <v>40</v>
      </c>
      <c r="H52" s="223">
        <f t="shared" ref="H52:AF52" si="13">SUM(H42:H51)</f>
        <v>40</v>
      </c>
      <c r="I52" s="223">
        <f t="shared" si="13"/>
        <v>40</v>
      </c>
      <c r="J52" s="223">
        <f t="shared" si="13"/>
        <v>40</v>
      </c>
      <c r="K52" s="224">
        <f t="shared" si="13"/>
        <v>0</v>
      </c>
      <c r="L52" s="222">
        <f t="shared" si="13"/>
        <v>0</v>
      </c>
      <c r="M52" s="223">
        <f t="shared" si="13"/>
        <v>40</v>
      </c>
      <c r="N52" s="223">
        <f t="shared" si="13"/>
        <v>40</v>
      </c>
      <c r="O52" s="223">
        <f t="shared" si="13"/>
        <v>40</v>
      </c>
      <c r="P52" s="223">
        <f t="shared" si="13"/>
        <v>40</v>
      </c>
      <c r="Q52" s="223">
        <f t="shared" si="13"/>
        <v>40</v>
      </c>
      <c r="R52" s="224">
        <f t="shared" si="13"/>
        <v>0</v>
      </c>
      <c r="S52" s="222">
        <f t="shared" si="13"/>
        <v>0</v>
      </c>
      <c r="T52" s="223">
        <f t="shared" si="13"/>
        <v>40</v>
      </c>
      <c r="U52" s="223">
        <f t="shared" si="13"/>
        <v>40</v>
      </c>
      <c r="V52" s="223">
        <f t="shared" si="13"/>
        <v>40</v>
      </c>
      <c r="W52" s="223">
        <f t="shared" si="13"/>
        <v>40</v>
      </c>
      <c r="X52" s="223">
        <f t="shared" si="13"/>
        <v>40</v>
      </c>
      <c r="Y52" s="224">
        <f t="shared" si="13"/>
        <v>0</v>
      </c>
      <c r="Z52" s="222">
        <f t="shared" si="13"/>
        <v>0</v>
      </c>
      <c r="AA52" s="223">
        <f t="shared" si="13"/>
        <v>40</v>
      </c>
      <c r="AB52" s="223">
        <f t="shared" si="13"/>
        <v>40</v>
      </c>
      <c r="AC52" s="223">
        <f t="shared" si="13"/>
        <v>40</v>
      </c>
      <c r="AD52" s="223">
        <f t="shared" si="13"/>
        <v>40</v>
      </c>
      <c r="AE52" s="223">
        <f t="shared" si="13"/>
        <v>40</v>
      </c>
      <c r="AF52" s="225">
        <f t="shared" si="13"/>
        <v>0</v>
      </c>
      <c r="AG52" s="222">
        <f>SUM(AG42:AG51)</f>
        <v>0</v>
      </c>
      <c r="AH52" s="223">
        <f>SUM(AH42:AH51)</f>
        <v>40</v>
      </c>
      <c r="AI52" s="225">
        <f>SUM(AI42:AI51)</f>
        <v>40</v>
      </c>
      <c r="AJ52" s="226">
        <f>SUM(E52:AF52)</f>
        <v>800</v>
      </c>
      <c r="AK52" s="227">
        <f>ROUNDDOWN(AJ52/28*7,1)</f>
        <v>200</v>
      </c>
      <c r="AL52" s="228"/>
      <c r="AM52" s="229"/>
    </row>
    <row r="53" spans="1:39">
      <c r="A53" s="230" t="s">
        <v>87</v>
      </c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</row>
    <row r="54" spans="1:39">
      <c r="A54" s="411" t="s">
        <v>61</v>
      </c>
      <c r="B54" s="411"/>
      <c r="C54" s="411"/>
      <c r="D54" s="411"/>
      <c r="E54" s="411"/>
      <c r="F54" s="411"/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1"/>
      <c r="AJ54" s="411"/>
      <c r="AK54" s="411"/>
      <c r="AL54" s="231"/>
      <c r="AM54" s="231"/>
    </row>
    <row r="55" spans="1:39" ht="13.5" thickBot="1">
      <c r="A55" s="232"/>
      <c r="B55" s="232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231"/>
      <c r="Z55" s="231"/>
      <c r="AA55" s="231"/>
      <c r="AB55" s="231"/>
      <c r="AC55" s="231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</row>
    <row r="56" spans="1:39" ht="13.5" thickBot="1">
      <c r="A56" s="412" t="s">
        <v>30</v>
      </c>
      <c r="B56" s="413"/>
      <c r="C56" s="396" t="s">
        <v>88</v>
      </c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7"/>
      <c r="O56" s="398"/>
      <c r="P56" s="396" t="s">
        <v>31</v>
      </c>
      <c r="Q56" s="397"/>
      <c r="R56" s="397"/>
      <c r="S56" s="397"/>
      <c r="T56" s="397"/>
      <c r="U56" s="397"/>
      <c r="V56" s="397"/>
      <c r="W56" s="397"/>
      <c r="X56" s="397"/>
      <c r="Y56" s="397"/>
      <c r="Z56" s="397"/>
      <c r="AA56" s="398"/>
      <c r="AB56" s="399" t="s">
        <v>63</v>
      </c>
      <c r="AC56" s="400"/>
      <c r="AD56" s="400"/>
      <c r="AE56" s="400"/>
      <c r="AF56" s="400"/>
      <c r="AG56" s="400"/>
      <c r="AH56" s="400"/>
      <c r="AI56" s="400"/>
      <c r="AJ56" s="400"/>
      <c r="AK56" s="400"/>
      <c r="AL56" s="401"/>
      <c r="AM56" s="231"/>
    </row>
    <row r="57" spans="1:39" ht="13.5" thickBot="1">
      <c r="A57" s="396" t="s">
        <v>32</v>
      </c>
      <c r="B57" s="397"/>
      <c r="C57" s="397"/>
      <c r="D57" s="397"/>
      <c r="E57" s="398"/>
      <c r="F57" s="396">
        <v>40</v>
      </c>
      <c r="G57" s="397"/>
      <c r="H57" s="397"/>
      <c r="I57" s="397"/>
      <c r="J57" s="397"/>
      <c r="K57" s="233" t="s">
        <v>33</v>
      </c>
      <c r="L57" s="233"/>
      <c r="M57" s="233"/>
      <c r="N57" s="233"/>
      <c r="O57" s="234"/>
      <c r="P57" s="399" t="s">
        <v>34</v>
      </c>
      <c r="Q57" s="400"/>
      <c r="R57" s="400"/>
      <c r="S57" s="400"/>
      <c r="T57" s="400"/>
      <c r="U57" s="400"/>
      <c r="V57" s="400"/>
      <c r="W57" s="400"/>
      <c r="X57" s="400"/>
      <c r="Y57" s="400"/>
      <c r="Z57" s="400"/>
      <c r="AA57" s="401"/>
      <c r="AB57" s="396" t="s">
        <v>64</v>
      </c>
      <c r="AC57" s="397"/>
      <c r="AD57" s="397"/>
      <c r="AE57" s="397"/>
      <c r="AF57" s="397"/>
      <c r="AG57" s="397"/>
      <c r="AH57" s="397"/>
      <c r="AI57" s="397"/>
      <c r="AJ57" s="397"/>
      <c r="AK57" s="397"/>
      <c r="AL57" s="398"/>
      <c r="AM57" s="231"/>
    </row>
    <row r="58" spans="1:39" ht="13.5" thickBot="1">
      <c r="A58" s="380" t="s">
        <v>89</v>
      </c>
      <c r="B58" s="381"/>
      <c r="C58" s="381"/>
      <c r="D58" s="381"/>
      <c r="E58" s="382"/>
      <c r="F58" s="380" t="s">
        <v>90</v>
      </c>
      <c r="G58" s="381"/>
      <c r="H58" s="381"/>
      <c r="I58" s="381"/>
      <c r="J58" s="381"/>
      <c r="K58" s="381"/>
      <c r="L58" s="381"/>
      <c r="M58" s="381"/>
      <c r="N58" s="381"/>
      <c r="O58" s="381"/>
      <c r="P58" s="381"/>
      <c r="Q58" s="381"/>
      <c r="R58" s="381"/>
      <c r="S58" s="381"/>
      <c r="T58" s="381"/>
      <c r="U58" s="381"/>
      <c r="V58" s="381"/>
      <c r="W58" s="381"/>
      <c r="X58" s="381"/>
      <c r="Y58" s="381"/>
      <c r="Z58" s="381"/>
      <c r="AA58" s="381"/>
      <c r="AB58" s="381"/>
      <c r="AC58" s="381"/>
      <c r="AD58" s="381"/>
      <c r="AE58" s="381"/>
      <c r="AF58" s="381"/>
      <c r="AG58" s="381"/>
      <c r="AH58" s="381"/>
      <c r="AI58" s="381"/>
      <c r="AJ58" s="381"/>
      <c r="AK58" s="381"/>
      <c r="AL58" s="382"/>
      <c r="AM58" s="231"/>
    </row>
    <row r="59" spans="1:39" ht="13.5" thickBot="1">
      <c r="A59" s="235"/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1"/>
      <c r="AM59" s="231"/>
    </row>
    <row r="60" spans="1:39">
      <c r="A60" s="237"/>
      <c r="B60" s="383" t="s">
        <v>36</v>
      </c>
      <c r="C60" s="386" t="s">
        <v>37</v>
      </c>
      <c r="D60" s="238"/>
      <c r="E60" s="389" t="s">
        <v>38</v>
      </c>
      <c r="F60" s="390"/>
      <c r="G60" s="390"/>
      <c r="H60" s="390"/>
      <c r="I60" s="390"/>
      <c r="J60" s="390"/>
      <c r="K60" s="391"/>
      <c r="L60" s="389" t="s">
        <v>39</v>
      </c>
      <c r="M60" s="390"/>
      <c r="N60" s="390"/>
      <c r="O60" s="390"/>
      <c r="P60" s="390"/>
      <c r="Q60" s="390"/>
      <c r="R60" s="391"/>
      <c r="S60" s="390" t="s">
        <v>40</v>
      </c>
      <c r="T60" s="390"/>
      <c r="U60" s="390"/>
      <c r="V60" s="390"/>
      <c r="W60" s="390"/>
      <c r="X60" s="390"/>
      <c r="Y60" s="390"/>
      <c r="Z60" s="389" t="s">
        <v>41</v>
      </c>
      <c r="AA60" s="390"/>
      <c r="AB60" s="390"/>
      <c r="AC60" s="390"/>
      <c r="AD60" s="390"/>
      <c r="AE60" s="390"/>
      <c r="AF60" s="390"/>
      <c r="AG60" s="392" t="s">
        <v>42</v>
      </c>
      <c r="AH60" s="393"/>
      <c r="AI60" s="393"/>
      <c r="AJ60" s="394" t="s">
        <v>43</v>
      </c>
      <c r="AK60" s="371" t="s">
        <v>44</v>
      </c>
      <c r="AL60" s="373" t="s">
        <v>45</v>
      </c>
      <c r="AM60" s="376" t="s">
        <v>46</v>
      </c>
    </row>
    <row r="61" spans="1:39">
      <c r="A61" s="241" t="s">
        <v>47</v>
      </c>
      <c r="B61" s="384"/>
      <c r="C61" s="387"/>
      <c r="D61" s="243" t="s">
        <v>48</v>
      </c>
      <c r="E61" s="244">
        <v>1</v>
      </c>
      <c r="F61" s="245">
        <v>2</v>
      </c>
      <c r="G61" s="245">
        <v>3</v>
      </c>
      <c r="H61" s="245">
        <v>4</v>
      </c>
      <c r="I61" s="245">
        <v>5</v>
      </c>
      <c r="J61" s="245">
        <v>6</v>
      </c>
      <c r="K61" s="246">
        <v>7</v>
      </c>
      <c r="L61" s="247">
        <v>8</v>
      </c>
      <c r="M61" s="245">
        <v>9</v>
      </c>
      <c r="N61" s="245">
        <v>10</v>
      </c>
      <c r="O61" s="245">
        <v>11</v>
      </c>
      <c r="P61" s="245">
        <v>12</v>
      </c>
      <c r="Q61" s="245">
        <v>13</v>
      </c>
      <c r="R61" s="246">
        <v>14</v>
      </c>
      <c r="S61" s="245">
        <v>15</v>
      </c>
      <c r="T61" s="248">
        <v>16</v>
      </c>
      <c r="U61" s="248">
        <v>17</v>
      </c>
      <c r="V61" s="248">
        <v>18</v>
      </c>
      <c r="W61" s="248">
        <v>19</v>
      </c>
      <c r="X61" s="248">
        <v>20</v>
      </c>
      <c r="Y61" s="249">
        <v>21</v>
      </c>
      <c r="Z61" s="247">
        <v>22</v>
      </c>
      <c r="AA61" s="248">
        <v>23</v>
      </c>
      <c r="AB61" s="248">
        <v>24</v>
      </c>
      <c r="AC61" s="248">
        <v>25</v>
      </c>
      <c r="AD61" s="248">
        <v>26</v>
      </c>
      <c r="AE61" s="248">
        <v>27</v>
      </c>
      <c r="AF61" s="249">
        <v>28</v>
      </c>
      <c r="AG61" s="250">
        <v>29</v>
      </c>
      <c r="AH61" s="251">
        <v>30</v>
      </c>
      <c r="AI61" s="252">
        <v>31</v>
      </c>
      <c r="AJ61" s="395"/>
      <c r="AK61" s="372"/>
      <c r="AL61" s="374"/>
      <c r="AM61" s="377"/>
    </row>
    <row r="62" spans="1:39" ht="13.5" thickBot="1">
      <c r="A62" s="253"/>
      <c r="B62" s="385"/>
      <c r="C62" s="388"/>
      <c r="D62" s="254"/>
      <c r="E62" s="255" t="s">
        <v>49</v>
      </c>
      <c r="F62" s="256" t="s">
        <v>50</v>
      </c>
      <c r="G62" s="256" t="s">
        <v>51</v>
      </c>
      <c r="H62" s="257" t="s">
        <v>52</v>
      </c>
      <c r="I62" s="258" t="s">
        <v>53</v>
      </c>
      <c r="J62" s="256" t="s">
        <v>54</v>
      </c>
      <c r="K62" s="259" t="s">
        <v>55</v>
      </c>
      <c r="L62" s="255" t="s">
        <v>49</v>
      </c>
      <c r="M62" s="256" t="s">
        <v>50</v>
      </c>
      <c r="N62" s="256" t="s">
        <v>51</v>
      </c>
      <c r="O62" s="256" t="s">
        <v>52</v>
      </c>
      <c r="P62" s="256" t="s">
        <v>53</v>
      </c>
      <c r="Q62" s="256" t="s">
        <v>54</v>
      </c>
      <c r="R62" s="259" t="s">
        <v>55</v>
      </c>
      <c r="S62" s="255" t="s">
        <v>49</v>
      </c>
      <c r="T62" s="260" t="s">
        <v>50</v>
      </c>
      <c r="U62" s="260" t="s">
        <v>51</v>
      </c>
      <c r="V62" s="260" t="s">
        <v>52</v>
      </c>
      <c r="W62" s="260" t="s">
        <v>53</v>
      </c>
      <c r="X62" s="260" t="s">
        <v>54</v>
      </c>
      <c r="Y62" s="261" t="s">
        <v>55</v>
      </c>
      <c r="Z62" s="255" t="s">
        <v>49</v>
      </c>
      <c r="AA62" s="260" t="s">
        <v>50</v>
      </c>
      <c r="AB62" s="260" t="s">
        <v>51</v>
      </c>
      <c r="AC62" s="260" t="s">
        <v>52</v>
      </c>
      <c r="AD62" s="260" t="s">
        <v>53</v>
      </c>
      <c r="AE62" s="260" t="s">
        <v>54</v>
      </c>
      <c r="AF62" s="258" t="s">
        <v>55</v>
      </c>
      <c r="AG62" s="262" t="s">
        <v>12</v>
      </c>
      <c r="AH62" s="260" t="s">
        <v>56</v>
      </c>
      <c r="AI62" s="263" t="s">
        <v>51</v>
      </c>
      <c r="AJ62" s="395"/>
      <c r="AK62" s="372"/>
      <c r="AL62" s="375"/>
      <c r="AM62" s="377"/>
    </row>
    <row r="63" spans="1:39">
      <c r="A63" s="264" t="s">
        <v>11</v>
      </c>
      <c r="B63" s="265" t="s">
        <v>91</v>
      </c>
      <c r="C63" s="266"/>
      <c r="D63" s="266" t="s">
        <v>68</v>
      </c>
      <c r="E63" s="267"/>
      <c r="F63" s="268">
        <v>4</v>
      </c>
      <c r="G63" s="268">
        <v>4</v>
      </c>
      <c r="H63" s="268">
        <v>4</v>
      </c>
      <c r="I63" s="268">
        <v>4</v>
      </c>
      <c r="J63" s="268">
        <v>4</v>
      </c>
      <c r="K63" s="240"/>
      <c r="L63" s="267"/>
      <c r="M63" s="268">
        <v>4</v>
      </c>
      <c r="N63" s="268">
        <v>4</v>
      </c>
      <c r="O63" s="268">
        <v>4</v>
      </c>
      <c r="P63" s="268">
        <v>4</v>
      </c>
      <c r="Q63" s="268">
        <v>4</v>
      </c>
      <c r="R63" s="269"/>
      <c r="S63" s="267"/>
      <c r="T63" s="268">
        <v>4</v>
      </c>
      <c r="U63" s="268">
        <v>4</v>
      </c>
      <c r="V63" s="268">
        <v>4</v>
      </c>
      <c r="W63" s="268">
        <v>4</v>
      </c>
      <c r="X63" s="268">
        <v>4</v>
      </c>
      <c r="Y63" s="269"/>
      <c r="Z63" s="268"/>
      <c r="AA63" s="268">
        <v>4</v>
      </c>
      <c r="AB63" s="268">
        <v>4</v>
      </c>
      <c r="AC63" s="268">
        <v>4</v>
      </c>
      <c r="AD63" s="268">
        <v>4</v>
      </c>
      <c r="AE63" s="268">
        <v>4</v>
      </c>
      <c r="AF63" s="270"/>
      <c r="AG63" s="271"/>
      <c r="AH63" s="265">
        <v>4</v>
      </c>
      <c r="AI63" s="266">
        <v>4</v>
      </c>
      <c r="AJ63" s="272">
        <f>SUM(E63:AF63)</f>
        <v>80</v>
      </c>
      <c r="AK63" s="273">
        <f>ROUNDDOWN(AJ63/28*7,1)</f>
        <v>20</v>
      </c>
      <c r="AL63" s="274">
        <f>IF(AK63=0,"",AK63/$F$33)</f>
        <v>0.5</v>
      </c>
      <c r="AM63" s="275"/>
    </row>
    <row r="64" spans="1:39" ht="15.5" thickBot="1">
      <c r="A64" s="276" t="s">
        <v>92</v>
      </c>
      <c r="B64" s="277" t="s">
        <v>67</v>
      </c>
      <c r="C64" s="278"/>
      <c r="D64" s="278" t="s">
        <v>70</v>
      </c>
      <c r="E64" s="279"/>
      <c r="F64" s="280">
        <v>8</v>
      </c>
      <c r="G64" s="281">
        <v>8</v>
      </c>
      <c r="H64" s="281">
        <v>8</v>
      </c>
      <c r="I64" s="281">
        <v>8</v>
      </c>
      <c r="J64" s="281">
        <v>8</v>
      </c>
      <c r="K64" s="282"/>
      <c r="L64" s="280"/>
      <c r="M64" s="281">
        <v>8</v>
      </c>
      <c r="N64" s="281">
        <v>8</v>
      </c>
      <c r="O64" s="281">
        <v>8</v>
      </c>
      <c r="P64" s="248">
        <v>8</v>
      </c>
      <c r="Q64" s="281">
        <v>8</v>
      </c>
      <c r="R64" s="283"/>
      <c r="S64" s="280"/>
      <c r="T64" s="281">
        <v>8</v>
      </c>
      <c r="U64" s="281">
        <v>8</v>
      </c>
      <c r="V64" s="248">
        <v>8</v>
      </c>
      <c r="W64" s="281">
        <v>8</v>
      </c>
      <c r="X64" s="281">
        <v>8</v>
      </c>
      <c r="Y64" s="282"/>
      <c r="Z64" s="248"/>
      <c r="AA64" s="281">
        <v>8</v>
      </c>
      <c r="AB64" s="281">
        <v>8</v>
      </c>
      <c r="AC64" s="248">
        <v>8</v>
      </c>
      <c r="AD64" s="248">
        <v>8</v>
      </c>
      <c r="AE64" s="281">
        <v>8</v>
      </c>
      <c r="AF64" s="242"/>
      <c r="AG64" s="262"/>
      <c r="AH64" s="260">
        <v>8</v>
      </c>
      <c r="AI64" s="284">
        <v>8</v>
      </c>
      <c r="AJ64" s="285">
        <f>SUM(E64:AF64)</f>
        <v>160</v>
      </c>
      <c r="AK64" s="286">
        <f>ROUNDDOWN(AJ64/28*7,1)</f>
        <v>40</v>
      </c>
      <c r="AL64" s="287">
        <f>IF(AK64=0,"",AK64/$F$33)</f>
        <v>1</v>
      </c>
      <c r="AM64" s="288"/>
    </row>
    <row r="65" spans="1:39" ht="6" customHeight="1" thickBot="1">
      <c r="A65" s="289"/>
      <c r="B65" s="290"/>
      <c r="C65" s="290"/>
      <c r="D65" s="290"/>
      <c r="E65" s="290"/>
      <c r="F65" s="291"/>
      <c r="G65" s="258"/>
      <c r="H65" s="258"/>
      <c r="I65" s="291"/>
      <c r="J65" s="291"/>
      <c r="K65" s="291"/>
      <c r="L65" s="291"/>
      <c r="M65" s="291"/>
      <c r="N65" s="291"/>
      <c r="O65" s="258"/>
      <c r="P65" s="290"/>
      <c r="Q65" s="258"/>
      <c r="R65" s="290"/>
      <c r="S65" s="291"/>
      <c r="T65" s="258"/>
      <c r="U65" s="291"/>
      <c r="V65" s="290"/>
      <c r="W65" s="291"/>
      <c r="X65" s="291"/>
      <c r="Y65" s="291"/>
      <c r="Z65" s="290"/>
      <c r="AA65" s="291"/>
      <c r="AB65" s="291"/>
      <c r="AC65" s="290"/>
      <c r="AD65" s="290"/>
      <c r="AE65" s="291"/>
      <c r="AF65" s="290"/>
      <c r="AG65" s="258"/>
      <c r="AH65" s="258"/>
      <c r="AI65" s="258"/>
      <c r="AJ65" s="292"/>
      <c r="AK65" s="293"/>
      <c r="AL65" s="294"/>
      <c r="AM65" s="295"/>
    </row>
    <row r="66" spans="1:39">
      <c r="A66" s="296" t="s">
        <v>93</v>
      </c>
      <c r="B66" s="297" t="s">
        <v>67</v>
      </c>
      <c r="C66" s="239" t="s">
        <v>94</v>
      </c>
      <c r="D66" s="298" t="s">
        <v>95</v>
      </c>
      <c r="E66" s="271"/>
      <c r="F66" s="299">
        <v>8</v>
      </c>
      <c r="G66" s="300">
        <v>8</v>
      </c>
      <c r="H66" s="300">
        <v>8</v>
      </c>
      <c r="I66" s="301">
        <v>8</v>
      </c>
      <c r="J66" s="302">
        <v>8</v>
      </c>
      <c r="K66" s="303"/>
      <c r="L66" s="271"/>
      <c r="M66" s="299">
        <v>8</v>
      </c>
      <c r="N66" s="301">
        <v>8</v>
      </c>
      <c r="O66" s="300">
        <v>8</v>
      </c>
      <c r="P66" s="301">
        <v>8</v>
      </c>
      <c r="Q66" s="304">
        <v>8</v>
      </c>
      <c r="R66" s="303"/>
      <c r="S66" s="271"/>
      <c r="T66" s="305">
        <v>8</v>
      </c>
      <c r="U66" s="301">
        <v>8</v>
      </c>
      <c r="V66" s="301">
        <v>8</v>
      </c>
      <c r="W66" s="301">
        <v>8</v>
      </c>
      <c r="X66" s="302">
        <v>8</v>
      </c>
      <c r="Y66" s="303"/>
      <c r="Z66" s="271"/>
      <c r="AA66" s="299">
        <v>8</v>
      </c>
      <c r="AB66" s="301">
        <v>8</v>
      </c>
      <c r="AC66" s="301">
        <v>8</v>
      </c>
      <c r="AD66" s="301">
        <v>8</v>
      </c>
      <c r="AE66" s="302">
        <v>8</v>
      </c>
      <c r="AF66" s="266"/>
      <c r="AG66" s="271"/>
      <c r="AH66" s="265">
        <v>8</v>
      </c>
      <c r="AI66" s="306">
        <v>8</v>
      </c>
      <c r="AJ66" s="272">
        <f t="shared" ref="AJ66:AJ75" si="14">SUM(E66:AF66)</f>
        <v>160</v>
      </c>
      <c r="AK66" s="273">
        <f t="shared" ref="AK66:AK75" si="15">ROUNDDOWN(AJ66/28*7,1)</f>
        <v>40</v>
      </c>
      <c r="AL66" s="274">
        <f t="shared" ref="AL66:AL75" si="16">IF(AK66=0,"",AK66/$F$33)</f>
        <v>1</v>
      </c>
      <c r="AM66" s="275"/>
    </row>
    <row r="67" spans="1:39">
      <c r="A67" s="307" t="s">
        <v>93</v>
      </c>
      <c r="B67" s="245" t="s">
        <v>67</v>
      </c>
      <c r="C67" s="249"/>
      <c r="D67" s="308" t="s">
        <v>96</v>
      </c>
      <c r="E67" s="250"/>
      <c r="F67" s="300">
        <v>8</v>
      </c>
      <c r="G67" s="300">
        <v>8</v>
      </c>
      <c r="H67" s="300">
        <v>8</v>
      </c>
      <c r="I67" s="300">
        <v>8</v>
      </c>
      <c r="J67" s="300">
        <v>8</v>
      </c>
      <c r="K67" s="309"/>
      <c r="L67" s="250"/>
      <c r="M67" s="300">
        <v>8</v>
      </c>
      <c r="N67" s="300">
        <v>8</v>
      </c>
      <c r="O67" s="300">
        <v>8</v>
      </c>
      <c r="P67" s="300">
        <v>8</v>
      </c>
      <c r="Q67" s="300">
        <v>8</v>
      </c>
      <c r="R67" s="309"/>
      <c r="S67" s="250"/>
      <c r="T67" s="300">
        <v>8</v>
      </c>
      <c r="U67" s="300">
        <v>8</v>
      </c>
      <c r="V67" s="300">
        <v>8</v>
      </c>
      <c r="W67" s="300">
        <v>8</v>
      </c>
      <c r="X67" s="300">
        <v>8</v>
      </c>
      <c r="Y67" s="309"/>
      <c r="Z67" s="250"/>
      <c r="AA67" s="300">
        <v>8</v>
      </c>
      <c r="AB67" s="300">
        <v>8</v>
      </c>
      <c r="AC67" s="300">
        <v>8</v>
      </c>
      <c r="AD67" s="300">
        <v>8</v>
      </c>
      <c r="AE67" s="300">
        <v>8</v>
      </c>
      <c r="AF67" s="252"/>
      <c r="AG67" s="250"/>
      <c r="AH67" s="251">
        <v>8</v>
      </c>
      <c r="AI67" s="309">
        <v>8</v>
      </c>
      <c r="AJ67" s="310">
        <f t="shared" si="14"/>
        <v>160</v>
      </c>
      <c r="AK67" s="311">
        <f t="shared" si="15"/>
        <v>40</v>
      </c>
      <c r="AL67" s="312">
        <f t="shared" si="16"/>
        <v>1</v>
      </c>
      <c r="AM67" s="313"/>
    </row>
    <row r="68" spans="1:39">
      <c r="A68" s="307" t="s">
        <v>97</v>
      </c>
      <c r="B68" s="245" t="s">
        <v>67</v>
      </c>
      <c r="C68" s="249" t="s">
        <v>94</v>
      </c>
      <c r="D68" s="308" t="s">
        <v>98</v>
      </c>
      <c r="E68" s="250"/>
      <c r="F68" s="300">
        <v>8</v>
      </c>
      <c r="G68" s="300">
        <v>8</v>
      </c>
      <c r="H68" s="300">
        <v>8</v>
      </c>
      <c r="I68" s="300">
        <v>8</v>
      </c>
      <c r="J68" s="300">
        <v>8</v>
      </c>
      <c r="K68" s="309"/>
      <c r="L68" s="250"/>
      <c r="M68" s="300">
        <v>8</v>
      </c>
      <c r="N68" s="300">
        <v>8</v>
      </c>
      <c r="O68" s="300">
        <v>8</v>
      </c>
      <c r="P68" s="300">
        <v>8</v>
      </c>
      <c r="Q68" s="300">
        <v>8</v>
      </c>
      <c r="R68" s="309"/>
      <c r="S68" s="250"/>
      <c r="T68" s="300">
        <v>8</v>
      </c>
      <c r="U68" s="300">
        <v>8</v>
      </c>
      <c r="V68" s="300">
        <v>8</v>
      </c>
      <c r="W68" s="300">
        <v>8</v>
      </c>
      <c r="X68" s="300">
        <v>8</v>
      </c>
      <c r="Y68" s="309"/>
      <c r="Z68" s="250"/>
      <c r="AA68" s="300">
        <v>8</v>
      </c>
      <c r="AB68" s="300">
        <v>8</v>
      </c>
      <c r="AC68" s="300">
        <v>8</v>
      </c>
      <c r="AD68" s="300">
        <v>8</v>
      </c>
      <c r="AE68" s="300">
        <v>8</v>
      </c>
      <c r="AF68" s="252"/>
      <c r="AG68" s="250"/>
      <c r="AH68" s="251">
        <v>8</v>
      </c>
      <c r="AI68" s="278">
        <v>8</v>
      </c>
      <c r="AJ68" s="310">
        <f t="shared" si="14"/>
        <v>160</v>
      </c>
      <c r="AK68" s="311">
        <f t="shared" si="15"/>
        <v>40</v>
      </c>
      <c r="AL68" s="312">
        <f t="shared" si="16"/>
        <v>1</v>
      </c>
      <c r="AM68" s="313"/>
    </row>
    <row r="69" spans="1:39">
      <c r="A69" s="314" t="s">
        <v>97</v>
      </c>
      <c r="B69" s="245" t="s">
        <v>91</v>
      </c>
      <c r="C69" s="249"/>
      <c r="D69" s="308" t="s">
        <v>99</v>
      </c>
      <c r="E69" s="250"/>
      <c r="F69" s="300">
        <v>4</v>
      </c>
      <c r="G69" s="300">
        <v>4</v>
      </c>
      <c r="H69" s="300">
        <v>4</v>
      </c>
      <c r="I69" s="300">
        <v>4</v>
      </c>
      <c r="J69" s="300">
        <v>4</v>
      </c>
      <c r="K69" s="309"/>
      <c r="L69" s="250"/>
      <c r="M69" s="300">
        <v>4</v>
      </c>
      <c r="N69" s="300">
        <v>4</v>
      </c>
      <c r="O69" s="300">
        <v>4</v>
      </c>
      <c r="P69" s="300">
        <v>4</v>
      </c>
      <c r="Q69" s="300">
        <v>4</v>
      </c>
      <c r="R69" s="309"/>
      <c r="S69" s="250"/>
      <c r="T69" s="300">
        <v>4</v>
      </c>
      <c r="U69" s="300">
        <v>4</v>
      </c>
      <c r="V69" s="300">
        <v>4</v>
      </c>
      <c r="W69" s="300">
        <v>4</v>
      </c>
      <c r="X69" s="300">
        <v>4</v>
      </c>
      <c r="Y69" s="309"/>
      <c r="Z69" s="250"/>
      <c r="AA69" s="300">
        <v>4</v>
      </c>
      <c r="AB69" s="300">
        <v>4</v>
      </c>
      <c r="AC69" s="300">
        <v>4</v>
      </c>
      <c r="AD69" s="300">
        <v>4</v>
      </c>
      <c r="AE69" s="300">
        <v>4</v>
      </c>
      <c r="AF69" s="252"/>
      <c r="AG69" s="250"/>
      <c r="AH69" s="251">
        <v>4</v>
      </c>
      <c r="AI69" s="309">
        <v>4</v>
      </c>
      <c r="AJ69" s="310">
        <f t="shared" si="14"/>
        <v>80</v>
      </c>
      <c r="AK69" s="311">
        <f t="shared" si="15"/>
        <v>20</v>
      </c>
      <c r="AL69" s="312">
        <f t="shared" si="16"/>
        <v>0.5</v>
      </c>
      <c r="AM69" s="313"/>
    </row>
    <row r="70" spans="1:39">
      <c r="A70" s="307" t="s">
        <v>100</v>
      </c>
      <c r="B70" s="245" t="s">
        <v>67</v>
      </c>
      <c r="C70" s="315"/>
      <c r="D70" s="308" t="s">
        <v>82</v>
      </c>
      <c r="E70" s="250"/>
      <c r="F70" s="300">
        <v>8</v>
      </c>
      <c r="G70" s="300">
        <v>8</v>
      </c>
      <c r="H70" s="300">
        <v>8</v>
      </c>
      <c r="I70" s="300">
        <v>8</v>
      </c>
      <c r="J70" s="300">
        <v>8</v>
      </c>
      <c r="K70" s="309"/>
      <c r="L70" s="250"/>
      <c r="M70" s="300">
        <v>8</v>
      </c>
      <c r="N70" s="300">
        <v>8</v>
      </c>
      <c r="O70" s="300">
        <v>8</v>
      </c>
      <c r="P70" s="300">
        <v>8</v>
      </c>
      <c r="Q70" s="300">
        <v>8</v>
      </c>
      <c r="R70" s="309"/>
      <c r="S70" s="250"/>
      <c r="T70" s="300">
        <v>8</v>
      </c>
      <c r="U70" s="300">
        <v>8</v>
      </c>
      <c r="V70" s="300">
        <v>8</v>
      </c>
      <c r="W70" s="300">
        <v>8</v>
      </c>
      <c r="X70" s="300">
        <v>8</v>
      </c>
      <c r="Y70" s="309"/>
      <c r="Z70" s="250"/>
      <c r="AA70" s="300">
        <v>8</v>
      </c>
      <c r="AB70" s="300">
        <v>8</v>
      </c>
      <c r="AC70" s="300">
        <v>8</v>
      </c>
      <c r="AD70" s="300">
        <v>8</v>
      </c>
      <c r="AE70" s="300">
        <v>8</v>
      </c>
      <c r="AF70" s="252"/>
      <c r="AG70" s="250"/>
      <c r="AH70" s="251">
        <v>8</v>
      </c>
      <c r="AI70" s="316">
        <v>8</v>
      </c>
      <c r="AJ70" s="310">
        <f t="shared" si="14"/>
        <v>160</v>
      </c>
      <c r="AK70" s="311">
        <f t="shared" si="15"/>
        <v>40</v>
      </c>
      <c r="AL70" s="312">
        <f t="shared" si="16"/>
        <v>1</v>
      </c>
      <c r="AM70" s="313"/>
    </row>
    <row r="71" spans="1:39">
      <c r="A71" s="307"/>
      <c r="B71" s="245"/>
      <c r="C71" s="249"/>
      <c r="D71" s="317"/>
      <c r="E71" s="250"/>
      <c r="F71" s="251"/>
      <c r="G71" s="251"/>
      <c r="H71" s="251"/>
      <c r="I71" s="251"/>
      <c r="J71" s="251"/>
      <c r="K71" s="309"/>
      <c r="L71" s="250"/>
      <c r="M71" s="251"/>
      <c r="N71" s="251"/>
      <c r="O71" s="251"/>
      <c r="P71" s="251"/>
      <c r="Q71" s="251"/>
      <c r="R71" s="309"/>
      <c r="S71" s="250"/>
      <c r="T71" s="251"/>
      <c r="U71" s="251"/>
      <c r="V71" s="251"/>
      <c r="W71" s="251"/>
      <c r="X71" s="251"/>
      <c r="Y71" s="309"/>
      <c r="Z71" s="250"/>
      <c r="AA71" s="251"/>
      <c r="AB71" s="251"/>
      <c r="AC71" s="251"/>
      <c r="AD71" s="251"/>
      <c r="AE71" s="251"/>
      <c r="AF71" s="252"/>
      <c r="AG71" s="250"/>
      <c r="AH71" s="251"/>
      <c r="AI71" s="252"/>
      <c r="AJ71" s="310">
        <f t="shared" si="14"/>
        <v>0</v>
      </c>
      <c r="AK71" s="311">
        <f t="shared" si="15"/>
        <v>0</v>
      </c>
      <c r="AL71" s="312" t="str">
        <f t="shared" si="16"/>
        <v/>
      </c>
      <c r="AM71" s="313"/>
    </row>
    <row r="72" spans="1:39">
      <c r="A72" s="307"/>
      <c r="B72" s="245"/>
      <c r="C72" s="249"/>
      <c r="D72" s="317"/>
      <c r="E72" s="250"/>
      <c r="F72" s="251"/>
      <c r="G72" s="251"/>
      <c r="H72" s="251"/>
      <c r="I72" s="251"/>
      <c r="J72" s="251"/>
      <c r="K72" s="309"/>
      <c r="L72" s="250"/>
      <c r="M72" s="251"/>
      <c r="N72" s="251"/>
      <c r="O72" s="251"/>
      <c r="P72" s="251"/>
      <c r="Q72" s="251"/>
      <c r="R72" s="309"/>
      <c r="S72" s="250"/>
      <c r="T72" s="251"/>
      <c r="U72" s="251"/>
      <c r="V72" s="251"/>
      <c r="W72" s="251"/>
      <c r="X72" s="251"/>
      <c r="Y72" s="309"/>
      <c r="Z72" s="250"/>
      <c r="AA72" s="251"/>
      <c r="AB72" s="251"/>
      <c r="AC72" s="251"/>
      <c r="AD72" s="251"/>
      <c r="AE72" s="251"/>
      <c r="AF72" s="252"/>
      <c r="AG72" s="250"/>
      <c r="AH72" s="251"/>
      <c r="AI72" s="252"/>
      <c r="AJ72" s="310">
        <f t="shared" si="14"/>
        <v>0</v>
      </c>
      <c r="AK72" s="311">
        <f t="shared" si="15"/>
        <v>0</v>
      </c>
      <c r="AL72" s="312" t="str">
        <f t="shared" si="16"/>
        <v/>
      </c>
      <c r="AM72" s="313"/>
    </row>
    <row r="73" spans="1:39">
      <c r="A73" s="307"/>
      <c r="B73" s="245"/>
      <c r="C73" s="249"/>
      <c r="D73" s="317"/>
      <c r="E73" s="250"/>
      <c r="F73" s="251"/>
      <c r="G73" s="251"/>
      <c r="H73" s="251"/>
      <c r="I73" s="251"/>
      <c r="J73" s="251"/>
      <c r="K73" s="309"/>
      <c r="L73" s="250"/>
      <c r="M73" s="251"/>
      <c r="N73" s="251"/>
      <c r="O73" s="251"/>
      <c r="P73" s="251"/>
      <c r="Q73" s="251"/>
      <c r="R73" s="309"/>
      <c r="S73" s="250"/>
      <c r="T73" s="251"/>
      <c r="U73" s="251"/>
      <c r="V73" s="251"/>
      <c r="W73" s="251"/>
      <c r="X73" s="251"/>
      <c r="Y73" s="309"/>
      <c r="Z73" s="250"/>
      <c r="AA73" s="251"/>
      <c r="AB73" s="251"/>
      <c r="AC73" s="251"/>
      <c r="AD73" s="251"/>
      <c r="AE73" s="251"/>
      <c r="AF73" s="252"/>
      <c r="AG73" s="250"/>
      <c r="AH73" s="251"/>
      <c r="AI73" s="252"/>
      <c r="AJ73" s="310">
        <f t="shared" si="14"/>
        <v>0</v>
      </c>
      <c r="AK73" s="311">
        <f t="shared" si="15"/>
        <v>0</v>
      </c>
      <c r="AL73" s="312" t="str">
        <f t="shared" si="16"/>
        <v/>
      </c>
      <c r="AM73" s="313"/>
    </row>
    <row r="74" spans="1:39">
      <c r="A74" s="307"/>
      <c r="B74" s="245"/>
      <c r="C74" s="249"/>
      <c r="D74" s="317"/>
      <c r="E74" s="250"/>
      <c r="F74" s="251"/>
      <c r="G74" s="251"/>
      <c r="H74" s="251"/>
      <c r="I74" s="251"/>
      <c r="J74" s="251"/>
      <c r="K74" s="309"/>
      <c r="L74" s="250"/>
      <c r="M74" s="251"/>
      <c r="N74" s="251"/>
      <c r="O74" s="251"/>
      <c r="P74" s="251"/>
      <c r="Q74" s="251"/>
      <c r="R74" s="309"/>
      <c r="S74" s="250"/>
      <c r="T74" s="251"/>
      <c r="U74" s="251"/>
      <c r="V74" s="251"/>
      <c r="W74" s="251"/>
      <c r="X74" s="251"/>
      <c r="Y74" s="309"/>
      <c r="Z74" s="250"/>
      <c r="AA74" s="251"/>
      <c r="AB74" s="251"/>
      <c r="AC74" s="251"/>
      <c r="AD74" s="251"/>
      <c r="AE74" s="251"/>
      <c r="AF74" s="252"/>
      <c r="AG74" s="250"/>
      <c r="AH74" s="251"/>
      <c r="AI74" s="252"/>
      <c r="AJ74" s="310">
        <f t="shared" si="14"/>
        <v>0</v>
      </c>
      <c r="AK74" s="311">
        <f t="shared" si="15"/>
        <v>0</v>
      </c>
      <c r="AL74" s="312" t="str">
        <f t="shared" si="16"/>
        <v/>
      </c>
      <c r="AM74" s="313"/>
    </row>
    <row r="75" spans="1:39" ht="13.5" thickBot="1">
      <c r="A75" s="318"/>
      <c r="B75" s="248"/>
      <c r="C75" s="291"/>
      <c r="D75" s="319"/>
      <c r="E75" s="320"/>
      <c r="F75" s="321"/>
      <c r="G75" s="321"/>
      <c r="H75" s="321"/>
      <c r="I75" s="321"/>
      <c r="J75" s="321"/>
      <c r="K75" s="322"/>
      <c r="L75" s="320"/>
      <c r="M75" s="321"/>
      <c r="N75" s="321"/>
      <c r="O75" s="321"/>
      <c r="P75" s="321"/>
      <c r="Q75" s="321"/>
      <c r="R75" s="322"/>
      <c r="S75" s="320"/>
      <c r="T75" s="321"/>
      <c r="U75" s="321"/>
      <c r="V75" s="321"/>
      <c r="W75" s="321"/>
      <c r="X75" s="321"/>
      <c r="Y75" s="322"/>
      <c r="Z75" s="320"/>
      <c r="AA75" s="321"/>
      <c r="AB75" s="321"/>
      <c r="AC75" s="321"/>
      <c r="AD75" s="321"/>
      <c r="AE75" s="321"/>
      <c r="AF75" s="323"/>
      <c r="AG75" s="262"/>
      <c r="AH75" s="260"/>
      <c r="AI75" s="263"/>
      <c r="AJ75" s="285">
        <f t="shared" si="14"/>
        <v>0</v>
      </c>
      <c r="AK75" s="324">
        <f t="shared" si="15"/>
        <v>0</v>
      </c>
      <c r="AL75" s="325" t="str">
        <f t="shared" si="16"/>
        <v/>
      </c>
      <c r="AM75" s="288"/>
    </row>
    <row r="76" spans="1:39" ht="13.5" thickBot="1">
      <c r="A76" s="378" t="s">
        <v>57</v>
      </c>
      <c r="B76" s="379"/>
      <c r="C76" s="379"/>
      <c r="D76" s="379"/>
      <c r="E76" s="326">
        <f t="shared" ref="E76:F76" si="17">SUM(E66:E75)</f>
        <v>0</v>
      </c>
      <c r="F76" s="327">
        <f t="shared" si="17"/>
        <v>36</v>
      </c>
      <c r="G76" s="327">
        <f>SUM(G66:G75)</f>
        <v>36</v>
      </c>
      <c r="H76" s="327">
        <f t="shared" ref="H76:AF76" si="18">SUM(H66:H75)</f>
        <v>36</v>
      </c>
      <c r="I76" s="327">
        <f t="shared" si="18"/>
        <v>36</v>
      </c>
      <c r="J76" s="327">
        <f t="shared" si="18"/>
        <v>36</v>
      </c>
      <c r="K76" s="328">
        <f t="shared" si="18"/>
        <v>0</v>
      </c>
      <c r="L76" s="326">
        <f t="shared" si="18"/>
        <v>0</v>
      </c>
      <c r="M76" s="327">
        <f t="shared" si="18"/>
        <v>36</v>
      </c>
      <c r="N76" s="327">
        <f t="shared" si="18"/>
        <v>36</v>
      </c>
      <c r="O76" s="327">
        <f t="shared" si="18"/>
        <v>36</v>
      </c>
      <c r="P76" s="327">
        <f t="shared" si="18"/>
        <v>36</v>
      </c>
      <c r="Q76" s="327">
        <f t="shared" si="18"/>
        <v>36</v>
      </c>
      <c r="R76" s="328">
        <f t="shared" si="18"/>
        <v>0</v>
      </c>
      <c r="S76" s="326">
        <f t="shared" si="18"/>
        <v>0</v>
      </c>
      <c r="T76" s="327">
        <f t="shared" si="18"/>
        <v>36</v>
      </c>
      <c r="U76" s="327">
        <f t="shared" si="18"/>
        <v>36</v>
      </c>
      <c r="V76" s="327">
        <f t="shared" si="18"/>
        <v>36</v>
      </c>
      <c r="W76" s="327">
        <f t="shared" si="18"/>
        <v>36</v>
      </c>
      <c r="X76" s="327">
        <f t="shared" si="18"/>
        <v>36</v>
      </c>
      <c r="Y76" s="328">
        <f t="shared" si="18"/>
        <v>0</v>
      </c>
      <c r="Z76" s="326">
        <f t="shared" si="18"/>
        <v>0</v>
      </c>
      <c r="AA76" s="327">
        <f t="shared" si="18"/>
        <v>36</v>
      </c>
      <c r="AB76" s="327">
        <f t="shared" si="18"/>
        <v>36</v>
      </c>
      <c r="AC76" s="327">
        <f t="shared" si="18"/>
        <v>36</v>
      </c>
      <c r="AD76" s="327">
        <f t="shared" si="18"/>
        <v>36</v>
      </c>
      <c r="AE76" s="327">
        <f t="shared" si="18"/>
        <v>36</v>
      </c>
      <c r="AF76" s="329">
        <f t="shared" si="18"/>
        <v>0</v>
      </c>
      <c r="AG76" s="326">
        <f>SUM(AG66:AG75)</f>
        <v>0</v>
      </c>
      <c r="AH76" s="327">
        <f>SUM(AH66:AH75)</f>
        <v>36</v>
      </c>
      <c r="AI76" s="329">
        <f>SUM(AI66:AI75)</f>
        <v>36</v>
      </c>
      <c r="AJ76" s="330">
        <f>SUM(E76:AF76)</f>
        <v>720</v>
      </c>
      <c r="AK76" s="331">
        <f>ROUNDDOWN(AJ76/28*7,1)</f>
        <v>180</v>
      </c>
      <c r="AL76" s="332"/>
      <c r="AM76" s="333"/>
    </row>
    <row r="80" spans="1:39">
      <c r="S80" s="20" t="s">
        <v>101</v>
      </c>
      <c r="T80" s="334" t="s">
        <v>102</v>
      </c>
    </row>
    <row r="81" spans="19:20">
      <c r="S81" s="20" t="s">
        <v>103</v>
      </c>
      <c r="T81" s="334" t="s">
        <v>104</v>
      </c>
    </row>
    <row r="82" spans="19:20">
      <c r="S82" s="20" t="s">
        <v>105</v>
      </c>
      <c r="T82" s="334" t="s">
        <v>106</v>
      </c>
    </row>
    <row r="83" spans="19:20">
      <c r="S83" s="20" t="s">
        <v>107</v>
      </c>
      <c r="T83" s="334" t="s">
        <v>108</v>
      </c>
    </row>
  </sheetData>
  <mergeCells count="69">
    <mergeCell ref="AK60:AK62"/>
    <mergeCell ref="AL60:AL62"/>
    <mergeCell ref="AM60:AM62"/>
    <mergeCell ref="A76:D76"/>
    <mergeCell ref="A58:E58"/>
    <mergeCell ref="F58:AL58"/>
    <mergeCell ref="B60:B62"/>
    <mergeCell ref="C60:C62"/>
    <mergeCell ref="E60:K60"/>
    <mergeCell ref="L60:R60"/>
    <mergeCell ref="S60:Y60"/>
    <mergeCell ref="Z60:AF60"/>
    <mergeCell ref="AG60:AI60"/>
    <mergeCell ref="AJ60:AJ62"/>
    <mergeCell ref="A57:E57"/>
    <mergeCell ref="F57:J57"/>
    <mergeCell ref="P57:AA57"/>
    <mergeCell ref="AB57:AL57"/>
    <mergeCell ref="AG36:AI36"/>
    <mergeCell ref="AJ36:AJ38"/>
    <mergeCell ref="AK36:AK38"/>
    <mergeCell ref="AL36:AL38"/>
    <mergeCell ref="A54:AK54"/>
    <mergeCell ref="A56:B56"/>
    <mergeCell ref="C56:O56"/>
    <mergeCell ref="P56:AA56"/>
    <mergeCell ref="AB56:AL56"/>
    <mergeCell ref="A34:E34"/>
    <mergeCell ref="F34:AL34"/>
    <mergeCell ref="AM36:AM38"/>
    <mergeCell ref="A52:D52"/>
    <mergeCell ref="B36:B38"/>
    <mergeCell ref="C36:C38"/>
    <mergeCell ref="E36:K36"/>
    <mergeCell ref="L36:R36"/>
    <mergeCell ref="S36:Y36"/>
    <mergeCell ref="Z36:AF36"/>
    <mergeCell ref="AM8:AM10"/>
    <mergeCell ref="A25:D25"/>
    <mergeCell ref="A30:AK30"/>
    <mergeCell ref="A33:E33"/>
    <mergeCell ref="F33:J33"/>
    <mergeCell ref="P33:AA33"/>
    <mergeCell ref="AB33:AL33"/>
    <mergeCell ref="A32:B32"/>
    <mergeCell ref="C32:O32"/>
    <mergeCell ref="P32:AA32"/>
    <mergeCell ref="AB32:AL32"/>
    <mergeCell ref="A6:E6"/>
    <mergeCell ref="F6:AL6"/>
    <mergeCell ref="B8:B10"/>
    <mergeCell ref="C8:C10"/>
    <mergeCell ref="E8:K8"/>
    <mergeCell ref="L8:R8"/>
    <mergeCell ref="S8:Y8"/>
    <mergeCell ref="Z8:AF8"/>
    <mergeCell ref="AG8:AI8"/>
    <mergeCell ref="AJ8:AJ10"/>
    <mergeCell ref="AK8:AK10"/>
    <mergeCell ref="AL8:AL10"/>
    <mergeCell ref="A5:E5"/>
    <mergeCell ref="F5:J5"/>
    <mergeCell ref="P5:AA5"/>
    <mergeCell ref="AB5:AL5"/>
    <mergeCell ref="A2:AL2"/>
    <mergeCell ref="A4:B4"/>
    <mergeCell ref="C4:O4"/>
    <mergeCell ref="P4:AA4"/>
    <mergeCell ref="AB4:AL4"/>
  </mergeCells>
  <phoneticPr fontId="10"/>
  <conditionalFormatting sqref="C4:O4 AB4:AL5 F5:J5 F6:AL6 A11:B13 D11:AI13 A15:B24 D15:AI24">
    <cfRule type="containsBlanks" dxfId="6" priority="3">
      <formula>LEN(TRIM(A4))=0</formula>
    </cfRule>
  </conditionalFormatting>
  <conditionalFormatting sqref="C32:O32 F33:J33 F34:AL34">
    <cfRule type="containsBlanks" dxfId="5" priority="2">
      <formula>LEN(TRIM(C32))=0</formula>
    </cfRule>
  </conditionalFormatting>
  <conditionalFormatting sqref="C56:O56 F57:J57">
    <cfRule type="containsBlanks" dxfId="4" priority="1">
      <formula>LEN(TRIM(C56))=0</formula>
    </cfRule>
  </conditionalFormatting>
  <conditionalFormatting sqref="AB4:AB5 A11:B13 D11:AI13 A15:B24 D15:AI24">
    <cfRule type="notContainsBlanks" dxfId="3" priority="4">
      <formula>LEN(TRIM(A4))&gt;0</formula>
    </cfRule>
  </conditionalFormatting>
  <dataValidations count="2">
    <dataValidation type="list" allowBlank="1" showInputMessage="1" showErrorMessage="1" sqref="B41 B65 B14" xr:uid="{FFE8214C-0D4F-4462-BCD6-10FE1CA0A7E4}">
      <formula1>$T$80:$T$83</formula1>
    </dataValidation>
    <dataValidation type="list" allowBlank="1" showInputMessage="1" showErrorMessage="1" sqref="B15:B24 B63:B64 B66:B75 B39:B40 B11:B13 B42:B51" xr:uid="{1D6E1200-DA83-4837-9F39-15DB61FB0FBC}">
      <formula1>$S$80:$S$83</formula1>
    </dataValidation>
  </dataValidations>
  <pageMargins left="0.78740157480314965" right="0.55118110236220474" top="0.62992125984251968" bottom="0.35433070866141736" header="0.51181102362204722" footer="0.27559055118110237"/>
  <pageSetup paperSize="9" scale="78" firstPageNumber="8" orientation="landscape" useFirstPageNumber="1" r:id="rId1"/>
  <headerFooter alignWithMargins="0">
    <oddFooter>&amp;C&amp;P</oddFooter>
  </headerFooter>
  <rowBreaks count="2" manualBreakCount="2">
    <brk id="28" max="38" man="1"/>
    <brk id="52" max="3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0C95-06CD-49A3-86B5-F1CE8071BD89}">
  <sheetPr>
    <pageSetUpPr fitToPage="1"/>
  </sheetPr>
  <dimension ref="A1:F16"/>
  <sheetViews>
    <sheetView showGridLines="0" view="pageBreakPreview" zoomScale="70" zoomScaleNormal="70" zoomScaleSheetLayoutView="70" workbookViewId="0">
      <pane ySplit="4" topLeftCell="A5" activePane="bottomLeft" state="frozen"/>
      <selection pane="bottomLeft" activeCell="E5" sqref="E5"/>
    </sheetView>
  </sheetViews>
  <sheetFormatPr defaultRowHeight="13"/>
  <cols>
    <col min="1" max="1" width="10" customWidth="1"/>
    <col min="2" max="2" width="16" customWidth="1"/>
    <col min="3" max="3" width="66" customWidth="1"/>
    <col min="4" max="4" width="25" customWidth="1"/>
    <col min="5" max="5" width="14" customWidth="1"/>
    <col min="6" max="6" width="54" customWidth="1"/>
  </cols>
  <sheetData>
    <row r="1" spans="1:6" ht="36" customHeight="1">
      <c r="A1" s="348" t="s">
        <v>141</v>
      </c>
      <c r="B1" s="349"/>
      <c r="C1" s="349"/>
      <c r="D1" s="349"/>
      <c r="E1" s="349"/>
      <c r="F1" s="349"/>
    </row>
    <row r="2" spans="1:6" ht="42" customHeight="1">
      <c r="A2" s="350" t="s">
        <v>150</v>
      </c>
      <c r="B2" s="349"/>
      <c r="C2" s="349"/>
      <c r="D2" s="349"/>
      <c r="E2" s="349"/>
      <c r="F2" s="349"/>
    </row>
    <row r="4" spans="1:6" ht="32.15" customHeight="1" thickBot="1">
      <c r="A4" s="335" t="s">
        <v>4</v>
      </c>
      <c r="B4" s="335" t="s">
        <v>109</v>
      </c>
      <c r="C4" s="335" t="s">
        <v>110</v>
      </c>
      <c r="D4" s="335" t="s">
        <v>111</v>
      </c>
      <c r="E4" s="335" t="s">
        <v>112</v>
      </c>
      <c r="F4" s="335" t="s">
        <v>113</v>
      </c>
    </row>
    <row r="5" spans="1:6" ht="68.150000000000006" customHeight="1">
      <c r="A5" s="336">
        <v>1</v>
      </c>
      <c r="B5" s="337" t="s">
        <v>114</v>
      </c>
      <c r="C5" s="338" t="s">
        <v>115</v>
      </c>
      <c r="D5" s="339" t="s">
        <v>116</v>
      </c>
      <c r="E5" s="340" t="s">
        <v>117</v>
      </c>
      <c r="F5" s="341" t="s">
        <v>149</v>
      </c>
    </row>
    <row r="6" spans="1:6" ht="68.150000000000006" customHeight="1">
      <c r="A6" s="336">
        <v>2</v>
      </c>
      <c r="B6" s="337" t="s">
        <v>118</v>
      </c>
      <c r="C6" s="338" t="s">
        <v>119</v>
      </c>
      <c r="D6" s="339" t="s">
        <v>116</v>
      </c>
      <c r="E6" s="340" t="s">
        <v>117</v>
      </c>
      <c r="F6" s="341" t="s">
        <v>146</v>
      </c>
    </row>
    <row r="7" spans="1:6" ht="68.150000000000006" customHeight="1">
      <c r="A7" s="336">
        <v>3</v>
      </c>
      <c r="B7" s="337" t="s">
        <v>120</v>
      </c>
      <c r="C7" s="338" t="s">
        <v>121</v>
      </c>
      <c r="D7" s="339" t="s">
        <v>116</v>
      </c>
      <c r="E7" s="340" t="s">
        <v>117</v>
      </c>
      <c r="F7" s="341"/>
    </row>
    <row r="8" spans="1:6" ht="84" customHeight="1">
      <c r="A8" s="336">
        <v>4</v>
      </c>
      <c r="B8" s="337" t="s">
        <v>122</v>
      </c>
      <c r="C8" s="338" t="s">
        <v>123</v>
      </c>
      <c r="D8" s="339" t="s">
        <v>116</v>
      </c>
      <c r="E8" s="340" t="s">
        <v>117</v>
      </c>
      <c r="F8" s="341"/>
    </row>
    <row r="9" spans="1:6" ht="84" customHeight="1">
      <c r="A9" s="336">
        <v>5</v>
      </c>
      <c r="B9" s="337" t="s">
        <v>124</v>
      </c>
      <c r="C9" s="338" t="s">
        <v>125</v>
      </c>
      <c r="D9" s="339" t="s">
        <v>126</v>
      </c>
      <c r="E9" s="340" t="s">
        <v>117</v>
      </c>
      <c r="F9" s="341"/>
    </row>
    <row r="10" spans="1:6" ht="84" customHeight="1">
      <c r="A10" s="336">
        <v>6</v>
      </c>
      <c r="B10" s="337" t="s">
        <v>143</v>
      </c>
      <c r="C10" s="338" t="s">
        <v>144</v>
      </c>
      <c r="D10" s="339" t="s">
        <v>126</v>
      </c>
      <c r="E10" s="345" t="s">
        <v>117</v>
      </c>
      <c r="F10" s="341"/>
    </row>
    <row r="11" spans="1:6" ht="68.150000000000006" customHeight="1">
      <c r="A11" s="336">
        <v>7</v>
      </c>
      <c r="B11" s="337" t="s">
        <v>127</v>
      </c>
      <c r="C11" s="338" t="s">
        <v>128</v>
      </c>
      <c r="D11" s="342" t="s">
        <v>129</v>
      </c>
      <c r="E11" s="340" t="s">
        <v>117</v>
      </c>
      <c r="F11" s="341"/>
    </row>
    <row r="12" spans="1:6" ht="68.150000000000006" customHeight="1">
      <c r="A12" s="336">
        <v>8</v>
      </c>
      <c r="B12" s="337" t="s">
        <v>130</v>
      </c>
      <c r="C12" s="338" t="s">
        <v>131</v>
      </c>
      <c r="D12" s="343" t="s">
        <v>132</v>
      </c>
      <c r="E12" s="340" t="s">
        <v>117</v>
      </c>
      <c r="F12" s="347" t="s">
        <v>153</v>
      </c>
    </row>
    <row r="13" spans="1:6" ht="68.150000000000006" customHeight="1">
      <c r="A13" s="336">
        <v>9</v>
      </c>
      <c r="B13" s="337" t="s">
        <v>133</v>
      </c>
      <c r="C13" s="338" t="s">
        <v>134</v>
      </c>
      <c r="D13" s="343" t="s">
        <v>132</v>
      </c>
      <c r="E13" s="340" t="s">
        <v>117</v>
      </c>
      <c r="F13" s="347" t="s">
        <v>152</v>
      </c>
    </row>
    <row r="14" spans="1:6" ht="68.150000000000006" customHeight="1">
      <c r="A14" s="336">
        <v>10</v>
      </c>
      <c r="B14" s="337" t="s">
        <v>135</v>
      </c>
      <c r="C14" s="338" t="s">
        <v>136</v>
      </c>
      <c r="D14" s="343" t="s">
        <v>132</v>
      </c>
      <c r="E14" s="340" t="s">
        <v>117</v>
      </c>
      <c r="F14" s="346" t="s">
        <v>151</v>
      </c>
    </row>
    <row r="15" spans="1:6" ht="68.150000000000006" customHeight="1">
      <c r="A15" s="336">
        <v>11</v>
      </c>
      <c r="B15" s="337" t="s">
        <v>137</v>
      </c>
      <c r="C15" s="338" t="s">
        <v>138</v>
      </c>
      <c r="D15" s="344" t="s">
        <v>139</v>
      </c>
      <c r="E15" s="340" t="s">
        <v>117</v>
      </c>
      <c r="F15" s="341"/>
    </row>
    <row r="16" spans="1:6" ht="28" customHeight="1">
      <c r="A16" s="351" t="s">
        <v>140</v>
      </c>
      <c r="B16" s="349"/>
      <c r="C16" s="349"/>
      <c r="D16" s="349"/>
      <c r="E16" s="349"/>
      <c r="F16" s="349"/>
    </row>
  </sheetData>
  <autoFilter ref="A4:F14" xr:uid="{00000000-0009-0000-0000-000000000000}"/>
  <mergeCells count="3">
    <mergeCell ref="A1:F1"/>
    <mergeCell ref="A2:F2"/>
    <mergeCell ref="A16:F16"/>
  </mergeCells>
  <phoneticPr fontId="10"/>
  <conditionalFormatting sqref="E5:E15">
    <cfRule type="expression" dxfId="2" priority="1">
      <formula>E5="あり"</formula>
    </cfRule>
    <cfRule type="expression" dxfId="1" priority="2">
      <formula>E5="なし"</formula>
    </cfRule>
    <cfRule type="expression" dxfId="0" priority="3">
      <formula>E5="該当なし"</formula>
    </cfRule>
  </conditionalFormatting>
  <dataValidations count="2">
    <dataValidation type="list" showErrorMessage="1" errorTitle="入力内容を確認してください" error="一覧から回答を選択してください。" promptTitle="回答を選択" prompt="「あり」「なし」「該当なし」のいずれかを選択してください。" sqref="E5:E9 E11:E15" xr:uid="{05D9B562-28E6-478C-9CEE-475D7873957B}">
      <formula1>"未選択,あり,なし,該当なし"</formula1>
    </dataValidation>
    <dataValidation type="list" showErrorMessage="1" errorTitle="入力内容を確認してください" error="一覧から回答を選択してください。" promptTitle="回答を選択" prompt="「あり」「なし」「該当なし」のいずれかを選択してください。" sqref="E10" xr:uid="{36D558AD-7D31-42B4-AC68-BA66304FF096}">
      <formula1>"未選択,3月,4月,5月,6月,7月,8月,9月,10月,11月,12月,1月,2月"</formula1>
    </dataValidation>
  </dataValidations>
  <pageMargins left="0.25" right="0.25" top="0.4" bottom="0.4" header="0.2" footer="0.2"/>
  <pageSetup paperSize="8" scale="77" orientation="landscape" r:id="rId1"/>
  <headerFoot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表紙・基本情報</vt:lpstr>
      <vt:lpstr>前回指導事項</vt:lpstr>
      <vt:lpstr>勤務実績</vt:lpstr>
      <vt:lpstr>勤務実績 （就労A・B多機能型の場合はこちらも）</vt:lpstr>
      <vt:lpstr>事前確認事項</vt:lpstr>
      <vt:lpstr>勤務実績!Print_Area</vt:lpstr>
      <vt:lpstr>'勤務実績 （就労A・B多機能型の場合はこちらも）'!Print_Area</vt:lpstr>
      <vt:lpstr>事前確認事項!Print_Area</vt:lpstr>
      <vt:lpstr>前回指導事項!Print_Area</vt:lpstr>
      <vt:lpstr>表紙・基本情報!Print_Area</vt:lpstr>
      <vt:lpstr>事前確認事項!Print_Titles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豊住　太一</dc:creator>
  <cp:keywords/>
  <dc:description/>
  <cp:lastModifiedBy>豊住　太一</cp:lastModifiedBy>
  <cp:revision/>
  <cp:lastPrinted>2026-08-17T01:05:53Z</cp:lastPrinted>
  <dcterms:created xsi:type="dcterms:W3CDTF">2026-08-05T12:06:55Z</dcterms:created>
  <dcterms:modified xsi:type="dcterms:W3CDTF">2026-08-17T04:59:45Z</dcterms:modified>
  <cp:category/>
  <cp:contentStatus/>
</cp:coreProperties>
</file>