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表１８７" sheetId="1" r:id="rId1"/>
    <sheet name="表１８７（つづき）" sheetId="2" r:id="rId2"/>
  </sheets>
  <definedNames>
    <definedName name="_xlnm.Print_Area" localSheetId="1">'表１８７（つづき）'!$A$1:$Q$65</definedName>
  </definedNames>
  <calcPr fullCalcOnLoad="1"/>
</workbook>
</file>

<file path=xl/sharedStrings.xml><?xml version="1.0" encoding="utf-8"?>
<sst xmlns="http://schemas.openxmlformats.org/spreadsheetml/2006/main" count="293" uniqueCount="49">
  <si>
    <t>資料　選挙管理委員会事務局</t>
  </si>
  <si>
    <t>定　　数</t>
  </si>
  <si>
    <t>立候補者数</t>
  </si>
  <si>
    <t>選挙当日の    有権者数</t>
  </si>
  <si>
    <t>投票者数</t>
  </si>
  <si>
    <t>投 票 率</t>
  </si>
  <si>
    <t>人</t>
  </si>
  <si>
    <t>参　議　院　議　員　選　挙（選挙区）</t>
  </si>
  <si>
    <t>静  岡  県  知  事  選  挙</t>
  </si>
  <si>
    <t>県  議  会  議  員  選  挙</t>
  </si>
  <si>
    <t>静岡地域</t>
  </si>
  <si>
    <t>清水地域</t>
  </si>
  <si>
    <t>19     そ　　　　の　　　　他</t>
  </si>
  <si>
    <t>％</t>
  </si>
  <si>
    <t>-</t>
  </si>
  <si>
    <t>年</t>
  </si>
  <si>
    <t>月</t>
  </si>
  <si>
    <t>日</t>
  </si>
  <si>
    <t>平成</t>
  </si>
  <si>
    <t>11</t>
  </si>
  <si>
    <t>9</t>
  </si>
  <si>
    <t>13</t>
  </si>
  <si>
    <t>7</t>
  </si>
  <si>
    <t>29</t>
  </si>
  <si>
    <t>16</t>
  </si>
  <si>
    <t>15</t>
  </si>
  <si>
    <t>有効投票
総　    数</t>
  </si>
  <si>
    <t>無効投票
総　    数</t>
  </si>
  <si>
    <t>駿河区</t>
  </si>
  <si>
    <t>清水区</t>
  </si>
  <si>
    <t>葵　 区</t>
  </si>
  <si>
    <t>有効投票
総　  　数</t>
  </si>
  <si>
    <t>無効投票
総　  　数</t>
  </si>
  <si>
    <t>旧静岡市</t>
  </si>
  <si>
    <t>旧清水市</t>
  </si>
  <si>
    <t>執行年月日・区分</t>
  </si>
  <si>
    <t>静　岡　市　長　選　挙</t>
  </si>
  <si>
    <t>　静　岡　市　議　会　議　員　選　挙</t>
  </si>
  <si>
    <t>その他</t>
  </si>
  <si>
    <t>衆　議　院　議　員　選　挙(小選挙区）</t>
  </si>
  <si>
    <t>(補欠選挙）</t>
  </si>
  <si>
    <t>日</t>
  </si>
  <si>
    <t>(無投票）</t>
  </si>
  <si>
    <t>-</t>
  </si>
  <si>
    <t>187  主要選挙投票状況</t>
  </si>
  <si>
    <t>旧静岡市</t>
  </si>
  <si>
    <t>旧清水市</t>
  </si>
  <si>
    <t>令和</t>
  </si>
  <si>
    <t>元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</si>
</sst>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;[Red]#,##0.0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209" fontId="17" fillId="0" borderId="0" xfId="58" applyNumberFormat="1" applyFont="1" applyFill="1" applyBorder="1" applyAlignment="1">
      <alignment/>
    </xf>
    <xf numFmtId="216" fontId="17" fillId="0" borderId="0" xfId="58" applyNumberFormat="1" applyFont="1" applyFill="1" applyBorder="1" applyAlignment="1">
      <alignment/>
    </xf>
    <xf numFmtId="209" fontId="17" fillId="0" borderId="0" xfId="58" applyNumberFormat="1" applyFont="1" applyFill="1" applyBorder="1" applyAlignment="1">
      <alignment vertical="top"/>
    </xf>
    <xf numFmtId="216" fontId="17" fillId="0" borderId="0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vertical="center"/>
    </xf>
    <xf numFmtId="216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40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Alignment="1">
      <alignment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12" xfId="58" applyNumberFormat="1" applyFont="1" applyFill="1" applyBorder="1" applyAlignment="1">
      <alignment/>
    </xf>
    <xf numFmtId="209" fontId="17" fillId="0" borderId="12" xfId="58" applyNumberFormat="1" applyFont="1" applyFill="1" applyBorder="1" applyAlignment="1">
      <alignment vertical="center"/>
    </xf>
    <xf numFmtId="209" fontId="17" fillId="0" borderId="12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horizontal="right" vertical="top"/>
    </xf>
    <xf numFmtId="216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vertical="center"/>
    </xf>
    <xf numFmtId="40" fontId="17" fillId="0" borderId="13" xfId="58" applyNumberFormat="1" applyFont="1" applyFill="1" applyBorder="1" applyAlignment="1">
      <alignment horizontal="center"/>
    </xf>
    <xf numFmtId="38" fontId="19" fillId="0" borderId="0" xfId="58" applyFont="1" applyFill="1" applyAlignment="1">
      <alignment vertical="center"/>
    </xf>
    <xf numFmtId="40" fontId="17" fillId="0" borderId="13" xfId="58" applyNumberFormat="1" applyFont="1" applyFill="1" applyBorder="1" applyAlignment="1">
      <alignment horizontal="center" vertical="center"/>
    </xf>
    <xf numFmtId="38" fontId="17" fillId="0" borderId="13" xfId="58" applyFont="1" applyFill="1" applyBorder="1" applyAlignment="1">
      <alignment horizontal="center" vertical="top"/>
    </xf>
    <xf numFmtId="216" fontId="17" fillId="0" borderId="0" xfId="58" applyNumberFormat="1" applyFont="1" applyFill="1" applyBorder="1" applyAlignment="1">
      <alignment horizontal="right"/>
    </xf>
    <xf numFmtId="216" fontId="17" fillId="0" borderId="0" xfId="58" applyNumberFormat="1" applyFont="1" applyFill="1" applyBorder="1" applyAlignment="1">
      <alignment horizontal="right" vertical="center"/>
    </xf>
    <xf numFmtId="40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center" vertical="top"/>
    </xf>
    <xf numFmtId="40" fontId="17" fillId="0" borderId="0" xfId="58" applyNumberFormat="1" applyFont="1" applyFill="1" applyBorder="1" applyAlignment="1">
      <alignment horizontal="center" vertical="center"/>
    </xf>
    <xf numFmtId="49" fontId="17" fillId="0" borderId="0" xfId="58" applyNumberFormat="1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right" vertical="center"/>
    </xf>
    <xf numFmtId="40" fontId="17" fillId="0" borderId="0" xfId="58" applyNumberFormat="1" applyFont="1" applyFill="1" applyBorder="1" applyAlignment="1">
      <alignment horizontal="center"/>
    </xf>
    <xf numFmtId="38" fontId="17" fillId="0" borderId="0" xfId="58" applyFont="1" applyFill="1" applyBorder="1" applyAlignment="1">
      <alignment horizontal="center" vertical="top"/>
    </xf>
    <xf numFmtId="40" fontId="19" fillId="0" borderId="0" xfId="58" applyNumberFormat="1" applyFont="1" applyFill="1" applyAlignment="1">
      <alignment vertical="center"/>
    </xf>
    <xf numFmtId="38" fontId="15" fillId="0" borderId="0" xfId="58" applyFont="1" applyFill="1" applyAlignment="1">
      <alignment vertical="top"/>
    </xf>
    <xf numFmtId="38" fontId="19" fillId="0" borderId="0" xfId="58" applyFont="1" applyFill="1" applyAlignment="1">
      <alignment vertical="top"/>
    </xf>
    <xf numFmtId="40" fontId="19" fillId="0" borderId="0" xfId="58" applyNumberFormat="1" applyFont="1" applyFill="1" applyAlignment="1">
      <alignment vertical="top"/>
    </xf>
    <xf numFmtId="38" fontId="17" fillId="0" borderId="14" xfId="58" applyFont="1" applyFill="1" applyBorder="1" applyAlignment="1">
      <alignment horizontal="center" vertical="center" wrapText="1"/>
    </xf>
    <xf numFmtId="38" fontId="21" fillId="0" borderId="15" xfId="58" applyFont="1" applyFill="1" applyBorder="1" applyAlignment="1">
      <alignment horizontal="center" vertical="center" wrapText="1"/>
    </xf>
    <xf numFmtId="38" fontId="21" fillId="0" borderId="15" xfId="58" applyFont="1" applyFill="1" applyBorder="1" applyAlignment="1">
      <alignment horizontal="distributed" vertical="center" wrapText="1"/>
    </xf>
    <xf numFmtId="38" fontId="17" fillId="0" borderId="15" xfId="58" applyFont="1" applyFill="1" applyBorder="1" applyAlignment="1">
      <alignment horizontal="center" vertical="center" wrapText="1"/>
    </xf>
    <xf numFmtId="40" fontId="17" fillId="0" borderId="15" xfId="58" applyNumberFormat="1" applyFont="1" applyFill="1" applyBorder="1" applyAlignment="1">
      <alignment horizontal="center" vertical="center" wrapText="1"/>
    </xf>
    <xf numFmtId="38" fontId="17" fillId="0" borderId="16" xfId="58" applyFont="1" applyFill="1" applyBorder="1" applyAlignment="1">
      <alignment horizontal="center" vertical="center" wrapText="1"/>
    </xf>
    <xf numFmtId="38" fontId="18" fillId="0" borderId="17" xfId="58" applyFont="1" applyFill="1" applyBorder="1" applyAlignment="1">
      <alignment horizontal="right" vertical="center"/>
    </xf>
    <xf numFmtId="38" fontId="18" fillId="0" borderId="18" xfId="58" applyFont="1" applyFill="1" applyBorder="1" applyAlignment="1">
      <alignment horizontal="right" vertical="center"/>
    </xf>
    <xf numFmtId="40" fontId="18" fillId="0" borderId="18" xfId="58" applyNumberFormat="1" applyFont="1" applyFill="1" applyBorder="1" applyAlignment="1">
      <alignment horizontal="right" vertical="center"/>
    </xf>
    <xf numFmtId="38" fontId="18" fillId="0" borderId="13" xfId="58" applyFont="1" applyFill="1" applyBorder="1" applyAlignment="1">
      <alignment horizontal="right" vertical="center"/>
    </xf>
    <xf numFmtId="38" fontId="18" fillId="0" borderId="0" xfId="58" applyFont="1" applyFill="1" applyBorder="1" applyAlignment="1">
      <alignment horizontal="right" vertical="center"/>
    </xf>
    <xf numFmtId="40" fontId="18" fillId="0" borderId="0" xfId="58" applyNumberFormat="1" applyFont="1" applyFill="1" applyBorder="1" applyAlignment="1">
      <alignment horizontal="right" vertical="center"/>
    </xf>
    <xf numFmtId="38" fontId="14" fillId="0" borderId="0" xfId="58" applyFont="1" applyFill="1" applyBorder="1" applyAlignment="1">
      <alignment vertical="center"/>
    </xf>
    <xf numFmtId="38" fontId="16" fillId="0" borderId="13" xfId="58" applyFont="1" applyFill="1" applyBorder="1" applyAlignment="1">
      <alignment vertical="center"/>
    </xf>
    <xf numFmtId="38" fontId="16" fillId="0" borderId="0" xfId="58" applyFont="1" applyFill="1" applyAlignment="1">
      <alignment vertical="center"/>
    </xf>
    <xf numFmtId="40" fontId="21" fillId="0" borderId="13" xfId="58" applyNumberFormat="1" applyFont="1" applyFill="1" applyBorder="1" applyAlignment="1">
      <alignment horizontal="center"/>
    </xf>
    <xf numFmtId="38" fontId="21" fillId="0" borderId="13" xfId="58" applyFont="1" applyFill="1" applyBorder="1" applyAlignment="1">
      <alignment horizontal="center" vertical="top"/>
    </xf>
    <xf numFmtId="49" fontId="17" fillId="0" borderId="19" xfId="58" applyNumberFormat="1" applyFont="1" applyFill="1" applyBorder="1" applyAlignment="1">
      <alignment horizontal="center" vertical="center"/>
    </xf>
    <xf numFmtId="0" fontId="17" fillId="0" borderId="19" xfId="58" applyNumberFormat="1" applyFont="1" applyFill="1" applyBorder="1" applyAlignment="1">
      <alignment horizontal="right" vertical="center"/>
    </xf>
    <xf numFmtId="49" fontId="19" fillId="0" borderId="19" xfId="0" applyNumberFormat="1" applyFont="1" applyFill="1" applyBorder="1" applyAlignment="1">
      <alignment vertical="center"/>
    </xf>
    <xf numFmtId="38" fontId="17" fillId="0" borderId="20" xfId="58" applyFont="1" applyFill="1" applyBorder="1" applyAlignment="1">
      <alignment horizontal="center" vertical="top"/>
    </xf>
    <xf numFmtId="38" fontId="17" fillId="0" borderId="19" xfId="58" applyFont="1" applyFill="1" applyBorder="1" applyAlignment="1">
      <alignment horizontal="right" vertical="center"/>
    </xf>
    <xf numFmtId="38" fontId="17" fillId="0" borderId="19" xfId="58" applyFont="1" applyFill="1" applyBorder="1" applyAlignment="1">
      <alignment horizontal="right" vertical="top"/>
    </xf>
    <xf numFmtId="40" fontId="17" fillId="0" borderId="19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Alignment="1">
      <alignment vertical="center"/>
    </xf>
    <xf numFmtId="40" fontId="17" fillId="0" borderId="0" xfId="58" applyNumberFormat="1" applyFont="1" applyFill="1" applyAlignment="1">
      <alignment vertical="center"/>
    </xf>
    <xf numFmtId="38" fontId="17" fillId="0" borderId="0" xfId="58" applyFont="1" applyFill="1" applyAlignment="1">
      <alignment horizontal="right" vertical="center"/>
    </xf>
    <xf numFmtId="38" fontId="19" fillId="0" borderId="0" xfId="58" applyFont="1" applyFill="1" applyBorder="1" applyAlignment="1">
      <alignment vertical="center"/>
    </xf>
    <xf numFmtId="38" fontId="17" fillId="0" borderId="0" xfId="58" applyNumberFormat="1" applyFont="1" applyFill="1" applyAlignment="1">
      <alignment vertical="center"/>
    </xf>
    <xf numFmtId="209" fontId="14" fillId="0" borderId="0" xfId="58" applyNumberFormat="1" applyFont="1" applyFill="1" applyBorder="1" applyAlignment="1">
      <alignment horizontal="right" vertical="center"/>
    </xf>
    <xf numFmtId="49" fontId="14" fillId="0" borderId="0" xfId="58" applyNumberFormat="1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38" fontId="17" fillId="0" borderId="0" xfId="58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38" fontId="14" fillId="0" borderId="0" xfId="58" applyFont="1" applyFill="1" applyAlignment="1">
      <alignment horizontal="center" vertical="center"/>
    </xf>
    <xf numFmtId="0" fontId="14" fillId="0" borderId="0" xfId="58" applyNumberFormat="1" applyFont="1" applyFill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38" fontId="17" fillId="0" borderId="0" xfId="58" applyFont="1" applyFill="1" applyBorder="1" applyAlignment="1">
      <alignment horizontal="center" vertical="center"/>
    </xf>
    <xf numFmtId="38" fontId="17" fillId="0" borderId="13" xfId="58" applyFont="1" applyFill="1" applyBorder="1" applyAlignment="1">
      <alignment horizontal="center" vertical="center"/>
    </xf>
    <xf numFmtId="38" fontId="16" fillId="0" borderId="13" xfId="58" applyFont="1" applyFill="1" applyBorder="1" applyAlignment="1">
      <alignment horizontal="center" vertical="center"/>
    </xf>
    <xf numFmtId="209" fontId="17" fillId="0" borderId="12" xfId="58" applyNumberFormat="1" applyFont="1" applyFill="1" applyBorder="1" applyAlignment="1">
      <alignment horizontal="right"/>
    </xf>
    <xf numFmtId="209" fontId="17" fillId="0" borderId="12" xfId="58" applyNumberFormat="1" applyFont="1" applyFill="1" applyBorder="1" applyAlignment="1">
      <alignment horizontal="right" vertical="top"/>
    </xf>
    <xf numFmtId="38" fontId="17" fillId="0" borderId="0" xfId="58" applyFont="1" applyFill="1" applyAlignment="1">
      <alignment/>
    </xf>
    <xf numFmtId="40" fontId="17" fillId="0" borderId="0" xfId="58" applyNumberFormat="1" applyFont="1" applyFill="1" applyAlignment="1">
      <alignment/>
    </xf>
    <xf numFmtId="38" fontId="17" fillId="0" borderId="0" xfId="58" applyFont="1" applyFill="1" applyAlignment="1">
      <alignment vertical="top"/>
    </xf>
    <xf numFmtId="38" fontId="17" fillId="0" borderId="0" xfId="58" applyNumberFormat="1" applyFont="1" applyFill="1" applyAlignment="1">
      <alignment vertical="top"/>
    </xf>
    <xf numFmtId="40" fontId="17" fillId="0" borderId="0" xfId="58" applyNumberFormat="1" applyFont="1" applyFill="1" applyAlignment="1">
      <alignment vertical="top"/>
    </xf>
    <xf numFmtId="0" fontId="17" fillId="0" borderId="0" xfId="58" applyNumberFormat="1" applyFont="1" applyFill="1" applyBorder="1" applyAlignment="1">
      <alignment horizontal="center" vertical="center"/>
    </xf>
    <xf numFmtId="209" fontId="17" fillId="0" borderId="12" xfId="58" applyNumberFormat="1" applyFont="1" applyFill="1" applyBorder="1" applyAlignment="1">
      <alignment horizontal="right" vertical="center"/>
    </xf>
    <xf numFmtId="38" fontId="17" fillId="0" borderId="21" xfId="58" applyFont="1" applyFill="1" applyBorder="1" applyAlignment="1">
      <alignment horizontal="center" vertical="center" wrapText="1"/>
    </xf>
    <xf numFmtId="38" fontId="20" fillId="0" borderId="0" xfId="58" applyFont="1" applyFill="1" applyAlignment="1">
      <alignment vertical="top"/>
    </xf>
    <xf numFmtId="38" fontId="18" fillId="0" borderId="0" xfId="58" applyFont="1" applyFill="1" applyAlignment="1">
      <alignment vertical="center"/>
    </xf>
    <xf numFmtId="0" fontId="18" fillId="0" borderId="0" xfId="58" applyNumberFormat="1" applyFont="1" applyFill="1" applyAlignment="1">
      <alignment horizontal="right" vertical="center"/>
    </xf>
    <xf numFmtId="38" fontId="18" fillId="0" borderId="12" xfId="58" applyFont="1" applyFill="1" applyBorder="1" applyAlignment="1">
      <alignment horizontal="right" vertical="center"/>
    </xf>
    <xf numFmtId="38" fontId="14" fillId="0" borderId="0" xfId="58" applyFont="1" applyFill="1" applyAlignment="1">
      <alignment vertical="center"/>
    </xf>
    <xf numFmtId="216" fontId="17" fillId="0" borderId="13" xfId="58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38" fontId="14" fillId="0" borderId="13" xfId="58" applyFont="1" applyFill="1" applyBorder="1" applyAlignment="1">
      <alignment horizontal="center" vertical="center"/>
    </xf>
    <xf numFmtId="0" fontId="17" fillId="0" borderId="0" xfId="58" applyNumberFormat="1" applyFont="1" applyFill="1" applyAlignment="1">
      <alignment horizontal="center" vertical="center"/>
    </xf>
    <xf numFmtId="38" fontId="19" fillId="0" borderId="19" xfId="58" applyFont="1" applyFill="1" applyBorder="1" applyAlignment="1">
      <alignment vertical="center"/>
    </xf>
    <xf numFmtId="38" fontId="19" fillId="0" borderId="20" xfId="58" applyFont="1" applyFill="1" applyBorder="1" applyAlignment="1">
      <alignment vertical="center"/>
    </xf>
    <xf numFmtId="38" fontId="19" fillId="0" borderId="22" xfId="58" applyFont="1" applyFill="1" applyBorder="1" applyAlignment="1">
      <alignment vertical="center"/>
    </xf>
    <xf numFmtId="40" fontId="19" fillId="0" borderId="19" xfId="58" applyNumberFormat="1" applyFont="1" applyFill="1" applyBorder="1" applyAlignment="1">
      <alignment vertical="center"/>
    </xf>
    <xf numFmtId="49" fontId="17" fillId="0" borderId="0" xfId="58" applyNumberFormat="1" applyFont="1" applyFill="1" applyAlignment="1">
      <alignment vertical="center"/>
    </xf>
    <xf numFmtId="0" fontId="14" fillId="0" borderId="0" xfId="58" applyNumberFormat="1" applyFont="1" applyFill="1" applyBorder="1" applyAlignment="1">
      <alignment horizontal="center" vertical="center"/>
    </xf>
    <xf numFmtId="209" fontId="17" fillId="0" borderId="23" xfId="58" applyNumberFormat="1" applyFont="1" applyFill="1" applyBorder="1" applyAlignment="1">
      <alignment/>
    </xf>
    <xf numFmtId="216" fontId="17" fillId="0" borderId="23" xfId="58" applyNumberFormat="1" applyFont="1" applyFill="1" applyBorder="1" applyAlignment="1">
      <alignment/>
    </xf>
    <xf numFmtId="209" fontId="17" fillId="0" borderId="24" xfId="58" applyNumberFormat="1" applyFont="1" applyFill="1" applyBorder="1" applyAlignment="1">
      <alignment/>
    </xf>
    <xf numFmtId="209" fontId="17" fillId="0" borderId="25" xfId="58" applyNumberFormat="1" applyFont="1" applyFill="1" applyBorder="1" applyAlignment="1">
      <alignment vertical="center"/>
    </xf>
    <xf numFmtId="216" fontId="17" fillId="0" borderId="25" xfId="58" applyNumberFormat="1" applyFont="1" applyFill="1" applyBorder="1" applyAlignment="1">
      <alignment vertical="center"/>
    </xf>
    <xf numFmtId="209" fontId="17" fillId="0" borderId="26" xfId="58" applyNumberFormat="1" applyFont="1" applyFill="1" applyBorder="1" applyAlignment="1">
      <alignment vertical="center"/>
    </xf>
    <xf numFmtId="209" fontId="17" fillId="0" borderId="27" xfId="58" applyNumberFormat="1" applyFont="1" applyFill="1" applyBorder="1" applyAlignment="1">
      <alignment vertical="top"/>
    </xf>
    <xf numFmtId="209" fontId="17" fillId="0" borderId="28" xfId="58" applyNumberFormat="1" applyFont="1" applyFill="1" applyBorder="1" applyAlignment="1">
      <alignment vertical="top"/>
    </xf>
    <xf numFmtId="216" fontId="17" fillId="0" borderId="28" xfId="58" applyNumberFormat="1" applyFont="1" applyFill="1" applyBorder="1" applyAlignment="1">
      <alignment vertical="top"/>
    </xf>
    <xf numFmtId="209" fontId="17" fillId="0" borderId="29" xfId="58" applyNumberFormat="1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vertical="center"/>
    </xf>
    <xf numFmtId="209" fontId="14" fillId="0" borderId="30" xfId="58" applyNumberFormat="1" applyFont="1" applyFill="1" applyBorder="1" applyAlignment="1">
      <alignment horizontal="right" vertical="center"/>
    </xf>
    <xf numFmtId="209" fontId="14" fillId="0" borderId="31" xfId="58" applyNumberFormat="1" applyFont="1" applyFill="1" applyBorder="1" applyAlignment="1">
      <alignment horizontal="right" vertical="center"/>
    </xf>
    <xf numFmtId="209" fontId="14" fillId="0" borderId="23" xfId="58" applyNumberFormat="1" applyFont="1" applyFill="1" applyBorder="1" applyAlignment="1">
      <alignment vertical="center"/>
    </xf>
    <xf numFmtId="216" fontId="14" fillId="0" borderId="23" xfId="58" applyNumberFormat="1" applyFont="1" applyFill="1" applyBorder="1" applyAlignment="1">
      <alignment vertical="center"/>
    </xf>
    <xf numFmtId="209" fontId="14" fillId="0" borderId="24" xfId="58" applyNumberFormat="1" applyFont="1" applyFill="1" applyBorder="1" applyAlignment="1">
      <alignment vertical="center"/>
    </xf>
    <xf numFmtId="209" fontId="17" fillId="0" borderId="23" xfId="58" applyNumberFormat="1" applyFont="1" applyFill="1" applyBorder="1" applyAlignment="1">
      <alignment horizontal="right" vertical="center"/>
    </xf>
    <xf numFmtId="209" fontId="17" fillId="0" borderId="25" xfId="58" applyNumberFormat="1" applyFont="1" applyFill="1" applyBorder="1" applyAlignment="1">
      <alignment horizontal="right" vertical="center"/>
    </xf>
    <xf numFmtId="49" fontId="17" fillId="0" borderId="0" xfId="58" applyNumberFormat="1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center" vertical="center"/>
    </xf>
    <xf numFmtId="209" fontId="17" fillId="0" borderId="12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40" fontId="14" fillId="0" borderId="12" xfId="58" applyNumberFormat="1" applyFont="1" applyFill="1" applyBorder="1" applyAlignment="1">
      <alignment horizontal="center" vertical="center"/>
    </xf>
    <xf numFmtId="40" fontId="14" fillId="0" borderId="0" xfId="58" applyNumberFormat="1" applyFont="1" applyFill="1" applyBorder="1" applyAlignment="1">
      <alignment horizontal="center" vertical="center"/>
    </xf>
    <xf numFmtId="49" fontId="17" fillId="0" borderId="0" xfId="58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7" fillId="0" borderId="0" xfId="58" applyNumberFormat="1" applyFont="1" applyFill="1" applyBorder="1" applyAlignment="1">
      <alignment horizontal="center" vertical="top"/>
    </xf>
    <xf numFmtId="209" fontId="17" fillId="0" borderId="32" xfId="58" applyNumberFormat="1" applyFont="1" applyFill="1" applyBorder="1" applyAlignment="1">
      <alignment horizontal="right" vertical="center"/>
    </xf>
    <xf numFmtId="209" fontId="17" fillId="0" borderId="33" xfId="58" applyNumberFormat="1" applyFont="1" applyFill="1" applyBorder="1" applyAlignment="1">
      <alignment horizontal="right" vertical="center"/>
    </xf>
    <xf numFmtId="38" fontId="17" fillId="0" borderId="21" xfId="58" applyFont="1" applyFill="1" applyBorder="1" applyAlignment="1">
      <alignment horizontal="center" vertical="center" wrapText="1"/>
    </xf>
    <xf numFmtId="38" fontId="17" fillId="0" borderId="14" xfId="58" applyFont="1" applyFill="1" applyBorder="1" applyAlignment="1">
      <alignment horizontal="center" vertical="center" wrapText="1"/>
    </xf>
    <xf numFmtId="38" fontId="22" fillId="0" borderId="0" xfId="58" applyFont="1" applyFill="1" applyAlignment="1">
      <alignment horizontal="center" vertical="center"/>
    </xf>
    <xf numFmtId="38" fontId="17" fillId="0" borderId="0" xfId="58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38" fontId="14" fillId="0" borderId="12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38" fontId="17" fillId="0" borderId="0" xfId="58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34</xdr:row>
      <xdr:rowOff>95250</xdr:rowOff>
    </xdr:from>
    <xdr:to>
      <xdr:col>10</xdr:col>
      <xdr:colOff>561975</xdr:colOff>
      <xdr:row>35</xdr:row>
      <xdr:rowOff>152400</xdr:rowOff>
    </xdr:to>
    <xdr:sp>
      <xdr:nvSpPr>
        <xdr:cNvPr id="1" name="右中かっこ 1"/>
        <xdr:cNvSpPr>
          <a:spLocks/>
        </xdr:cNvSpPr>
      </xdr:nvSpPr>
      <xdr:spPr>
        <a:xfrm>
          <a:off x="2933700" y="7096125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34</xdr:row>
      <xdr:rowOff>66675</xdr:rowOff>
    </xdr:from>
    <xdr:to>
      <xdr:col>11</xdr:col>
      <xdr:colOff>533400</xdr:colOff>
      <xdr:row>35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3800475" y="70675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36</xdr:row>
      <xdr:rowOff>133350</xdr:rowOff>
    </xdr:from>
    <xdr:to>
      <xdr:col>10</xdr:col>
      <xdr:colOff>581025</xdr:colOff>
      <xdr:row>38</xdr:row>
      <xdr:rowOff>95250</xdr:rowOff>
    </xdr:to>
    <xdr:sp>
      <xdr:nvSpPr>
        <xdr:cNvPr id="3" name="右中かっこ 3"/>
        <xdr:cNvSpPr>
          <a:spLocks/>
        </xdr:cNvSpPr>
      </xdr:nvSpPr>
      <xdr:spPr>
        <a:xfrm>
          <a:off x="2905125" y="75533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36</xdr:row>
      <xdr:rowOff>123825</xdr:rowOff>
    </xdr:from>
    <xdr:to>
      <xdr:col>11</xdr:col>
      <xdr:colOff>581025</xdr:colOff>
      <xdr:row>38</xdr:row>
      <xdr:rowOff>85725</xdr:rowOff>
    </xdr:to>
    <xdr:sp>
      <xdr:nvSpPr>
        <xdr:cNvPr id="4" name="右中かっこ 4"/>
        <xdr:cNvSpPr>
          <a:spLocks/>
        </xdr:cNvSpPr>
      </xdr:nvSpPr>
      <xdr:spPr>
        <a:xfrm>
          <a:off x="3800475" y="75438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457200</xdr:colOff>
      <xdr:row>39</xdr:row>
      <xdr:rowOff>114300</xdr:rowOff>
    </xdr:from>
    <xdr:to>
      <xdr:col>10</xdr:col>
      <xdr:colOff>600075</xdr:colOff>
      <xdr:row>41</xdr:row>
      <xdr:rowOff>76200</xdr:rowOff>
    </xdr:to>
    <xdr:sp>
      <xdr:nvSpPr>
        <xdr:cNvPr id="5" name="右中かっこ 5"/>
        <xdr:cNvSpPr>
          <a:spLocks/>
        </xdr:cNvSpPr>
      </xdr:nvSpPr>
      <xdr:spPr>
        <a:xfrm>
          <a:off x="2924175" y="81629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476250</xdr:colOff>
      <xdr:row>39</xdr:row>
      <xdr:rowOff>104775</xdr:rowOff>
    </xdr:from>
    <xdr:to>
      <xdr:col>11</xdr:col>
      <xdr:colOff>619125</xdr:colOff>
      <xdr:row>41</xdr:row>
      <xdr:rowOff>66675</xdr:rowOff>
    </xdr:to>
    <xdr:sp>
      <xdr:nvSpPr>
        <xdr:cNvPr id="6" name="右中かっこ 6"/>
        <xdr:cNvSpPr>
          <a:spLocks/>
        </xdr:cNvSpPr>
      </xdr:nvSpPr>
      <xdr:spPr>
        <a:xfrm>
          <a:off x="3838575" y="81534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45</xdr:row>
      <xdr:rowOff>104775</xdr:rowOff>
    </xdr:from>
    <xdr:to>
      <xdr:col>10</xdr:col>
      <xdr:colOff>619125</xdr:colOff>
      <xdr:row>47</xdr:row>
      <xdr:rowOff>66675</xdr:rowOff>
    </xdr:to>
    <xdr:sp>
      <xdr:nvSpPr>
        <xdr:cNvPr id="7" name="右中かっこ 7"/>
        <xdr:cNvSpPr>
          <a:spLocks/>
        </xdr:cNvSpPr>
      </xdr:nvSpPr>
      <xdr:spPr>
        <a:xfrm>
          <a:off x="2943225" y="94107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45</xdr:row>
      <xdr:rowOff>123825</xdr:rowOff>
    </xdr:from>
    <xdr:to>
      <xdr:col>11</xdr:col>
      <xdr:colOff>628650</xdr:colOff>
      <xdr:row>47</xdr:row>
      <xdr:rowOff>85725</xdr:rowOff>
    </xdr:to>
    <xdr:sp>
      <xdr:nvSpPr>
        <xdr:cNvPr id="8" name="右中かっこ 8"/>
        <xdr:cNvSpPr>
          <a:spLocks/>
        </xdr:cNvSpPr>
      </xdr:nvSpPr>
      <xdr:spPr>
        <a:xfrm>
          <a:off x="3848100" y="94297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25</xdr:row>
      <xdr:rowOff>57150</xdr:rowOff>
    </xdr:from>
    <xdr:to>
      <xdr:col>11</xdr:col>
      <xdr:colOff>504825</xdr:colOff>
      <xdr:row>26</xdr:row>
      <xdr:rowOff>123825</xdr:rowOff>
    </xdr:to>
    <xdr:sp>
      <xdr:nvSpPr>
        <xdr:cNvPr id="9" name="右中かっこ 16"/>
        <xdr:cNvSpPr>
          <a:spLocks/>
        </xdr:cNvSpPr>
      </xdr:nvSpPr>
      <xdr:spPr>
        <a:xfrm>
          <a:off x="3771900" y="53054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16</xdr:row>
      <xdr:rowOff>85725</xdr:rowOff>
    </xdr:from>
    <xdr:to>
      <xdr:col>10</xdr:col>
      <xdr:colOff>514350</xdr:colOff>
      <xdr:row>17</xdr:row>
      <xdr:rowOff>142875</xdr:rowOff>
    </xdr:to>
    <xdr:sp>
      <xdr:nvSpPr>
        <xdr:cNvPr id="10" name="右中かっこ 17"/>
        <xdr:cNvSpPr>
          <a:spLocks/>
        </xdr:cNvSpPr>
      </xdr:nvSpPr>
      <xdr:spPr>
        <a:xfrm>
          <a:off x="2886075" y="3448050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419100</xdr:colOff>
      <xdr:row>13</xdr:row>
      <xdr:rowOff>47625</xdr:rowOff>
    </xdr:from>
    <xdr:to>
      <xdr:col>11</xdr:col>
      <xdr:colOff>514350</xdr:colOff>
      <xdr:row>14</xdr:row>
      <xdr:rowOff>114300</xdr:rowOff>
    </xdr:to>
    <xdr:sp>
      <xdr:nvSpPr>
        <xdr:cNvPr id="11" name="右中かっこ 18"/>
        <xdr:cNvSpPr>
          <a:spLocks/>
        </xdr:cNvSpPr>
      </xdr:nvSpPr>
      <xdr:spPr>
        <a:xfrm>
          <a:off x="3781425" y="28194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409575</xdr:colOff>
      <xdr:row>13</xdr:row>
      <xdr:rowOff>47625</xdr:rowOff>
    </xdr:from>
    <xdr:to>
      <xdr:col>10</xdr:col>
      <xdr:colOff>504825</xdr:colOff>
      <xdr:row>14</xdr:row>
      <xdr:rowOff>114300</xdr:rowOff>
    </xdr:to>
    <xdr:sp>
      <xdr:nvSpPr>
        <xdr:cNvPr id="12" name="右中かっこ 19"/>
        <xdr:cNvSpPr>
          <a:spLocks/>
        </xdr:cNvSpPr>
      </xdr:nvSpPr>
      <xdr:spPr>
        <a:xfrm>
          <a:off x="2876550" y="28194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16</xdr:row>
      <xdr:rowOff>57150</xdr:rowOff>
    </xdr:from>
    <xdr:to>
      <xdr:col>11</xdr:col>
      <xdr:colOff>504825</xdr:colOff>
      <xdr:row>17</xdr:row>
      <xdr:rowOff>123825</xdr:rowOff>
    </xdr:to>
    <xdr:sp>
      <xdr:nvSpPr>
        <xdr:cNvPr id="13" name="右中かっこ 20"/>
        <xdr:cNvSpPr>
          <a:spLocks/>
        </xdr:cNvSpPr>
      </xdr:nvSpPr>
      <xdr:spPr>
        <a:xfrm>
          <a:off x="3771900" y="34194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25</xdr:row>
      <xdr:rowOff>66675</xdr:rowOff>
    </xdr:from>
    <xdr:to>
      <xdr:col>10</xdr:col>
      <xdr:colOff>514350</xdr:colOff>
      <xdr:row>26</xdr:row>
      <xdr:rowOff>133350</xdr:rowOff>
    </xdr:to>
    <xdr:sp>
      <xdr:nvSpPr>
        <xdr:cNvPr id="14" name="右中かっこ 22"/>
        <xdr:cNvSpPr>
          <a:spLocks/>
        </xdr:cNvSpPr>
      </xdr:nvSpPr>
      <xdr:spPr>
        <a:xfrm>
          <a:off x="2886075" y="53149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42</xdr:row>
      <xdr:rowOff>104775</xdr:rowOff>
    </xdr:from>
    <xdr:to>
      <xdr:col>10</xdr:col>
      <xdr:colOff>619125</xdr:colOff>
      <xdr:row>44</xdr:row>
      <xdr:rowOff>66675</xdr:rowOff>
    </xdr:to>
    <xdr:sp>
      <xdr:nvSpPr>
        <xdr:cNvPr id="15" name="右中かっこ 15"/>
        <xdr:cNvSpPr>
          <a:spLocks/>
        </xdr:cNvSpPr>
      </xdr:nvSpPr>
      <xdr:spPr>
        <a:xfrm>
          <a:off x="2943225" y="87820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42</xdr:row>
      <xdr:rowOff>95250</xdr:rowOff>
    </xdr:from>
    <xdr:to>
      <xdr:col>11</xdr:col>
      <xdr:colOff>628650</xdr:colOff>
      <xdr:row>44</xdr:row>
      <xdr:rowOff>57150</xdr:rowOff>
    </xdr:to>
    <xdr:sp>
      <xdr:nvSpPr>
        <xdr:cNvPr id="16" name="右中かっこ 21"/>
        <xdr:cNvSpPr>
          <a:spLocks/>
        </xdr:cNvSpPr>
      </xdr:nvSpPr>
      <xdr:spPr>
        <a:xfrm>
          <a:off x="3848100" y="87725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45</xdr:row>
      <xdr:rowOff>104775</xdr:rowOff>
    </xdr:from>
    <xdr:to>
      <xdr:col>10</xdr:col>
      <xdr:colOff>619125</xdr:colOff>
      <xdr:row>47</xdr:row>
      <xdr:rowOff>66675</xdr:rowOff>
    </xdr:to>
    <xdr:sp>
      <xdr:nvSpPr>
        <xdr:cNvPr id="17" name="右中かっこ 23"/>
        <xdr:cNvSpPr>
          <a:spLocks/>
        </xdr:cNvSpPr>
      </xdr:nvSpPr>
      <xdr:spPr>
        <a:xfrm>
          <a:off x="2943225" y="94107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45</xdr:row>
      <xdr:rowOff>123825</xdr:rowOff>
    </xdr:from>
    <xdr:to>
      <xdr:col>11</xdr:col>
      <xdr:colOff>628650</xdr:colOff>
      <xdr:row>47</xdr:row>
      <xdr:rowOff>85725</xdr:rowOff>
    </xdr:to>
    <xdr:sp>
      <xdr:nvSpPr>
        <xdr:cNvPr id="18" name="右中かっこ 24"/>
        <xdr:cNvSpPr>
          <a:spLocks/>
        </xdr:cNvSpPr>
      </xdr:nvSpPr>
      <xdr:spPr>
        <a:xfrm>
          <a:off x="3848100" y="94297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19</xdr:row>
      <xdr:rowOff>57150</xdr:rowOff>
    </xdr:from>
    <xdr:to>
      <xdr:col>11</xdr:col>
      <xdr:colOff>504825</xdr:colOff>
      <xdr:row>20</xdr:row>
      <xdr:rowOff>123825</xdr:rowOff>
    </xdr:to>
    <xdr:sp>
      <xdr:nvSpPr>
        <xdr:cNvPr id="19" name="右中かっこ 25"/>
        <xdr:cNvSpPr>
          <a:spLocks/>
        </xdr:cNvSpPr>
      </xdr:nvSpPr>
      <xdr:spPr>
        <a:xfrm>
          <a:off x="3771900" y="40481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19</xdr:row>
      <xdr:rowOff>66675</xdr:rowOff>
    </xdr:from>
    <xdr:to>
      <xdr:col>10</xdr:col>
      <xdr:colOff>514350</xdr:colOff>
      <xdr:row>20</xdr:row>
      <xdr:rowOff>133350</xdr:rowOff>
    </xdr:to>
    <xdr:sp>
      <xdr:nvSpPr>
        <xdr:cNvPr id="20" name="右中かっこ 26"/>
        <xdr:cNvSpPr>
          <a:spLocks/>
        </xdr:cNvSpPr>
      </xdr:nvSpPr>
      <xdr:spPr>
        <a:xfrm>
          <a:off x="2886075" y="40576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48</xdr:row>
      <xdr:rowOff>104775</xdr:rowOff>
    </xdr:from>
    <xdr:to>
      <xdr:col>10</xdr:col>
      <xdr:colOff>619125</xdr:colOff>
      <xdr:row>50</xdr:row>
      <xdr:rowOff>66675</xdr:rowOff>
    </xdr:to>
    <xdr:sp>
      <xdr:nvSpPr>
        <xdr:cNvPr id="21" name="右中かっこ 27"/>
        <xdr:cNvSpPr>
          <a:spLocks/>
        </xdr:cNvSpPr>
      </xdr:nvSpPr>
      <xdr:spPr>
        <a:xfrm>
          <a:off x="2943225" y="100393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48</xdr:row>
      <xdr:rowOff>123825</xdr:rowOff>
    </xdr:from>
    <xdr:to>
      <xdr:col>11</xdr:col>
      <xdr:colOff>628650</xdr:colOff>
      <xdr:row>50</xdr:row>
      <xdr:rowOff>85725</xdr:rowOff>
    </xdr:to>
    <xdr:sp>
      <xdr:nvSpPr>
        <xdr:cNvPr id="22" name="右中かっこ 28"/>
        <xdr:cNvSpPr>
          <a:spLocks/>
        </xdr:cNvSpPr>
      </xdr:nvSpPr>
      <xdr:spPr>
        <a:xfrm>
          <a:off x="3848100" y="100584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48</xdr:row>
      <xdr:rowOff>104775</xdr:rowOff>
    </xdr:from>
    <xdr:to>
      <xdr:col>10</xdr:col>
      <xdr:colOff>619125</xdr:colOff>
      <xdr:row>50</xdr:row>
      <xdr:rowOff>66675</xdr:rowOff>
    </xdr:to>
    <xdr:sp>
      <xdr:nvSpPr>
        <xdr:cNvPr id="23" name="右中かっこ 29"/>
        <xdr:cNvSpPr>
          <a:spLocks/>
        </xdr:cNvSpPr>
      </xdr:nvSpPr>
      <xdr:spPr>
        <a:xfrm>
          <a:off x="2943225" y="100393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48</xdr:row>
      <xdr:rowOff>123825</xdr:rowOff>
    </xdr:from>
    <xdr:to>
      <xdr:col>11</xdr:col>
      <xdr:colOff>628650</xdr:colOff>
      <xdr:row>50</xdr:row>
      <xdr:rowOff>85725</xdr:rowOff>
    </xdr:to>
    <xdr:sp>
      <xdr:nvSpPr>
        <xdr:cNvPr id="24" name="右中かっこ 30"/>
        <xdr:cNvSpPr>
          <a:spLocks/>
        </xdr:cNvSpPr>
      </xdr:nvSpPr>
      <xdr:spPr>
        <a:xfrm>
          <a:off x="3848100" y="100584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22</xdr:row>
      <xdr:rowOff>57150</xdr:rowOff>
    </xdr:from>
    <xdr:to>
      <xdr:col>11</xdr:col>
      <xdr:colOff>504825</xdr:colOff>
      <xdr:row>23</xdr:row>
      <xdr:rowOff>123825</xdr:rowOff>
    </xdr:to>
    <xdr:sp>
      <xdr:nvSpPr>
        <xdr:cNvPr id="25" name="右中かっこ 35"/>
        <xdr:cNvSpPr>
          <a:spLocks/>
        </xdr:cNvSpPr>
      </xdr:nvSpPr>
      <xdr:spPr>
        <a:xfrm>
          <a:off x="3771900" y="46767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22</xdr:row>
      <xdr:rowOff>66675</xdr:rowOff>
    </xdr:from>
    <xdr:to>
      <xdr:col>10</xdr:col>
      <xdr:colOff>514350</xdr:colOff>
      <xdr:row>23</xdr:row>
      <xdr:rowOff>133350</xdr:rowOff>
    </xdr:to>
    <xdr:sp>
      <xdr:nvSpPr>
        <xdr:cNvPr id="26" name="右中かっこ 36"/>
        <xdr:cNvSpPr>
          <a:spLocks/>
        </xdr:cNvSpPr>
      </xdr:nvSpPr>
      <xdr:spPr>
        <a:xfrm>
          <a:off x="2886075" y="46863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52</xdr:row>
      <xdr:rowOff>104775</xdr:rowOff>
    </xdr:from>
    <xdr:to>
      <xdr:col>10</xdr:col>
      <xdr:colOff>619125</xdr:colOff>
      <xdr:row>54</xdr:row>
      <xdr:rowOff>66675</xdr:rowOff>
    </xdr:to>
    <xdr:sp>
      <xdr:nvSpPr>
        <xdr:cNvPr id="27" name="右中かっこ 31"/>
        <xdr:cNvSpPr>
          <a:spLocks/>
        </xdr:cNvSpPr>
      </xdr:nvSpPr>
      <xdr:spPr>
        <a:xfrm>
          <a:off x="2943225" y="106870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52</xdr:row>
      <xdr:rowOff>123825</xdr:rowOff>
    </xdr:from>
    <xdr:to>
      <xdr:col>11</xdr:col>
      <xdr:colOff>628650</xdr:colOff>
      <xdr:row>54</xdr:row>
      <xdr:rowOff>85725</xdr:rowOff>
    </xdr:to>
    <xdr:sp>
      <xdr:nvSpPr>
        <xdr:cNvPr id="28" name="右中かっこ 32"/>
        <xdr:cNvSpPr>
          <a:spLocks/>
        </xdr:cNvSpPr>
      </xdr:nvSpPr>
      <xdr:spPr>
        <a:xfrm>
          <a:off x="3848100" y="107061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52</xdr:row>
      <xdr:rowOff>104775</xdr:rowOff>
    </xdr:from>
    <xdr:to>
      <xdr:col>10</xdr:col>
      <xdr:colOff>619125</xdr:colOff>
      <xdr:row>54</xdr:row>
      <xdr:rowOff>66675</xdr:rowOff>
    </xdr:to>
    <xdr:sp>
      <xdr:nvSpPr>
        <xdr:cNvPr id="29" name="右中かっこ 33"/>
        <xdr:cNvSpPr>
          <a:spLocks/>
        </xdr:cNvSpPr>
      </xdr:nvSpPr>
      <xdr:spPr>
        <a:xfrm>
          <a:off x="2943225" y="106870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52</xdr:row>
      <xdr:rowOff>123825</xdr:rowOff>
    </xdr:from>
    <xdr:to>
      <xdr:col>11</xdr:col>
      <xdr:colOff>628650</xdr:colOff>
      <xdr:row>54</xdr:row>
      <xdr:rowOff>85725</xdr:rowOff>
    </xdr:to>
    <xdr:sp>
      <xdr:nvSpPr>
        <xdr:cNvPr id="30" name="右中かっこ 34"/>
        <xdr:cNvSpPr>
          <a:spLocks/>
        </xdr:cNvSpPr>
      </xdr:nvSpPr>
      <xdr:spPr>
        <a:xfrm>
          <a:off x="3848100" y="107061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38</xdr:row>
      <xdr:rowOff>104775</xdr:rowOff>
    </xdr:from>
    <xdr:to>
      <xdr:col>10</xdr:col>
      <xdr:colOff>581025</xdr:colOff>
      <xdr:row>40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3105150" y="70294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38</xdr:row>
      <xdr:rowOff>95250</xdr:rowOff>
    </xdr:from>
    <xdr:to>
      <xdr:col>11</xdr:col>
      <xdr:colOff>581025</xdr:colOff>
      <xdr:row>40</xdr:row>
      <xdr:rowOff>95250</xdr:rowOff>
    </xdr:to>
    <xdr:sp>
      <xdr:nvSpPr>
        <xdr:cNvPr id="2" name="右中かっこ 2"/>
        <xdr:cNvSpPr>
          <a:spLocks/>
        </xdr:cNvSpPr>
      </xdr:nvSpPr>
      <xdr:spPr>
        <a:xfrm>
          <a:off x="3952875" y="7019925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523875</xdr:colOff>
      <xdr:row>9</xdr:row>
      <xdr:rowOff>104775</xdr:rowOff>
    </xdr:from>
    <xdr:to>
      <xdr:col>10</xdr:col>
      <xdr:colOff>666750</xdr:colOff>
      <xdr:row>11</xdr:row>
      <xdr:rowOff>104775</xdr:rowOff>
    </xdr:to>
    <xdr:sp>
      <xdr:nvSpPr>
        <xdr:cNvPr id="3" name="右中かっこ 7"/>
        <xdr:cNvSpPr>
          <a:spLocks/>
        </xdr:cNvSpPr>
      </xdr:nvSpPr>
      <xdr:spPr>
        <a:xfrm>
          <a:off x="3190875" y="20383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533400</xdr:colOff>
      <xdr:row>9</xdr:row>
      <xdr:rowOff>85725</xdr:rowOff>
    </xdr:from>
    <xdr:to>
      <xdr:col>11</xdr:col>
      <xdr:colOff>676275</xdr:colOff>
      <xdr:row>11</xdr:row>
      <xdr:rowOff>85725</xdr:rowOff>
    </xdr:to>
    <xdr:sp>
      <xdr:nvSpPr>
        <xdr:cNvPr id="4" name="右中かっこ 8"/>
        <xdr:cNvSpPr>
          <a:spLocks/>
        </xdr:cNvSpPr>
      </xdr:nvSpPr>
      <xdr:spPr>
        <a:xfrm>
          <a:off x="4048125" y="20193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18</xdr:row>
      <xdr:rowOff>123825</xdr:rowOff>
    </xdr:from>
    <xdr:to>
      <xdr:col>10</xdr:col>
      <xdr:colOff>704850</xdr:colOff>
      <xdr:row>20</xdr:row>
      <xdr:rowOff>123825</xdr:rowOff>
    </xdr:to>
    <xdr:sp>
      <xdr:nvSpPr>
        <xdr:cNvPr id="5" name="右中かっこ 9"/>
        <xdr:cNvSpPr>
          <a:spLocks/>
        </xdr:cNvSpPr>
      </xdr:nvSpPr>
      <xdr:spPr>
        <a:xfrm>
          <a:off x="3228975" y="36004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41</xdr:row>
      <xdr:rowOff>104775</xdr:rowOff>
    </xdr:from>
    <xdr:to>
      <xdr:col>10</xdr:col>
      <xdr:colOff>581025</xdr:colOff>
      <xdr:row>43</xdr:row>
      <xdr:rowOff>104775</xdr:rowOff>
    </xdr:to>
    <xdr:sp>
      <xdr:nvSpPr>
        <xdr:cNvPr id="6" name="右中かっこ 1"/>
        <xdr:cNvSpPr>
          <a:spLocks/>
        </xdr:cNvSpPr>
      </xdr:nvSpPr>
      <xdr:spPr>
        <a:xfrm>
          <a:off x="3105150" y="75438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41</xdr:row>
      <xdr:rowOff>95250</xdr:rowOff>
    </xdr:from>
    <xdr:to>
      <xdr:col>11</xdr:col>
      <xdr:colOff>581025</xdr:colOff>
      <xdr:row>43</xdr:row>
      <xdr:rowOff>95250</xdr:rowOff>
    </xdr:to>
    <xdr:sp>
      <xdr:nvSpPr>
        <xdr:cNvPr id="7" name="右中かっこ 2"/>
        <xdr:cNvSpPr>
          <a:spLocks/>
        </xdr:cNvSpPr>
      </xdr:nvSpPr>
      <xdr:spPr>
        <a:xfrm>
          <a:off x="4000500" y="75342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12</xdr:row>
      <xdr:rowOff>123825</xdr:rowOff>
    </xdr:from>
    <xdr:to>
      <xdr:col>10</xdr:col>
      <xdr:colOff>704850</xdr:colOff>
      <xdr:row>14</xdr:row>
      <xdr:rowOff>123825</xdr:rowOff>
    </xdr:to>
    <xdr:sp>
      <xdr:nvSpPr>
        <xdr:cNvPr id="8" name="右中かっこ 13"/>
        <xdr:cNvSpPr>
          <a:spLocks/>
        </xdr:cNvSpPr>
      </xdr:nvSpPr>
      <xdr:spPr>
        <a:xfrm>
          <a:off x="3228975" y="25717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12</xdr:row>
      <xdr:rowOff>104775</xdr:rowOff>
    </xdr:from>
    <xdr:to>
      <xdr:col>11</xdr:col>
      <xdr:colOff>695325</xdr:colOff>
      <xdr:row>14</xdr:row>
      <xdr:rowOff>104775</xdr:rowOff>
    </xdr:to>
    <xdr:sp>
      <xdr:nvSpPr>
        <xdr:cNvPr id="9" name="右中かっこ 14"/>
        <xdr:cNvSpPr>
          <a:spLocks/>
        </xdr:cNvSpPr>
      </xdr:nvSpPr>
      <xdr:spPr>
        <a:xfrm>
          <a:off x="4067175" y="25527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18</xdr:row>
      <xdr:rowOff>104775</xdr:rowOff>
    </xdr:from>
    <xdr:to>
      <xdr:col>11</xdr:col>
      <xdr:colOff>695325</xdr:colOff>
      <xdr:row>20</xdr:row>
      <xdr:rowOff>104775</xdr:rowOff>
    </xdr:to>
    <xdr:sp>
      <xdr:nvSpPr>
        <xdr:cNvPr id="10" name="右中かっこ 16"/>
        <xdr:cNvSpPr>
          <a:spLocks/>
        </xdr:cNvSpPr>
      </xdr:nvSpPr>
      <xdr:spPr>
        <a:xfrm>
          <a:off x="4067175" y="35814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44</xdr:row>
      <xdr:rowOff>104775</xdr:rowOff>
    </xdr:from>
    <xdr:to>
      <xdr:col>10</xdr:col>
      <xdr:colOff>581025</xdr:colOff>
      <xdr:row>46</xdr:row>
      <xdr:rowOff>104775</xdr:rowOff>
    </xdr:to>
    <xdr:sp>
      <xdr:nvSpPr>
        <xdr:cNvPr id="11" name="右中かっこ 1"/>
        <xdr:cNvSpPr>
          <a:spLocks/>
        </xdr:cNvSpPr>
      </xdr:nvSpPr>
      <xdr:spPr>
        <a:xfrm>
          <a:off x="3105150" y="80581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44</xdr:row>
      <xdr:rowOff>95250</xdr:rowOff>
    </xdr:from>
    <xdr:to>
      <xdr:col>11</xdr:col>
      <xdr:colOff>581025</xdr:colOff>
      <xdr:row>46</xdr:row>
      <xdr:rowOff>95250</xdr:rowOff>
    </xdr:to>
    <xdr:sp>
      <xdr:nvSpPr>
        <xdr:cNvPr id="12" name="右中かっこ 2"/>
        <xdr:cNvSpPr>
          <a:spLocks/>
        </xdr:cNvSpPr>
      </xdr:nvSpPr>
      <xdr:spPr>
        <a:xfrm>
          <a:off x="4000500" y="804862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15</xdr:row>
      <xdr:rowOff>123825</xdr:rowOff>
    </xdr:from>
    <xdr:to>
      <xdr:col>10</xdr:col>
      <xdr:colOff>704850</xdr:colOff>
      <xdr:row>17</xdr:row>
      <xdr:rowOff>123825</xdr:rowOff>
    </xdr:to>
    <xdr:sp>
      <xdr:nvSpPr>
        <xdr:cNvPr id="13" name="右中かっこ 19"/>
        <xdr:cNvSpPr>
          <a:spLocks/>
        </xdr:cNvSpPr>
      </xdr:nvSpPr>
      <xdr:spPr>
        <a:xfrm>
          <a:off x="3228975" y="30861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15</xdr:row>
      <xdr:rowOff>104775</xdr:rowOff>
    </xdr:from>
    <xdr:to>
      <xdr:col>11</xdr:col>
      <xdr:colOff>695325</xdr:colOff>
      <xdr:row>17</xdr:row>
      <xdr:rowOff>104775</xdr:rowOff>
    </xdr:to>
    <xdr:sp>
      <xdr:nvSpPr>
        <xdr:cNvPr id="14" name="右中かっこ 20"/>
        <xdr:cNvSpPr>
          <a:spLocks/>
        </xdr:cNvSpPr>
      </xdr:nvSpPr>
      <xdr:spPr>
        <a:xfrm>
          <a:off x="4067175" y="30670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15</xdr:row>
      <xdr:rowOff>123825</xdr:rowOff>
    </xdr:from>
    <xdr:to>
      <xdr:col>10</xdr:col>
      <xdr:colOff>704850</xdr:colOff>
      <xdr:row>17</xdr:row>
      <xdr:rowOff>123825</xdr:rowOff>
    </xdr:to>
    <xdr:sp>
      <xdr:nvSpPr>
        <xdr:cNvPr id="15" name="右中かっこ 21"/>
        <xdr:cNvSpPr>
          <a:spLocks/>
        </xdr:cNvSpPr>
      </xdr:nvSpPr>
      <xdr:spPr>
        <a:xfrm>
          <a:off x="3228975" y="30861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15</xdr:row>
      <xdr:rowOff>104775</xdr:rowOff>
    </xdr:from>
    <xdr:to>
      <xdr:col>11</xdr:col>
      <xdr:colOff>695325</xdr:colOff>
      <xdr:row>17</xdr:row>
      <xdr:rowOff>104775</xdr:rowOff>
    </xdr:to>
    <xdr:sp>
      <xdr:nvSpPr>
        <xdr:cNvPr id="16" name="右中かっこ 22"/>
        <xdr:cNvSpPr>
          <a:spLocks/>
        </xdr:cNvSpPr>
      </xdr:nvSpPr>
      <xdr:spPr>
        <a:xfrm>
          <a:off x="4067175" y="30670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47</xdr:row>
      <xdr:rowOff>104775</xdr:rowOff>
    </xdr:from>
    <xdr:to>
      <xdr:col>10</xdr:col>
      <xdr:colOff>581025</xdr:colOff>
      <xdr:row>49</xdr:row>
      <xdr:rowOff>104775</xdr:rowOff>
    </xdr:to>
    <xdr:sp>
      <xdr:nvSpPr>
        <xdr:cNvPr id="17" name="右中かっこ 1"/>
        <xdr:cNvSpPr>
          <a:spLocks/>
        </xdr:cNvSpPr>
      </xdr:nvSpPr>
      <xdr:spPr>
        <a:xfrm>
          <a:off x="3105150" y="85725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47</xdr:row>
      <xdr:rowOff>95250</xdr:rowOff>
    </xdr:from>
    <xdr:to>
      <xdr:col>11</xdr:col>
      <xdr:colOff>581025</xdr:colOff>
      <xdr:row>49</xdr:row>
      <xdr:rowOff>95250</xdr:rowOff>
    </xdr:to>
    <xdr:sp>
      <xdr:nvSpPr>
        <xdr:cNvPr id="18" name="右中かっこ 2"/>
        <xdr:cNvSpPr>
          <a:spLocks/>
        </xdr:cNvSpPr>
      </xdr:nvSpPr>
      <xdr:spPr>
        <a:xfrm>
          <a:off x="4000500" y="85629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0.59375" style="19" customWidth="1"/>
    <col min="2" max="2" width="3.69921875" style="19" customWidth="1"/>
    <col min="3" max="3" width="2.5" style="19" customWidth="1"/>
    <col min="4" max="4" width="1.69921875" style="19" customWidth="1"/>
    <col min="5" max="5" width="2.5" style="19" customWidth="1"/>
    <col min="6" max="6" width="1.69921875" style="19" customWidth="1"/>
    <col min="7" max="7" width="2.5" style="19" customWidth="1"/>
    <col min="8" max="8" width="1.69921875" style="19" customWidth="1"/>
    <col min="9" max="9" width="1" style="19" customWidth="1"/>
    <col min="10" max="10" width="8" style="19" customWidth="1"/>
    <col min="11" max="13" width="9.3984375" style="19" customWidth="1"/>
    <col min="14" max="14" width="9.3984375" style="31" customWidth="1"/>
    <col min="15" max="17" width="9.3984375" style="19" customWidth="1"/>
    <col min="18" max="16384" width="9" style="19" customWidth="1"/>
  </cols>
  <sheetData>
    <row r="1" ht="15" customHeight="1">
      <c r="A1" s="9" t="s">
        <v>38</v>
      </c>
    </row>
    <row r="2" ht="15" customHeight="1"/>
    <row r="3" spans="1:17" ht="21" customHeight="1">
      <c r="A3" s="131" t="s">
        <v>12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ht="15" customHeight="1"/>
    <row r="5" spans="1:14" s="33" customFormat="1" ht="18.75" customHeight="1" thickBot="1">
      <c r="A5" s="32" t="s">
        <v>44</v>
      </c>
      <c r="B5" s="32"/>
      <c r="C5" s="32"/>
      <c r="D5" s="32"/>
      <c r="E5" s="32"/>
      <c r="F5" s="32"/>
      <c r="G5" s="32"/>
      <c r="H5" s="32"/>
      <c r="I5" s="32"/>
      <c r="N5" s="34"/>
    </row>
    <row r="6" spans="1:17" ht="33" customHeight="1" thickTop="1">
      <c r="A6" s="129" t="s">
        <v>35</v>
      </c>
      <c r="B6" s="129"/>
      <c r="C6" s="129"/>
      <c r="D6" s="129"/>
      <c r="E6" s="129"/>
      <c r="F6" s="129"/>
      <c r="G6" s="129"/>
      <c r="H6" s="129"/>
      <c r="I6" s="129"/>
      <c r="J6" s="130"/>
      <c r="K6" s="35" t="s">
        <v>1</v>
      </c>
      <c r="L6" s="36" t="s">
        <v>2</v>
      </c>
      <c r="M6" s="37" t="s">
        <v>3</v>
      </c>
      <c r="N6" s="38" t="s">
        <v>4</v>
      </c>
      <c r="O6" s="39" t="s">
        <v>5</v>
      </c>
      <c r="P6" s="38" t="s">
        <v>31</v>
      </c>
      <c r="Q6" s="40" t="s">
        <v>32</v>
      </c>
    </row>
    <row r="7" spans="1:17" ht="11.25" customHeight="1">
      <c r="A7" s="9"/>
      <c r="B7" s="9"/>
      <c r="C7" s="9"/>
      <c r="D7" s="9"/>
      <c r="E7" s="9"/>
      <c r="F7" s="9"/>
      <c r="G7" s="9"/>
      <c r="H7" s="9"/>
      <c r="I7" s="9"/>
      <c r="J7" s="41"/>
      <c r="K7" s="42" t="s">
        <v>6</v>
      </c>
      <c r="L7" s="42" t="s">
        <v>6</v>
      </c>
      <c r="M7" s="42" t="s">
        <v>6</v>
      </c>
      <c r="N7" s="42" t="s">
        <v>6</v>
      </c>
      <c r="O7" s="43" t="s">
        <v>13</v>
      </c>
      <c r="P7" s="42" t="s">
        <v>6</v>
      </c>
      <c r="Q7" s="42" t="s">
        <v>6</v>
      </c>
    </row>
    <row r="8" spans="1:16" ht="6.75" customHeight="1">
      <c r="A8" s="9"/>
      <c r="B8" s="9"/>
      <c r="C8" s="9"/>
      <c r="D8" s="9"/>
      <c r="E8" s="9"/>
      <c r="F8" s="9"/>
      <c r="G8" s="9"/>
      <c r="H8" s="9"/>
      <c r="I8" s="9"/>
      <c r="J8" s="44"/>
      <c r="K8" s="45"/>
      <c r="L8" s="45"/>
      <c r="M8" s="45"/>
      <c r="N8" s="46"/>
      <c r="O8" s="45"/>
      <c r="P8" s="45"/>
    </row>
    <row r="9" spans="1:17" s="49" customFormat="1" ht="16.5" customHeight="1">
      <c r="A9" s="47"/>
      <c r="B9" s="47"/>
      <c r="C9" s="47"/>
      <c r="D9" s="47"/>
      <c r="E9" s="47"/>
      <c r="F9" s="47"/>
      <c r="G9" s="47"/>
      <c r="H9" s="47"/>
      <c r="I9" s="47"/>
      <c r="J9" s="48"/>
      <c r="K9" s="122" t="s">
        <v>39</v>
      </c>
      <c r="L9" s="123"/>
      <c r="M9" s="123"/>
      <c r="N9" s="123"/>
      <c r="O9" s="123"/>
      <c r="P9" s="123"/>
      <c r="Q9" s="123"/>
    </row>
    <row r="10" spans="1:17" ht="16.5" customHeight="1">
      <c r="A10" s="124"/>
      <c r="B10" s="118" t="s">
        <v>18</v>
      </c>
      <c r="C10" s="119">
        <v>12</v>
      </c>
      <c r="D10" s="118" t="s">
        <v>15</v>
      </c>
      <c r="E10" s="119">
        <v>6</v>
      </c>
      <c r="F10" s="118" t="s">
        <v>16</v>
      </c>
      <c r="G10" s="119">
        <v>25</v>
      </c>
      <c r="H10" s="118" t="s">
        <v>17</v>
      </c>
      <c r="I10" s="27"/>
      <c r="J10" s="50" t="s">
        <v>45</v>
      </c>
      <c r="K10" s="1">
        <v>1</v>
      </c>
      <c r="L10" s="1">
        <v>6</v>
      </c>
      <c r="M10" s="1">
        <v>376886</v>
      </c>
      <c r="N10" s="1">
        <v>244455</v>
      </c>
      <c r="O10" s="2">
        <v>64.86</v>
      </c>
      <c r="P10" s="1">
        <v>240855</v>
      </c>
      <c r="Q10" s="1">
        <v>3597</v>
      </c>
    </row>
    <row r="11" spans="1:17" ht="16.5" customHeight="1">
      <c r="A11" s="125"/>
      <c r="B11" s="118"/>
      <c r="C11" s="119"/>
      <c r="D11" s="118"/>
      <c r="E11" s="119"/>
      <c r="F11" s="118"/>
      <c r="G11" s="119"/>
      <c r="H11" s="118"/>
      <c r="I11" s="71"/>
      <c r="J11" s="51" t="s">
        <v>46</v>
      </c>
      <c r="K11" s="3">
        <v>1</v>
      </c>
      <c r="L11" s="3">
        <v>4</v>
      </c>
      <c r="M11" s="3">
        <v>191282</v>
      </c>
      <c r="N11" s="3">
        <v>117927</v>
      </c>
      <c r="O11" s="4">
        <v>61.65</v>
      </c>
      <c r="P11" s="3">
        <v>113868</v>
      </c>
      <c r="Q11" s="3">
        <v>4058</v>
      </c>
    </row>
    <row r="12" spans="1:17" ht="16.5" customHeight="1">
      <c r="A12" s="124"/>
      <c r="B12" s="118" t="s">
        <v>18</v>
      </c>
      <c r="C12" s="119" t="s">
        <v>25</v>
      </c>
      <c r="D12" s="118" t="s">
        <v>15</v>
      </c>
      <c r="E12" s="119" t="s">
        <v>19</v>
      </c>
      <c r="F12" s="118" t="s">
        <v>16</v>
      </c>
      <c r="G12" s="119" t="s">
        <v>20</v>
      </c>
      <c r="H12" s="118" t="s">
        <v>17</v>
      </c>
      <c r="I12" s="27"/>
      <c r="J12" s="50" t="s">
        <v>10</v>
      </c>
      <c r="K12" s="1">
        <v>1</v>
      </c>
      <c r="L12" s="1">
        <v>5</v>
      </c>
      <c r="M12" s="1">
        <v>379980</v>
      </c>
      <c r="N12" s="1">
        <v>229441</v>
      </c>
      <c r="O12" s="2">
        <v>60.38</v>
      </c>
      <c r="P12" s="1">
        <v>223244</v>
      </c>
      <c r="Q12" s="1">
        <v>6187</v>
      </c>
    </row>
    <row r="13" spans="1:17" ht="16.5" customHeight="1">
      <c r="A13" s="125"/>
      <c r="B13" s="118"/>
      <c r="C13" s="119"/>
      <c r="D13" s="118"/>
      <c r="E13" s="119"/>
      <c r="F13" s="118"/>
      <c r="G13" s="119"/>
      <c r="H13" s="118"/>
      <c r="I13" s="71"/>
      <c r="J13" s="51" t="s">
        <v>11</v>
      </c>
      <c r="K13" s="3">
        <v>1</v>
      </c>
      <c r="L13" s="3">
        <v>3</v>
      </c>
      <c r="M13" s="3">
        <v>190916</v>
      </c>
      <c r="N13" s="3">
        <v>114929</v>
      </c>
      <c r="O13" s="4">
        <v>60.2</v>
      </c>
      <c r="P13" s="3">
        <v>112143</v>
      </c>
      <c r="Q13" s="3">
        <f>SUM(N13)-P13</f>
        <v>2786</v>
      </c>
    </row>
    <row r="14" spans="1:17" ht="16.5" customHeight="1">
      <c r="A14" s="124"/>
      <c r="B14" s="118" t="s">
        <v>18</v>
      </c>
      <c r="C14" s="119">
        <v>17</v>
      </c>
      <c r="D14" s="118" t="s">
        <v>15</v>
      </c>
      <c r="E14" s="119">
        <v>9</v>
      </c>
      <c r="F14" s="118" t="s">
        <v>16</v>
      </c>
      <c r="G14" s="119">
        <v>11</v>
      </c>
      <c r="H14" s="118" t="s">
        <v>17</v>
      </c>
      <c r="I14" s="27"/>
      <c r="J14" s="18" t="s">
        <v>30</v>
      </c>
      <c r="K14" s="120">
        <v>1</v>
      </c>
      <c r="L14" s="121">
        <v>4</v>
      </c>
      <c r="M14" s="1">
        <v>214001</v>
      </c>
      <c r="N14" s="1">
        <v>145486</v>
      </c>
      <c r="O14" s="2">
        <v>67.98</v>
      </c>
      <c r="P14" s="1">
        <v>143343</v>
      </c>
      <c r="Q14" s="1">
        <v>2142</v>
      </c>
    </row>
    <row r="15" spans="1:17" ht="13.5" customHeight="1">
      <c r="A15" s="124"/>
      <c r="B15" s="118"/>
      <c r="C15" s="119"/>
      <c r="D15" s="118"/>
      <c r="E15" s="119"/>
      <c r="F15" s="118"/>
      <c r="G15" s="119"/>
      <c r="H15" s="118"/>
      <c r="I15" s="27"/>
      <c r="J15" s="20" t="s">
        <v>28</v>
      </c>
      <c r="K15" s="120"/>
      <c r="L15" s="121"/>
      <c r="M15" s="5">
        <v>168321</v>
      </c>
      <c r="N15" s="5">
        <v>110760</v>
      </c>
      <c r="O15" s="6">
        <v>65.8</v>
      </c>
      <c r="P15" s="5">
        <v>109107</v>
      </c>
      <c r="Q15" s="5">
        <v>1649</v>
      </c>
    </row>
    <row r="16" spans="1:17" ht="16.5" customHeight="1">
      <c r="A16" s="125"/>
      <c r="B16" s="118"/>
      <c r="C16" s="119"/>
      <c r="D16" s="118"/>
      <c r="E16" s="119"/>
      <c r="F16" s="118"/>
      <c r="G16" s="119"/>
      <c r="H16" s="118"/>
      <c r="I16" s="71"/>
      <c r="J16" s="21" t="s">
        <v>29</v>
      </c>
      <c r="K16" s="3">
        <v>1</v>
      </c>
      <c r="L16" s="3">
        <v>2</v>
      </c>
      <c r="M16" s="3">
        <v>190155</v>
      </c>
      <c r="N16" s="3">
        <v>125436</v>
      </c>
      <c r="O16" s="4">
        <v>65.97</v>
      </c>
      <c r="P16" s="3">
        <v>121715</v>
      </c>
      <c r="Q16" s="3">
        <f>SUM(N16)-P16</f>
        <v>3721</v>
      </c>
    </row>
    <row r="17" spans="1:17" ht="16.5" customHeight="1">
      <c r="A17" s="17"/>
      <c r="B17" s="118" t="s">
        <v>18</v>
      </c>
      <c r="C17" s="119">
        <v>21</v>
      </c>
      <c r="D17" s="118" t="s">
        <v>15</v>
      </c>
      <c r="E17" s="119">
        <v>8</v>
      </c>
      <c r="F17" s="118" t="s">
        <v>16</v>
      </c>
      <c r="G17" s="119">
        <v>30</v>
      </c>
      <c r="H17" s="118" t="s">
        <v>17</v>
      </c>
      <c r="I17" s="27"/>
      <c r="J17" s="18" t="s">
        <v>30</v>
      </c>
      <c r="K17" s="120">
        <v>1</v>
      </c>
      <c r="L17" s="121">
        <v>5</v>
      </c>
      <c r="M17" s="1">
        <v>213234</v>
      </c>
      <c r="N17" s="1">
        <v>145001</v>
      </c>
      <c r="O17" s="2">
        <v>68</v>
      </c>
      <c r="P17" s="1">
        <v>142756</v>
      </c>
      <c r="Q17" s="1">
        <v>2243</v>
      </c>
    </row>
    <row r="18" spans="1:17" ht="16.5" customHeight="1">
      <c r="A18" s="17"/>
      <c r="B18" s="118"/>
      <c r="C18" s="119"/>
      <c r="D18" s="118"/>
      <c r="E18" s="119"/>
      <c r="F18" s="118"/>
      <c r="G18" s="119"/>
      <c r="H18" s="118"/>
      <c r="I18" s="27"/>
      <c r="J18" s="20" t="s">
        <v>28</v>
      </c>
      <c r="K18" s="120"/>
      <c r="L18" s="121"/>
      <c r="M18" s="5">
        <v>170883</v>
      </c>
      <c r="N18" s="5">
        <v>114534</v>
      </c>
      <c r="O18" s="6">
        <v>67.02</v>
      </c>
      <c r="P18" s="5">
        <v>112893</v>
      </c>
      <c r="Q18" s="5">
        <v>1638</v>
      </c>
    </row>
    <row r="19" spans="1:17" ht="16.5" customHeight="1">
      <c r="A19" s="17"/>
      <c r="B19" s="118"/>
      <c r="C19" s="119"/>
      <c r="D19" s="118"/>
      <c r="E19" s="119"/>
      <c r="F19" s="118"/>
      <c r="G19" s="119"/>
      <c r="H19" s="118"/>
      <c r="I19" s="71"/>
      <c r="J19" s="21" t="s">
        <v>29</v>
      </c>
      <c r="K19" s="3">
        <v>1</v>
      </c>
      <c r="L19" s="3">
        <v>3</v>
      </c>
      <c r="M19" s="3">
        <v>207721</v>
      </c>
      <c r="N19" s="3">
        <v>145041</v>
      </c>
      <c r="O19" s="4">
        <v>69.82</v>
      </c>
      <c r="P19" s="3">
        <v>142616</v>
      </c>
      <c r="Q19" s="3">
        <f>SUM(N19)-P19</f>
        <v>2425</v>
      </c>
    </row>
    <row r="20" spans="1:17" ht="16.5" customHeight="1">
      <c r="A20" s="17"/>
      <c r="B20" s="118" t="s">
        <v>18</v>
      </c>
      <c r="C20" s="119">
        <v>24</v>
      </c>
      <c r="D20" s="118" t="s">
        <v>15</v>
      </c>
      <c r="E20" s="119">
        <v>12</v>
      </c>
      <c r="F20" s="118" t="s">
        <v>16</v>
      </c>
      <c r="G20" s="119">
        <v>16</v>
      </c>
      <c r="H20" s="118" t="s">
        <v>41</v>
      </c>
      <c r="I20" s="27"/>
      <c r="J20" s="18" t="s">
        <v>30</v>
      </c>
      <c r="K20" s="120">
        <v>1</v>
      </c>
      <c r="L20" s="121">
        <v>5</v>
      </c>
      <c r="M20" s="1">
        <v>212730</v>
      </c>
      <c r="N20" s="1">
        <v>128398</v>
      </c>
      <c r="O20" s="2">
        <v>60.36</v>
      </c>
      <c r="P20" s="1">
        <v>125320</v>
      </c>
      <c r="Q20" s="1">
        <v>3078</v>
      </c>
    </row>
    <row r="21" spans="1:17" ht="16.5" customHeight="1">
      <c r="A21" s="17"/>
      <c r="B21" s="118"/>
      <c r="C21" s="119"/>
      <c r="D21" s="118"/>
      <c r="E21" s="119"/>
      <c r="F21" s="118"/>
      <c r="G21" s="119"/>
      <c r="H21" s="118"/>
      <c r="I21" s="27"/>
      <c r="J21" s="20" t="s">
        <v>28</v>
      </c>
      <c r="K21" s="120"/>
      <c r="L21" s="121"/>
      <c r="M21" s="5">
        <v>172073</v>
      </c>
      <c r="N21" s="5">
        <v>101682</v>
      </c>
      <c r="O21" s="6">
        <v>59.09</v>
      </c>
      <c r="P21" s="5">
        <v>99313</v>
      </c>
      <c r="Q21" s="5">
        <v>2365</v>
      </c>
    </row>
    <row r="22" spans="1:17" ht="16.5" customHeight="1">
      <c r="A22" s="17"/>
      <c r="B22" s="118"/>
      <c r="C22" s="119"/>
      <c r="D22" s="118"/>
      <c r="E22" s="119"/>
      <c r="F22" s="118"/>
      <c r="G22" s="119"/>
      <c r="H22" s="118"/>
      <c r="I22" s="71"/>
      <c r="J22" s="21" t="s">
        <v>29</v>
      </c>
      <c r="K22" s="3">
        <v>1</v>
      </c>
      <c r="L22" s="3">
        <v>4</v>
      </c>
      <c r="M22" s="3">
        <v>205061</v>
      </c>
      <c r="N22" s="3">
        <v>123316</v>
      </c>
      <c r="O22" s="4">
        <v>60.14</v>
      </c>
      <c r="P22" s="3">
        <v>119616</v>
      </c>
      <c r="Q22" s="3">
        <v>3696</v>
      </c>
    </row>
    <row r="23" spans="1:17" ht="16.5" customHeight="1">
      <c r="A23" s="17"/>
      <c r="B23" s="118" t="s">
        <v>18</v>
      </c>
      <c r="C23" s="119">
        <v>26</v>
      </c>
      <c r="D23" s="118" t="s">
        <v>15</v>
      </c>
      <c r="E23" s="119">
        <v>12</v>
      </c>
      <c r="F23" s="118" t="s">
        <v>16</v>
      </c>
      <c r="G23" s="119">
        <v>14</v>
      </c>
      <c r="H23" s="118" t="s">
        <v>41</v>
      </c>
      <c r="I23" s="27"/>
      <c r="J23" s="18" t="s">
        <v>30</v>
      </c>
      <c r="K23" s="120">
        <v>1</v>
      </c>
      <c r="L23" s="121">
        <v>4</v>
      </c>
      <c r="M23" s="1">
        <v>213105</v>
      </c>
      <c r="N23" s="1">
        <v>114275</v>
      </c>
      <c r="O23" s="2">
        <f>N23/M23*100</f>
        <v>53.62380047394477</v>
      </c>
      <c r="P23" s="1">
        <v>111794</v>
      </c>
      <c r="Q23" s="1">
        <v>2479</v>
      </c>
    </row>
    <row r="24" spans="1:17" ht="16.5" customHeight="1">
      <c r="A24" s="17"/>
      <c r="B24" s="118"/>
      <c r="C24" s="119"/>
      <c r="D24" s="118"/>
      <c r="E24" s="119"/>
      <c r="F24" s="118"/>
      <c r="G24" s="119"/>
      <c r="H24" s="118"/>
      <c r="I24" s="27"/>
      <c r="J24" s="20" t="s">
        <v>28</v>
      </c>
      <c r="K24" s="120"/>
      <c r="L24" s="121"/>
      <c r="M24" s="5">
        <v>172071</v>
      </c>
      <c r="N24" s="5">
        <v>89540</v>
      </c>
      <c r="O24" s="6">
        <f>N24/M24*100</f>
        <v>52.036659285992414</v>
      </c>
      <c r="P24" s="5">
        <v>87656</v>
      </c>
      <c r="Q24" s="5">
        <v>1880</v>
      </c>
    </row>
    <row r="25" spans="1:17" ht="16.5" customHeight="1">
      <c r="A25" s="17"/>
      <c r="B25" s="118"/>
      <c r="C25" s="119"/>
      <c r="D25" s="118"/>
      <c r="E25" s="119"/>
      <c r="F25" s="118"/>
      <c r="G25" s="119"/>
      <c r="H25" s="118"/>
      <c r="I25" s="71"/>
      <c r="J25" s="21" t="s">
        <v>29</v>
      </c>
      <c r="K25" s="3">
        <v>1</v>
      </c>
      <c r="L25" s="3">
        <v>3</v>
      </c>
      <c r="M25" s="3">
        <v>202946</v>
      </c>
      <c r="N25" s="3">
        <v>110339</v>
      </c>
      <c r="O25" s="4">
        <f>N25/M25*100</f>
        <v>54.36864978861372</v>
      </c>
      <c r="P25" s="3">
        <v>107597</v>
      </c>
      <c r="Q25" s="3">
        <v>2740</v>
      </c>
    </row>
    <row r="26" spans="1:17" ht="16.5" customHeight="1">
      <c r="A26" s="17"/>
      <c r="B26" s="118" t="s">
        <v>18</v>
      </c>
      <c r="C26" s="119">
        <v>29</v>
      </c>
      <c r="D26" s="118" t="s">
        <v>15</v>
      </c>
      <c r="E26" s="119">
        <v>10</v>
      </c>
      <c r="F26" s="118" t="s">
        <v>16</v>
      </c>
      <c r="G26" s="119">
        <v>22</v>
      </c>
      <c r="H26" s="118" t="s">
        <v>41</v>
      </c>
      <c r="I26" s="27"/>
      <c r="J26" s="18" t="s">
        <v>30</v>
      </c>
      <c r="K26" s="127">
        <v>1</v>
      </c>
      <c r="L26" s="116">
        <v>4</v>
      </c>
      <c r="M26" s="100">
        <v>215679</v>
      </c>
      <c r="N26" s="100">
        <v>117269</v>
      </c>
      <c r="O26" s="101">
        <v>54.37</v>
      </c>
      <c r="P26" s="100">
        <v>115197</v>
      </c>
      <c r="Q26" s="102">
        <v>2069</v>
      </c>
    </row>
    <row r="27" spans="1:17" ht="16.5" customHeight="1">
      <c r="A27" s="17"/>
      <c r="B27" s="118"/>
      <c r="C27" s="119"/>
      <c r="D27" s="118"/>
      <c r="E27" s="119"/>
      <c r="F27" s="118"/>
      <c r="G27" s="119"/>
      <c r="H27" s="118"/>
      <c r="I27" s="27"/>
      <c r="J27" s="20" t="s">
        <v>28</v>
      </c>
      <c r="K27" s="128"/>
      <c r="L27" s="117"/>
      <c r="M27" s="103">
        <v>175919</v>
      </c>
      <c r="N27" s="103">
        <v>92286</v>
      </c>
      <c r="O27" s="104">
        <v>52.46</v>
      </c>
      <c r="P27" s="103">
        <v>90652</v>
      </c>
      <c r="Q27" s="105">
        <v>1634</v>
      </c>
    </row>
    <row r="28" spans="1:17" ht="16.5" customHeight="1">
      <c r="A28" s="17"/>
      <c r="B28" s="118"/>
      <c r="C28" s="119"/>
      <c r="D28" s="118"/>
      <c r="E28" s="119"/>
      <c r="F28" s="118"/>
      <c r="G28" s="119"/>
      <c r="H28" s="118"/>
      <c r="I28" s="71"/>
      <c r="J28" s="21" t="s">
        <v>29</v>
      </c>
      <c r="K28" s="106">
        <v>1</v>
      </c>
      <c r="L28" s="107">
        <v>3</v>
      </c>
      <c r="M28" s="107">
        <v>204055</v>
      </c>
      <c r="N28" s="107">
        <v>109464</v>
      </c>
      <c r="O28" s="108">
        <v>53.64</v>
      </c>
      <c r="P28" s="107">
        <v>107038</v>
      </c>
      <c r="Q28" s="109">
        <v>2426</v>
      </c>
    </row>
    <row r="29" spans="1:17" ht="16.5" customHeight="1">
      <c r="A29" s="110"/>
      <c r="B29" s="65" t="s">
        <v>47</v>
      </c>
      <c r="C29" s="99">
        <v>2</v>
      </c>
      <c r="D29" s="65" t="s">
        <v>15</v>
      </c>
      <c r="E29" s="99">
        <v>4</v>
      </c>
      <c r="F29" s="65" t="s">
        <v>16</v>
      </c>
      <c r="G29" s="99">
        <v>26</v>
      </c>
      <c r="H29" s="65" t="s">
        <v>41</v>
      </c>
      <c r="I29" s="65"/>
      <c r="J29" s="92" t="s">
        <v>29</v>
      </c>
      <c r="K29" s="111">
        <v>1</v>
      </c>
      <c r="L29" s="112">
        <v>4</v>
      </c>
      <c r="M29" s="113">
        <v>200574</v>
      </c>
      <c r="N29" s="113">
        <v>73755</v>
      </c>
      <c r="O29" s="114">
        <v>36.77</v>
      </c>
      <c r="P29" s="113">
        <v>73031</v>
      </c>
      <c r="Q29" s="115">
        <v>723</v>
      </c>
    </row>
    <row r="30" spans="1:17" ht="16.5" customHeight="1">
      <c r="A30" s="17"/>
      <c r="B30" s="126" t="s">
        <v>40</v>
      </c>
      <c r="C30" s="126"/>
      <c r="D30" s="126"/>
      <c r="E30" s="126"/>
      <c r="F30" s="126"/>
      <c r="G30" s="126"/>
      <c r="H30" s="126"/>
      <c r="I30" s="71"/>
      <c r="J30" s="21"/>
      <c r="K30" s="64"/>
      <c r="L30" s="64"/>
      <c r="M30" s="3"/>
      <c r="N30" s="3"/>
      <c r="O30" s="4"/>
      <c r="P30" s="3"/>
      <c r="Q30" s="3"/>
    </row>
    <row r="31" spans="1:17" ht="6" customHeight="1">
      <c r="A31" s="7"/>
      <c r="B31" s="72"/>
      <c r="C31" s="72"/>
      <c r="D31" s="72"/>
      <c r="E31" s="72"/>
      <c r="F31" s="72"/>
      <c r="G31" s="72"/>
      <c r="H31" s="72"/>
      <c r="I31" s="72"/>
      <c r="J31" s="73"/>
      <c r="K31" s="7"/>
      <c r="L31" s="7"/>
      <c r="M31" s="7"/>
      <c r="N31" s="8"/>
      <c r="O31" s="7"/>
      <c r="P31" s="7"/>
      <c r="Q31" s="9"/>
    </row>
    <row r="32" spans="1:17" s="49" customFormat="1" ht="16.5" customHeight="1">
      <c r="A32" s="47"/>
      <c r="B32" s="66"/>
      <c r="C32" s="66"/>
      <c r="D32" s="66"/>
      <c r="E32" s="66"/>
      <c r="F32" s="66"/>
      <c r="G32" s="66"/>
      <c r="H32" s="66"/>
      <c r="I32" s="66"/>
      <c r="J32" s="74"/>
      <c r="K32" s="122" t="s">
        <v>7</v>
      </c>
      <c r="L32" s="123"/>
      <c r="M32" s="123"/>
      <c r="N32" s="123"/>
      <c r="O32" s="123"/>
      <c r="P32" s="123"/>
      <c r="Q32" s="123"/>
    </row>
    <row r="33" spans="1:17" ht="16.5" customHeight="1">
      <c r="A33" s="124"/>
      <c r="B33" s="118" t="s">
        <v>18</v>
      </c>
      <c r="C33" s="119" t="s">
        <v>21</v>
      </c>
      <c r="D33" s="118" t="s">
        <v>15</v>
      </c>
      <c r="E33" s="119" t="s">
        <v>22</v>
      </c>
      <c r="F33" s="118" t="s">
        <v>16</v>
      </c>
      <c r="G33" s="119" t="s">
        <v>23</v>
      </c>
      <c r="H33" s="118" t="s">
        <v>17</v>
      </c>
      <c r="I33" s="27"/>
      <c r="J33" s="18" t="s">
        <v>33</v>
      </c>
      <c r="K33" s="75">
        <v>2</v>
      </c>
      <c r="L33" s="16">
        <v>6</v>
      </c>
      <c r="M33" s="1">
        <v>377507</v>
      </c>
      <c r="N33" s="1">
        <v>223275</v>
      </c>
      <c r="O33" s="2">
        <v>59.14</v>
      </c>
      <c r="P33" s="1">
        <v>209736</v>
      </c>
      <c r="Q33" s="1">
        <v>13533</v>
      </c>
    </row>
    <row r="34" spans="1:17" ht="16.5" customHeight="1">
      <c r="A34" s="125"/>
      <c r="B34" s="118"/>
      <c r="C34" s="119"/>
      <c r="D34" s="118"/>
      <c r="E34" s="119"/>
      <c r="F34" s="118"/>
      <c r="G34" s="119"/>
      <c r="H34" s="118"/>
      <c r="I34" s="71"/>
      <c r="J34" s="21" t="s">
        <v>34</v>
      </c>
      <c r="K34" s="76">
        <v>2</v>
      </c>
      <c r="L34" s="14">
        <v>6</v>
      </c>
      <c r="M34" s="3">
        <v>191434</v>
      </c>
      <c r="N34" s="3">
        <v>118360</v>
      </c>
      <c r="O34" s="4">
        <v>61.83</v>
      </c>
      <c r="P34" s="3">
        <v>110510</v>
      </c>
      <c r="Q34" s="3">
        <v>7837</v>
      </c>
    </row>
    <row r="35" spans="1:17" ht="16.5" customHeight="1">
      <c r="A35" s="124"/>
      <c r="B35" s="118" t="s">
        <v>18</v>
      </c>
      <c r="C35" s="119" t="s">
        <v>24</v>
      </c>
      <c r="D35" s="118" t="s">
        <v>15</v>
      </c>
      <c r="E35" s="119" t="s">
        <v>22</v>
      </c>
      <c r="F35" s="118" t="s">
        <v>16</v>
      </c>
      <c r="G35" s="119" t="s">
        <v>19</v>
      </c>
      <c r="H35" s="118" t="s">
        <v>17</v>
      </c>
      <c r="I35" s="27"/>
      <c r="J35" s="50" t="s">
        <v>10</v>
      </c>
      <c r="K35" s="120">
        <v>2</v>
      </c>
      <c r="L35" s="121">
        <v>5</v>
      </c>
      <c r="M35" s="1">
        <v>381151</v>
      </c>
      <c r="N35" s="1">
        <v>201010</v>
      </c>
      <c r="O35" s="2">
        <v>52.74</v>
      </c>
      <c r="P35" s="1">
        <v>196116</v>
      </c>
      <c r="Q35" s="1">
        <v>4893</v>
      </c>
    </row>
    <row r="36" spans="1:17" ht="16.5" customHeight="1">
      <c r="A36" s="125"/>
      <c r="B36" s="118"/>
      <c r="C36" s="119"/>
      <c r="D36" s="118"/>
      <c r="E36" s="119"/>
      <c r="F36" s="118"/>
      <c r="G36" s="119"/>
      <c r="H36" s="118"/>
      <c r="I36" s="71"/>
      <c r="J36" s="51" t="s">
        <v>11</v>
      </c>
      <c r="K36" s="120"/>
      <c r="L36" s="121"/>
      <c r="M36" s="3">
        <v>190688</v>
      </c>
      <c r="N36" s="3">
        <v>105252</v>
      </c>
      <c r="O36" s="4">
        <v>55.2</v>
      </c>
      <c r="P36" s="3">
        <v>102253</v>
      </c>
      <c r="Q36" s="3">
        <f>SUM(N36)-P36</f>
        <v>2999</v>
      </c>
    </row>
    <row r="37" spans="1:17" ht="16.5" customHeight="1">
      <c r="A37" s="124"/>
      <c r="B37" s="118" t="s">
        <v>18</v>
      </c>
      <c r="C37" s="119">
        <v>19</v>
      </c>
      <c r="D37" s="118" t="s">
        <v>15</v>
      </c>
      <c r="E37" s="119" t="s">
        <v>22</v>
      </c>
      <c r="F37" s="118" t="s">
        <v>16</v>
      </c>
      <c r="G37" s="119">
        <v>29</v>
      </c>
      <c r="H37" s="118" t="s">
        <v>17</v>
      </c>
      <c r="I37" s="27"/>
      <c r="J37" s="18" t="s">
        <v>30</v>
      </c>
      <c r="K37" s="120">
        <v>2</v>
      </c>
      <c r="L37" s="121">
        <v>5</v>
      </c>
      <c r="M37" s="1">
        <v>214296</v>
      </c>
      <c r="N37" s="1">
        <v>119735</v>
      </c>
      <c r="O37" s="2">
        <v>55.87</v>
      </c>
      <c r="P37" s="1">
        <v>116429</v>
      </c>
      <c r="Q37" s="1">
        <f>SUM(N37)-P37</f>
        <v>3306</v>
      </c>
    </row>
    <row r="38" spans="1:17" ht="16.5" customHeight="1">
      <c r="A38" s="124"/>
      <c r="B38" s="118"/>
      <c r="C38" s="119"/>
      <c r="D38" s="118"/>
      <c r="E38" s="119"/>
      <c r="F38" s="118"/>
      <c r="G38" s="119"/>
      <c r="H38" s="118"/>
      <c r="I38" s="27"/>
      <c r="J38" s="20" t="s">
        <v>28</v>
      </c>
      <c r="K38" s="120"/>
      <c r="L38" s="121"/>
      <c r="M38" s="5">
        <v>169703</v>
      </c>
      <c r="N38" s="5">
        <v>92359</v>
      </c>
      <c r="O38" s="6">
        <v>54.42</v>
      </c>
      <c r="P38" s="5">
        <v>89895</v>
      </c>
      <c r="Q38" s="5">
        <v>2463</v>
      </c>
    </row>
    <row r="39" spans="1:17" ht="16.5" customHeight="1">
      <c r="A39" s="125"/>
      <c r="B39" s="118"/>
      <c r="C39" s="119"/>
      <c r="D39" s="118"/>
      <c r="E39" s="119"/>
      <c r="F39" s="118"/>
      <c r="G39" s="119"/>
      <c r="H39" s="118"/>
      <c r="I39" s="71"/>
      <c r="J39" s="21" t="s">
        <v>29</v>
      </c>
      <c r="K39" s="120"/>
      <c r="L39" s="121"/>
      <c r="M39" s="3">
        <v>200645</v>
      </c>
      <c r="N39" s="3">
        <v>111935</v>
      </c>
      <c r="O39" s="4">
        <v>55.79</v>
      </c>
      <c r="P39" s="3">
        <v>108975</v>
      </c>
      <c r="Q39" s="3">
        <f>SUM(N39)-P39</f>
        <v>2960</v>
      </c>
    </row>
    <row r="40" spans="1:17" ht="16.5" customHeight="1">
      <c r="A40" s="17"/>
      <c r="B40" s="118" t="s">
        <v>18</v>
      </c>
      <c r="C40" s="119">
        <v>21</v>
      </c>
      <c r="D40" s="118" t="s">
        <v>15</v>
      </c>
      <c r="E40" s="119">
        <v>10</v>
      </c>
      <c r="F40" s="118" t="s">
        <v>16</v>
      </c>
      <c r="G40" s="119">
        <v>25</v>
      </c>
      <c r="H40" s="118" t="s">
        <v>17</v>
      </c>
      <c r="I40" s="27"/>
      <c r="J40" s="18" t="s">
        <v>30</v>
      </c>
      <c r="K40" s="120">
        <v>1</v>
      </c>
      <c r="L40" s="121">
        <v>4</v>
      </c>
      <c r="M40" s="1">
        <v>213340</v>
      </c>
      <c r="N40" s="1">
        <v>67861</v>
      </c>
      <c r="O40" s="2">
        <v>31.81</v>
      </c>
      <c r="P40" s="1">
        <v>66897</v>
      </c>
      <c r="Q40" s="1">
        <v>964</v>
      </c>
    </row>
    <row r="41" spans="1:17" ht="16.5" customHeight="1">
      <c r="A41" s="17"/>
      <c r="B41" s="118"/>
      <c r="C41" s="119"/>
      <c r="D41" s="118"/>
      <c r="E41" s="119"/>
      <c r="F41" s="118"/>
      <c r="G41" s="119"/>
      <c r="H41" s="118"/>
      <c r="I41" s="27"/>
      <c r="J41" s="20" t="s">
        <v>28</v>
      </c>
      <c r="K41" s="120"/>
      <c r="L41" s="121"/>
      <c r="M41" s="5">
        <v>171139</v>
      </c>
      <c r="N41" s="5">
        <v>51085</v>
      </c>
      <c r="O41" s="6">
        <v>29.85</v>
      </c>
      <c r="P41" s="5">
        <v>50411</v>
      </c>
      <c r="Q41" s="5">
        <v>673</v>
      </c>
    </row>
    <row r="42" spans="1:17" ht="16.5" customHeight="1">
      <c r="A42" s="17"/>
      <c r="B42" s="126" t="s">
        <v>40</v>
      </c>
      <c r="C42" s="126"/>
      <c r="D42" s="126"/>
      <c r="E42" s="126"/>
      <c r="F42" s="126"/>
      <c r="G42" s="126"/>
      <c r="H42" s="126"/>
      <c r="I42" s="71"/>
      <c r="J42" s="21" t="s">
        <v>29</v>
      </c>
      <c r="K42" s="120"/>
      <c r="L42" s="121"/>
      <c r="M42" s="3">
        <v>207671</v>
      </c>
      <c r="N42" s="3">
        <v>66352</v>
      </c>
      <c r="O42" s="4">
        <v>31.95</v>
      </c>
      <c r="P42" s="3">
        <v>65452</v>
      </c>
      <c r="Q42" s="3">
        <v>900</v>
      </c>
    </row>
    <row r="43" spans="1:17" ht="16.5" customHeight="1">
      <c r="A43" s="17"/>
      <c r="B43" s="118" t="s">
        <v>18</v>
      </c>
      <c r="C43" s="119">
        <v>22</v>
      </c>
      <c r="D43" s="118" t="s">
        <v>15</v>
      </c>
      <c r="E43" s="119" t="s">
        <v>22</v>
      </c>
      <c r="F43" s="118" t="s">
        <v>16</v>
      </c>
      <c r="G43" s="119">
        <v>11</v>
      </c>
      <c r="H43" s="118" t="s">
        <v>17</v>
      </c>
      <c r="I43" s="27"/>
      <c r="J43" s="18" t="s">
        <v>30</v>
      </c>
      <c r="K43" s="120">
        <v>2</v>
      </c>
      <c r="L43" s="121">
        <v>6</v>
      </c>
      <c r="M43" s="1">
        <v>213020</v>
      </c>
      <c r="N43" s="1">
        <v>117170</v>
      </c>
      <c r="O43" s="2">
        <v>55</v>
      </c>
      <c r="P43" s="1">
        <v>114021</v>
      </c>
      <c r="Q43" s="1">
        <v>3148</v>
      </c>
    </row>
    <row r="44" spans="1:17" ht="16.5" customHeight="1">
      <c r="A44" s="17"/>
      <c r="B44" s="118"/>
      <c r="C44" s="119"/>
      <c r="D44" s="118"/>
      <c r="E44" s="119"/>
      <c r="F44" s="118"/>
      <c r="G44" s="119"/>
      <c r="H44" s="118"/>
      <c r="I44" s="27"/>
      <c r="J44" s="20" t="s">
        <v>28</v>
      </c>
      <c r="K44" s="120"/>
      <c r="L44" s="121"/>
      <c r="M44" s="5">
        <v>171463</v>
      </c>
      <c r="N44" s="5">
        <v>91807</v>
      </c>
      <c r="O44" s="6">
        <v>53.54</v>
      </c>
      <c r="P44" s="5">
        <v>89487</v>
      </c>
      <c r="Q44" s="5">
        <v>2319</v>
      </c>
    </row>
    <row r="45" spans="1:17" ht="16.5" customHeight="1">
      <c r="A45" s="17"/>
      <c r="B45" s="118"/>
      <c r="C45" s="119"/>
      <c r="D45" s="118"/>
      <c r="E45" s="119"/>
      <c r="F45" s="118"/>
      <c r="G45" s="119"/>
      <c r="H45" s="118"/>
      <c r="I45" s="71"/>
      <c r="J45" s="21" t="s">
        <v>29</v>
      </c>
      <c r="K45" s="120"/>
      <c r="L45" s="121"/>
      <c r="M45" s="3">
        <v>207302</v>
      </c>
      <c r="N45" s="3">
        <v>113044</v>
      </c>
      <c r="O45" s="4">
        <v>54.53</v>
      </c>
      <c r="P45" s="3">
        <v>109934</v>
      </c>
      <c r="Q45" s="3">
        <v>3107</v>
      </c>
    </row>
    <row r="46" spans="1:17" ht="16.5" customHeight="1">
      <c r="A46" s="17"/>
      <c r="B46" s="118" t="s">
        <v>18</v>
      </c>
      <c r="C46" s="119">
        <v>25</v>
      </c>
      <c r="D46" s="118" t="s">
        <v>15</v>
      </c>
      <c r="E46" s="119" t="s">
        <v>22</v>
      </c>
      <c r="F46" s="118" t="s">
        <v>16</v>
      </c>
      <c r="G46" s="119">
        <v>21</v>
      </c>
      <c r="H46" s="118" t="s">
        <v>17</v>
      </c>
      <c r="I46" s="27"/>
      <c r="J46" s="18" t="s">
        <v>30</v>
      </c>
      <c r="K46" s="120">
        <v>2</v>
      </c>
      <c r="L46" s="121">
        <v>6</v>
      </c>
      <c r="M46" s="1">
        <v>213319</v>
      </c>
      <c r="N46" s="1">
        <v>102054</v>
      </c>
      <c r="O46" s="2">
        <v>47.84</v>
      </c>
      <c r="P46" s="1">
        <v>99340</v>
      </c>
      <c r="Q46" s="1">
        <v>2713</v>
      </c>
    </row>
    <row r="47" spans="1:17" ht="16.5" customHeight="1">
      <c r="A47" s="17"/>
      <c r="B47" s="118"/>
      <c r="C47" s="119"/>
      <c r="D47" s="118"/>
      <c r="E47" s="119"/>
      <c r="F47" s="118"/>
      <c r="G47" s="119"/>
      <c r="H47" s="118"/>
      <c r="I47" s="27"/>
      <c r="J47" s="20" t="s">
        <v>28</v>
      </c>
      <c r="K47" s="120"/>
      <c r="L47" s="121"/>
      <c r="M47" s="5">
        <v>172353</v>
      </c>
      <c r="N47" s="5">
        <v>79205</v>
      </c>
      <c r="O47" s="6">
        <v>45.96</v>
      </c>
      <c r="P47" s="5">
        <v>77054</v>
      </c>
      <c r="Q47" s="5">
        <v>2151</v>
      </c>
    </row>
    <row r="48" spans="1:17" ht="16.5" customHeight="1">
      <c r="A48" s="17"/>
      <c r="B48" s="118"/>
      <c r="C48" s="119"/>
      <c r="D48" s="118"/>
      <c r="E48" s="119"/>
      <c r="F48" s="118"/>
      <c r="G48" s="119"/>
      <c r="H48" s="118"/>
      <c r="I48" s="71"/>
      <c r="J48" s="21" t="s">
        <v>29</v>
      </c>
      <c r="K48" s="120"/>
      <c r="L48" s="121"/>
      <c r="M48" s="3">
        <v>204524</v>
      </c>
      <c r="N48" s="3">
        <v>97752</v>
      </c>
      <c r="O48" s="4">
        <v>47.79</v>
      </c>
      <c r="P48" s="3">
        <v>95214</v>
      </c>
      <c r="Q48" s="3">
        <v>2538</v>
      </c>
    </row>
    <row r="49" spans="2:17" ht="16.5" customHeight="1">
      <c r="B49" s="118" t="s">
        <v>18</v>
      </c>
      <c r="C49" s="119">
        <v>28</v>
      </c>
      <c r="D49" s="118" t="s">
        <v>15</v>
      </c>
      <c r="E49" s="119" t="s">
        <v>22</v>
      </c>
      <c r="F49" s="118" t="s">
        <v>16</v>
      </c>
      <c r="G49" s="119">
        <v>10</v>
      </c>
      <c r="H49" s="118" t="s">
        <v>17</v>
      </c>
      <c r="I49" s="67"/>
      <c r="J49" s="18" t="s">
        <v>30</v>
      </c>
      <c r="K49" s="120">
        <v>2</v>
      </c>
      <c r="L49" s="121">
        <v>5</v>
      </c>
      <c r="M49" s="77">
        <v>216425</v>
      </c>
      <c r="N49" s="1">
        <v>115180</v>
      </c>
      <c r="O49" s="78">
        <v>53.22</v>
      </c>
      <c r="P49" s="77">
        <v>111834</v>
      </c>
      <c r="Q49" s="77">
        <v>3345</v>
      </c>
    </row>
    <row r="50" spans="2:17" ht="16.5" customHeight="1">
      <c r="B50" s="118"/>
      <c r="C50" s="119"/>
      <c r="D50" s="118"/>
      <c r="E50" s="119"/>
      <c r="F50" s="118"/>
      <c r="G50" s="119"/>
      <c r="H50" s="118"/>
      <c r="I50" s="67"/>
      <c r="J50" s="20" t="s">
        <v>28</v>
      </c>
      <c r="K50" s="120"/>
      <c r="L50" s="121"/>
      <c r="M50" s="9">
        <v>176067</v>
      </c>
      <c r="N50" s="63">
        <v>90279</v>
      </c>
      <c r="O50" s="60">
        <v>51.28</v>
      </c>
      <c r="P50" s="9">
        <v>87676</v>
      </c>
      <c r="Q50" s="9">
        <v>2602</v>
      </c>
    </row>
    <row r="51" spans="2:17" ht="16.5" customHeight="1">
      <c r="B51" s="118"/>
      <c r="C51" s="119"/>
      <c r="D51" s="118"/>
      <c r="E51" s="119"/>
      <c r="F51" s="118"/>
      <c r="G51" s="119"/>
      <c r="H51" s="118"/>
      <c r="I51" s="67"/>
      <c r="J51" s="21" t="s">
        <v>29</v>
      </c>
      <c r="K51" s="120"/>
      <c r="L51" s="121"/>
      <c r="M51" s="79">
        <v>205422</v>
      </c>
      <c r="N51" s="80">
        <v>107456</v>
      </c>
      <c r="O51" s="81">
        <v>52.31</v>
      </c>
      <c r="P51" s="79">
        <v>104602</v>
      </c>
      <c r="Q51" s="79">
        <v>2854</v>
      </c>
    </row>
    <row r="52" spans="1:17" ht="1.5" customHeight="1">
      <c r="A52" s="17"/>
      <c r="B52" s="27"/>
      <c r="C52" s="28"/>
      <c r="D52" s="27"/>
      <c r="E52" s="28"/>
      <c r="F52" s="27"/>
      <c r="G52" s="28"/>
      <c r="H52" s="27"/>
      <c r="I52" s="17"/>
      <c r="J52" s="21"/>
      <c r="K52" s="10"/>
      <c r="L52" s="10"/>
      <c r="M52" s="3"/>
      <c r="N52" s="3"/>
      <c r="O52" s="4"/>
      <c r="P52" s="3"/>
      <c r="Q52" s="3"/>
    </row>
    <row r="53" spans="2:17" s="49" customFormat="1" ht="16.5" customHeight="1">
      <c r="B53" s="118" t="s">
        <v>47</v>
      </c>
      <c r="C53" s="119" t="s">
        <v>48</v>
      </c>
      <c r="D53" s="118" t="s">
        <v>15</v>
      </c>
      <c r="E53" s="119" t="s">
        <v>22</v>
      </c>
      <c r="F53" s="118" t="s">
        <v>16</v>
      </c>
      <c r="G53" s="119">
        <v>21</v>
      </c>
      <c r="H53" s="118" t="s">
        <v>17</v>
      </c>
      <c r="I53" s="67"/>
      <c r="J53" s="18" t="s">
        <v>30</v>
      </c>
      <c r="K53" s="120">
        <v>2</v>
      </c>
      <c r="L53" s="121">
        <v>5</v>
      </c>
      <c r="M53" s="77">
        <v>214086</v>
      </c>
      <c r="N53" s="1">
        <v>104983</v>
      </c>
      <c r="O53" s="78">
        <v>49.04</v>
      </c>
      <c r="P53" s="77">
        <v>102596</v>
      </c>
      <c r="Q53" s="77">
        <v>2387</v>
      </c>
    </row>
    <row r="54" spans="2:17" s="49" customFormat="1" ht="16.5" customHeight="1">
      <c r="B54" s="118"/>
      <c r="C54" s="119"/>
      <c r="D54" s="118"/>
      <c r="E54" s="119"/>
      <c r="F54" s="118"/>
      <c r="G54" s="119"/>
      <c r="H54" s="118"/>
      <c r="I54" s="67"/>
      <c r="J54" s="20" t="s">
        <v>28</v>
      </c>
      <c r="K54" s="120"/>
      <c r="L54" s="121"/>
      <c r="M54" s="9">
        <v>175460</v>
      </c>
      <c r="N54" s="63">
        <v>83417</v>
      </c>
      <c r="O54" s="60">
        <v>47.54</v>
      </c>
      <c r="P54" s="9">
        <v>81643</v>
      </c>
      <c r="Q54" s="9">
        <v>1774</v>
      </c>
    </row>
    <row r="55" spans="2:17" s="49" customFormat="1" ht="16.5" customHeight="1">
      <c r="B55" s="118"/>
      <c r="C55" s="119"/>
      <c r="D55" s="118"/>
      <c r="E55" s="119"/>
      <c r="F55" s="118"/>
      <c r="G55" s="119"/>
      <c r="H55" s="118"/>
      <c r="I55" s="67"/>
      <c r="J55" s="21" t="s">
        <v>29</v>
      </c>
      <c r="K55" s="120"/>
      <c r="L55" s="121"/>
      <c r="M55" s="79">
        <v>201590</v>
      </c>
      <c r="N55" s="80">
        <v>97045</v>
      </c>
      <c r="O55" s="81">
        <v>48.14</v>
      </c>
      <c r="P55" s="79">
        <v>94846</v>
      </c>
      <c r="Q55" s="79">
        <v>2198</v>
      </c>
    </row>
    <row r="56" spans="1:17" ht="6" customHeight="1">
      <c r="A56" s="17"/>
      <c r="B56" s="52"/>
      <c r="C56" s="53"/>
      <c r="D56" s="52"/>
      <c r="E56" s="53"/>
      <c r="F56" s="52"/>
      <c r="G56" s="53"/>
      <c r="H56" s="52"/>
      <c r="I56" s="54"/>
      <c r="J56" s="55"/>
      <c r="K56" s="56"/>
      <c r="L56" s="56"/>
      <c r="M56" s="57"/>
      <c r="N56" s="57"/>
      <c r="O56" s="58"/>
      <c r="P56" s="57"/>
      <c r="Q56" s="57"/>
    </row>
    <row r="57" spans="1:17" ht="15" customHeight="1">
      <c r="A57" s="9"/>
      <c r="B57" s="5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60"/>
      <c r="O57" s="9"/>
      <c r="Q57" s="61"/>
    </row>
    <row r="58" spans="2:17" ht="15" customHeight="1">
      <c r="B58" s="9"/>
      <c r="Q58" s="9"/>
    </row>
    <row r="59" spans="11:17" ht="13.5">
      <c r="K59" s="62"/>
      <c r="Q59" s="9"/>
    </row>
    <row r="60" ht="13.5">
      <c r="Q60" s="9"/>
    </row>
    <row r="61" ht="13.5">
      <c r="Q61" s="9"/>
    </row>
    <row r="62" ht="13.5">
      <c r="Q62" s="9"/>
    </row>
    <row r="63" ht="13.5">
      <c r="Q63" s="9"/>
    </row>
    <row r="64" ht="13.5">
      <c r="Q64" s="9"/>
    </row>
    <row r="65" ht="13.5">
      <c r="Q65" s="9"/>
    </row>
    <row r="66" ht="13.5">
      <c r="Q66" s="9"/>
    </row>
    <row r="67" ht="13.5">
      <c r="Q67" s="9"/>
    </row>
    <row r="68" ht="13.5">
      <c r="Q68" s="9"/>
    </row>
    <row r="69" ht="13.5">
      <c r="Q69" s="9"/>
    </row>
    <row r="70" ht="13.5">
      <c r="Q70" s="9"/>
    </row>
    <row r="71" ht="13.5">
      <c r="Q71" s="9"/>
    </row>
    <row r="72" ht="13.5">
      <c r="Q72" s="9"/>
    </row>
    <row r="73" ht="13.5">
      <c r="Q73" s="9"/>
    </row>
    <row r="74" ht="13.5">
      <c r="Q74" s="9"/>
    </row>
    <row r="75" ht="13.5">
      <c r="Q75" s="9"/>
    </row>
    <row r="76" ht="13.5">
      <c r="Q76" s="9"/>
    </row>
    <row r="77" ht="13.5">
      <c r="Q77" s="9"/>
    </row>
    <row r="78" ht="13.5">
      <c r="Q78" s="9"/>
    </row>
    <row r="79" ht="13.5">
      <c r="Q79" s="9"/>
    </row>
    <row r="80" ht="13.5">
      <c r="Q80" s="9"/>
    </row>
    <row r="81" ht="13.5">
      <c r="Q81" s="9"/>
    </row>
    <row r="82" ht="13.5">
      <c r="Q82" s="9"/>
    </row>
    <row r="83" ht="13.5">
      <c r="Q83" s="9"/>
    </row>
    <row r="84" ht="13.5">
      <c r="Q84" s="9"/>
    </row>
    <row r="85" ht="13.5">
      <c r="Q85" s="9"/>
    </row>
    <row r="86" ht="13.5">
      <c r="Q86" s="9"/>
    </row>
    <row r="87" ht="13.5">
      <c r="Q87" s="9"/>
    </row>
    <row r="88" ht="13.5">
      <c r="Q88" s="9"/>
    </row>
    <row r="89" ht="13.5">
      <c r="Q89" s="9"/>
    </row>
    <row r="90" ht="13.5">
      <c r="Q90" s="9"/>
    </row>
    <row r="91" ht="13.5">
      <c r="Q91" s="9"/>
    </row>
    <row r="92" ht="13.5">
      <c r="Q92" s="9"/>
    </row>
    <row r="93" ht="13.5">
      <c r="Q93" s="9"/>
    </row>
    <row r="94" ht="13.5">
      <c r="Q94" s="9"/>
    </row>
    <row r="95" ht="13.5">
      <c r="Q95" s="9"/>
    </row>
    <row r="96" ht="13.5">
      <c r="Q96" s="9"/>
    </row>
    <row r="97" ht="13.5">
      <c r="Q97" s="9"/>
    </row>
    <row r="98" ht="13.5">
      <c r="Q98" s="9"/>
    </row>
    <row r="99" ht="13.5">
      <c r="Q99" s="9"/>
    </row>
    <row r="100" ht="13.5">
      <c r="Q100" s="9"/>
    </row>
    <row r="101" ht="13.5">
      <c r="Q101" s="9"/>
    </row>
    <row r="102" ht="13.5">
      <c r="Q102" s="9"/>
    </row>
    <row r="103" ht="13.5">
      <c r="Q103" s="9"/>
    </row>
    <row r="104" ht="13.5">
      <c r="Q104" s="9"/>
    </row>
    <row r="105" ht="13.5">
      <c r="Q105" s="9"/>
    </row>
    <row r="106" ht="13.5">
      <c r="Q106" s="9"/>
    </row>
    <row r="107" ht="13.5">
      <c r="Q107" s="9"/>
    </row>
    <row r="108" ht="13.5">
      <c r="Q108" s="9"/>
    </row>
    <row r="109" ht="13.5">
      <c r="Q109" s="9"/>
    </row>
    <row r="110" ht="13.5">
      <c r="Q110" s="9"/>
    </row>
    <row r="111" ht="13.5">
      <c r="Q111" s="9"/>
    </row>
    <row r="112" ht="13.5">
      <c r="Q112" s="9"/>
    </row>
    <row r="113" ht="13.5">
      <c r="Q113" s="9"/>
    </row>
    <row r="114" ht="13.5">
      <c r="Q114" s="9"/>
    </row>
    <row r="115" ht="13.5">
      <c r="Q115" s="9"/>
    </row>
    <row r="116" ht="13.5">
      <c r="Q116" s="9"/>
    </row>
    <row r="117" ht="13.5">
      <c r="Q117" s="9"/>
    </row>
    <row r="118" ht="13.5">
      <c r="Q118" s="9"/>
    </row>
    <row r="119" ht="13.5">
      <c r="Q119" s="9"/>
    </row>
    <row r="120" ht="13.5">
      <c r="Q120" s="9"/>
    </row>
    <row r="121" ht="13.5">
      <c r="Q121" s="9"/>
    </row>
  </sheetData>
  <sheetProtection/>
  <mergeCells count="141">
    <mergeCell ref="G49:G51"/>
    <mergeCell ref="C14:C16"/>
    <mergeCell ref="B14:B16"/>
    <mergeCell ref="G23:G25"/>
    <mergeCell ref="G12:G13"/>
    <mergeCell ref="H49:H51"/>
    <mergeCell ref="B49:B51"/>
    <mergeCell ref="C49:C51"/>
    <mergeCell ref="D49:D51"/>
    <mergeCell ref="E49:E51"/>
    <mergeCell ref="F49:F51"/>
    <mergeCell ref="B37:B39"/>
    <mergeCell ref="D12:D13"/>
    <mergeCell ref="C12:C13"/>
    <mergeCell ref="D14:D16"/>
    <mergeCell ref="A3:Q3"/>
    <mergeCell ref="A33:A34"/>
    <mergeCell ref="A12:A13"/>
    <mergeCell ref="A14:A16"/>
    <mergeCell ref="F14:F16"/>
    <mergeCell ref="G14:G16"/>
    <mergeCell ref="B46:B48"/>
    <mergeCell ref="B17:B19"/>
    <mergeCell ref="B35:B36"/>
    <mergeCell ref="D20:D22"/>
    <mergeCell ref="A6:J6"/>
    <mergeCell ref="E12:E13"/>
    <mergeCell ref="A37:A39"/>
    <mergeCell ref="E33:E34"/>
    <mergeCell ref="H37:H39"/>
    <mergeCell ref="A35:A36"/>
    <mergeCell ref="D33:D34"/>
    <mergeCell ref="B33:B34"/>
    <mergeCell ref="E14:E16"/>
    <mergeCell ref="C46:C48"/>
    <mergeCell ref="D46:D48"/>
    <mergeCell ref="E46:E48"/>
    <mergeCell ref="B26:B28"/>
    <mergeCell ref="C26:C28"/>
    <mergeCell ref="C35:C36"/>
    <mergeCell ref="C17:C19"/>
    <mergeCell ref="D17:D19"/>
    <mergeCell ref="G35:G36"/>
    <mergeCell ref="G33:G34"/>
    <mergeCell ref="F23:F25"/>
    <mergeCell ref="F35:F36"/>
    <mergeCell ref="F33:F34"/>
    <mergeCell ref="C33:C34"/>
    <mergeCell ref="C37:C39"/>
    <mergeCell ref="F37:F39"/>
    <mergeCell ref="E40:E41"/>
    <mergeCell ref="D26:D28"/>
    <mergeCell ref="E20:E22"/>
    <mergeCell ref="C40:C41"/>
    <mergeCell ref="D37:D39"/>
    <mergeCell ref="E37:E39"/>
    <mergeCell ref="L37:L39"/>
    <mergeCell ref="K40:K42"/>
    <mergeCell ref="H35:H36"/>
    <mergeCell ref="L40:L42"/>
    <mergeCell ref="G43:G45"/>
    <mergeCell ref="H43:H45"/>
    <mergeCell ref="K37:K39"/>
    <mergeCell ref="K43:K45"/>
    <mergeCell ref="L14:L15"/>
    <mergeCell ref="K17:K18"/>
    <mergeCell ref="B43:B45"/>
    <mergeCell ref="D35:D36"/>
    <mergeCell ref="H33:H34"/>
    <mergeCell ref="G37:G39"/>
    <mergeCell ref="D40:D41"/>
    <mergeCell ref="L43:L45"/>
    <mergeCell ref="E43:E45"/>
    <mergeCell ref="K9:Q9"/>
    <mergeCell ref="H14:H16"/>
    <mergeCell ref="H12:H13"/>
    <mergeCell ref="H26:H28"/>
    <mergeCell ref="K14:K15"/>
    <mergeCell ref="F26:F28"/>
    <mergeCell ref="G26:G28"/>
    <mergeCell ref="F20:F22"/>
    <mergeCell ref="L20:L21"/>
    <mergeCell ref="K26:K27"/>
    <mergeCell ref="E17:E19"/>
    <mergeCell ref="C23:C25"/>
    <mergeCell ref="D23:D25"/>
    <mergeCell ref="E23:E25"/>
    <mergeCell ref="C20:C22"/>
    <mergeCell ref="G40:G41"/>
    <mergeCell ref="E26:E28"/>
    <mergeCell ref="E35:E36"/>
    <mergeCell ref="F40:F41"/>
    <mergeCell ref="F17:F19"/>
    <mergeCell ref="G46:G48"/>
    <mergeCell ref="H46:H48"/>
    <mergeCell ref="H40:H41"/>
    <mergeCell ref="B42:H42"/>
    <mergeCell ref="B40:B41"/>
    <mergeCell ref="D43:D45"/>
    <mergeCell ref="F43:F45"/>
    <mergeCell ref="F46:F48"/>
    <mergeCell ref="B12:B13"/>
    <mergeCell ref="C43:C45"/>
    <mergeCell ref="L46:L48"/>
    <mergeCell ref="G17:G19"/>
    <mergeCell ref="H17:H19"/>
    <mergeCell ref="K49:K51"/>
    <mergeCell ref="L49:L51"/>
    <mergeCell ref="G20:G22"/>
    <mergeCell ref="H20:H22"/>
    <mergeCell ref="K20:K21"/>
    <mergeCell ref="K46:K48"/>
    <mergeCell ref="A10:A11"/>
    <mergeCell ref="B10:B11"/>
    <mergeCell ref="C10:C11"/>
    <mergeCell ref="D10:D11"/>
    <mergeCell ref="E10:E11"/>
    <mergeCell ref="H23:H25"/>
    <mergeCell ref="B23:B25"/>
    <mergeCell ref="B20:B22"/>
    <mergeCell ref="B30:H30"/>
    <mergeCell ref="F10:F11"/>
    <mergeCell ref="K32:Q32"/>
    <mergeCell ref="K35:K36"/>
    <mergeCell ref="L35:L36"/>
    <mergeCell ref="G10:G11"/>
    <mergeCell ref="H10:H11"/>
    <mergeCell ref="K23:K24"/>
    <mergeCell ref="L23:L24"/>
    <mergeCell ref="L17:L18"/>
    <mergeCell ref="F12:F13"/>
    <mergeCell ref="L26:L27"/>
    <mergeCell ref="B53:B55"/>
    <mergeCell ref="C53:C55"/>
    <mergeCell ref="D53:D55"/>
    <mergeCell ref="E53:E55"/>
    <mergeCell ref="F53:F55"/>
    <mergeCell ref="G53:G55"/>
    <mergeCell ref="H53:H55"/>
    <mergeCell ref="K53:K55"/>
    <mergeCell ref="L53:L55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2" r:id="rId2"/>
  <ignoredErrors>
    <ignoredError sqref="B12:I16 B31:I32 B33:I4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0.59375" style="19" customWidth="1"/>
    <col min="2" max="2" width="3.69921875" style="19" customWidth="1"/>
    <col min="3" max="3" width="2.5" style="19" customWidth="1"/>
    <col min="4" max="4" width="1.69921875" style="19" customWidth="1"/>
    <col min="5" max="5" width="2.5" style="19" customWidth="1"/>
    <col min="6" max="6" width="1.69921875" style="19" customWidth="1"/>
    <col min="7" max="7" width="2.5" style="19" customWidth="1"/>
    <col min="8" max="8" width="1.69921875" style="19" customWidth="1"/>
    <col min="9" max="9" width="1" style="19" customWidth="1"/>
    <col min="10" max="10" width="10.09765625" style="19" customWidth="1"/>
    <col min="11" max="14" width="8.8984375" style="19" customWidth="1"/>
    <col min="15" max="15" width="8.8984375" style="31" customWidth="1"/>
    <col min="16" max="17" width="8.8984375" style="19" customWidth="1"/>
    <col min="18" max="18" width="8.09765625" style="19" customWidth="1"/>
    <col min="19" max="21" width="23" style="19" customWidth="1"/>
    <col min="22" max="16384" width="9" style="19" customWidth="1"/>
  </cols>
  <sheetData>
    <row r="1" ht="15" customHeight="1">
      <c r="Q1" s="61" t="s">
        <v>38</v>
      </c>
    </row>
    <row r="2" ht="15" customHeight="1"/>
    <row r="3" ht="21" customHeight="1"/>
    <row r="4" ht="15" customHeight="1"/>
    <row r="5" spans="1:15" s="33" customFormat="1" ht="18.75" customHeight="1" thickBot="1">
      <c r="A5" s="85"/>
      <c r="B5" s="85"/>
      <c r="C5" s="85"/>
      <c r="D5" s="85"/>
      <c r="E5" s="85"/>
      <c r="F5" s="85"/>
      <c r="G5" s="85"/>
      <c r="H5" s="85"/>
      <c r="I5" s="85"/>
      <c r="J5" s="85"/>
      <c r="O5" s="34"/>
    </row>
    <row r="6" spans="1:17" ht="33" customHeight="1" thickTop="1">
      <c r="A6" s="129" t="s">
        <v>35</v>
      </c>
      <c r="B6" s="129"/>
      <c r="C6" s="129"/>
      <c r="D6" s="129"/>
      <c r="E6" s="129"/>
      <c r="F6" s="129"/>
      <c r="G6" s="129"/>
      <c r="H6" s="129"/>
      <c r="I6" s="129"/>
      <c r="J6" s="130"/>
      <c r="K6" s="38" t="s">
        <v>1</v>
      </c>
      <c r="L6" s="36" t="s">
        <v>2</v>
      </c>
      <c r="M6" s="37" t="s">
        <v>3</v>
      </c>
      <c r="N6" s="38" t="s">
        <v>4</v>
      </c>
      <c r="O6" s="39" t="s">
        <v>5</v>
      </c>
      <c r="P6" s="38" t="s">
        <v>26</v>
      </c>
      <c r="Q6" s="84" t="s">
        <v>27</v>
      </c>
    </row>
    <row r="7" spans="1:17" ht="11.25" customHeight="1">
      <c r="A7" s="86"/>
      <c r="B7" s="86"/>
      <c r="C7" s="87"/>
      <c r="D7" s="86"/>
      <c r="E7" s="87"/>
      <c r="F7" s="86"/>
      <c r="G7" s="87"/>
      <c r="H7" s="86"/>
      <c r="I7" s="86"/>
      <c r="J7" s="86"/>
      <c r="K7" s="88" t="s">
        <v>6</v>
      </c>
      <c r="L7" s="45" t="s">
        <v>6</v>
      </c>
      <c r="M7" s="45" t="s">
        <v>6</v>
      </c>
      <c r="N7" s="45" t="s">
        <v>6</v>
      </c>
      <c r="O7" s="46" t="s">
        <v>13</v>
      </c>
      <c r="P7" s="45" t="s">
        <v>6</v>
      </c>
      <c r="Q7" s="45" t="s">
        <v>6</v>
      </c>
    </row>
    <row r="8" spans="1:17" ht="6.75" customHeight="1">
      <c r="A8" s="86"/>
      <c r="B8" s="86"/>
      <c r="C8" s="87"/>
      <c r="D8" s="86"/>
      <c r="E8" s="87"/>
      <c r="F8" s="86"/>
      <c r="G8" s="87"/>
      <c r="H8" s="86"/>
      <c r="I8" s="86"/>
      <c r="J8" s="86"/>
      <c r="K8" s="88"/>
      <c r="L8" s="45"/>
      <c r="M8" s="45"/>
      <c r="N8" s="45"/>
      <c r="O8" s="46"/>
      <c r="P8" s="45"/>
      <c r="Q8" s="45"/>
    </row>
    <row r="9" spans="1:17" s="49" customFormat="1" ht="16.5" customHeight="1">
      <c r="A9" s="89"/>
      <c r="B9" s="89"/>
      <c r="C9" s="47"/>
      <c r="D9" s="47"/>
      <c r="E9" s="47"/>
      <c r="F9" s="47"/>
      <c r="G9" s="47"/>
      <c r="H9" s="47"/>
      <c r="I9" s="47"/>
      <c r="J9" s="48"/>
      <c r="K9" s="134" t="s">
        <v>8</v>
      </c>
      <c r="L9" s="135"/>
      <c r="M9" s="135"/>
      <c r="N9" s="135"/>
      <c r="O9" s="135"/>
      <c r="P9" s="135"/>
      <c r="Q9" s="135"/>
    </row>
    <row r="10" spans="1:17" ht="13.5">
      <c r="A10" s="124"/>
      <c r="B10" s="118" t="s">
        <v>18</v>
      </c>
      <c r="C10" s="119">
        <v>17</v>
      </c>
      <c r="D10" s="118" t="s">
        <v>15</v>
      </c>
      <c r="E10" s="119" t="s">
        <v>22</v>
      </c>
      <c r="F10" s="118" t="s">
        <v>16</v>
      </c>
      <c r="G10" s="119">
        <v>24</v>
      </c>
      <c r="H10" s="118" t="s">
        <v>17</v>
      </c>
      <c r="I10" s="27"/>
      <c r="J10" s="18" t="s">
        <v>30</v>
      </c>
      <c r="K10" s="120">
        <v>1</v>
      </c>
      <c r="L10" s="121">
        <v>2</v>
      </c>
      <c r="M10" s="1">
        <v>212449</v>
      </c>
      <c r="N10" s="1">
        <v>84936</v>
      </c>
      <c r="O10" s="2">
        <v>39.98</v>
      </c>
      <c r="P10" s="1">
        <v>83731</v>
      </c>
      <c r="Q10" s="1">
        <v>1204</v>
      </c>
    </row>
    <row r="11" spans="1:17" ht="13.5">
      <c r="A11" s="124"/>
      <c r="B11" s="118"/>
      <c r="C11" s="119"/>
      <c r="D11" s="118"/>
      <c r="E11" s="119"/>
      <c r="F11" s="118"/>
      <c r="G11" s="119"/>
      <c r="H11" s="118"/>
      <c r="I11" s="27"/>
      <c r="J11" s="90" t="s">
        <v>28</v>
      </c>
      <c r="K11" s="120"/>
      <c r="L11" s="121"/>
      <c r="M11" s="5">
        <v>166369</v>
      </c>
      <c r="N11" s="5">
        <v>61082</v>
      </c>
      <c r="O11" s="6">
        <v>36.71</v>
      </c>
      <c r="P11" s="5">
        <v>60158</v>
      </c>
      <c r="Q11" s="5">
        <v>923</v>
      </c>
    </row>
    <row r="12" spans="1:17" ht="13.5">
      <c r="A12" s="133"/>
      <c r="B12" s="118"/>
      <c r="C12" s="119"/>
      <c r="D12" s="118"/>
      <c r="E12" s="119"/>
      <c r="F12" s="118"/>
      <c r="G12" s="119"/>
      <c r="H12" s="118"/>
      <c r="I12" s="68"/>
      <c r="J12" s="21" t="s">
        <v>29</v>
      </c>
      <c r="K12" s="120"/>
      <c r="L12" s="121"/>
      <c r="M12" s="3">
        <v>189119</v>
      </c>
      <c r="N12" s="3">
        <v>74120</v>
      </c>
      <c r="O12" s="4">
        <v>39.19</v>
      </c>
      <c r="P12" s="3">
        <v>73100</v>
      </c>
      <c r="Q12" s="3">
        <f>SUM(N12)-P12</f>
        <v>1020</v>
      </c>
    </row>
    <row r="13" spans="1:17" ht="13.5">
      <c r="A13" s="91"/>
      <c r="B13" s="118" t="s">
        <v>18</v>
      </c>
      <c r="C13" s="119">
        <v>21</v>
      </c>
      <c r="D13" s="118" t="s">
        <v>15</v>
      </c>
      <c r="E13" s="119" t="s">
        <v>22</v>
      </c>
      <c r="F13" s="118" t="s">
        <v>16</v>
      </c>
      <c r="G13" s="119">
        <v>5</v>
      </c>
      <c r="H13" s="118" t="s">
        <v>17</v>
      </c>
      <c r="I13" s="27"/>
      <c r="J13" s="18" t="s">
        <v>30</v>
      </c>
      <c r="K13" s="120">
        <v>1</v>
      </c>
      <c r="L13" s="121">
        <v>4</v>
      </c>
      <c r="M13" s="1">
        <v>210753</v>
      </c>
      <c r="N13" s="1">
        <v>127422</v>
      </c>
      <c r="O13" s="2">
        <v>60.46</v>
      </c>
      <c r="P13" s="1">
        <v>126656</v>
      </c>
      <c r="Q13" s="1">
        <v>763</v>
      </c>
    </row>
    <row r="14" spans="1:17" ht="13.5">
      <c r="A14" s="91"/>
      <c r="B14" s="118"/>
      <c r="C14" s="119"/>
      <c r="D14" s="118"/>
      <c r="E14" s="119"/>
      <c r="F14" s="118"/>
      <c r="G14" s="119"/>
      <c r="H14" s="118"/>
      <c r="I14" s="27"/>
      <c r="J14" s="90" t="s">
        <v>28</v>
      </c>
      <c r="K14" s="120"/>
      <c r="L14" s="121"/>
      <c r="M14" s="5">
        <v>168376</v>
      </c>
      <c r="N14" s="5">
        <v>97710</v>
      </c>
      <c r="O14" s="6">
        <v>58.03</v>
      </c>
      <c r="P14" s="5">
        <v>97109</v>
      </c>
      <c r="Q14" s="5">
        <v>601</v>
      </c>
    </row>
    <row r="15" spans="1:17" ht="13.5">
      <c r="A15" s="91"/>
      <c r="B15" s="118"/>
      <c r="C15" s="119"/>
      <c r="D15" s="118"/>
      <c r="E15" s="119"/>
      <c r="F15" s="118"/>
      <c r="G15" s="119"/>
      <c r="H15" s="118"/>
      <c r="I15" s="68"/>
      <c r="J15" s="21" t="s">
        <v>29</v>
      </c>
      <c r="K15" s="120"/>
      <c r="L15" s="121"/>
      <c r="M15" s="3">
        <v>205926</v>
      </c>
      <c r="N15" s="3">
        <v>122274</v>
      </c>
      <c r="O15" s="4">
        <v>59.38</v>
      </c>
      <c r="P15" s="3">
        <v>121484</v>
      </c>
      <c r="Q15" s="3">
        <v>790</v>
      </c>
    </row>
    <row r="16" spans="1:17" ht="13.5">
      <c r="A16" s="91"/>
      <c r="B16" s="118" t="s">
        <v>18</v>
      </c>
      <c r="C16" s="119">
        <v>25</v>
      </c>
      <c r="D16" s="118" t="s">
        <v>15</v>
      </c>
      <c r="E16" s="119">
        <v>6</v>
      </c>
      <c r="F16" s="118" t="s">
        <v>16</v>
      </c>
      <c r="G16" s="119">
        <v>16</v>
      </c>
      <c r="H16" s="118" t="s">
        <v>17</v>
      </c>
      <c r="I16" s="27"/>
      <c r="J16" s="18" t="s">
        <v>30</v>
      </c>
      <c r="K16" s="120">
        <v>1</v>
      </c>
      <c r="L16" s="121">
        <v>3</v>
      </c>
      <c r="M16" s="1">
        <v>210134</v>
      </c>
      <c r="N16" s="1">
        <v>97921</v>
      </c>
      <c r="O16" s="2">
        <v>46.6</v>
      </c>
      <c r="P16" s="1">
        <v>97229</v>
      </c>
      <c r="Q16" s="1">
        <v>692</v>
      </c>
    </row>
    <row r="17" spans="1:17" ht="13.5">
      <c r="A17" s="91"/>
      <c r="B17" s="118"/>
      <c r="C17" s="119"/>
      <c r="D17" s="118"/>
      <c r="E17" s="119"/>
      <c r="F17" s="118"/>
      <c r="G17" s="119"/>
      <c r="H17" s="118"/>
      <c r="I17" s="27"/>
      <c r="J17" s="90" t="s">
        <v>28</v>
      </c>
      <c r="K17" s="120"/>
      <c r="L17" s="121"/>
      <c r="M17" s="5">
        <v>169496</v>
      </c>
      <c r="N17" s="5">
        <v>74266</v>
      </c>
      <c r="O17" s="6">
        <v>43.82</v>
      </c>
      <c r="P17" s="5">
        <v>73770</v>
      </c>
      <c r="Q17" s="5">
        <v>496</v>
      </c>
    </row>
    <row r="18" spans="1:17" ht="13.5">
      <c r="A18" s="91"/>
      <c r="B18" s="118"/>
      <c r="C18" s="119"/>
      <c r="D18" s="118"/>
      <c r="E18" s="119"/>
      <c r="F18" s="118"/>
      <c r="G18" s="119"/>
      <c r="H18" s="118"/>
      <c r="I18" s="68"/>
      <c r="J18" s="21" t="s">
        <v>29</v>
      </c>
      <c r="K18" s="120"/>
      <c r="L18" s="121"/>
      <c r="M18" s="3">
        <v>202496</v>
      </c>
      <c r="N18" s="3">
        <v>95084</v>
      </c>
      <c r="O18" s="4">
        <v>46.96</v>
      </c>
      <c r="P18" s="3">
        <v>94515</v>
      </c>
      <c r="Q18" s="3">
        <v>569</v>
      </c>
    </row>
    <row r="19" spans="1:17" ht="13.5">
      <c r="A19" s="91"/>
      <c r="B19" s="118" t="s">
        <v>18</v>
      </c>
      <c r="C19" s="119">
        <v>29</v>
      </c>
      <c r="D19" s="118" t="s">
        <v>15</v>
      </c>
      <c r="E19" s="119">
        <v>6</v>
      </c>
      <c r="F19" s="118" t="s">
        <v>16</v>
      </c>
      <c r="G19" s="119">
        <v>25</v>
      </c>
      <c r="H19" s="118" t="s">
        <v>17</v>
      </c>
      <c r="I19" s="27"/>
      <c r="J19" s="18" t="s">
        <v>30</v>
      </c>
      <c r="K19" s="120">
        <v>1</v>
      </c>
      <c r="L19" s="121">
        <v>2</v>
      </c>
      <c r="M19" s="100">
        <v>213180</v>
      </c>
      <c r="N19" s="100">
        <v>94640</v>
      </c>
      <c r="O19" s="101">
        <v>44.39</v>
      </c>
      <c r="P19" s="100">
        <v>92503</v>
      </c>
      <c r="Q19" s="102">
        <v>2137</v>
      </c>
    </row>
    <row r="20" spans="1:17" ht="13.5">
      <c r="A20" s="91"/>
      <c r="B20" s="118"/>
      <c r="C20" s="119"/>
      <c r="D20" s="118"/>
      <c r="E20" s="119"/>
      <c r="F20" s="118"/>
      <c r="G20" s="119"/>
      <c r="H20" s="118"/>
      <c r="I20" s="27"/>
      <c r="J20" s="90" t="s">
        <v>28</v>
      </c>
      <c r="K20" s="120"/>
      <c r="L20" s="121"/>
      <c r="M20" s="103">
        <v>173048</v>
      </c>
      <c r="N20" s="103">
        <v>72392</v>
      </c>
      <c r="O20" s="104">
        <v>41.83</v>
      </c>
      <c r="P20" s="103">
        <v>70866</v>
      </c>
      <c r="Q20" s="105">
        <v>1526</v>
      </c>
    </row>
    <row r="21" spans="1:17" ht="13.5">
      <c r="A21" s="91"/>
      <c r="B21" s="118"/>
      <c r="C21" s="119"/>
      <c r="D21" s="118"/>
      <c r="E21" s="119"/>
      <c r="F21" s="118"/>
      <c r="G21" s="119"/>
      <c r="H21" s="118"/>
      <c r="I21" s="68"/>
      <c r="J21" s="21" t="s">
        <v>29</v>
      </c>
      <c r="K21" s="120"/>
      <c r="L21" s="121"/>
      <c r="M21" s="107">
        <v>202354</v>
      </c>
      <c r="N21" s="107">
        <v>89989</v>
      </c>
      <c r="O21" s="108">
        <v>44.47</v>
      </c>
      <c r="P21" s="107">
        <v>88352</v>
      </c>
      <c r="Q21" s="109">
        <v>1637</v>
      </c>
    </row>
    <row r="22" spans="1:17" ht="16.5" customHeight="1">
      <c r="A22" s="9"/>
      <c r="B22" s="66"/>
      <c r="C22" s="66"/>
      <c r="D22" s="66"/>
      <c r="E22" s="66"/>
      <c r="F22" s="66"/>
      <c r="G22" s="66"/>
      <c r="H22" s="69"/>
      <c r="I22" s="69"/>
      <c r="J22" s="92"/>
      <c r="K22" s="134" t="s">
        <v>9</v>
      </c>
      <c r="L22" s="135"/>
      <c r="M22" s="135"/>
      <c r="N22" s="135"/>
      <c r="O22" s="135"/>
      <c r="P22" s="135"/>
      <c r="Q22" s="135"/>
    </row>
    <row r="23" spans="1:17" ht="13.5">
      <c r="A23" s="9"/>
      <c r="B23" s="118" t="s">
        <v>18</v>
      </c>
      <c r="C23" s="119">
        <v>19</v>
      </c>
      <c r="D23" s="118" t="s">
        <v>15</v>
      </c>
      <c r="E23" s="119">
        <v>4</v>
      </c>
      <c r="F23" s="118" t="s">
        <v>16</v>
      </c>
      <c r="G23" s="119">
        <v>8</v>
      </c>
      <c r="H23" s="118" t="s">
        <v>17</v>
      </c>
      <c r="I23" s="27"/>
      <c r="J23" s="18" t="s">
        <v>30</v>
      </c>
      <c r="K23" s="11">
        <v>5</v>
      </c>
      <c r="L23" s="1">
        <v>7</v>
      </c>
      <c r="M23" s="1">
        <v>211745</v>
      </c>
      <c r="N23" s="1">
        <v>117203</v>
      </c>
      <c r="O23" s="2">
        <v>55.35</v>
      </c>
      <c r="P23" s="1">
        <v>115360</v>
      </c>
      <c r="Q23" s="1">
        <f>SUM(N23)-P23</f>
        <v>1843</v>
      </c>
    </row>
    <row r="24" spans="1:17" ht="13.5">
      <c r="A24" s="9"/>
      <c r="B24" s="118"/>
      <c r="C24" s="119"/>
      <c r="D24" s="118"/>
      <c r="E24" s="119"/>
      <c r="F24" s="118"/>
      <c r="G24" s="119"/>
      <c r="H24" s="118"/>
      <c r="I24" s="27"/>
      <c r="J24" s="20" t="s">
        <v>28</v>
      </c>
      <c r="K24" s="12">
        <v>4</v>
      </c>
      <c r="L24" s="5">
        <v>6</v>
      </c>
      <c r="M24" s="5">
        <v>166962</v>
      </c>
      <c r="N24" s="5">
        <v>86597</v>
      </c>
      <c r="O24" s="6">
        <v>51.87</v>
      </c>
      <c r="P24" s="5">
        <v>84561</v>
      </c>
      <c r="Q24" s="5">
        <f>SUM(N24)-P24</f>
        <v>2036</v>
      </c>
    </row>
    <row r="25" spans="1:17" ht="13.5">
      <c r="A25" s="9"/>
      <c r="B25" s="118"/>
      <c r="C25" s="119"/>
      <c r="D25" s="118"/>
      <c r="E25" s="119"/>
      <c r="F25" s="118"/>
      <c r="G25" s="119"/>
      <c r="H25" s="118"/>
      <c r="I25" s="68"/>
      <c r="J25" s="21" t="s">
        <v>29</v>
      </c>
      <c r="K25" s="13">
        <v>5</v>
      </c>
      <c r="L25" s="3">
        <v>5</v>
      </c>
      <c r="M25" s="14" t="s">
        <v>14</v>
      </c>
      <c r="N25" s="14" t="s">
        <v>14</v>
      </c>
      <c r="O25" s="15" t="s">
        <v>14</v>
      </c>
      <c r="P25" s="14" t="s">
        <v>14</v>
      </c>
      <c r="Q25" s="14" t="s">
        <v>14</v>
      </c>
    </row>
    <row r="26" spans="1:17" ht="13.5">
      <c r="A26" s="9"/>
      <c r="B26" s="118" t="s">
        <v>18</v>
      </c>
      <c r="C26" s="119">
        <v>23</v>
      </c>
      <c r="D26" s="118" t="s">
        <v>15</v>
      </c>
      <c r="E26" s="119">
        <v>4</v>
      </c>
      <c r="F26" s="118" t="s">
        <v>16</v>
      </c>
      <c r="G26" s="119">
        <v>10</v>
      </c>
      <c r="H26" s="118" t="s">
        <v>17</v>
      </c>
      <c r="I26" s="27"/>
      <c r="J26" s="18" t="s">
        <v>30</v>
      </c>
      <c r="K26" s="11">
        <v>5</v>
      </c>
      <c r="L26" s="1">
        <v>8</v>
      </c>
      <c r="M26" s="1">
        <v>210314</v>
      </c>
      <c r="N26" s="1">
        <v>114443</v>
      </c>
      <c r="O26" s="2">
        <v>54.42</v>
      </c>
      <c r="P26" s="1">
        <v>111896</v>
      </c>
      <c r="Q26" s="1">
        <v>2545</v>
      </c>
    </row>
    <row r="27" spans="1:17" ht="13.5">
      <c r="A27" s="9"/>
      <c r="B27" s="118"/>
      <c r="C27" s="119"/>
      <c r="D27" s="118"/>
      <c r="E27" s="119"/>
      <c r="F27" s="118"/>
      <c r="G27" s="119"/>
      <c r="H27" s="118"/>
      <c r="I27" s="27"/>
      <c r="J27" s="20" t="s">
        <v>28</v>
      </c>
      <c r="K27" s="12">
        <v>4</v>
      </c>
      <c r="L27" s="5">
        <v>5</v>
      </c>
      <c r="M27" s="5">
        <v>169554</v>
      </c>
      <c r="N27" s="5">
        <v>84040</v>
      </c>
      <c r="O27" s="6">
        <v>49.57</v>
      </c>
      <c r="P27" s="5">
        <v>81417</v>
      </c>
      <c r="Q27" s="5">
        <v>2621</v>
      </c>
    </row>
    <row r="28" spans="1:17" ht="13.5">
      <c r="A28" s="9"/>
      <c r="B28" s="118"/>
      <c r="C28" s="119"/>
      <c r="D28" s="118"/>
      <c r="E28" s="119"/>
      <c r="F28" s="118"/>
      <c r="G28" s="119"/>
      <c r="H28" s="118"/>
      <c r="I28" s="68"/>
      <c r="J28" s="21" t="s">
        <v>29</v>
      </c>
      <c r="K28" s="13">
        <v>4</v>
      </c>
      <c r="L28" s="3">
        <v>5</v>
      </c>
      <c r="M28" s="14">
        <v>204828</v>
      </c>
      <c r="N28" s="14">
        <v>107994</v>
      </c>
      <c r="O28" s="15">
        <v>52.72</v>
      </c>
      <c r="P28" s="14">
        <v>106148</v>
      </c>
      <c r="Q28" s="14">
        <v>1846</v>
      </c>
    </row>
    <row r="29" spans="1:17" ht="13.5">
      <c r="A29" s="9"/>
      <c r="B29" s="67" t="s">
        <v>18</v>
      </c>
      <c r="C29" s="93">
        <v>25</v>
      </c>
      <c r="D29" s="67" t="s">
        <v>15</v>
      </c>
      <c r="E29" s="93">
        <v>6</v>
      </c>
      <c r="F29" s="67" t="s">
        <v>16</v>
      </c>
      <c r="G29" s="93">
        <v>17</v>
      </c>
      <c r="H29" s="67" t="s">
        <v>17</v>
      </c>
      <c r="I29" s="67"/>
      <c r="J29" s="20" t="s">
        <v>28</v>
      </c>
      <c r="K29" s="13">
        <v>1</v>
      </c>
      <c r="L29" s="3">
        <v>1</v>
      </c>
      <c r="M29" s="25" t="s">
        <v>42</v>
      </c>
      <c r="N29" s="14" t="s">
        <v>43</v>
      </c>
      <c r="O29" s="14" t="s">
        <v>43</v>
      </c>
      <c r="P29" s="14" t="s">
        <v>43</v>
      </c>
      <c r="Q29" s="14" t="s">
        <v>43</v>
      </c>
    </row>
    <row r="30" spans="1:17" ht="13.5">
      <c r="A30" s="9"/>
      <c r="B30" s="119" t="s">
        <v>40</v>
      </c>
      <c r="C30" s="119"/>
      <c r="D30" s="119"/>
      <c r="E30" s="119"/>
      <c r="F30" s="119"/>
      <c r="G30" s="119"/>
      <c r="H30" s="119"/>
      <c r="I30" s="67"/>
      <c r="J30" s="26"/>
      <c r="K30" s="13"/>
      <c r="L30" s="3"/>
      <c r="M30" s="25"/>
      <c r="N30" s="14"/>
      <c r="O30" s="14"/>
      <c r="P30" s="14"/>
      <c r="Q30" s="14"/>
    </row>
    <row r="31" spans="1:17" ht="13.5">
      <c r="A31" s="9"/>
      <c r="B31" s="118" t="s">
        <v>18</v>
      </c>
      <c r="C31" s="119">
        <v>27</v>
      </c>
      <c r="D31" s="118" t="s">
        <v>15</v>
      </c>
      <c r="E31" s="119">
        <v>4</v>
      </c>
      <c r="F31" s="118" t="s">
        <v>16</v>
      </c>
      <c r="G31" s="119">
        <v>12</v>
      </c>
      <c r="H31" s="118" t="s">
        <v>17</v>
      </c>
      <c r="I31" s="27"/>
      <c r="J31" s="18" t="s">
        <v>30</v>
      </c>
      <c r="K31" s="11">
        <v>5</v>
      </c>
      <c r="L31" s="1">
        <v>6</v>
      </c>
      <c r="M31" s="1">
        <v>210327</v>
      </c>
      <c r="N31" s="1">
        <v>104974</v>
      </c>
      <c r="O31" s="2">
        <v>49.91</v>
      </c>
      <c r="P31" s="1">
        <v>102380</v>
      </c>
      <c r="Q31" s="1">
        <v>2593</v>
      </c>
    </row>
    <row r="32" spans="1:17" ht="13.5">
      <c r="A32" s="9"/>
      <c r="B32" s="118"/>
      <c r="C32" s="119"/>
      <c r="D32" s="118"/>
      <c r="E32" s="119"/>
      <c r="F32" s="118"/>
      <c r="G32" s="119"/>
      <c r="H32" s="118"/>
      <c r="I32" s="27"/>
      <c r="J32" s="20" t="s">
        <v>28</v>
      </c>
      <c r="K32" s="12">
        <v>4</v>
      </c>
      <c r="L32" s="5">
        <v>5</v>
      </c>
      <c r="M32" s="5">
        <v>169424</v>
      </c>
      <c r="N32" s="5">
        <v>77819</v>
      </c>
      <c r="O32" s="6">
        <v>45.93</v>
      </c>
      <c r="P32" s="5">
        <v>75123</v>
      </c>
      <c r="Q32" s="5">
        <v>2695</v>
      </c>
    </row>
    <row r="33" spans="1:17" ht="13.5">
      <c r="A33" s="9"/>
      <c r="B33" s="118"/>
      <c r="C33" s="119"/>
      <c r="D33" s="118"/>
      <c r="E33" s="119"/>
      <c r="F33" s="118"/>
      <c r="G33" s="119"/>
      <c r="H33" s="118"/>
      <c r="I33" s="68"/>
      <c r="J33" s="21" t="s">
        <v>29</v>
      </c>
      <c r="K33" s="13">
        <v>4</v>
      </c>
      <c r="L33" s="3">
        <v>5</v>
      </c>
      <c r="M33" s="14">
        <v>200542</v>
      </c>
      <c r="N33" s="14">
        <v>96804</v>
      </c>
      <c r="O33" s="15">
        <v>48.27</v>
      </c>
      <c r="P33" s="14">
        <v>93987</v>
      </c>
      <c r="Q33" s="14">
        <v>2817</v>
      </c>
    </row>
    <row r="34" spans="1:17" s="49" customFormat="1" ht="13.5">
      <c r="A34" s="89"/>
      <c r="B34" s="118" t="s">
        <v>18</v>
      </c>
      <c r="C34" s="119">
        <v>31</v>
      </c>
      <c r="D34" s="118" t="s">
        <v>15</v>
      </c>
      <c r="E34" s="119">
        <v>4</v>
      </c>
      <c r="F34" s="118" t="s">
        <v>16</v>
      </c>
      <c r="G34" s="119">
        <v>7</v>
      </c>
      <c r="H34" s="118" t="s">
        <v>17</v>
      </c>
      <c r="I34" s="27"/>
      <c r="J34" s="18" t="s">
        <v>30</v>
      </c>
      <c r="K34" s="11">
        <v>5</v>
      </c>
      <c r="L34" s="1">
        <v>6</v>
      </c>
      <c r="M34" s="1">
        <v>211722</v>
      </c>
      <c r="N34" s="1">
        <v>102193</v>
      </c>
      <c r="O34" s="2">
        <v>48.27</v>
      </c>
      <c r="P34" s="1">
        <v>99040</v>
      </c>
      <c r="Q34" s="1">
        <v>3149</v>
      </c>
    </row>
    <row r="35" spans="1:17" s="49" customFormat="1" ht="13.5">
      <c r="A35" s="89"/>
      <c r="B35" s="118"/>
      <c r="C35" s="119"/>
      <c r="D35" s="118"/>
      <c r="E35" s="119"/>
      <c r="F35" s="118"/>
      <c r="G35" s="119"/>
      <c r="H35" s="118"/>
      <c r="I35" s="27"/>
      <c r="J35" s="20" t="s">
        <v>28</v>
      </c>
      <c r="K35" s="12">
        <v>4</v>
      </c>
      <c r="L35" s="5">
        <v>6</v>
      </c>
      <c r="M35" s="5">
        <v>172929</v>
      </c>
      <c r="N35" s="5">
        <v>78516</v>
      </c>
      <c r="O35" s="6">
        <v>45.4</v>
      </c>
      <c r="P35" s="5">
        <v>75797</v>
      </c>
      <c r="Q35" s="5">
        <v>2714</v>
      </c>
    </row>
    <row r="36" spans="1:17" s="49" customFormat="1" ht="13.5">
      <c r="A36" s="89"/>
      <c r="B36" s="118"/>
      <c r="C36" s="119"/>
      <c r="D36" s="118"/>
      <c r="E36" s="119"/>
      <c r="F36" s="118"/>
      <c r="G36" s="119"/>
      <c r="H36" s="118"/>
      <c r="I36" s="68"/>
      <c r="J36" s="21" t="s">
        <v>29</v>
      </c>
      <c r="K36" s="13">
        <v>4</v>
      </c>
      <c r="L36" s="3">
        <v>5</v>
      </c>
      <c r="M36" s="14">
        <v>200165</v>
      </c>
      <c r="N36" s="14">
        <v>100272</v>
      </c>
      <c r="O36" s="15">
        <v>50.09</v>
      </c>
      <c r="P36" s="14">
        <v>97945</v>
      </c>
      <c r="Q36" s="14">
        <v>2327</v>
      </c>
    </row>
    <row r="37" spans="1:17" ht="9" customHeight="1">
      <c r="A37" s="9"/>
      <c r="B37" s="27"/>
      <c r="C37" s="82"/>
      <c r="D37" s="27"/>
      <c r="E37" s="82"/>
      <c r="F37" s="27"/>
      <c r="G37" s="82"/>
      <c r="H37" s="27"/>
      <c r="I37" s="68"/>
      <c r="J37" s="30"/>
      <c r="K37" s="13"/>
      <c r="L37" s="3"/>
      <c r="M37" s="14"/>
      <c r="N37" s="14"/>
      <c r="O37" s="15"/>
      <c r="P37" s="14"/>
      <c r="Q37" s="14"/>
    </row>
    <row r="38" spans="1:17" s="49" customFormat="1" ht="16.5" customHeight="1">
      <c r="A38" s="89"/>
      <c r="B38" s="69"/>
      <c r="C38" s="70"/>
      <c r="D38" s="69"/>
      <c r="E38" s="70"/>
      <c r="F38" s="69"/>
      <c r="G38" s="70"/>
      <c r="H38" s="69"/>
      <c r="I38" s="69"/>
      <c r="J38" s="69"/>
      <c r="K38" s="134" t="s">
        <v>36</v>
      </c>
      <c r="L38" s="135"/>
      <c r="M38" s="135"/>
      <c r="N38" s="135"/>
      <c r="O38" s="135"/>
      <c r="P38" s="135"/>
      <c r="Q38" s="135"/>
    </row>
    <row r="39" spans="1:17" ht="13.5">
      <c r="A39" s="9"/>
      <c r="B39" s="132" t="s">
        <v>18</v>
      </c>
      <c r="C39" s="119">
        <v>19</v>
      </c>
      <c r="D39" s="118" t="s">
        <v>15</v>
      </c>
      <c r="E39" s="119">
        <v>4</v>
      </c>
      <c r="F39" s="118" t="s">
        <v>16</v>
      </c>
      <c r="G39" s="119">
        <v>8</v>
      </c>
      <c r="H39" s="118" t="s">
        <v>17</v>
      </c>
      <c r="I39" s="27"/>
      <c r="J39" s="18" t="s">
        <v>30</v>
      </c>
      <c r="K39" s="120">
        <v>1</v>
      </c>
      <c r="L39" s="121">
        <v>2</v>
      </c>
      <c r="M39" s="16">
        <v>211753</v>
      </c>
      <c r="N39" s="16">
        <v>117490</v>
      </c>
      <c r="O39" s="22">
        <v>55.48</v>
      </c>
      <c r="P39" s="16">
        <v>115331</v>
      </c>
      <c r="Q39" s="16">
        <v>2153</v>
      </c>
    </row>
    <row r="40" spans="1:17" ht="13.5">
      <c r="A40" s="9"/>
      <c r="B40" s="132"/>
      <c r="C40" s="119"/>
      <c r="D40" s="118"/>
      <c r="E40" s="119"/>
      <c r="F40" s="118"/>
      <c r="G40" s="119"/>
      <c r="H40" s="118"/>
      <c r="I40" s="27"/>
      <c r="J40" s="20" t="s">
        <v>28</v>
      </c>
      <c r="K40" s="120"/>
      <c r="L40" s="121"/>
      <c r="M40" s="10">
        <v>166962</v>
      </c>
      <c r="N40" s="10">
        <v>86767</v>
      </c>
      <c r="O40" s="23">
        <v>51.97</v>
      </c>
      <c r="P40" s="10">
        <v>85319</v>
      </c>
      <c r="Q40" s="10">
        <f>SUM(N40)-P40</f>
        <v>1448</v>
      </c>
    </row>
    <row r="41" spans="1:17" ht="13.5">
      <c r="A41" s="9"/>
      <c r="B41" s="132"/>
      <c r="C41" s="119"/>
      <c r="D41" s="118"/>
      <c r="E41" s="119"/>
      <c r="F41" s="118"/>
      <c r="G41" s="119"/>
      <c r="H41" s="118"/>
      <c r="I41" s="27"/>
      <c r="J41" s="21" t="s">
        <v>29</v>
      </c>
      <c r="K41" s="120"/>
      <c r="L41" s="121"/>
      <c r="M41" s="14">
        <v>198606</v>
      </c>
      <c r="N41" s="14">
        <v>88763</v>
      </c>
      <c r="O41" s="24">
        <v>44.69</v>
      </c>
      <c r="P41" s="14">
        <v>87731</v>
      </c>
      <c r="Q41" s="14">
        <f>SUM(N41)-P41</f>
        <v>1032</v>
      </c>
    </row>
    <row r="42" spans="1:17" ht="13.5">
      <c r="A42" s="9"/>
      <c r="B42" s="132" t="s">
        <v>18</v>
      </c>
      <c r="C42" s="119">
        <v>23</v>
      </c>
      <c r="D42" s="118" t="s">
        <v>15</v>
      </c>
      <c r="E42" s="119">
        <v>4</v>
      </c>
      <c r="F42" s="118" t="s">
        <v>16</v>
      </c>
      <c r="G42" s="119">
        <v>10</v>
      </c>
      <c r="H42" s="118" t="s">
        <v>17</v>
      </c>
      <c r="I42" s="27"/>
      <c r="J42" s="18" t="s">
        <v>30</v>
      </c>
      <c r="K42" s="120">
        <v>1</v>
      </c>
      <c r="L42" s="121">
        <v>3</v>
      </c>
      <c r="M42" s="16">
        <v>210316</v>
      </c>
      <c r="N42" s="16">
        <v>114913</v>
      </c>
      <c r="O42" s="22">
        <v>54.64</v>
      </c>
      <c r="P42" s="16">
        <v>112291</v>
      </c>
      <c r="Q42" s="16">
        <v>2621</v>
      </c>
    </row>
    <row r="43" spans="1:17" ht="13.5">
      <c r="A43" s="9"/>
      <c r="B43" s="132"/>
      <c r="C43" s="119"/>
      <c r="D43" s="118"/>
      <c r="E43" s="119"/>
      <c r="F43" s="118"/>
      <c r="G43" s="119"/>
      <c r="H43" s="118"/>
      <c r="I43" s="27"/>
      <c r="J43" s="20" t="s">
        <v>28</v>
      </c>
      <c r="K43" s="120"/>
      <c r="L43" s="121"/>
      <c r="M43" s="10">
        <v>169550</v>
      </c>
      <c r="N43" s="10">
        <v>84278</v>
      </c>
      <c r="O43" s="23">
        <v>49.71</v>
      </c>
      <c r="P43" s="10">
        <v>82322</v>
      </c>
      <c r="Q43" s="10">
        <v>1954</v>
      </c>
    </row>
    <row r="44" spans="1:17" ht="13.5">
      <c r="A44" s="9"/>
      <c r="B44" s="132"/>
      <c r="C44" s="119"/>
      <c r="D44" s="118"/>
      <c r="E44" s="119"/>
      <c r="F44" s="118"/>
      <c r="G44" s="119"/>
      <c r="H44" s="118"/>
      <c r="I44" s="27"/>
      <c r="J44" s="21" t="s">
        <v>29</v>
      </c>
      <c r="K44" s="120"/>
      <c r="L44" s="121"/>
      <c r="M44" s="14">
        <v>204830</v>
      </c>
      <c r="N44" s="14">
        <v>108226</v>
      </c>
      <c r="O44" s="24">
        <v>52.84</v>
      </c>
      <c r="P44" s="14">
        <v>105305</v>
      </c>
      <c r="Q44" s="14">
        <v>2920</v>
      </c>
    </row>
    <row r="45" spans="1:17" ht="13.5">
      <c r="A45" s="9"/>
      <c r="B45" s="132" t="s">
        <v>18</v>
      </c>
      <c r="C45" s="119">
        <v>27</v>
      </c>
      <c r="D45" s="118" t="s">
        <v>15</v>
      </c>
      <c r="E45" s="119">
        <v>4</v>
      </c>
      <c r="F45" s="118" t="s">
        <v>16</v>
      </c>
      <c r="G45" s="119">
        <v>12</v>
      </c>
      <c r="H45" s="118" t="s">
        <v>17</v>
      </c>
      <c r="I45" s="27"/>
      <c r="J45" s="29" t="s">
        <v>30</v>
      </c>
      <c r="K45" s="120">
        <v>1</v>
      </c>
      <c r="L45" s="121">
        <v>3</v>
      </c>
      <c r="M45" s="16">
        <v>210330</v>
      </c>
      <c r="N45" s="16">
        <v>105597</v>
      </c>
      <c r="O45" s="22">
        <v>50.21</v>
      </c>
      <c r="P45" s="16">
        <v>103522</v>
      </c>
      <c r="Q45" s="16">
        <v>2074</v>
      </c>
    </row>
    <row r="46" spans="1:17" ht="13.5">
      <c r="A46" s="9"/>
      <c r="B46" s="132"/>
      <c r="C46" s="119"/>
      <c r="D46" s="118"/>
      <c r="E46" s="119"/>
      <c r="F46" s="118"/>
      <c r="G46" s="119"/>
      <c r="H46" s="118"/>
      <c r="I46" s="27"/>
      <c r="J46" s="26" t="s">
        <v>28</v>
      </c>
      <c r="K46" s="120"/>
      <c r="L46" s="121"/>
      <c r="M46" s="10">
        <v>169419</v>
      </c>
      <c r="N46" s="10">
        <v>78224</v>
      </c>
      <c r="O46" s="23">
        <v>46.17</v>
      </c>
      <c r="P46" s="10">
        <v>76776</v>
      </c>
      <c r="Q46" s="10">
        <v>1448</v>
      </c>
    </row>
    <row r="47" spans="1:17" ht="13.5">
      <c r="A47" s="9"/>
      <c r="B47" s="132"/>
      <c r="C47" s="119"/>
      <c r="D47" s="118"/>
      <c r="E47" s="119"/>
      <c r="F47" s="118"/>
      <c r="G47" s="119"/>
      <c r="H47" s="118"/>
      <c r="I47" s="27"/>
      <c r="J47" s="30" t="s">
        <v>29</v>
      </c>
      <c r="K47" s="120"/>
      <c r="L47" s="121"/>
      <c r="M47" s="14">
        <v>200543</v>
      </c>
      <c r="N47" s="14">
        <v>97182</v>
      </c>
      <c r="O47" s="24">
        <v>48.46</v>
      </c>
      <c r="P47" s="14">
        <v>95519</v>
      </c>
      <c r="Q47" s="14">
        <v>1662</v>
      </c>
    </row>
    <row r="48" spans="1:17" s="49" customFormat="1" ht="13.5">
      <c r="A48" s="89"/>
      <c r="B48" s="132" t="s">
        <v>18</v>
      </c>
      <c r="C48" s="119">
        <v>31</v>
      </c>
      <c r="D48" s="118" t="s">
        <v>15</v>
      </c>
      <c r="E48" s="119">
        <v>4</v>
      </c>
      <c r="F48" s="118" t="s">
        <v>16</v>
      </c>
      <c r="G48" s="119">
        <v>7</v>
      </c>
      <c r="H48" s="118" t="s">
        <v>17</v>
      </c>
      <c r="I48" s="27"/>
      <c r="J48" s="29" t="s">
        <v>30</v>
      </c>
      <c r="K48" s="120">
        <v>1</v>
      </c>
      <c r="L48" s="121">
        <v>3</v>
      </c>
      <c r="M48" s="16">
        <v>211730</v>
      </c>
      <c r="N48" s="16">
        <v>104137</v>
      </c>
      <c r="O48" s="22">
        <v>49.18</v>
      </c>
      <c r="P48" s="16">
        <v>102090</v>
      </c>
      <c r="Q48" s="16">
        <v>2047</v>
      </c>
    </row>
    <row r="49" spans="1:17" s="49" customFormat="1" ht="13.5">
      <c r="A49" s="89"/>
      <c r="B49" s="132"/>
      <c r="C49" s="119"/>
      <c r="D49" s="118"/>
      <c r="E49" s="119"/>
      <c r="F49" s="118"/>
      <c r="G49" s="119"/>
      <c r="H49" s="118"/>
      <c r="I49" s="27"/>
      <c r="J49" s="26" t="s">
        <v>28</v>
      </c>
      <c r="K49" s="120"/>
      <c r="L49" s="121"/>
      <c r="M49" s="10">
        <v>172931</v>
      </c>
      <c r="N49" s="10">
        <v>79683</v>
      </c>
      <c r="O49" s="23">
        <v>46.08</v>
      </c>
      <c r="P49" s="10">
        <v>78012</v>
      </c>
      <c r="Q49" s="10">
        <v>1672</v>
      </c>
    </row>
    <row r="50" spans="1:17" s="49" customFormat="1" ht="13.5">
      <c r="A50" s="89"/>
      <c r="B50" s="132"/>
      <c r="C50" s="119"/>
      <c r="D50" s="118"/>
      <c r="E50" s="119"/>
      <c r="F50" s="118"/>
      <c r="G50" s="119"/>
      <c r="H50" s="118"/>
      <c r="I50" s="27"/>
      <c r="J50" s="30" t="s">
        <v>29</v>
      </c>
      <c r="K50" s="120"/>
      <c r="L50" s="121"/>
      <c r="M50" s="14">
        <v>200176</v>
      </c>
      <c r="N50" s="14">
        <v>101322</v>
      </c>
      <c r="O50" s="24">
        <v>50.62</v>
      </c>
      <c r="P50" s="14">
        <v>99081</v>
      </c>
      <c r="Q50" s="14">
        <v>2239</v>
      </c>
    </row>
    <row r="51" spans="1:17" ht="6" customHeight="1">
      <c r="A51" s="9"/>
      <c r="B51" s="67"/>
      <c r="C51" s="82"/>
      <c r="D51" s="27"/>
      <c r="E51" s="82"/>
      <c r="F51" s="27"/>
      <c r="G51" s="82"/>
      <c r="H51" s="27"/>
      <c r="I51" s="27"/>
      <c r="J51" s="30"/>
      <c r="K51" s="83"/>
      <c r="L51" s="10"/>
      <c r="M51" s="14"/>
      <c r="N51" s="14"/>
      <c r="O51" s="24"/>
      <c r="P51" s="14"/>
      <c r="Q51" s="14"/>
    </row>
    <row r="52" spans="1:17" ht="16.5" customHeight="1">
      <c r="A52" s="9"/>
      <c r="B52" s="67"/>
      <c r="C52" s="93"/>
      <c r="D52" s="67"/>
      <c r="E52" s="93"/>
      <c r="F52" s="67"/>
      <c r="G52" s="93"/>
      <c r="H52" s="67"/>
      <c r="I52" s="67"/>
      <c r="J52" s="67"/>
      <c r="K52" s="134" t="s">
        <v>37</v>
      </c>
      <c r="L52" s="135"/>
      <c r="M52" s="135"/>
      <c r="N52" s="135"/>
      <c r="O52" s="135"/>
      <c r="P52" s="135"/>
      <c r="Q52" s="135"/>
    </row>
    <row r="53" spans="1:17" ht="13.5">
      <c r="A53" s="9"/>
      <c r="B53" s="67"/>
      <c r="C53" s="67"/>
      <c r="D53" s="67"/>
      <c r="E53" s="67"/>
      <c r="F53" s="67"/>
      <c r="G53" s="67"/>
      <c r="H53" s="67"/>
      <c r="I53" s="67"/>
      <c r="J53" s="18" t="s">
        <v>30</v>
      </c>
      <c r="K53" s="11">
        <v>19</v>
      </c>
      <c r="L53" s="1">
        <v>23</v>
      </c>
      <c r="M53" s="16">
        <v>211468</v>
      </c>
      <c r="N53" s="1">
        <v>106043</v>
      </c>
      <c r="O53" s="2">
        <v>50.15</v>
      </c>
      <c r="P53" s="1">
        <v>104799</v>
      </c>
      <c r="Q53" s="16">
        <v>1240</v>
      </c>
    </row>
    <row r="54" spans="1:17" ht="13.5">
      <c r="A54" s="9"/>
      <c r="B54" s="67" t="s">
        <v>18</v>
      </c>
      <c r="C54" s="93">
        <v>21</v>
      </c>
      <c r="D54" s="67" t="s">
        <v>15</v>
      </c>
      <c r="E54" s="93">
        <v>3</v>
      </c>
      <c r="F54" s="67" t="s">
        <v>16</v>
      </c>
      <c r="G54" s="93">
        <v>29</v>
      </c>
      <c r="H54" s="67" t="s">
        <v>17</v>
      </c>
      <c r="I54" s="67"/>
      <c r="J54" s="20" t="s">
        <v>28</v>
      </c>
      <c r="K54" s="12">
        <v>15</v>
      </c>
      <c r="L54" s="5">
        <v>18</v>
      </c>
      <c r="M54" s="10">
        <v>168903</v>
      </c>
      <c r="N54" s="5">
        <v>77794</v>
      </c>
      <c r="O54" s="6">
        <v>46.06</v>
      </c>
      <c r="P54" s="5">
        <v>76774</v>
      </c>
      <c r="Q54" s="10">
        <v>1020</v>
      </c>
    </row>
    <row r="55" spans="1:17" ht="13.5">
      <c r="A55" s="9"/>
      <c r="B55" s="67"/>
      <c r="C55" s="93"/>
      <c r="D55" s="67"/>
      <c r="E55" s="93"/>
      <c r="F55" s="67"/>
      <c r="G55" s="93"/>
      <c r="H55" s="67"/>
      <c r="I55" s="67"/>
      <c r="J55" s="21" t="s">
        <v>29</v>
      </c>
      <c r="K55" s="13">
        <v>19</v>
      </c>
      <c r="L55" s="3">
        <v>25</v>
      </c>
      <c r="M55" s="14">
        <v>206574</v>
      </c>
      <c r="N55" s="3">
        <v>117896</v>
      </c>
      <c r="O55" s="4">
        <v>57.07</v>
      </c>
      <c r="P55" s="3">
        <v>116708</v>
      </c>
      <c r="Q55" s="14">
        <f>SUM(N55)-P55</f>
        <v>1188</v>
      </c>
    </row>
    <row r="56" spans="1:17" ht="13.5">
      <c r="A56" s="9"/>
      <c r="B56" s="67"/>
      <c r="C56" s="67"/>
      <c r="D56" s="67"/>
      <c r="E56" s="67"/>
      <c r="F56" s="67"/>
      <c r="G56" s="67"/>
      <c r="H56" s="67"/>
      <c r="I56" s="67"/>
      <c r="J56" s="18" t="s">
        <v>30</v>
      </c>
      <c r="K56" s="11">
        <v>17</v>
      </c>
      <c r="L56" s="1">
        <v>20</v>
      </c>
      <c r="M56" s="16">
        <v>211347</v>
      </c>
      <c r="N56" s="1">
        <v>94237</v>
      </c>
      <c r="O56" s="2">
        <v>44.59</v>
      </c>
      <c r="P56" s="1">
        <v>93058</v>
      </c>
      <c r="Q56" s="16">
        <v>1179</v>
      </c>
    </row>
    <row r="57" spans="1:17" ht="13.5">
      <c r="A57" s="9"/>
      <c r="B57" s="67" t="s">
        <v>18</v>
      </c>
      <c r="C57" s="93">
        <v>25</v>
      </c>
      <c r="D57" s="67" t="s">
        <v>15</v>
      </c>
      <c r="E57" s="93">
        <v>3</v>
      </c>
      <c r="F57" s="67" t="s">
        <v>16</v>
      </c>
      <c r="G57" s="93">
        <v>24</v>
      </c>
      <c r="H57" s="67" t="s">
        <v>17</v>
      </c>
      <c r="I57" s="67"/>
      <c r="J57" s="20" t="s">
        <v>28</v>
      </c>
      <c r="K57" s="12">
        <v>14</v>
      </c>
      <c r="L57" s="5">
        <v>18</v>
      </c>
      <c r="M57" s="10">
        <v>170476</v>
      </c>
      <c r="N57" s="5">
        <v>71089</v>
      </c>
      <c r="O57" s="6">
        <v>41.7</v>
      </c>
      <c r="P57" s="5">
        <v>70090</v>
      </c>
      <c r="Q57" s="10">
        <v>999</v>
      </c>
    </row>
    <row r="58" spans="1:17" ht="13.5">
      <c r="A58" s="9"/>
      <c r="B58" s="67"/>
      <c r="C58" s="93"/>
      <c r="D58" s="67"/>
      <c r="E58" s="93"/>
      <c r="F58" s="67"/>
      <c r="G58" s="93"/>
      <c r="H58" s="67"/>
      <c r="I58" s="67"/>
      <c r="J58" s="21" t="s">
        <v>29</v>
      </c>
      <c r="K58" s="13">
        <v>17</v>
      </c>
      <c r="L58" s="3">
        <v>20</v>
      </c>
      <c r="M58" s="14">
        <v>203302</v>
      </c>
      <c r="N58" s="3">
        <v>101786</v>
      </c>
      <c r="O58" s="4">
        <v>50.07</v>
      </c>
      <c r="P58" s="3">
        <v>100641</v>
      </c>
      <c r="Q58" s="14">
        <v>1145</v>
      </c>
    </row>
    <row r="59" spans="1:17" ht="13.5">
      <c r="A59" s="9"/>
      <c r="B59" s="67"/>
      <c r="C59" s="67"/>
      <c r="D59" s="67"/>
      <c r="E59" s="67"/>
      <c r="F59" s="67"/>
      <c r="G59" s="67"/>
      <c r="H59" s="67"/>
      <c r="I59" s="67"/>
      <c r="J59" s="18" t="s">
        <v>30</v>
      </c>
      <c r="K59" s="11">
        <v>17</v>
      </c>
      <c r="L59" s="1">
        <v>21</v>
      </c>
      <c r="M59" s="16">
        <v>214287</v>
      </c>
      <c r="N59" s="1">
        <v>86959</v>
      </c>
      <c r="O59" s="2">
        <v>40.58</v>
      </c>
      <c r="P59" s="1">
        <v>85754</v>
      </c>
      <c r="Q59" s="16">
        <v>1204</v>
      </c>
    </row>
    <row r="60" spans="1:17" ht="13.5">
      <c r="A60" s="9"/>
      <c r="B60" s="67" t="s">
        <v>18</v>
      </c>
      <c r="C60" s="93">
        <v>29</v>
      </c>
      <c r="D60" s="67" t="s">
        <v>15</v>
      </c>
      <c r="E60" s="93">
        <v>3</v>
      </c>
      <c r="F60" s="67" t="s">
        <v>16</v>
      </c>
      <c r="G60" s="93">
        <v>26</v>
      </c>
      <c r="H60" s="67" t="s">
        <v>17</v>
      </c>
      <c r="I60" s="67"/>
      <c r="J60" s="20" t="s">
        <v>28</v>
      </c>
      <c r="K60" s="12">
        <v>14</v>
      </c>
      <c r="L60" s="5">
        <v>18</v>
      </c>
      <c r="M60" s="10">
        <v>174280</v>
      </c>
      <c r="N60" s="5">
        <v>66157</v>
      </c>
      <c r="O60" s="6">
        <v>37.96</v>
      </c>
      <c r="P60" s="5">
        <v>65160</v>
      </c>
      <c r="Q60" s="10">
        <v>996</v>
      </c>
    </row>
    <row r="61" spans="1:17" ht="13.5">
      <c r="A61" s="9"/>
      <c r="B61" s="67"/>
      <c r="C61" s="93"/>
      <c r="D61" s="67"/>
      <c r="E61" s="93"/>
      <c r="F61" s="67"/>
      <c r="G61" s="93"/>
      <c r="H61" s="67"/>
      <c r="I61" s="67"/>
      <c r="J61" s="21" t="s">
        <v>29</v>
      </c>
      <c r="K61" s="13">
        <v>17</v>
      </c>
      <c r="L61" s="3">
        <v>20</v>
      </c>
      <c r="M61" s="14">
        <v>203344</v>
      </c>
      <c r="N61" s="3">
        <v>90532</v>
      </c>
      <c r="O61" s="4">
        <v>44.52</v>
      </c>
      <c r="P61" s="3">
        <v>89481</v>
      </c>
      <c r="Q61" s="14">
        <v>1051</v>
      </c>
    </row>
    <row r="62" spans="1:17" s="49" customFormat="1" ht="13.5">
      <c r="A62" s="89"/>
      <c r="B62" s="67" t="s">
        <v>18</v>
      </c>
      <c r="C62" s="93">
        <v>31</v>
      </c>
      <c r="D62" s="67" t="s">
        <v>15</v>
      </c>
      <c r="E62" s="93">
        <v>4</v>
      </c>
      <c r="F62" s="67" t="s">
        <v>16</v>
      </c>
      <c r="G62" s="93">
        <v>7</v>
      </c>
      <c r="H62" s="67" t="s">
        <v>17</v>
      </c>
      <c r="I62" s="67"/>
      <c r="J62" s="20" t="s">
        <v>29</v>
      </c>
      <c r="K62" s="13">
        <v>1</v>
      </c>
      <c r="L62" s="3">
        <v>2</v>
      </c>
      <c r="M62" s="14">
        <v>200155</v>
      </c>
      <c r="N62" s="14">
        <v>100256</v>
      </c>
      <c r="O62" s="15">
        <v>50.09</v>
      </c>
      <c r="P62" s="14">
        <v>88215</v>
      </c>
      <c r="Q62" s="14">
        <v>12040</v>
      </c>
    </row>
    <row r="63" spans="1:17" s="49" customFormat="1" ht="13.5">
      <c r="A63" s="89"/>
      <c r="B63" s="119" t="s">
        <v>40</v>
      </c>
      <c r="C63" s="119"/>
      <c r="D63" s="119"/>
      <c r="E63" s="119"/>
      <c r="F63" s="119"/>
      <c r="G63" s="119"/>
      <c r="H63" s="119"/>
      <c r="I63" s="67"/>
      <c r="J63" s="26"/>
      <c r="K63" s="13"/>
      <c r="L63" s="3"/>
      <c r="M63" s="25"/>
      <c r="N63" s="14"/>
      <c r="O63" s="14"/>
      <c r="P63" s="14"/>
      <c r="Q63" s="14"/>
    </row>
    <row r="64" spans="2:17" ht="13.5">
      <c r="B64" s="94"/>
      <c r="C64" s="94"/>
      <c r="D64" s="94"/>
      <c r="E64" s="94"/>
      <c r="F64" s="94"/>
      <c r="G64" s="94"/>
      <c r="H64" s="94"/>
      <c r="I64" s="94"/>
      <c r="J64" s="95"/>
      <c r="K64" s="96"/>
      <c r="L64" s="94"/>
      <c r="M64" s="94"/>
      <c r="N64" s="94"/>
      <c r="O64" s="97"/>
      <c r="P64" s="94"/>
      <c r="Q64" s="94"/>
    </row>
    <row r="65" spans="1:17" ht="15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7"/>
      <c r="L65" s="7"/>
      <c r="M65" s="7"/>
      <c r="N65" s="7"/>
      <c r="O65" s="8"/>
      <c r="P65" s="7"/>
      <c r="Q65" s="61" t="s">
        <v>0</v>
      </c>
    </row>
    <row r="66" spans="1:17" ht="12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136"/>
      <c r="L66" s="136"/>
      <c r="M66" s="136"/>
      <c r="N66" s="136"/>
      <c r="O66" s="136"/>
      <c r="P66" s="136"/>
      <c r="Q66" s="136"/>
    </row>
    <row r="89" spans="11:15" ht="13.5">
      <c r="K89" s="62"/>
      <c r="O89" s="19"/>
    </row>
    <row r="90" spans="11:15" ht="13.5">
      <c r="K90" s="62"/>
      <c r="O90" s="19"/>
    </row>
    <row r="91" spans="11:15" ht="13.5">
      <c r="K91" s="62"/>
      <c r="O91" s="19"/>
    </row>
    <row r="92" spans="11:15" ht="13.5">
      <c r="K92" s="62"/>
      <c r="O92" s="19"/>
    </row>
    <row r="93" spans="11:15" ht="13.5">
      <c r="K93" s="62"/>
      <c r="O93" s="19"/>
    </row>
    <row r="94" spans="11:15" ht="13.5">
      <c r="K94" s="62"/>
      <c r="O94" s="19"/>
    </row>
    <row r="95" spans="11:15" ht="13.5">
      <c r="K95" s="62"/>
      <c r="O95" s="19"/>
    </row>
    <row r="96" spans="11:15" ht="13.5">
      <c r="K96" s="62"/>
      <c r="O96" s="19"/>
    </row>
  </sheetData>
  <sheetProtection/>
  <mergeCells count="109">
    <mergeCell ref="C31:C33"/>
    <mergeCell ref="D31:D33"/>
    <mergeCell ref="E31:E33"/>
    <mergeCell ref="B45:B47"/>
    <mergeCell ref="C45:C47"/>
    <mergeCell ref="D45:D47"/>
    <mergeCell ref="E45:E47"/>
    <mergeCell ref="E42:E44"/>
    <mergeCell ref="B34:B36"/>
    <mergeCell ref="F45:F47"/>
    <mergeCell ref="G45:G47"/>
    <mergeCell ref="F31:F33"/>
    <mergeCell ref="G31:G33"/>
    <mergeCell ref="B30:H30"/>
    <mergeCell ref="H31:H33"/>
    <mergeCell ref="B31:B33"/>
    <mergeCell ref="B42:B44"/>
    <mergeCell ref="C42:C44"/>
    <mergeCell ref="D42:D44"/>
    <mergeCell ref="G23:G25"/>
    <mergeCell ref="H26:H28"/>
    <mergeCell ref="G16:G18"/>
    <mergeCell ref="G26:G28"/>
    <mergeCell ref="B13:B15"/>
    <mergeCell ref="C13:C15"/>
    <mergeCell ref="D13:D15"/>
    <mergeCell ref="E13:E15"/>
    <mergeCell ref="F13:F15"/>
    <mergeCell ref="G13:G15"/>
    <mergeCell ref="F42:F44"/>
    <mergeCell ref="G42:G44"/>
    <mergeCell ref="A6:J6"/>
    <mergeCell ref="C39:C41"/>
    <mergeCell ref="D39:D41"/>
    <mergeCell ref="E39:E41"/>
    <mergeCell ref="F39:F41"/>
    <mergeCell ref="G39:G41"/>
    <mergeCell ref="B39:B41"/>
    <mergeCell ref="C26:C28"/>
    <mergeCell ref="E26:E28"/>
    <mergeCell ref="B23:B25"/>
    <mergeCell ref="K66:Q66"/>
    <mergeCell ref="K52:Q52"/>
    <mergeCell ref="K39:K41"/>
    <mergeCell ref="H42:H44"/>
    <mergeCell ref="K42:K44"/>
    <mergeCell ref="L42:L44"/>
    <mergeCell ref="K45:K47"/>
    <mergeCell ref="L45:L47"/>
    <mergeCell ref="H45:H47"/>
    <mergeCell ref="H48:H50"/>
    <mergeCell ref="C23:C25"/>
    <mergeCell ref="D23:D25"/>
    <mergeCell ref="E23:E25"/>
    <mergeCell ref="F23:F25"/>
    <mergeCell ref="H34:H36"/>
    <mergeCell ref="C34:C36"/>
    <mergeCell ref="D34:D36"/>
    <mergeCell ref="E34:E36"/>
    <mergeCell ref="F34:F36"/>
    <mergeCell ref="H39:H41"/>
    <mergeCell ref="K38:Q38"/>
    <mergeCell ref="B26:B28"/>
    <mergeCell ref="D26:D28"/>
    <mergeCell ref="G10:G12"/>
    <mergeCell ref="H10:H12"/>
    <mergeCell ref="K10:K12"/>
    <mergeCell ref="F10:F12"/>
    <mergeCell ref="C19:C21"/>
    <mergeCell ref="F26:F28"/>
    <mergeCell ref="K9:Q9"/>
    <mergeCell ref="K22:Q22"/>
    <mergeCell ref="L10:L12"/>
    <mergeCell ref="K13:K15"/>
    <mergeCell ref="L13:L15"/>
    <mergeCell ref="F16:F18"/>
    <mergeCell ref="K19:K21"/>
    <mergeCell ref="H13:H15"/>
    <mergeCell ref="H23:H25"/>
    <mergeCell ref="A10:A12"/>
    <mergeCell ref="B10:B12"/>
    <mergeCell ref="C10:C12"/>
    <mergeCell ref="D10:D12"/>
    <mergeCell ref="E10:E12"/>
    <mergeCell ref="L39:L41"/>
    <mergeCell ref="B16:B18"/>
    <mergeCell ref="C16:C18"/>
    <mergeCell ref="D16:D18"/>
    <mergeCell ref="E16:E18"/>
    <mergeCell ref="D19:D21"/>
    <mergeCell ref="E19:E21"/>
    <mergeCell ref="F19:F21"/>
    <mergeCell ref="B19:B21"/>
    <mergeCell ref="L19:L21"/>
    <mergeCell ref="H16:H18"/>
    <mergeCell ref="K16:K18"/>
    <mergeCell ref="L16:L18"/>
    <mergeCell ref="G19:G21"/>
    <mergeCell ref="H19:H21"/>
    <mergeCell ref="G34:G36"/>
    <mergeCell ref="B63:H63"/>
    <mergeCell ref="K48:K50"/>
    <mergeCell ref="L48:L50"/>
    <mergeCell ref="B48:B50"/>
    <mergeCell ref="C48:C50"/>
    <mergeCell ref="D48:D50"/>
    <mergeCell ref="E48:E50"/>
    <mergeCell ref="F48:F50"/>
    <mergeCell ref="G48:G5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1" r:id="rId2"/>
  <ignoredErrors>
    <ignoredError sqref="C59:H59 C10:H12 D19 F19 H19 C20:H22 C37:H38 C64:H64 D60:F60 H60 C23:H28 C51:H52 C39:H44 C61:H6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2021-01-04T01:57:21Z</cp:lastPrinted>
  <dcterms:created xsi:type="dcterms:W3CDTF">2003-11-26T05:09:11Z</dcterms:created>
  <dcterms:modified xsi:type="dcterms:W3CDTF">2021-07-16T13:15:19Z</dcterms:modified>
  <cp:category/>
  <cp:version/>
  <cp:contentType/>
  <cp:contentStatus/>
</cp:coreProperties>
</file>