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85322\Desktop\"/>
    </mc:Choice>
  </mc:AlternateContent>
  <bookViews>
    <workbookView xWindow="0" yWindow="0" windowWidth="20700" windowHeight="8190"/>
  </bookViews>
  <sheets>
    <sheet name="肥料" sheetId="1" r:id="rId1"/>
    <sheet name="農薬" sheetId="2" r:id="rId2"/>
  </sheets>
  <definedNames>
    <definedName name="_xlnm.Print_Area" localSheetId="1">農薬!$A$1:$G$22</definedName>
    <definedName name="_xlnm.Print_Area" localSheetId="0">肥料!$A$1:$K$22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9" i="2"/>
  <c r="F9" i="2"/>
  <c r="F8" i="2"/>
  <c r="F7" i="2"/>
  <c r="F6" i="2"/>
  <c r="J7" i="1"/>
  <c r="J8" i="1"/>
  <c r="J9" i="1"/>
  <c r="J19" i="1"/>
  <c r="J20" i="1"/>
  <c r="F6" i="1"/>
  <c r="J6" i="1" s="1"/>
  <c r="F7" i="1"/>
  <c r="F8" i="1"/>
  <c r="F9" i="1"/>
  <c r="F19" i="1"/>
  <c r="F20" i="1"/>
  <c r="F5" i="1"/>
  <c r="J5" i="1" s="1"/>
</calcChain>
</file>

<file path=xl/sharedStrings.xml><?xml version="1.0" encoding="utf-8"?>
<sst xmlns="http://schemas.openxmlformats.org/spreadsheetml/2006/main" count="57" uniqueCount="28">
  <si>
    <t>施用時期</t>
    <rPh sb="0" eb="2">
      <t>セヨウ</t>
    </rPh>
    <rPh sb="2" eb="4">
      <t>ジキ</t>
    </rPh>
    <phoneticPr fontId="2"/>
  </si>
  <si>
    <t>肥料名（商品名）</t>
    <rPh sb="0" eb="2">
      <t>ヒリョウ</t>
    </rPh>
    <rPh sb="2" eb="3">
      <t>ナ</t>
    </rPh>
    <rPh sb="4" eb="7">
      <t>ショウヒンメイ</t>
    </rPh>
    <phoneticPr fontId="2"/>
  </si>
  <si>
    <t>スーパー○○</t>
    <phoneticPr fontId="1"/>
  </si>
  <si>
    <t>投入窒素量
（ｋｇ/10a）</t>
    <rPh sb="0" eb="4">
      <t>トウニュウチッソ</t>
    </rPh>
    <rPh sb="4" eb="5">
      <t>リョウ</t>
    </rPh>
    <phoneticPr fontId="1"/>
  </si>
  <si>
    <t>月</t>
  </si>
  <si>
    <t>月</t>
    <rPh sb="0" eb="1">
      <t>ガツ</t>
    </rPh>
    <phoneticPr fontId="1"/>
  </si>
  <si>
    <t>月</t>
    <phoneticPr fontId="1"/>
  </si>
  <si>
    <t>N
(チッソ)</t>
    <phoneticPr fontId="1"/>
  </si>
  <si>
    <t>P
(リン酸)</t>
    <rPh sb="5" eb="6">
      <t>サン</t>
    </rPh>
    <phoneticPr fontId="1"/>
  </si>
  <si>
    <t>K
(カリ)</t>
    <phoneticPr fontId="1"/>
  </si>
  <si>
    <t>総投入量</t>
    <rPh sb="0" eb="1">
      <t>ソウ</t>
    </rPh>
    <rPh sb="1" eb="3">
      <t>トウニュウ</t>
    </rPh>
    <rPh sb="3" eb="4">
      <t>リョウ</t>
    </rPh>
    <phoneticPr fontId="1"/>
  </si>
  <si>
    <t>氏名</t>
    <rPh sb="0" eb="2">
      <t>シメイ</t>
    </rPh>
    <phoneticPr fontId="1"/>
  </si>
  <si>
    <t>作物名</t>
    <phoneticPr fontId="1"/>
  </si>
  <si>
    <t>肥料等施用体系</t>
    <rPh sb="0" eb="2">
      <t>ヒリョウ</t>
    </rPh>
    <rPh sb="2" eb="3">
      <t>トウ</t>
    </rPh>
    <rPh sb="3" eb="5">
      <t>セヨウ</t>
    </rPh>
    <rPh sb="5" eb="7">
      <t>タイケイ</t>
    </rPh>
    <phoneticPr fontId="2"/>
  </si>
  <si>
    <t>（例）</t>
    <rPh sb="1" eb="2">
      <t>レイ</t>
    </rPh>
    <phoneticPr fontId="1"/>
  </si>
  <si>
    <t>施用量
(kg/10a)</t>
    <rPh sb="0" eb="2">
      <t>セヨウ</t>
    </rPh>
    <rPh sb="2" eb="3">
      <t>リョウ</t>
    </rPh>
    <phoneticPr fontId="2"/>
  </si>
  <si>
    <t>荷姿
(kg/袋)</t>
    <rPh sb="0" eb="1">
      <t>ニ</t>
    </rPh>
    <rPh sb="1" eb="2">
      <t>スガタ</t>
    </rPh>
    <rPh sb="7" eb="8">
      <t>フクロ</t>
    </rPh>
    <phoneticPr fontId="2"/>
  </si>
  <si>
    <t>袋数
(袋)</t>
    <rPh sb="0" eb="1">
      <t>フクロ</t>
    </rPh>
    <rPh sb="1" eb="2">
      <t>スウ</t>
    </rPh>
    <rPh sb="4" eb="5">
      <t>フクロ</t>
    </rPh>
    <phoneticPr fontId="1"/>
  </si>
  <si>
    <t>農薬等施用体系</t>
    <rPh sb="0" eb="2">
      <t>ノウヤク</t>
    </rPh>
    <rPh sb="2" eb="3">
      <t>トウ</t>
    </rPh>
    <rPh sb="3" eb="5">
      <t>セヨウ</t>
    </rPh>
    <rPh sb="5" eb="7">
      <t>タイケイ</t>
    </rPh>
    <phoneticPr fontId="2"/>
  </si>
  <si>
    <t>防除時期</t>
    <rPh sb="0" eb="2">
      <t>ボウジョ</t>
    </rPh>
    <rPh sb="2" eb="4">
      <t>ジキ</t>
    </rPh>
    <phoneticPr fontId="2"/>
  </si>
  <si>
    <t>対象病害虫</t>
    <rPh sb="0" eb="5">
      <t>タイショウビョウガイチュウ</t>
    </rPh>
    <phoneticPr fontId="2"/>
  </si>
  <si>
    <t>薬剤名</t>
    <rPh sb="0" eb="3">
      <t>ヤクザイメイ</t>
    </rPh>
    <phoneticPr fontId="2"/>
  </si>
  <si>
    <t>散布濃度</t>
    <rPh sb="0" eb="4">
      <t>サンプノウド</t>
    </rPh>
    <phoneticPr fontId="1"/>
  </si>
  <si>
    <t>○○フロアブル</t>
    <phoneticPr fontId="1"/>
  </si>
  <si>
    <t>有効成分数
（剤数）</t>
    <rPh sb="0" eb="4">
      <t>ユウコウセイブン</t>
    </rPh>
    <rPh sb="4" eb="5">
      <t>スウ</t>
    </rPh>
    <rPh sb="7" eb="8">
      <t>ザイ</t>
    </rPh>
    <rPh sb="8" eb="9">
      <t>スウ</t>
    </rPh>
    <phoneticPr fontId="1"/>
  </si>
  <si>
    <t>チャノキイロアザミウマ</t>
    <phoneticPr fontId="1"/>
  </si>
  <si>
    <t>氏名　</t>
    <rPh sb="0" eb="2">
      <t>シメイ</t>
    </rPh>
    <phoneticPr fontId="1"/>
  </si>
  <si>
    <t>作物名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</si>
</sst>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 tint="0.499984740745262"/>
      <name val="游ゴシック"/>
      <family val="3"/>
      <charset val="128"/>
      <scheme val="minor"/>
    </font>
    <font>
      <b/>
      <sz val="14"/>
      <color theme="1" tint="0.499984740745262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0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12" fillId="0" borderId="0" xfId="0" applyFo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</xdr:colOff>
      <xdr:row>2</xdr:row>
      <xdr:rowOff>0</xdr:rowOff>
    </xdr:from>
    <xdr:to>
      <xdr:col>3</xdr:col>
      <xdr:colOff>2253156</xdr:colOff>
      <xdr:row>2</xdr:row>
      <xdr:rowOff>0</xdr:rowOff>
    </xdr:to>
    <xdr:cxnSp macro="">
      <xdr:nvCxnSpPr>
        <xdr:cNvPr id="3" name="直線コネクタ 2"/>
        <xdr:cNvCxnSpPr/>
      </xdr:nvCxnSpPr>
      <xdr:spPr>
        <a:xfrm>
          <a:off x="4313878" y="591207"/>
          <a:ext cx="22419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abSelected="1" view="pageBreakPreview" zoomScale="70" zoomScaleNormal="70" zoomScaleSheetLayoutView="70" workbookViewId="0">
      <selection activeCell="B2" sqref="B2"/>
    </sheetView>
  </sheetViews>
  <sheetFormatPr defaultRowHeight="18.75" x14ac:dyDescent="0.4"/>
  <cols>
    <col min="1" max="1" width="2.625" style="1" customWidth="1"/>
    <col min="2" max="2" width="14.625" style="1" customWidth="1"/>
    <col min="3" max="3" width="35.875" style="1" customWidth="1"/>
    <col min="4" max="4" width="8.875" style="1" bestFit="1" customWidth="1"/>
    <col min="5" max="5" width="7.875" style="1" bestFit="1" customWidth="1"/>
    <col min="6" max="6" width="9.875" style="1" bestFit="1" customWidth="1"/>
    <col min="7" max="9" width="9.375" style="1" customWidth="1"/>
    <col min="10" max="10" width="15" style="1" bestFit="1" customWidth="1"/>
    <col min="11" max="11" width="2.625" style="1" customWidth="1"/>
    <col min="12" max="16384" width="9" style="1"/>
  </cols>
  <sheetData>
    <row r="1" spans="2:11" ht="10.5" customHeight="1" x14ac:dyDescent="0.4"/>
    <row r="2" spans="2:11" ht="36" thickBot="1" x14ac:dyDescent="0.45">
      <c r="B2" s="47" t="s">
        <v>13</v>
      </c>
      <c r="D2" s="38" t="s">
        <v>12</v>
      </c>
      <c r="E2" s="39"/>
      <c r="F2" s="39"/>
      <c r="H2" s="38" t="s">
        <v>11</v>
      </c>
      <c r="I2" s="39"/>
      <c r="J2" s="39"/>
    </row>
    <row r="3" spans="2:11" ht="12" customHeight="1" thickBot="1" x14ac:dyDescent="0.45"/>
    <row r="4" spans="2:11" ht="61.5" customHeight="1" thickBot="1" x14ac:dyDescent="0.45">
      <c r="B4" s="21" t="s">
        <v>0</v>
      </c>
      <c r="C4" s="22" t="s">
        <v>1</v>
      </c>
      <c r="D4" s="17" t="s">
        <v>16</v>
      </c>
      <c r="E4" s="18" t="s">
        <v>17</v>
      </c>
      <c r="F4" s="19" t="s">
        <v>15</v>
      </c>
      <c r="G4" s="17" t="s">
        <v>7</v>
      </c>
      <c r="H4" s="18" t="s">
        <v>8</v>
      </c>
      <c r="I4" s="19" t="s">
        <v>9</v>
      </c>
      <c r="J4" s="20" t="s">
        <v>3</v>
      </c>
    </row>
    <row r="5" spans="2:11" ht="40.5" customHeight="1" thickBot="1" x14ac:dyDescent="0.45">
      <c r="B5" s="45" t="s">
        <v>14</v>
      </c>
      <c r="C5" s="44" t="s">
        <v>2</v>
      </c>
      <c r="D5" s="40">
        <v>20</v>
      </c>
      <c r="E5" s="41">
        <v>5</v>
      </c>
      <c r="F5" s="42">
        <f>D5*E5</f>
        <v>100</v>
      </c>
      <c r="G5" s="40">
        <v>8</v>
      </c>
      <c r="H5" s="41">
        <v>3</v>
      </c>
      <c r="I5" s="42">
        <v>2</v>
      </c>
      <c r="J5" s="43">
        <f>F5*G5/100</f>
        <v>8</v>
      </c>
      <c r="K5" s="2"/>
    </row>
    <row r="6" spans="2:11" ht="60" customHeight="1" thickTop="1" x14ac:dyDescent="0.4">
      <c r="B6" s="3" t="s">
        <v>5</v>
      </c>
      <c r="C6" s="4"/>
      <c r="D6" s="15"/>
      <c r="E6" s="16"/>
      <c r="F6" s="7" t="str">
        <f>IF(D6&gt;0,D6*E6,"")</f>
        <v/>
      </c>
      <c r="G6" s="5"/>
      <c r="H6" s="6"/>
      <c r="I6" s="7"/>
      <c r="J6" s="8" t="str">
        <f>IF(D6&gt;0,F6*G6/100,"")</f>
        <v/>
      </c>
      <c r="K6" s="2"/>
    </row>
    <row r="7" spans="2:11" ht="60" customHeight="1" x14ac:dyDescent="0.4">
      <c r="B7" s="9" t="s">
        <v>6</v>
      </c>
      <c r="C7" s="46"/>
      <c r="D7" s="11"/>
      <c r="E7" s="12"/>
      <c r="F7" s="7" t="str">
        <f t="shared" ref="F7:F20" si="0">IF(D7&gt;0,D7*E7,"")</f>
        <v/>
      </c>
      <c r="G7" s="11"/>
      <c r="H7" s="12"/>
      <c r="I7" s="13"/>
      <c r="J7" s="8" t="str">
        <f t="shared" ref="J7:J20" si="1">IF(D7&gt;0,F7*G7/100,"")</f>
        <v/>
      </c>
      <c r="K7" s="2"/>
    </row>
    <row r="8" spans="2:11" ht="60" customHeight="1" x14ac:dyDescent="0.4">
      <c r="B8" s="9" t="s">
        <v>4</v>
      </c>
      <c r="C8" s="10"/>
      <c r="D8" s="11"/>
      <c r="E8" s="12"/>
      <c r="F8" s="7" t="str">
        <f t="shared" si="0"/>
        <v/>
      </c>
      <c r="G8" s="11"/>
      <c r="H8" s="12"/>
      <c r="I8" s="13"/>
      <c r="J8" s="8" t="str">
        <f t="shared" si="1"/>
        <v/>
      </c>
      <c r="K8" s="2"/>
    </row>
    <row r="9" spans="2:11" ht="60" customHeight="1" x14ac:dyDescent="0.4">
      <c r="B9" s="9" t="s">
        <v>4</v>
      </c>
      <c r="C9" s="10"/>
      <c r="D9" s="11"/>
      <c r="E9" s="12"/>
      <c r="F9" s="7" t="str">
        <f t="shared" si="0"/>
        <v/>
      </c>
      <c r="G9" s="11"/>
      <c r="H9" s="12"/>
      <c r="I9" s="13"/>
      <c r="J9" s="8" t="str">
        <f t="shared" si="1"/>
        <v/>
      </c>
      <c r="K9" s="2"/>
    </row>
    <row r="10" spans="2:11" ht="60" customHeight="1" x14ac:dyDescent="0.4">
      <c r="B10" s="9" t="s">
        <v>4</v>
      </c>
      <c r="C10" s="10"/>
      <c r="D10" s="11"/>
      <c r="E10" s="12"/>
      <c r="F10" s="7"/>
      <c r="G10" s="11"/>
      <c r="H10" s="12"/>
      <c r="I10" s="13"/>
      <c r="J10" s="8"/>
      <c r="K10" s="2"/>
    </row>
    <row r="11" spans="2:11" ht="60" customHeight="1" x14ac:dyDescent="0.4">
      <c r="B11" s="9" t="s">
        <v>4</v>
      </c>
      <c r="C11" s="10"/>
      <c r="D11" s="11"/>
      <c r="E11" s="12"/>
      <c r="F11" s="7"/>
      <c r="G11" s="11"/>
      <c r="H11" s="12"/>
      <c r="I11" s="13"/>
      <c r="J11" s="8"/>
      <c r="K11" s="2"/>
    </row>
    <row r="12" spans="2:11" ht="60" customHeight="1" x14ac:dyDescent="0.4">
      <c r="B12" s="9" t="s">
        <v>4</v>
      </c>
      <c r="C12" s="10"/>
      <c r="D12" s="11"/>
      <c r="E12" s="12"/>
      <c r="F12" s="7"/>
      <c r="G12" s="11"/>
      <c r="H12" s="12"/>
      <c r="I12" s="13"/>
      <c r="J12" s="8"/>
      <c r="K12" s="2"/>
    </row>
    <row r="13" spans="2:11" ht="60" customHeight="1" x14ac:dyDescent="0.4">
      <c r="B13" s="9" t="s">
        <v>4</v>
      </c>
      <c r="C13" s="10"/>
      <c r="D13" s="11"/>
      <c r="E13" s="12"/>
      <c r="F13" s="7"/>
      <c r="G13" s="11"/>
      <c r="H13" s="12"/>
      <c r="I13" s="13"/>
      <c r="J13" s="8"/>
      <c r="K13" s="2"/>
    </row>
    <row r="14" spans="2:11" ht="60" customHeight="1" x14ac:dyDescent="0.4">
      <c r="B14" s="9" t="s">
        <v>4</v>
      </c>
      <c r="C14" s="10"/>
      <c r="D14" s="11"/>
      <c r="E14" s="12"/>
      <c r="F14" s="7"/>
      <c r="G14" s="11"/>
      <c r="H14" s="12"/>
      <c r="I14" s="13"/>
      <c r="J14" s="8"/>
      <c r="K14" s="2"/>
    </row>
    <row r="15" spans="2:11" ht="60" customHeight="1" x14ac:dyDescent="0.4">
      <c r="B15" s="9" t="s">
        <v>4</v>
      </c>
      <c r="C15" s="10"/>
      <c r="D15" s="11"/>
      <c r="E15" s="12"/>
      <c r="F15" s="7"/>
      <c r="G15" s="11"/>
      <c r="H15" s="12"/>
      <c r="I15" s="13"/>
      <c r="J15" s="8"/>
      <c r="K15" s="2"/>
    </row>
    <row r="16" spans="2:11" ht="60" customHeight="1" x14ac:dyDescent="0.4">
      <c r="B16" s="9" t="s">
        <v>4</v>
      </c>
      <c r="C16" s="10"/>
      <c r="D16" s="11"/>
      <c r="E16" s="12"/>
      <c r="F16" s="7"/>
      <c r="G16" s="11"/>
      <c r="H16" s="12"/>
      <c r="I16" s="13"/>
      <c r="J16" s="8"/>
      <c r="K16" s="2"/>
    </row>
    <row r="17" spans="2:11" ht="60" customHeight="1" x14ac:dyDescent="0.4">
      <c r="B17" s="9" t="s">
        <v>4</v>
      </c>
      <c r="C17" s="10"/>
      <c r="D17" s="11"/>
      <c r="E17" s="12"/>
      <c r="F17" s="7"/>
      <c r="G17" s="11"/>
      <c r="H17" s="12"/>
      <c r="I17" s="13"/>
      <c r="J17" s="8"/>
      <c r="K17" s="2"/>
    </row>
    <row r="18" spans="2:11" ht="60" customHeight="1" x14ac:dyDescent="0.4">
      <c r="B18" s="9" t="s">
        <v>4</v>
      </c>
      <c r="C18" s="10"/>
      <c r="D18" s="11"/>
      <c r="E18" s="12"/>
      <c r="F18" s="7"/>
      <c r="G18" s="11"/>
      <c r="H18" s="12"/>
      <c r="I18" s="13"/>
      <c r="J18" s="8"/>
      <c r="K18" s="2"/>
    </row>
    <row r="19" spans="2:11" ht="60" customHeight="1" x14ac:dyDescent="0.4">
      <c r="B19" s="9" t="s">
        <v>4</v>
      </c>
      <c r="C19" s="10"/>
      <c r="D19" s="11"/>
      <c r="E19" s="12"/>
      <c r="F19" s="7" t="str">
        <f t="shared" si="0"/>
        <v/>
      </c>
      <c r="G19" s="11"/>
      <c r="H19" s="12"/>
      <c r="I19" s="13"/>
      <c r="J19" s="8" t="str">
        <f t="shared" si="1"/>
        <v/>
      </c>
      <c r="K19" s="2"/>
    </row>
    <row r="20" spans="2:11" ht="60" customHeight="1" thickBot="1" x14ac:dyDescent="0.45">
      <c r="B20" s="31" t="s">
        <v>4</v>
      </c>
      <c r="C20" s="32"/>
      <c r="D20" s="33"/>
      <c r="E20" s="34"/>
      <c r="F20" s="28" t="str">
        <f t="shared" si="0"/>
        <v/>
      </c>
      <c r="G20" s="26"/>
      <c r="H20" s="27"/>
      <c r="I20" s="28"/>
      <c r="J20" s="29" t="str">
        <f t="shared" si="1"/>
        <v/>
      </c>
      <c r="K20" s="2"/>
    </row>
    <row r="21" spans="2:11" ht="60" customHeight="1" thickTop="1" thickBot="1" x14ac:dyDescent="0.45">
      <c r="B21" s="35" t="s">
        <v>10</v>
      </c>
      <c r="C21" s="36"/>
      <c r="D21" s="36"/>
      <c r="E21" s="37"/>
      <c r="F21" s="30"/>
      <c r="G21" s="23"/>
      <c r="H21" s="24"/>
      <c r="I21" s="25"/>
      <c r="J21" s="14"/>
      <c r="K21" s="2"/>
    </row>
  </sheetData>
  <mergeCells count="3">
    <mergeCell ref="B21:E21"/>
    <mergeCell ref="I2:J2"/>
    <mergeCell ref="E2:F2"/>
  </mergeCells>
  <phoneticPr fontId="1"/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view="pageBreakPreview" zoomScale="70" zoomScaleNormal="70" zoomScaleSheetLayoutView="70" workbookViewId="0">
      <selection activeCell="B2" sqref="B2"/>
    </sheetView>
  </sheetViews>
  <sheetFormatPr defaultRowHeight="18.75" x14ac:dyDescent="0.4"/>
  <cols>
    <col min="1" max="1" width="2.625" style="1" customWidth="1"/>
    <col min="2" max="2" width="14.625" style="1" customWidth="1"/>
    <col min="3" max="3" width="39.25" style="1" customWidth="1"/>
    <col min="4" max="4" width="32.625" style="1" customWidth="1"/>
    <col min="5" max="5" width="18.75" style="1" customWidth="1"/>
    <col min="6" max="6" width="15" style="1" bestFit="1" customWidth="1"/>
    <col min="7" max="7" width="2.625" style="1" customWidth="1"/>
    <col min="8" max="16384" width="9" style="1"/>
  </cols>
  <sheetData>
    <row r="1" spans="2:7" ht="10.5" customHeight="1" x14ac:dyDescent="0.4"/>
    <row r="2" spans="2:7" ht="36" thickBot="1" x14ac:dyDescent="0.45">
      <c r="B2" s="47" t="s">
        <v>18</v>
      </c>
      <c r="D2" s="49" t="s">
        <v>27</v>
      </c>
      <c r="E2" s="50" t="s">
        <v>26</v>
      </c>
      <c r="F2" s="50"/>
    </row>
    <row r="3" spans="2:7" ht="12" customHeight="1" thickBot="1" x14ac:dyDescent="0.45"/>
    <row r="4" spans="2:7" ht="61.5" customHeight="1" thickBot="1" x14ac:dyDescent="0.45">
      <c r="B4" s="21" t="s">
        <v>19</v>
      </c>
      <c r="C4" s="22" t="s">
        <v>20</v>
      </c>
      <c r="D4" s="48" t="s">
        <v>21</v>
      </c>
      <c r="E4" s="17" t="s">
        <v>22</v>
      </c>
      <c r="F4" s="20" t="s">
        <v>24</v>
      </c>
    </row>
    <row r="5" spans="2:7" ht="40.5" customHeight="1" thickBot="1" x14ac:dyDescent="0.45">
      <c r="B5" s="45" t="s">
        <v>14</v>
      </c>
      <c r="C5" s="44" t="s">
        <v>25</v>
      </c>
      <c r="D5" s="40" t="s">
        <v>23</v>
      </c>
      <c r="E5" s="40">
        <v>2000</v>
      </c>
      <c r="F5" s="43">
        <v>1</v>
      </c>
      <c r="G5" s="2"/>
    </row>
    <row r="6" spans="2:7" ht="60" customHeight="1" thickTop="1" x14ac:dyDescent="0.4">
      <c r="B6" s="3" t="s">
        <v>5</v>
      </c>
      <c r="C6" s="4"/>
      <c r="D6" s="15"/>
      <c r="E6" s="5"/>
      <c r="F6" s="8" t="str">
        <f>IF(D6&gt;0,#REF!*E6/100,"")</f>
        <v/>
      </c>
      <c r="G6" s="2"/>
    </row>
    <row r="7" spans="2:7" ht="60" customHeight="1" x14ac:dyDescent="0.4">
      <c r="B7" s="9" t="s">
        <v>6</v>
      </c>
      <c r="C7" s="46"/>
      <c r="D7" s="11"/>
      <c r="E7" s="11"/>
      <c r="F7" s="8" t="str">
        <f>IF(D7&gt;0,#REF!*E7/100,"")</f>
        <v/>
      </c>
      <c r="G7" s="2"/>
    </row>
    <row r="8" spans="2:7" ht="60" customHeight="1" x14ac:dyDescent="0.4">
      <c r="B8" s="9" t="s">
        <v>4</v>
      </c>
      <c r="C8" s="10"/>
      <c r="D8" s="11"/>
      <c r="E8" s="11"/>
      <c r="F8" s="8" t="str">
        <f>IF(D8&gt;0,#REF!*E8/100,"")</f>
        <v/>
      </c>
      <c r="G8" s="2"/>
    </row>
    <row r="9" spans="2:7" ht="60" customHeight="1" x14ac:dyDescent="0.4">
      <c r="B9" s="9" t="s">
        <v>4</v>
      </c>
      <c r="C9" s="10"/>
      <c r="D9" s="11"/>
      <c r="E9" s="11"/>
      <c r="F9" s="8" t="str">
        <f>IF(D9&gt;0,#REF!*E9/100,"")</f>
        <v/>
      </c>
      <c r="G9" s="2"/>
    </row>
    <row r="10" spans="2:7" ht="60" customHeight="1" x14ac:dyDescent="0.4">
      <c r="B10" s="9" t="s">
        <v>4</v>
      </c>
      <c r="C10" s="10"/>
      <c r="D10" s="11"/>
      <c r="E10" s="11"/>
      <c r="F10" s="8"/>
      <c r="G10" s="2"/>
    </row>
    <row r="11" spans="2:7" ht="60" customHeight="1" x14ac:dyDescent="0.4">
      <c r="B11" s="9" t="s">
        <v>4</v>
      </c>
      <c r="C11" s="10"/>
      <c r="D11" s="11"/>
      <c r="E11" s="11"/>
      <c r="F11" s="8"/>
      <c r="G11" s="2"/>
    </row>
    <row r="12" spans="2:7" ht="60" customHeight="1" x14ac:dyDescent="0.4">
      <c r="B12" s="9" t="s">
        <v>4</v>
      </c>
      <c r="C12" s="10"/>
      <c r="D12" s="11"/>
      <c r="E12" s="11"/>
      <c r="F12" s="8"/>
      <c r="G12" s="2"/>
    </row>
    <row r="13" spans="2:7" ht="60" customHeight="1" x14ac:dyDescent="0.4">
      <c r="B13" s="9" t="s">
        <v>4</v>
      </c>
      <c r="C13" s="10"/>
      <c r="D13" s="11"/>
      <c r="E13" s="11"/>
      <c r="F13" s="8"/>
      <c r="G13" s="2"/>
    </row>
    <row r="14" spans="2:7" ht="60" customHeight="1" x14ac:dyDescent="0.4">
      <c r="B14" s="9" t="s">
        <v>4</v>
      </c>
      <c r="C14" s="10"/>
      <c r="D14" s="11"/>
      <c r="E14" s="11"/>
      <c r="F14" s="8"/>
      <c r="G14" s="2"/>
    </row>
    <row r="15" spans="2:7" ht="60" customHeight="1" x14ac:dyDescent="0.4">
      <c r="B15" s="9" t="s">
        <v>4</v>
      </c>
      <c r="C15" s="10"/>
      <c r="D15" s="11"/>
      <c r="E15" s="11"/>
      <c r="F15" s="8"/>
      <c r="G15" s="2"/>
    </row>
    <row r="16" spans="2:7" ht="60" customHeight="1" x14ac:dyDescent="0.4">
      <c r="B16" s="9" t="s">
        <v>4</v>
      </c>
      <c r="C16" s="10"/>
      <c r="D16" s="11"/>
      <c r="E16" s="11"/>
      <c r="F16" s="8"/>
      <c r="G16" s="2"/>
    </row>
    <row r="17" spans="2:7" ht="60" customHeight="1" x14ac:dyDescent="0.4">
      <c r="B17" s="9" t="s">
        <v>4</v>
      </c>
      <c r="C17" s="10"/>
      <c r="D17" s="11"/>
      <c r="E17" s="11"/>
      <c r="F17" s="8"/>
      <c r="G17" s="2"/>
    </row>
    <row r="18" spans="2:7" ht="60" customHeight="1" x14ac:dyDescent="0.4">
      <c r="B18" s="9" t="s">
        <v>4</v>
      </c>
      <c r="C18" s="10"/>
      <c r="D18" s="11"/>
      <c r="E18" s="11"/>
      <c r="F18" s="8"/>
      <c r="G18" s="2"/>
    </row>
    <row r="19" spans="2:7" ht="60" customHeight="1" x14ac:dyDescent="0.4">
      <c r="B19" s="9" t="s">
        <v>4</v>
      </c>
      <c r="C19" s="10"/>
      <c r="D19" s="11"/>
      <c r="E19" s="11"/>
      <c r="F19" s="8" t="str">
        <f>IF(D19&gt;0,#REF!*E19/100,"")</f>
        <v/>
      </c>
      <c r="G19" s="2"/>
    </row>
    <row r="20" spans="2:7" ht="60" customHeight="1" thickBot="1" x14ac:dyDescent="0.45">
      <c r="B20" s="31" t="s">
        <v>4</v>
      </c>
      <c r="C20" s="32"/>
      <c r="D20" s="33"/>
      <c r="E20" s="26"/>
      <c r="F20" s="29" t="str">
        <f>IF(D20&gt;0,#REF!*E20/100,"")</f>
        <v/>
      </c>
      <c r="G20" s="2"/>
    </row>
    <row r="21" spans="2:7" ht="60" customHeight="1" thickTop="1" thickBot="1" x14ac:dyDescent="0.45">
      <c r="B21" s="35" t="s">
        <v>10</v>
      </c>
      <c r="C21" s="36"/>
      <c r="D21" s="36"/>
      <c r="E21" s="23"/>
      <c r="F21" s="14"/>
      <c r="G21" s="2"/>
    </row>
  </sheetData>
  <mergeCells count="2">
    <mergeCell ref="E2:F2"/>
    <mergeCell ref="B21:D21"/>
  </mergeCells>
  <phoneticPr fontId="1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肥料</vt:lpstr>
      <vt:lpstr>農薬</vt:lpstr>
      <vt:lpstr>農薬!Print_Area</vt:lpstr>
      <vt:lpstr>肥料!Print_Area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八木　隆太郎</dc:creator>
  <cp:lastModifiedBy>八木　隆太郎</cp:lastModifiedBy>
  <cp:lastPrinted>2023-12-08T06:22:03Z</cp:lastPrinted>
  <dcterms:created xsi:type="dcterms:W3CDTF">2023-12-08T05:10:46Z</dcterms:created>
  <dcterms:modified xsi:type="dcterms:W3CDTF">2023-12-08T06:22:05Z</dcterms:modified>
</cp:coreProperties>
</file>