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rvssvfsv101\各課フォルダ\1056111000\2023年度\03_地域福祉\30_包括的支援体制整備\01_包括的支援体制整備関係_2029年度廃棄\06_R6委託\05_HP公開\"/>
    </mc:Choice>
  </mc:AlternateContent>
  <xr:revisionPtr revIDLastSave="0" documentId="8_{4FC1A6BE-32CE-4CE6-9FDB-D023A2A8AE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アセス入力シート" sheetId="9" r:id="rId1"/>
    <sheet name="参加支援・アウトリーチ" sheetId="6" r:id="rId2"/>
  </sheets>
  <definedNames>
    <definedName name="_xlnm.Print_Area" localSheetId="1">参加支援・アウトリーチ!$A$1:$FC$16</definedName>
    <definedName name="_xlnm.Print_Titles" localSheetId="1">参加支援・アウトリーチ!$B:$F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S16" i="6" l="1"/>
  <c r="ES24" i="6"/>
  <c r="ES28" i="6"/>
  <c r="ES36" i="6"/>
  <c r="ES38" i="6"/>
  <c r="ER38" i="6"/>
  <c r="EE38" i="6"/>
  <c r="DR38" i="6"/>
  <c r="ER37" i="6"/>
  <c r="EE37" i="6"/>
  <c r="ES37" i="6" s="1"/>
  <c r="DR37" i="6"/>
  <c r="ER36" i="6"/>
  <c r="EE36" i="6"/>
  <c r="DR36" i="6"/>
  <c r="ER35" i="6"/>
  <c r="EE35" i="6"/>
  <c r="ES35" i="6" s="1"/>
  <c r="DR35" i="6"/>
  <c r="ER34" i="6"/>
  <c r="EE34" i="6"/>
  <c r="DR34" i="6"/>
  <c r="ES34" i="6" s="1"/>
  <c r="ER33" i="6"/>
  <c r="EE33" i="6"/>
  <c r="DR33" i="6"/>
  <c r="ES33" i="6" s="1"/>
  <c r="ER32" i="6"/>
  <c r="EE32" i="6"/>
  <c r="DR32" i="6"/>
  <c r="ES32" i="6" s="1"/>
  <c r="ER31" i="6"/>
  <c r="EE31" i="6"/>
  <c r="DR31" i="6"/>
  <c r="ES31" i="6" s="1"/>
  <c r="ER30" i="6"/>
  <c r="EE30" i="6"/>
  <c r="DR30" i="6"/>
  <c r="ES30" i="6" s="1"/>
  <c r="ER29" i="6"/>
  <c r="EE29" i="6"/>
  <c r="ES29" i="6" s="1"/>
  <c r="DR29" i="6"/>
  <c r="ER28" i="6"/>
  <c r="EE28" i="6"/>
  <c r="DR28" i="6"/>
  <c r="ER27" i="6"/>
  <c r="EE27" i="6"/>
  <c r="ES27" i="6" s="1"/>
  <c r="DR27" i="6"/>
  <c r="ER26" i="6"/>
  <c r="EE26" i="6"/>
  <c r="ES26" i="6" s="1"/>
  <c r="DR26" i="6"/>
  <c r="ER25" i="6"/>
  <c r="EE25" i="6"/>
  <c r="ES25" i="6" s="1"/>
  <c r="DR25" i="6"/>
  <c r="ER24" i="6"/>
  <c r="EE24" i="6"/>
  <c r="DR24" i="6"/>
  <c r="ER23" i="6"/>
  <c r="EE23" i="6"/>
  <c r="ES23" i="6" s="1"/>
  <c r="DR23" i="6"/>
  <c r="ER22" i="6"/>
  <c r="EE22" i="6"/>
  <c r="DR22" i="6"/>
  <c r="ES22" i="6" s="1"/>
  <c r="ER21" i="6"/>
  <c r="EE21" i="6"/>
  <c r="DR21" i="6"/>
  <c r="ES21" i="6" s="1"/>
  <c r="ER20" i="6"/>
  <c r="EE20" i="6"/>
  <c r="DR20" i="6"/>
  <c r="ES20" i="6" s="1"/>
  <c r="ER19" i="6"/>
  <c r="EE19" i="6"/>
  <c r="DR19" i="6"/>
  <c r="ES19" i="6" s="1"/>
  <c r="ER18" i="6"/>
  <c r="EE18" i="6"/>
  <c r="DR18" i="6"/>
  <c r="ES18" i="6" s="1"/>
  <c r="ER17" i="6"/>
  <c r="EE17" i="6"/>
  <c r="ES17" i="6" s="1"/>
  <c r="DR17" i="6"/>
  <c r="ER16" i="6"/>
  <c r="EE16" i="6"/>
  <c r="DR16" i="6"/>
  <c r="ER15" i="6"/>
  <c r="EE15" i="6"/>
  <c r="ES15" i="6" s="1"/>
  <c r="DR15" i="6"/>
  <c r="ER14" i="6"/>
  <c r="EE14" i="6"/>
  <c r="ES14" i="6" s="1"/>
  <c r="DR14" i="6"/>
  <c r="ER13" i="6"/>
  <c r="EE13" i="6"/>
  <c r="ES13" i="6" s="1"/>
  <c r="DR13" i="6"/>
  <c r="ER12" i="6"/>
  <c r="EE12" i="6"/>
  <c r="ES12" i="6" s="1"/>
  <c r="DR12" i="6"/>
  <c r="ER11" i="6"/>
  <c r="EE11" i="6"/>
  <c r="ES11" i="6" s="1"/>
  <c r="DR11" i="6"/>
  <c r="ER10" i="6"/>
  <c r="EE10" i="6"/>
  <c r="DR10" i="6"/>
  <c r="ES10" i="6" s="1"/>
  <c r="ER9" i="6"/>
  <c r="EE9" i="6"/>
  <c r="DR9" i="6"/>
  <c r="ES9" i="6" s="1"/>
  <c r="ER8" i="6"/>
  <c r="EE8" i="6"/>
  <c r="DR8" i="6"/>
  <c r="ES8" i="6" s="1"/>
  <c r="ER7" i="6"/>
  <c r="EE7" i="6"/>
  <c r="DR7" i="6"/>
  <c r="ES7" i="6" s="1"/>
  <c r="ER6" i="6"/>
  <c r="EE6" i="6"/>
  <c r="DR6" i="6"/>
  <c r="ES6" i="6" s="1"/>
  <c r="FA6" i="6"/>
  <c r="FB6" i="6"/>
  <c r="FC6" i="6"/>
  <c r="FA7" i="6"/>
  <c r="FB7" i="6"/>
  <c r="FC7" i="6"/>
  <c r="FA8" i="6"/>
  <c r="FB8" i="6"/>
  <c r="FC8" i="6"/>
  <c r="FA9" i="6"/>
  <c r="FB9" i="6"/>
  <c r="FC9" i="6"/>
  <c r="FA10" i="6"/>
  <c r="FB10" i="6"/>
  <c r="FC10" i="6"/>
  <c r="FA11" i="6"/>
  <c r="FB11" i="6"/>
  <c r="FC11" i="6"/>
  <c r="FA12" i="6"/>
  <c r="FB12" i="6"/>
  <c r="FC12" i="6"/>
  <c r="FA13" i="6"/>
  <c r="FB13" i="6"/>
  <c r="FC13" i="6"/>
  <c r="FA14" i="6"/>
  <c r="FB14" i="6"/>
  <c r="FC14" i="6"/>
  <c r="FA15" i="6"/>
  <c r="FB15" i="6"/>
  <c r="FC15" i="6"/>
  <c r="FA16" i="6"/>
  <c r="FB16" i="6"/>
  <c r="FC16" i="6"/>
  <c r="FA17" i="6"/>
  <c r="FB17" i="6"/>
  <c r="FC17" i="6"/>
  <c r="FA18" i="6"/>
  <c r="FB18" i="6"/>
  <c r="FC18" i="6"/>
  <c r="FA19" i="6"/>
  <c r="FB19" i="6"/>
  <c r="FC19" i="6"/>
  <c r="FA20" i="6"/>
  <c r="FB20" i="6"/>
  <c r="FC20" i="6"/>
  <c r="FA21" i="6"/>
  <c r="FB21" i="6"/>
  <c r="FC21" i="6"/>
  <c r="FA22" i="6"/>
  <c r="FB22" i="6"/>
  <c r="FC22" i="6"/>
  <c r="FA23" i="6"/>
  <c r="FB23" i="6"/>
  <c r="FC23" i="6"/>
  <c r="FA24" i="6"/>
  <c r="FB24" i="6"/>
  <c r="FC24" i="6"/>
  <c r="FA25" i="6"/>
  <c r="FB25" i="6"/>
  <c r="FC25" i="6"/>
  <c r="FA26" i="6"/>
  <c r="FB26" i="6"/>
  <c r="FC26" i="6"/>
  <c r="FA27" i="6"/>
  <c r="FB27" i="6"/>
  <c r="FC27" i="6"/>
  <c r="FA28" i="6"/>
  <c r="FB28" i="6"/>
  <c r="FC28" i="6"/>
  <c r="FA29" i="6"/>
  <c r="FB29" i="6"/>
  <c r="FC29" i="6"/>
  <c r="FA30" i="6"/>
  <c r="FB30" i="6"/>
  <c r="FC30" i="6"/>
  <c r="FA31" i="6"/>
  <c r="FB31" i="6"/>
  <c r="FC31" i="6"/>
  <c r="FA32" i="6"/>
  <c r="FB32" i="6"/>
  <c r="FC32" i="6"/>
  <c r="FA33" i="6"/>
  <c r="FB33" i="6"/>
  <c r="FC33" i="6"/>
  <c r="FA34" i="6"/>
  <c r="FB34" i="6"/>
  <c r="FC34" i="6"/>
  <c r="FA35" i="6"/>
  <c r="FB35" i="6"/>
  <c r="FC35" i="6"/>
  <c r="FA36" i="6"/>
  <c r="FB36" i="6"/>
  <c r="FC36" i="6"/>
  <c r="FA37" i="6"/>
  <c r="FB37" i="6"/>
  <c r="FC37" i="6"/>
  <c r="FA38" i="6"/>
  <c r="FB38" i="6"/>
  <c r="FC38" i="6"/>
  <c r="DD7" i="6" l="1"/>
  <c r="DD8" i="6"/>
  <c r="DD9" i="6"/>
  <c r="DD10" i="6"/>
  <c r="DD11" i="6"/>
  <c r="DD12" i="6"/>
  <c r="DD13" i="6"/>
  <c r="DD14" i="6"/>
  <c r="DD15" i="6"/>
  <c r="DD16" i="6"/>
  <c r="DD17" i="6"/>
  <c r="DD18" i="6"/>
  <c r="DD19" i="6"/>
  <c r="DD20" i="6"/>
  <c r="DD21" i="6"/>
  <c r="DD22" i="6"/>
  <c r="DD23" i="6"/>
  <c r="DD24" i="6"/>
  <c r="DD25" i="6"/>
  <c r="DD26" i="6"/>
  <c r="DD27" i="6"/>
  <c r="DD28" i="6"/>
  <c r="DD29" i="6"/>
  <c r="DD30" i="6"/>
  <c r="DD31" i="6"/>
  <c r="DD32" i="6"/>
  <c r="DD33" i="6"/>
  <c r="DD34" i="6"/>
  <c r="DD35" i="6"/>
  <c r="DD36" i="6"/>
  <c r="DD37" i="6"/>
  <c r="DD38" i="6"/>
  <c r="DD6" i="6"/>
  <c r="CQ7" i="6"/>
  <c r="CQ8" i="6"/>
  <c r="CQ9" i="6"/>
  <c r="CQ10" i="6"/>
  <c r="CQ11" i="6"/>
  <c r="CQ12" i="6"/>
  <c r="CQ13" i="6"/>
  <c r="CQ14" i="6"/>
  <c r="CQ15" i="6"/>
  <c r="CQ16" i="6"/>
  <c r="CQ17" i="6"/>
  <c r="CQ18" i="6"/>
  <c r="CQ19" i="6"/>
  <c r="CQ20" i="6"/>
  <c r="CQ21" i="6"/>
  <c r="CQ22" i="6"/>
  <c r="CQ23" i="6"/>
  <c r="CQ24" i="6"/>
  <c r="CQ25" i="6"/>
  <c r="CQ26" i="6"/>
  <c r="CQ27" i="6"/>
  <c r="CQ28" i="6"/>
  <c r="CQ29" i="6"/>
  <c r="CQ30" i="6"/>
  <c r="CQ31" i="6"/>
  <c r="CQ32" i="6"/>
  <c r="CQ33" i="6"/>
  <c r="CQ34" i="6"/>
  <c r="CQ35" i="6"/>
  <c r="CQ36" i="6"/>
  <c r="CQ37" i="6"/>
  <c r="CQ38" i="6"/>
  <c r="CQ6" i="6"/>
  <c r="CD38" i="6"/>
  <c r="CD7" i="6"/>
  <c r="DE7" i="6" s="1"/>
  <c r="ET7" i="6" s="1"/>
  <c r="CD8" i="6"/>
  <c r="DE8" i="6" s="1"/>
  <c r="ET8" i="6" s="1"/>
  <c r="CD9" i="6"/>
  <c r="CD10" i="6"/>
  <c r="DE10" i="6" s="1"/>
  <c r="ET10" i="6" s="1"/>
  <c r="CD11" i="6"/>
  <c r="DE11" i="6" s="1"/>
  <c r="ET11" i="6" s="1"/>
  <c r="CD12" i="6"/>
  <c r="CD13" i="6"/>
  <c r="CD14" i="6"/>
  <c r="CD15" i="6"/>
  <c r="CD16" i="6"/>
  <c r="CD17" i="6"/>
  <c r="CD18" i="6"/>
  <c r="CD19" i="6"/>
  <c r="DE19" i="6" s="1"/>
  <c r="ET19" i="6" s="1"/>
  <c r="CD20" i="6"/>
  <c r="DE20" i="6" s="1"/>
  <c r="ET20" i="6" s="1"/>
  <c r="CD21" i="6"/>
  <c r="CD22" i="6"/>
  <c r="DE22" i="6" s="1"/>
  <c r="ET22" i="6" s="1"/>
  <c r="CD23" i="6"/>
  <c r="DE23" i="6" s="1"/>
  <c r="ET23" i="6" s="1"/>
  <c r="CD24" i="6"/>
  <c r="CD25" i="6"/>
  <c r="CD26" i="6"/>
  <c r="CD27" i="6"/>
  <c r="CD28" i="6"/>
  <c r="CD29" i="6"/>
  <c r="CD30" i="6"/>
  <c r="CD31" i="6"/>
  <c r="DE31" i="6" s="1"/>
  <c r="ET31" i="6" s="1"/>
  <c r="CD32" i="6"/>
  <c r="DE32" i="6" s="1"/>
  <c r="ET32" i="6" s="1"/>
  <c r="CD33" i="6"/>
  <c r="CD34" i="6"/>
  <c r="DE34" i="6" s="1"/>
  <c r="ET34" i="6" s="1"/>
  <c r="CD35" i="6"/>
  <c r="DE35" i="6" s="1"/>
  <c r="ET35" i="6" s="1"/>
  <c r="CD36" i="6"/>
  <c r="CD37" i="6"/>
  <c r="CD6" i="6"/>
  <c r="DE33" i="6" l="1"/>
  <c r="ET33" i="6" s="1"/>
  <c r="DE21" i="6"/>
  <c r="ET21" i="6" s="1"/>
  <c r="DE9" i="6"/>
  <c r="ET9" i="6" s="1"/>
  <c r="DE18" i="6"/>
  <c r="ET18" i="6" s="1"/>
  <c r="DE38" i="6"/>
  <c r="ET38" i="6" s="1"/>
  <c r="DE29" i="6"/>
  <c r="ET29" i="6" s="1"/>
  <c r="DE16" i="6"/>
  <c r="ET16" i="6" s="1"/>
  <c r="DE30" i="6"/>
  <c r="ET30" i="6" s="1"/>
  <c r="DE17" i="6"/>
  <c r="ET17" i="6" s="1"/>
  <c r="DE28" i="6"/>
  <c r="ET28" i="6" s="1"/>
  <c r="DE27" i="6"/>
  <c r="ET27" i="6" s="1"/>
  <c r="DE15" i="6"/>
  <c r="ET15" i="6" s="1"/>
  <c r="DE6" i="6"/>
  <c r="ET6" i="6" s="1"/>
  <c r="DE26" i="6"/>
  <c r="ET26" i="6" s="1"/>
  <c r="DE14" i="6"/>
  <c r="ET14" i="6" s="1"/>
  <c r="DE37" i="6"/>
  <c r="ET37" i="6" s="1"/>
  <c r="DE25" i="6"/>
  <c r="ET25" i="6" s="1"/>
  <c r="DE13" i="6"/>
  <c r="ET13" i="6" s="1"/>
  <c r="DE36" i="6"/>
  <c r="ET36" i="6" s="1"/>
  <c r="DE24" i="6"/>
  <c r="ET24" i="6" s="1"/>
  <c r="DE12" i="6"/>
  <c r="ET12" i="6" s="1"/>
  <c r="BQ7" i="6"/>
  <c r="BQ38" i="6" l="1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3" i="6"/>
  <c r="BQ22" i="6"/>
  <c r="BQ21" i="6"/>
  <c r="BQ20" i="6"/>
  <c r="BQ19" i="6"/>
  <c r="BQ18" i="6"/>
  <c r="BQ17" i="6"/>
  <c r="BQ8" i="6"/>
  <c r="BQ9" i="6"/>
  <c r="BQ10" i="6"/>
  <c r="BQ11" i="6"/>
  <c r="BQ12" i="6"/>
  <c r="BQ13" i="6"/>
  <c r="BQ14" i="6"/>
  <c r="BQ15" i="6"/>
  <c r="BQ16" i="6"/>
  <c r="BQ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C6" authorId="0" shapeId="0" xr:uid="{00000000-0006-0000-0000-000001000000}">
      <text>
        <r>
          <rPr>
            <sz val="14"/>
            <color indexed="81"/>
            <rFont val="MS P ゴシック"/>
            <family val="3"/>
            <charset val="128"/>
          </rPr>
          <t>年齢が分からない場合は、空白にしてください。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Windows ユーザー</author>
  </authors>
  <commentList>
    <comment ref="F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標記を変更しないこと
例：令和3年4月8日</t>
        </r>
      </text>
    </comment>
    <comment ref="BR4" authorId="1" shapeId="0" xr:uid="{00000000-0006-0000-0100-000002000000}">
      <text>
        <r>
          <rPr>
            <sz val="10"/>
            <color indexed="81"/>
            <rFont val="MS P ゴシック"/>
            <family val="3"/>
            <charset val="128"/>
          </rPr>
          <t>ご本人さんとの相談（電話相談含む）、同行支援等、ご本人さんに対する支援回数を記入
※半角数字で記入</t>
        </r>
      </text>
    </comment>
    <comment ref="CE4" authorId="1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ご本人のご家族様との相談（電話相談含む）等、支援回数を記入
※半角数字で記入</t>
        </r>
      </text>
    </comment>
    <comment ref="CR4" authorId="1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ご本人の支援関係者との相談（電話相談含む）等、支援回数を記入
※半角数字で記入</t>
        </r>
      </text>
    </comment>
    <comment ref="DF4" authorId="1" shapeId="0" xr:uid="{00000000-0006-0000-0100-000005000000}">
      <text>
        <r>
          <rPr>
            <sz val="10"/>
            <color indexed="81"/>
            <rFont val="MS P ゴシック"/>
            <family val="3"/>
            <charset val="128"/>
          </rPr>
          <t>ご本人さんとの相談（電話相談含む）、同行支援等、ご本人さんに対する支援回数を記入
※半角数字で記入</t>
        </r>
      </text>
    </comment>
    <comment ref="DS4" authorId="1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ご本人のご家族様との相談（電話相談含む）等、支援回数を記入
※半角数字で記入</t>
        </r>
      </text>
    </comment>
    <comment ref="EF4" authorId="1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ご本人の支援関係者との相談（電話相談含む）等、支援回数を記入
※半角数字で記入</t>
        </r>
      </text>
    </comment>
    <comment ref="B5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削除不可</t>
        </r>
      </text>
    </comment>
  </commentList>
</comments>
</file>

<file path=xl/sharedStrings.xml><?xml version="1.0" encoding="utf-8"?>
<sst xmlns="http://schemas.openxmlformats.org/spreadsheetml/2006/main" count="243" uniqueCount="136">
  <si>
    <t>その他（詳細記入）</t>
    <rPh sb="2" eb="3">
      <t>タ</t>
    </rPh>
    <rPh sb="4" eb="6">
      <t>ショウサイ</t>
    </rPh>
    <rPh sb="6" eb="8">
      <t>キニュウ</t>
    </rPh>
    <phoneticPr fontId="1"/>
  </si>
  <si>
    <t>自殺企図</t>
    <rPh sb="0" eb="2">
      <t>ジサツ</t>
    </rPh>
    <rPh sb="2" eb="4">
      <t>キト</t>
    </rPh>
    <phoneticPr fontId="1"/>
  </si>
  <si>
    <t>介護</t>
    <rPh sb="0" eb="2">
      <t>カイゴ</t>
    </rPh>
    <phoneticPr fontId="1"/>
  </si>
  <si>
    <t>年齢</t>
    <rPh sb="0" eb="2">
      <t>ネンレイ</t>
    </rPh>
    <phoneticPr fontId="1"/>
  </si>
  <si>
    <t>外国籍</t>
    <rPh sb="0" eb="3">
      <t>ガイコクセキ</t>
    </rPh>
    <phoneticPr fontId="1"/>
  </si>
  <si>
    <t>刑余者</t>
    <rPh sb="0" eb="3">
      <t>ケイヨシャ</t>
    </rPh>
    <phoneticPr fontId="1"/>
  </si>
  <si>
    <t>ホームレス</t>
    <phoneticPr fontId="1"/>
  </si>
  <si>
    <t>不登校</t>
    <rPh sb="0" eb="3">
      <t>フトウコウ</t>
    </rPh>
    <phoneticPr fontId="1"/>
  </si>
  <si>
    <t>非行</t>
    <rPh sb="0" eb="2">
      <t>ヒコウ</t>
    </rPh>
    <phoneticPr fontId="1"/>
  </si>
  <si>
    <t>経済的困窮</t>
    <rPh sb="0" eb="3">
      <t>ケイザイテキ</t>
    </rPh>
    <rPh sb="3" eb="5">
      <t>コンキュウ</t>
    </rPh>
    <phoneticPr fontId="1"/>
  </si>
  <si>
    <t>住まい不安定</t>
    <rPh sb="0" eb="1">
      <t>ス</t>
    </rPh>
    <rPh sb="3" eb="6">
      <t>フアンテイ</t>
    </rPh>
    <phoneticPr fontId="1"/>
  </si>
  <si>
    <t>生活保護担当部署</t>
    <rPh sb="0" eb="2">
      <t>セイカツ</t>
    </rPh>
    <rPh sb="2" eb="4">
      <t>ホゴ</t>
    </rPh>
    <rPh sb="4" eb="6">
      <t>タントウ</t>
    </rPh>
    <rPh sb="6" eb="8">
      <t>ブショ</t>
    </rPh>
    <phoneticPr fontId="1"/>
  </si>
  <si>
    <t>子ども・子育て担当部署</t>
    <rPh sb="0" eb="1">
      <t>コ</t>
    </rPh>
    <rPh sb="4" eb="6">
      <t>コソダ</t>
    </rPh>
    <rPh sb="7" eb="9">
      <t>タントウ</t>
    </rPh>
    <rPh sb="9" eb="11">
      <t>ブショ</t>
    </rPh>
    <phoneticPr fontId="1"/>
  </si>
  <si>
    <t>税担当部署</t>
    <rPh sb="0" eb="1">
      <t>ゼイ</t>
    </rPh>
    <rPh sb="1" eb="3">
      <t>タントウ</t>
    </rPh>
    <rPh sb="3" eb="5">
      <t>ブショ</t>
    </rPh>
    <phoneticPr fontId="1"/>
  </si>
  <si>
    <r>
      <t>相談経路</t>
    </r>
    <r>
      <rPr>
        <sz val="9"/>
        <color theme="1"/>
        <rFont val="ＭＳ Ｐゴシック"/>
        <family val="3"/>
        <charset val="128"/>
        <scheme val="minor"/>
      </rPr>
      <t/>
    </r>
    <rPh sb="0" eb="2">
      <t>ソウダン</t>
    </rPh>
    <rPh sb="2" eb="4">
      <t>ケイロ</t>
    </rPh>
    <phoneticPr fontId="1"/>
  </si>
  <si>
    <r>
      <t xml:space="preserve"> 性別
</t>
    </r>
    <r>
      <rPr>
        <sz val="9"/>
        <color theme="1"/>
        <rFont val="ＭＳ Ｐゴシック"/>
        <family val="3"/>
        <charset val="128"/>
        <scheme val="minor"/>
      </rPr>
      <t>１．男
２．女
３．</t>
    </r>
    <r>
      <rPr>
        <sz val="8"/>
        <color theme="1"/>
        <rFont val="ＭＳ Ｐゴシック"/>
        <family val="3"/>
        <charset val="128"/>
        <scheme val="minor"/>
      </rPr>
      <t>不明・その他</t>
    </r>
    <rPh sb="1" eb="3">
      <t>セイベツ</t>
    </rPh>
    <rPh sb="7" eb="8">
      <t>オトコ</t>
    </rPh>
    <rPh sb="11" eb="12">
      <t>オンナ</t>
    </rPh>
    <rPh sb="15" eb="17">
      <t>フメイ</t>
    </rPh>
    <rPh sb="20" eb="21">
      <t>タ</t>
    </rPh>
    <phoneticPr fontId="1"/>
  </si>
  <si>
    <t xml:space="preserve">
相談受付日</t>
    <rPh sb="1" eb="3">
      <t>ソウダン</t>
    </rPh>
    <rPh sb="3" eb="5">
      <t>ウケツケ</t>
    </rPh>
    <rPh sb="5" eb="6">
      <t>ニチ</t>
    </rPh>
    <phoneticPr fontId="1"/>
  </si>
  <si>
    <t>生活困窮部署</t>
    <rPh sb="0" eb="2">
      <t>セイカツ</t>
    </rPh>
    <rPh sb="2" eb="4">
      <t>コンキュウ</t>
    </rPh>
    <rPh sb="4" eb="6">
      <t>ブショ</t>
    </rPh>
    <phoneticPr fontId="1"/>
  </si>
  <si>
    <t>自由記述</t>
    <rPh sb="0" eb="2">
      <t>ジユウ</t>
    </rPh>
    <rPh sb="2" eb="4">
      <t>キジュツ</t>
    </rPh>
    <phoneticPr fontId="1"/>
  </si>
  <si>
    <t>　その他</t>
    <rPh sb="3" eb="4">
      <t>タ</t>
    </rPh>
    <phoneticPr fontId="1"/>
  </si>
  <si>
    <t>　自由記述</t>
    <rPh sb="1" eb="3">
      <t>ジユウ</t>
    </rPh>
    <rPh sb="3" eb="5">
      <t>キジュツ</t>
    </rPh>
    <phoneticPr fontId="1"/>
  </si>
  <si>
    <t>い</t>
    <phoneticPr fontId="1"/>
  </si>
  <si>
    <t>生活困窮者自立相談支援機関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キカン</t>
    </rPh>
    <phoneticPr fontId="1"/>
  </si>
  <si>
    <t>福祉事務所未設置町村による相談支援事業の相談機関</t>
    <phoneticPr fontId="1"/>
  </si>
  <si>
    <t>地域包括支援センター</t>
    <phoneticPr fontId="1"/>
  </si>
  <si>
    <t>基幹相談支援機関</t>
    <phoneticPr fontId="1"/>
  </si>
  <si>
    <t>障害者相談事業の相談機関</t>
    <phoneticPr fontId="1"/>
  </si>
  <si>
    <t>子ども家庭総合支援拠点</t>
    <phoneticPr fontId="1"/>
  </si>
  <si>
    <t>子育て世代包括支援センター</t>
    <phoneticPr fontId="1"/>
  </si>
  <si>
    <t>利用者支援事業の相談機関</t>
    <phoneticPr fontId="1"/>
  </si>
  <si>
    <t>成年後見中核機関</t>
    <phoneticPr fontId="1"/>
  </si>
  <si>
    <t>社会福祉協議会</t>
    <phoneticPr fontId="1"/>
  </si>
  <si>
    <t>児童相談所</t>
    <phoneticPr fontId="1"/>
  </si>
  <si>
    <t>保健所</t>
    <phoneticPr fontId="1"/>
  </si>
  <si>
    <t>婦人相談所</t>
    <phoneticPr fontId="1"/>
  </si>
  <si>
    <t>精神保健福祉センター</t>
    <phoneticPr fontId="1"/>
  </si>
  <si>
    <t>ひきこもり地域支援センター</t>
    <phoneticPr fontId="1"/>
  </si>
  <si>
    <t>医療機関</t>
    <phoneticPr fontId="1"/>
  </si>
  <si>
    <t>警察</t>
    <phoneticPr fontId="1"/>
  </si>
  <si>
    <t>司法関係の機関、</t>
    <phoneticPr fontId="1"/>
  </si>
  <si>
    <t>居宅介護支援事業所</t>
    <phoneticPr fontId="1"/>
  </si>
  <si>
    <t>初回プラン作成日</t>
    <rPh sb="0" eb="2">
      <t>ショカイ</t>
    </rPh>
    <rPh sb="5" eb="7">
      <t>サクセイ</t>
    </rPh>
    <rPh sb="7" eb="8">
      <t>ニチ</t>
    </rPh>
    <phoneticPr fontId="1"/>
  </si>
  <si>
    <t>再プラン作成日（2回目）</t>
    <rPh sb="0" eb="1">
      <t>サイ</t>
    </rPh>
    <rPh sb="4" eb="6">
      <t>サクセイ</t>
    </rPh>
    <rPh sb="6" eb="7">
      <t>ニチ</t>
    </rPh>
    <rPh sb="9" eb="11">
      <t>カイメ</t>
    </rPh>
    <phoneticPr fontId="1"/>
  </si>
  <si>
    <t>再プラン作成日（3回目）</t>
    <rPh sb="0" eb="1">
      <t>サイ</t>
    </rPh>
    <rPh sb="4" eb="6">
      <t>サクセイ</t>
    </rPh>
    <rPh sb="6" eb="7">
      <t>ニチ</t>
    </rPh>
    <rPh sb="9" eb="11">
      <t>カイメ</t>
    </rPh>
    <phoneticPr fontId="1"/>
  </si>
  <si>
    <t>再プラン作成日（4回目）</t>
    <rPh sb="0" eb="1">
      <t>サイ</t>
    </rPh>
    <rPh sb="4" eb="6">
      <t>サクセイ</t>
    </rPh>
    <rPh sb="6" eb="7">
      <t>ニチ</t>
    </rPh>
    <rPh sb="9" eb="11">
      <t>カイメ</t>
    </rPh>
    <phoneticPr fontId="1"/>
  </si>
  <si>
    <t>再プラン作成日（5回目）</t>
    <rPh sb="0" eb="1">
      <t>サイ</t>
    </rPh>
    <rPh sb="4" eb="6">
      <t>サクセイ</t>
    </rPh>
    <rPh sb="6" eb="7">
      <t>ニチ</t>
    </rPh>
    <rPh sb="9" eb="11">
      <t>カイメ</t>
    </rPh>
    <phoneticPr fontId="1"/>
  </si>
  <si>
    <t>課題の数の合計（COUNT）</t>
    <rPh sb="0" eb="2">
      <t>カダイ</t>
    </rPh>
    <rPh sb="3" eb="4">
      <t>カズ</t>
    </rPh>
    <rPh sb="5" eb="7">
      <t>ゴウケイ</t>
    </rPh>
    <phoneticPr fontId="1"/>
  </si>
  <si>
    <r>
      <t xml:space="preserve"> 性別　（</t>
    </r>
    <r>
      <rPr>
        <sz val="9"/>
        <color theme="1"/>
        <rFont val="ＭＳ Ｐゴシック"/>
        <family val="3"/>
        <charset val="128"/>
        <scheme val="minor"/>
      </rPr>
      <t>１．男　２．女　３．</t>
    </r>
    <r>
      <rPr>
        <sz val="8"/>
        <color theme="1"/>
        <rFont val="ＭＳ Ｐゴシック"/>
        <family val="3"/>
        <charset val="128"/>
        <scheme val="minor"/>
      </rPr>
      <t>不明・その他）</t>
    </r>
    <rPh sb="1" eb="3">
      <t>セイベツ</t>
    </rPh>
    <rPh sb="7" eb="8">
      <t>オトコ</t>
    </rPh>
    <rPh sb="11" eb="12">
      <t>オンナ</t>
    </rPh>
    <rPh sb="15" eb="17">
      <t>フメイ</t>
    </rPh>
    <rPh sb="20" eb="21">
      <t>タ</t>
    </rPh>
    <phoneticPr fontId="1"/>
  </si>
  <si>
    <t>福祉事務所未設置町村による相談支援事業の相談機関</t>
  </si>
  <si>
    <t>地域包括支援センター</t>
  </si>
  <si>
    <t>基幹相談支援機関</t>
  </si>
  <si>
    <t>障害者相談事業の相談機関</t>
  </si>
  <si>
    <t>子ども家庭総合支援拠点</t>
  </si>
  <si>
    <t>子育て世代包括支援センター</t>
  </si>
  <si>
    <t>利用者支援事業の相談機関</t>
  </si>
  <si>
    <t>成年後見中核機関</t>
  </si>
  <si>
    <t>社会福祉協議会</t>
  </si>
  <si>
    <t>保健所</t>
  </si>
  <si>
    <t>児童相談所</t>
  </si>
  <si>
    <t>婦人相談所</t>
  </si>
  <si>
    <t>精神保健福祉センター</t>
  </si>
  <si>
    <t>ひきこもり地域支援センター</t>
  </si>
  <si>
    <t>医療機関</t>
  </si>
  <si>
    <t>警察</t>
  </si>
  <si>
    <t>司法関係の機関、</t>
  </si>
  <si>
    <t>居宅介護支援事業所</t>
  </si>
  <si>
    <t>相談経路</t>
    <phoneticPr fontId="1"/>
  </si>
  <si>
    <t>ホームレス</t>
  </si>
  <si>
    <t>本人が抱える課題（当てはまるものすべて）</t>
    <phoneticPr fontId="1"/>
  </si>
  <si>
    <t>不明</t>
    <rPh sb="0" eb="2">
      <t>フメイ</t>
    </rPh>
    <phoneticPr fontId="1"/>
  </si>
  <si>
    <t>終結日</t>
    <rPh sb="0" eb="2">
      <t>シュウケツ</t>
    </rPh>
    <rPh sb="2" eb="3">
      <t>ニチ</t>
    </rPh>
    <phoneticPr fontId="1"/>
  </si>
  <si>
    <t>障害担当部署</t>
    <rPh sb="0" eb="2">
      <t>ショウガイ</t>
    </rPh>
    <rPh sb="2" eb="4">
      <t>タントウ</t>
    </rPh>
    <rPh sb="4" eb="6">
      <t>ブショ</t>
    </rPh>
    <phoneticPr fontId="1"/>
  </si>
  <si>
    <t>高齢担当部署（介護含む）</t>
    <rPh sb="0" eb="2">
      <t>コウレイ</t>
    </rPh>
    <rPh sb="2" eb="4">
      <t>タントウ</t>
    </rPh>
    <rPh sb="4" eb="6">
      <t>ブショ</t>
    </rPh>
    <rPh sb="7" eb="9">
      <t>カイゴ</t>
    </rPh>
    <rPh sb="9" eb="10">
      <t>フク</t>
    </rPh>
    <phoneticPr fontId="1"/>
  </si>
  <si>
    <t>保健担当部署</t>
    <rPh sb="0" eb="2">
      <t>ホケン</t>
    </rPh>
    <rPh sb="2" eb="4">
      <t>タントウ</t>
    </rPh>
    <rPh sb="4" eb="6">
      <t>ブショ</t>
    </rPh>
    <phoneticPr fontId="1"/>
  </si>
  <si>
    <t>住宅担当部署</t>
    <rPh sb="0" eb="2">
      <t>ジュウタク</t>
    </rPh>
    <rPh sb="2" eb="4">
      <t>タントウ</t>
    </rPh>
    <rPh sb="4" eb="6">
      <t>ブショ</t>
    </rPh>
    <phoneticPr fontId="1"/>
  </si>
  <si>
    <t>教育委員会または教育担当部署</t>
    <rPh sb="0" eb="2">
      <t>キョウイク</t>
    </rPh>
    <rPh sb="2" eb="5">
      <t>イインカイ</t>
    </rPh>
    <rPh sb="8" eb="10">
      <t>キョウイク</t>
    </rPh>
    <rPh sb="10" eb="12">
      <t>タントウ</t>
    </rPh>
    <rPh sb="12" eb="14">
      <t>ブショ</t>
    </rPh>
    <phoneticPr fontId="1"/>
  </si>
  <si>
    <t>保険・年金担当部署</t>
    <rPh sb="0" eb="2">
      <t>ホケン</t>
    </rPh>
    <rPh sb="3" eb="5">
      <t>ネンキン</t>
    </rPh>
    <rPh sb="5" eb="7">
      <t>タントウ</t>
    </rPh>
    <rPh sb="7" eb="9">
      <t>ブショ</t>
    </rPh>
    <phoneticPr fontId="1"/>
  </si>
  <si>
    <t>性別等</t>
    <rPh sb="0" eb="2">
      <t>セイベツ</t>
    </rPh>
    <rPh sb="2" eb="3">
      <t>トウ</t>
    </rPh>
    <phoneticPr fontId="1"/>
  </si>
  <si>
    <t>ID</t>
    <phoneticPr fontId="1"/>
  </si>
  <si>
    <t>病気</t>
    <rPh sb="0" eb="2">
      <t>ビョウキ</t>
    </rPh>
    <phoneticPr fontId="1"/>
  </si>
  <si>
    <t>けが</t>
  </si>
  <si>
    <t>けが</t>
    <phoneticPr fontId="1"/>
  </si>
  <si>
    <t>障害（手帳有）</t>
    <rPh sb="0" eb="2">
      <t>ショウガイ</t>
    </rPh>
    <rPh sb="3" eb="5">
      <t>テチョウ</t>
    </rPh>
    <rPh sb="5" eb="6">
      <t>ア</t>
    </rPh>
    <phoneticPr fontId="1"/>
  </si>
  <si>
    <t>障害（疑い）</t>
    <rPh sb="0" eb="2">
      <t>ショウガイ</t>
    </rPh>
    <rPh sb="3" eb="4">
      <t>ウタガ</t>
    </rPh>
    <phoneticPr fontId="1"/>
  </si>
  <si>
    <t>その他メンタルヘルス（うつ・不眠・不安・依存症・適応障害）</t>
    <rPh sb="2" eb="3">
      <t>タ</t>
    </rPh>
    <rPh sb="14" eb="16">
      <t>フミン</t>
    </rPh>
    <rPh sb="17" eb="19">
      <t>フアン</t>
    </rPh>
    <rPh sb="20" eb="23">
      <t>イゾンショウ</t>
    </rPh>
    <rPh sb="24" eb="26">
      <t>テキオウ</t>
    </rPh>
    <rPh sb="26" eb="28">
      <t>ショウガイ</t>
    </rPh>
    <phoneticPr fontId="1"/>
  </si>
  <si>
    <t>（多重・過重）債務</t>
    <rPh sb="1" eb="3">
      <t>タジュウ</t>
    </rPh>
    <rPh sb="4" eb="6">
      <t>カジュウ</t>
    </rPh>
    <rPh sb="7" eb="9">
      <t>サイム</t>
    </rPh>
    <phoneticPr fontId="1"/>
  </si>
  <si>
    <t>家計管理の問題</t>
    <rPh sb="0" eb="2">
      <t>カケイ</t>
    </rPh>
    <rPh sb="2" eb="4">
      <t>カンリ</t>
    </rPh>
    <rPh sb="5" eb="7">
      <t>モンダイ</t>
    </rPh>
    <phoneticPr fontId="1"/>
  </si>
  <si>
    <t>就職活動困難</t>
    <rPh sb="0" eb="2">
      <t>シュウショク</t>
    </rPh>
    <rPh sb="2" eb="4">
      <t>カツドウ</t>
    </rPh>
    <rPh sb="4" eb="6">
      <t>コンナン</t>
    </rPh>
    <phoneticPr fontId="1"/>
  </si>
  <si>
    <t>就職定着困難</t>
    <rPh sb="0" eb="2">
      <t>シュウショク</t>
    </rPh>
    <rPh sb="2" eb="4">
      <t>テイチャク</t>
    </rPh>
    <rPh sb="4" eb="6">
      <t>コンナン</t>
    </rPh>
    <phoneticPr fontId="1"/>
  </si>
  <si>
    <t>生活習慣の乱れ</t>
    <rPh sb="0" eb="2">
      <t>セイカツ</t>
    </rPh>
    <rPh sb="2" eb="4">
      <t>シュウカン</t>
    </rPh>
    <rPh sb="5" eb="6">
      <t>ミダ</t>
    </rPh>
    <phoneticPr fontId="1"/>
  </si>
  <si>
    <t>社会的孤立（ニート・ひきこもり含む）</t>
    <rPh sb="0" eb="3">
      <t>シャカイテキ</t>
    </rPh>
    <rPh sb="3" eb="5">
      <t>コリツ</t>
    </rPh>
    <rPh sb="15" eb="16">
      <t>フク</t>
    </rPh>
    <phoneticPr fontId="1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</si>
  <si>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1"/>
  </si>
  <si>
    <t>子育て</t>
    <rPh sb="0" eb="2">
      <t>コソダ</t>
    </rPh>
    <phoneticPr fontId="1"/>
  </si>
  <si>
    <t>中卒・高校中退</t>
    <rPh sb="0" eb="2">
      <t>チュウソツ</t>
    </rPh>
    <rPh sb="3" eb="5">
      <t>コウコウ</t>
    </rPh>
    <rPh sb="5" eb="7">
      <t>チュウタイ</t>
    </rPh>
    <phoneticPr fontId="1"/>
  </si>
  <si>
    <t>ひとり親</t>
    <rPh sb="3" eb="4">
      <t>オヤ</t>
    </rPh>
    <phoneticPr fontId="1"/>
  </si>
  <si>
    <t>DV・虐待</t>
    <rPh sb="3" eb="5">
      <t>ギャクタイ</t>
    </rPh>
    <phoneticPr fontId="1"/>
  </si>
  <si>
    <t>コミュニケーションが苦手</t>
    <rPh sb="10" eb="12">
      <t>ニガテ</t>
    </rPh>
    <phoneticPr fontId="1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</si>
  <si>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トウ</t>
    </rPh>
    <phoneticPr fontId="1"/>
  </si>
  <si>
    <t>被災</t>
    <rPh sb="0" eb="2">
      <t>ヒサイ</t>
    </rPh>
    <phoneticPr fontId="1"/>
  </si>
  <si>
    <t>　その他行政担当部署</t>
    <rPh sb="3" eb="4">
      <t>タ</t>
    </rPh>
    <rPh sb="4" eb="6">
      <t>ギョウセイ</t>
    </rPh>
    <rPh sb="6" eb="8">
      <t>タントウ</t>
    </rPh>
    <rPh sb="8" eb="10">
      <t>ブショ</t>
    </rPh>
    <phoneticPr fontId="1"/>
  </si>
  <si>
    <t>　その他行政担当部署の場合　自由記述</t>
    <rPh sb="3" eb="4">
      <t>タ</t>
    </rPh>
    <rPh sb="4" eb="6">
      <t>ギョウセイ</t>
    </rPh>
    <rPh sb="6" eb="8">
      <t>タントウ</t>
    </rPh>
    <rPh sb="8" eb="10">
      <t>ブショ</t>
    </rPh>
    <rPh sb="11" eb="13">
      <t>バアイ</t>
    </rPh>
    <rPh sb="14" eb="16">
      <t>ジユウ</t>
    </rPh>
    <rPh sb="16" eb="18">
      <t>キジュツ</t>
    </rPh>
    <phoneticPr fontId="1"/>
  </si>
  <si>
    <t>その他機関の場合自由記述</t>
    <rPh sb="2" eb="3">
      <t>タ</t>
    </rPh>
    <rPh sb="3" eb="5">
      <t>キカン</t>
    </rPh>
    <rPh sb="6" eb="8">
      <t>バアイ</t>
    </rPh>
    <rPh sb="8" eb="10">
      <t>ジユウ</t>
    </rPh>
    <rPh sb="10" eb="12">
      <t>キジュツ</t>
    </rPh>
    <phoneticPr fontId="1"/>
  </si>
  <si>
    <t>その他機関</t>
    <phoneticPr fontId="1"/>
  </si>
  <si>
    <t>相談受付日</t>
    <rPh sb="0" eb="2">
      <t>ソウダン</t>
    </rPh>
    <rPh sb="2" eb="4">
      <t>ウケツケ</t>
    </rPh>
    <rPh sb="4" eb="5">
      <t>ニチ</t>
    </rPh>
    <phoneticPr fontId="1"/>
  </si>
  <si>
    <t>支援期間
（終結日-初回受付日）
※日数表記</t>
    <rPh sb="0" eb="2">
      <t>シエン</t>
    </rPh>
    <rPh sb="2" eb="4">
      <t>キカン</t>
    </rPh>
    <rPh sb="6" eb="8">
      <t>シュウケツ</t>
    </rPh>
    <rPh sb="8" eb="9">
      <t>ビ</t>
    </rPh>
    <rPh sb="10" eb="12">
      <t>ショカイ</t>
    </rPh>
    <rPh sb="12" eb="15">
      <t>ウケツケビ</t>
    </rPh>
    <rPh sb="19" eb="21">
      <t>ニッスウ</t>
    </rPh>
    <rPh sb="21" eb="23">
      <t>ヒョウキ</t>
    </rPh>
    <phoneticPr fontId="1"/>
  </si>
  <si>
    <t>支援期間
（終結日-初回受付日）
※月数表記</t>
    <rPh sb="0" eb="2">
      <t>シエン</t>
    </rPh>
    <rPh sb="2" eb="4">
      <t>キカン</t>
    </rPh>
    <rPh sb="6" eb="8">
      <t>シュウケツ</t>
    </rPh>
    <rPh sb="8" eb="9">
      <t>ビ</t>
    </rPh>
    <rPh sb="10" eb="12">
      <t>ショカイ</t>
    </rPh>
    <rPh sb="12" eb="15">
      <t>ウケツケビ</t>
    </rPh>
    <rPh sb="19" eb="21">
      <t>ツキスウ</t>
    </rPh>
    <rPh sb="21" eb="23">
      <t>ヒョウキ</t>
    </rPh>
    <phoneticPr fontId="1"/>
  </si>
  <si>
    <t>支援期間
（終結日-初回受付日）
※年数表記</t>
    <rPh sb="0" eb="2">
      <t>シエン</t>
    </rPh>
    <rPh sb="2" eb="4">
      <t>キカン</t>
    </rPh>
    <rPh sb="6" eb="8">
      <t>シュウケツ</t>
    </rPh>
    <rPh sb="8" eb="9">
      <t>ビ</t>
    </rPh>
    <rPh sb="10" eb="12">
      <t>ショカイ</t>
    </rPh>
    <rPh sb="12" eb="15">
      <t>ウケツケビ</t>
    </rPh>
    <rPh sb="19" eb="21">
      <t>ネンスウ</t>
    </rPh>
    <rPh sb="21" eb="23">
      <t>ヒョウキ</t>
    </rPh>
    <phoneticPr fontId="1"/>
  </si>
  <si>
    <t>その他の機関</t>
    <phoneticPr fontId="1"/>
  </si>
  <si>
    <t>多機関共働事業</t>
    <rPh sb="0" eb="1">
      <t>タ</t>
    </rPh>
    <rPh sb="1" eb="3">
      <t>キカン</t>
    </rPh>
    <rPh sb="3" eb="5">
      <t>キョウドウ</t>
    </rPh>
    <rPh sb="5" eb="7">
      <t>ジギョウ</t>
    </rPh>
    <phoneticPr fontId="1"/>
  </si>
  <si>
    <t>　　　本人が抱える課題（当てはまるものすべて）</t>
    <phoneticPr fontId="1"/>
  </si>
  <si>
    <t>事業種別</t>
    <rPh sb="0" eb="2">
      <t>ジギョウ</t>
    </rPh>
    <rPh sb="2" eb="4">
      <t>シュベツ</t>
    </rPh>
    <phoneticPr fontId="1"/>
  </si>
  <si>
    <t>参加支援事業</t>
    <rPh sb="0" eb="4">
      <t>サンカシエン</t>
    </rPh>
    <rPh sb="4" eb="6">
      <t>ジギョウ</t>
    </rPh>
    <phoneticPr fontId="1"/>
  </si>
  <si>
    <t>アウトリーチ等を通じた継続的支援事業</t>
    <rPh sb="6" eb="7">
      <t>トウ</t>
    </rPh>
    <phoneticPr fontId="1"/>
  </si>
  <si>
    <t>事業種別</t>
    <rPh sb="0" eb="4">
      <t>ジギョウシュベツ</t>
    </rPh>
    <phoneticPr fontId="1"/>
  </si>
  <si>
    <t>相談支援回数（本人）</t>
    <rPh sb="0" eb="2">
      <t>ソウダン</t>
    </rPh>
    <rPh sb="2" eb="4">
      <t>シエン</t>
    </rPh>
    <rPh sb="4" eb="6">
      <t>カイスウ</t>
    </rPh>
    <rPh sb="7" eb="9">
      <t>ホンニン</t>
    </rPh>
    <phoneticPr fontId="1"/>
  </si>
  <si>
    <t>１月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</si>
  <si>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</si>
  <si>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</si>
  <si>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</si>
  <si>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</si>
  <si>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</si>
  <si>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</si>
  <si>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</si>
  <si>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</si>
  <si>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  <rPh sb="1" eb="2">
      <t>ガツ</t>
    </rPh>
    <phoneticPr fontId="1"/>
  </si>
  <si>
    <t>５月</t>
    <rPh sb="1" eb="2">
      <t>ガツ</t>
    </rPh>
    <phoneticPr fontId="1"/>
  </si>
  <si>
    <t>２月</t>
  </si>
  <si>
    <t>小計</t>
    <rPh sb="0" eb="2">
      <t>ショウケイ</t>
    </rPh>
    <phoneticPr fontId="1"/>
  </si>
  <si>
    <t>相談支援回数（家族等）</t>
    <rPh sb="0" eb="2">
      <t>ソウダン</t>
    </rPh>
    <rPh sb="2" eb="4">
      <t>シエン</t>
    </rPh>
    <rPh sb="4" eb="6">
      <t>カイスウ</t>
    </rPh>
    <rPh sb="7" eb="10">
      <t>カゾクトウ</t>
    </rPh>
    <phoneticPr fontId="1"/>
  </si>
  <si>
    <t>相談支援回数（支援関係者）</t>
    <rPh sb="0" eb="2">
      <t>ソウダン</t>
    </rPh>
    <rPh sb="2" eb="4">
      <t>シエン</t>
    </rPh>
    <rPh sb="4" eb="6">
      <t>カイスウ</t>
    </rPh>
    <rPh sb="7" eb="9">
      <t>シエン</t>
    </rPh>
    <rPh sb="9" eb="12">
      <t>カンケイシャ</t>
    </rPh>
    <phoneticPr fontId="1"/>
  </si>
  <si>
    <t>支援回数
合計</t>
    <rPh sb="0" eb="2">
      <t>シエン</t>
    </rPh>
    <rPh sb="2" eb="4">
      <t>カイスウ</t>
    </rPh>
    <rPh sb="5" eb="7">
      <t>ゴウケイ</t>
    </rPh>
    <phoneticPr fontId="1"/>
  </si>
  <si>
    <t>（様式４）</t>
    <rPh sb="1" eb="3">
      <t>ヨウシキ</t>
    </rPh>
    <phoneticPr fontId="1"/>
  </si>
  <si>
    <t>アウトリーチ等を通じた継続的支援</t>
    <rPh sb="6" eb="7">
      <t>トウ</t>
    </rPh>
    <rPh sb="8" eb="9">
      <t>ツウ</t>
    </rPh>
    <rPh sb="11" eb="14">
      <t>ケイゾクテキ</t>
    </rPh>
    <rPh sb="14" eb="16">
      <t>シエン</t>
    </rPh>
    <phoneticPr fontId="1"/>
  </si>
  <si>
    <t>参加支援</t>
    <rPh sb="0" eb="4">
      <t>サンカシエン</t>
    </rPh>
    <phoneticPr fontId="1"/>
  </si>
  <si>
    <t>アウトリーチ等
合計</t>
    <rPh sb="6" eb="7">
      <t>トウ</t>
    </rPh>
    <rPh sb="8" eb="10">
      <t>ゴウケイ</t>
    </rPh>
    <phoneticPr fontId="1"/>
  </si>
  <si>
    <t>参加支援
合計</t>
    <rPh sb="0" eb="4">
      <t>サンカシエン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</si>
</sst>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48"/>
      <color rgb="FFFF0000"/>
      <name val="ＭＳ Ｐゴシック"/>
      <family val="2"/>
      <charset val="128"/>
      <scheme val="minor"/>
    </font>
    <font>
      <sz val="48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48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4" borderId="16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22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18" xfId="0" applyFill="1" applyBorder="1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 shrinkToFit="1"/>
      <protection locked="0"/>
    </xf>
    <xf numFmtId="0" fontId="5" fillId="4" borderId="2" xfId="0" applyFont="1" applyFill="1" applyBorder="1" applyAlignment="1" applyProtection="1">
      <alignment horizontal="center" vertical="center" wrapText="1" shrinkToFit="1"/>
      <protection locked="0"/>
    </xf>
    <xf numFmtId="0" fontId="3" fillId="4" borderId="7" xfId="0" applyFont="1" applyFill="1" applyBorder="1" applyAlignment="1" applyProtection="1">
      <alignment horizontal="center" vertical="center" wrapText="1" shrinkToFit="1"/>
      <protection locked="0"/>
    </xf>
    <xf numFmtId="0" fontId="0" fillId="5" borderId="2" xfId="0" applyFill="1" applyBorder="1" applyAlignment="1" applyProtection="1">
      <alignment horizontal="center" vertical="center" wrapText="1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13" fillId="3" borderId="3" xfId="0" applyFont="1" applyFill="1" applyBorder="1" applyAlignment="1" applyProtection="1">
      <alignment horizontal="center" vertical="center" wrapText="1" shrinkToFit="1"/>
      <protection locked="0"/>
    </xf>
    <xf numFmtId="0" fontId="13" fillId="3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13" fillId="3" borderId="5" xfId="0" applyFont="1" applyFill="1" applyBorder="1" applyAlignment="1" applyProtection="1">
      <alignment horizontal="center" vertical="center" wrapText="1" shrinkToFit="1"/>
      <protection locked="0"/>
    </xf>
    <xf numFmtId="38" fontId="0" fillId="8" borderId="1" xfId="1" applyFont="1" applyFill="1" applyBorder="1" applyAlignment="1" applyProtection="1">
      <alignment horizontal="right" vertical="center"/>
      <protection locked="0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 shrinkToFit="1"/>
      <protection locked="0"/>
    </xf>
    <xf numFmtId="0" fontId="0" fillId="7" borderId="21" xfId="0" applyFill="1" applyBorder="1" applyAlignment="1" applyProtection="1">
      <alignment horizontal="right" vertical="center" wrapText="1" shrinkToFit="1"/>
      <protection locked="0"/>
    </xf>
    <xf numFmtId="0" fontId="0" fillId="6" borderId="0" xfId="0" applyFill="1">
      <alignment vertical="center"/>
    </xf>
    <xf numFmtId="0" fontId="3" fillId="3" borderId="9" xfId="0" applyFont="1" applyFill="1" applyBorder="1" applyAlignment="1" applyProtection="1">
      <alignment horizontal="center" vertical="center" wrapText="1" shrinkToFit="1"/>
      <protection locked="0"/>
    </xf>
    <xf numFmtId="0" fontId="3" fillId="3" borderId="7" xfId="0" applyFont="1" applyFill="1" applyBorder="1" applyAlignment="1" applyProtection="1">
      <alignment horizontal="center" vertical="center" wrapText="1" shrinkToFit="1"/>
      <protection locked="0"/>
    </xf>
    <xf numFmtId="0" fontId="3" fillId="3" borderId="27" xfId="0" applyFont="1" applyFill="1" applyBorder="1" applyAlignment="1" applyProtection="1">
      <alignment horizontal="center" vertical="center" wrapText="1" shrinkToFit="1"/>
      <protection locked="0"/>
    </xf>
    <xf numFmtId="0" fontId="0" fillId="3" borderId="1" xfId="0" applyFill="1" applyBorder="1">
      <alignment vertical="center"/>
    </xf>
    <xf numFmtId="0" fontId="0" fillId="3" borderId="17" xfId="0" applyFill="1" applyBorder="1">
      <alignment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2" xfId="0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7" borderId="3" xfId="0" applyFill="1" applyBorder="1" applyAlignment="1" applyProtection="1">
      <alignment horizontal="right" vertical="center" wrapText="1" shrinkToFit="1"/>
      <protection locked="0"/>
    </xf>
    <xf numFmtId="0" fontId="0" fillId="7" borderId="6" xfId="0" applyFill="1" applyBorder="1" applyAlignment="1" applyProtection="1">
      <alignment horizontal="right" vertical="center" wrapText="1" shrinkToFit="1"/>
      <protection locked="0"/>
    </xf>
    <xf numFmtId="0" fontId="0" fillId="5" borderId="21" xfId="0" applyFill="1" applyBorder="1" applyAlignment="1" applyProtection="1">
      <alignment horizontal="center" vertical="center" wrapText="1" shrinkToFit="1"/>
      <protection locked="0"/>
    </xf>
    <xf numFmtId="0" fontId="0" fillId="10" borderId="4" xfId="0" applyFill="1" applyBorder="1" applyAlignment="1" applyProtection="1">
      <alignment horizontal="center" vertical="center" wrapText="1" shrinkToFit="1"/>
      <protection locked="0"/>
    </xf>
    <xf numFmtId="0" fontId="0" fillId="10" borderId="1" xfId="0" applyFill="1" applyBorder="1" applyAlignment="1" applyProtection="1">
      <alignment horizontal="center" vertical="center" wrapText="1" shrinkToFit="1"/>
      <protection locked="0"/>
    </xf>
    <xf numFmtId="0" fontId="0" fillId="10" borderId="8" xfId="0" applyFill="1" applyBorder="1" applyAlignment="1" applyProtection="1">
      <alignment horizontal="center" vertical="center" wrapText="1" shrinkToFit="1"/>
      <protection locked="0"/>
    </xf>
    <xf numFmtId="0" fontId="0" fillId="10" borderId="2" xfId="0" applyFill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>
      <alignment horizontal="center" vertical="center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center" vertical="center" wrapText="1"/>
      <protection locked="0"/>
    </xf>
    <xf numFmtId="0" fontId="20" fillId="11" borderId="26" xfId="0" applyFont="1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 applyProtection="1">
      <alignment horizontal="right" vertical="center" wrapText="1" shrinkToFit="1"/>
      <protection locked="0"/>
    </xf>
    <xf numFmtId="0" fontId="0" fillId="7" borderId="5" xfId="0" applyFill="1" applyBorder="1" applyAlignment="1" applyProtection="1">
      <alignment horizontal="right" vertical="center" wrapText="1" shrinkToFi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0" fillId="7" borderId="28" xfId="0" applyFill="1" applyBorder="1" applyAlignment="1" applyProtection="1">
      <alignment horizontal="right" vertical="center" wrapText="1" shrinkToFit="1"/>
      <protection locked="0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20" fillId="11" borderId="34" xfId="0" applyFont="1" applyFill="1" applyBorder="1" applyAlignment="1" applyProtection="1">
      <alignment horizontal="center" vertical="center" wrapText="1"/>
      <protection locked="0"/>
    </xf>
    <xf numFmtId="0" fontId="20" fillId="11" borderId="26" xfId="0" applyFont="1" applyFill="1" applyBorder="1" applyAlignment="1" applyProtection="1">
      <alignment horizontal="center" vertical="center" wrapText="1"/>
      <protection locked="0"/>
    </xf>
    <xf numFmtId="0" fontId="0" fillId="10" borderId="5" xfId="0" applyFill="1" applyBorder="1" applyAlignment="1" applyProtection="1">
      <alignment horizontal="center" vertical="center"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locked="0"/>
    </xf>
    <xf numFmtId="0" fontId="0" fillId="10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 wrapText="1"/>
      <protection locked="0"/>
    </xf>
    <xf numFmtId="0" fontId="5" fillId="9" borderId="2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33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20" fillId="6" borderId="34" xfId="0" applyFont="1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2</xdr:row>
          <xdr:rowOff>69850</xdr:rowOff>
        </xdr:from>
        <xdr:to>
          <xdr:col>6</xdr:col>
          <xdr:colOff>330200</xdr:colOff>
          <xdr:row>7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18872" tIns="73152" rIns="118872" bIns="73152" anchor="ctr" upright="1"/>
            <a:lstStyle/>
            <a:p>
              <a:pPr algn="ctr" rtl="0">
                <a:defRPr sz="1000"/>
              </a:pPr>
              <a:r>
                <a:rPr lang="ja-JP" altLang="en-US" sz="4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0</xdr:colOff>
      <xdr:row>1</xdr:row>
      <xdr:rowOff>417230</xdr:rowOff>
    </xdr:from>
    <xdr:to>
      <xdr:col>20</xdr:col>
      <xdr:colOff>585107</xdr:colOff>
      <xdr:row>10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02786" y="975123"/>
          <a:ext cx="4667250" cy="2399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事業種別、性別等、相談経路、課題の数</a:t>
          </a:r>
          <a:r>
            <a:rPr kumimoji="1" lang="ja-JP" altLang="en-US" sz="1400"/>
            <a:t>を左記シートに入力し、登録ボタンを押してください。参加支援・アウトリーチのシートにデータが反映されます。「参加支援・アウトリーチ」シートに</a:t>
          </a:r>
          <a:r>
            <a:rPr kumimoji="1" lang="en-US" altLang="ja-JP" sz="1400"/>
            <a:t>ID</a:t>
          </a:r>
          <a:r>
            <a:rPr kumimoji="1" lang="ja-JP" altLang="en-US" sz="1400"/>
            <a:t>が積みあがっていきます。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【</a:t>
          </a:r>
          <a:r>
            <a:rPr kumimoji="1" lang="ja-JP" altLang="en-US" sz="1400"/>
            <a:t>留意点</a:t>
          </a:r>
          <a:r>
            <a:rPr kumimoji="1" lang="en-US" altLang="ja-JP" sz="1400"/>
            <a:t>】</a:t>
          </a:r>
        </a:p>
        <a:p>
          <a:r>
            <a:rPr kumimoji="1" lang="ja-JP" altLang="en-US" sz="1400"/>
            <a:t>一度、登録するとこの「アセス入力シート」から修正することはできないため、修正が必要な場合は、必ず</a:t>
          </a:r>
          <a:r>
            <a:rPr kumimoji="1" lang="ja-JP" altLang="en-US" sz="1400">
              <a:solidFill>
                <a:srgbClr val="FF0000"/>
              </a:solidFill>
            </a:rPr>
            <a:t>「参加支援・アウトリーチ」シートを直接修正してください</a:t>
          </a:r>
          <a:r>
            <a:rPr kumimoji="1" lang="ja-JP" altLang="en-US" sz="1400"/>
            <a:t>。</a:t>
          </a:r>
          <a:endParaRPr kumimoji="1" lang="en-US" altLang="ja-JP" sz="1400"/>
        </a:p>
      </xdr:txBody>
    </xdr:sp>
    <xdr:clientData/>
  </xdr:twoCellAnchor>
  <xdr:twoCellAnchor>
    <xdr:from>
      <xdr:col>1</xdr:col>
      <xdr:colOff>3179270</xdr:colOff>
      <xdr:row>0</xdr:row>
      <xdr:rowOff>205710</xdr:rowOff>
    </xdr:from>
    <xdr:to>
      <xdr:col>2</xdr:col>
      <xdr:colOff>2381250</xdr:colOff>
      <xdr:row>1</xdr:row>
      <xdr:rowOff>205710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59627" y="205710"/>
          <a:ext cx="2794266" cy="557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①相談受付票より転記</a:t>
          </a:r>
        </a:p>
      </xdr:txBody>
    </xdr:sp>
    <xdr:clientData/>
  </xdr:twoCellAnchor>
  <xdr:twoCellAnchor>
    <xdr:from>
      <xdr:col>2</xdr:col>
      <xdr:colOff>1210236</xdr:colOff>
      <xdr:row>1</xdr:row>
      <xdr:rowOff>190500</xdr:rowOff>
    </xdr:from>
    <xdr:to>
      <xdr:col>2</xdr:col>
      <xdr:colOff>1781736</xdr:colOff>
      <xdr:row>2</xdr:row>
      <xdr:rowOff>112059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79677" y="739588"/>
          <a:ext cx="571500" cy="3922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2871107</xdr:colOff>
      <xdr:row>0</xdr:row>
      <xdr:rowOff>228121</xdr:rowOff>
    </xdr:from>
    <xdr:to>
      <xdr:col>7</xdr:col>
      <xdr:colOff>36019</xdr:colOff>
      <xdr:row>1</xdr:row>
      <xdr:rowOff>194503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43750" y="228121"/>
          <a:ext cx="3614698" cy="524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②転記後、登録ボタンをクリック</a:t>
          </a:r>
        </a:p>
      </xdr:txBody>
    </xdr:sp>
    <xdr:clientData/>
  </xdr:twoCellAnchor>
  <xdr:twoCellAnchor>
    <xdr:from>
      <xdr:col>8</xdr:col>
      <xdr:colOff>493057</xdr:colOff>
      <xdr:row>0</xdr:row>
      <xdr:rowOff>280145</xdr:rowOff>
    </xdr:from>
    <xdr:to>
      <xdr:col>20</xdr:col>
      <xdr:colOff>285749</xdr:colOff>
      <xdr:row>1</xdr:row>
      <xdr:rowOff>246529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895843" y="280145"/>
          <a:ext cx="5235549" cy="5242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③参加支援・アウトリーチシートに転記される</a:t>
          </a:r>
        </a:p>
      </xdr:txBody>
    </xdr:sp>
    <xdr:clientData/>
  </xdr:twoCellAnchor>
  <xdr:twoCellAnchor>
    <xdr:from>
      <xdr:col>4</xdr:col>
      <xdr:colOff>67235</xdr:colOff>
      <xdr:row>1</xdr:row>
      <xdr:rowOff>224118</xdr:rowOff>
    </xdr:from>
    <xdr:to>
      <xdr:col>4</xdr:col>
      <xdr:colOff>638735</xdr:colOff>
      <xdr:row>2</xdr:row>
      <xdr:rowOff>145677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740588" y="773206"/>
          <a:ext cx="571500" cy="3922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2367643</xdr:colOff>
      <xdr:row>0</xdr:row>
      <xdr:rowOff>399410</xdr:rowOff>
    </xdr:from>
    <xdr:to>
      <xdr:col>2</xdr:col>
      <xdr:colOff>2927937</xdr:colOff>
      <xdr:row>1</xdr:row>
      <xdr:rowOff>63233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16200000">
          <a:off x="6809575" y="230121"/>
          <a:ext cx="221716" cy="560294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95251</xdr:colOff>
      <xdr:row>0</xdr:row>
      <xdr:rowOff>369793</xdr:rowOff>
    </xdr:from>
    <xdr:to>
      <xdr:col>8</xdr:col>
      <xdr:colOff>2</xdr:colOff>
      <xdr:row>1</xdr:row>
      <xdr:rowOff>54427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6200000">
          <a:off x="10988970" y="198503"/>
          <a:ext cx="242527" cy="585108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14</xdr:col>
      <xdr:colOff>520650</xdr:colOff>
      <xdr:row>16</xdr:row>
      <xdr:rowOff>62329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681357" y="4286250"/>
          <a:ext cx="3242079" cy="10012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</a:rPr>
            <a:t>マクロを組んでいるため、セルの挿入等、様式修正はしないこと。シート名についても同様。</a:t>
          </a:r>
        </a:p>
      </xdr:txBody>
    </xdr:sp>
    <xdr:clientData/>
  </xdr:twoCellAnchor>
  <xdr:twoCellAnchor>
    <xdr:from>
      <xdr:col>4</xdr:col>
      <xdr:colOff>27214</xdr:colOff>
      <xdr:row>17</xdr:row>
      <xdr:rowOff>13607</xdr:rowOff>
    </xdr:from>
    <xdr:to>
      <xdr:col>14</xdr:col>
      <xdr:colOff>547229</xdr:colOff>
      <xdr:row>20</xdr:row>
      <xdr:rowOff>76570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08571" y="5551714"/>
          <a:ext cx="3241444" cy="100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</a:rPr>
            <a:t>プルダウンがあるセルはプルダウンから選択し入力すること。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150</xdr:col>
      <xdr:colOff>681878</xdr:colOff>
      <xdr:row>3</xdr:row>
      <xdr:rowOff>273424</xdr:rowOff>
    </xdr:from>
    <xdr:to>
      <xdr:col>154</xdr:col>
      <xdr:colOff>181535</xdr:colOff>
      <xdr:row>3</xdr:row>
      <xdr:rowOff>940174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90666407" y="1248336"/>
          <a:ext cx="2682128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・プランシートから入力</a:t>
          </a:r>
          <a:endParaRPr kumimoji="1" lang="en-US" altLang="ja-JP" sz="1800"/>
        </a:p>
        <a:p>
          <a:r>
            <a:rPr kumimoji="1" lang="ja-JP" altLang="en-US" sz="1100"/>
            <a:t>・プラン作成日を入力</a:t>
          </a:r>
        </a:p>
      </xdr:txBody>
    </xdr:sp>
    <xdr:clientData/>
  </xdr:twoCellAnchor>
  <xdr:twoCellAnchor>
    <xdr:from>
      <xdr:col>63</xdr:col>
      <xdr:colOff>361950</xdr:colOff>
      <xdr:row>0</xdr:row>
      <xdr:rowOff>2</xdr:rowOff>
    </xdr:from>
    <xdr:to>
      <xdr:col>67</xdr:col>
      <xdr:colOff>752475</xdr:colOff>
      <xdr:row>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7319425" y="2"/>
          <a:ext cx="3552825" cy="6667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ここまでは、アセス入力シートからマクロで転記される</a:t>
          </a:r>
          <a:endParaRPr kumimoji="1" lang="ja-JP" altLang="en-US" sz="900"/>
        </a:p>
      </xdr:txBody>
    </xdr:sp>
    <xdr:clientData/>
  </xdr:twoCellAnchor>
  <xdr:twoCellAnchor>
    <xdr:from>
      <xdr:col>67</xdr:col>
      <xdr:colOff>686360</xdr:colOff>
      <xdr:row>0</xdr:row>
      <xdr:rowOff>102534</xdr:rowOff>
    </xdr:from>
    <xdr:to>
      <xdr:col>68</xdr:col>
      <xdr:colOff>762560</xdr:colOff>
      <xdr:row>1</xdr:row>
      <xdr:rowOff>22412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5400000">
          <a:off x="54412682" y="-216553"/>
          <a:ext cx="233643" cy="871818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244</xdr:col>
      <xdr:colOff>365311</xdr:colOff>
      <xdr:row>0</xdr:row>
      <xdr:rowOff>180975</xdr:rowOff>
    </xdr:from>
    <xdr:to>
      <xdr:col>245</xdr:col>
      <xdr:colOff>553570</xdr:colOff>
      <xdr:row>2</xdr:row>
      <xdr:rowOff>0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rot="5400000">
          <a:off x="121057986" y="-138112"/>
          <a:ext cx="233643" cy="871818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67234</xdr:colOff>
      <xdr:row>0</xdr:row>
      <xdr:rowOff>100853</xdr:rowOff>
    </xdr:from>
    <xdr:to>
      <xdr:col>71</xdr:col>
      <xdr:colOff>235324</xdr:colOff>
      <xdr:row>1</xdr:row>
      <xdr:rowOff>44823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065705" y="100853"/>
          <a:ext cx="997325" cy="25773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392206</xdr:colOff>
      <xdr:row>0</xdr:row>
      <xdr:rowOff>67236</xdr:rowOff>
    </xdr:from>
    <xdr:to>
      <xdr:col>74</xdr:col>
      <xdr:colOff>336176</xdr:colOff>
      <xdr:row>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6219912" y="67236"/>
          <a:ext cx="1187823" cy="347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個別に入力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36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M69"/>
  <sheetViews>
    <sheetView tabSelected="1" topLeftCell="A28" zoomScale="70" zoomScaleNormal="70" workbookViewId="0">
      <selection activeCell="C15" sqref="C15"/>
    </sheetView>
  </sheetViews>
  <sheetFormatPr defaultRowHeight="13"/>
  <cols>
    <col min="2" max="2" width="47.08984375" customWidth="1"/>
    <col min="3" max="3" width="48.90625" style="2" customWidth="1"/>
    <col min="9" max="9" width="0" hidden="1" customWidth="1"/>
    <col min="10" max="13" width="9" hidden="1" customWidth="1"/>
    <col min="14" max="14" width="0" hidden="1" customWidth="1"/>
  </cols>
  <sheetData>
    <row r="1" spans="1:13" ht="43.5" customHeight="1">
      <c r="K1" s="34"/>
      <c r="L1" s="34"/>
      <c r="M1" s="34"/>
    </row>
    <row r="2" spans="1:13" ht="36.75" customHeight="1"/>
    <row r="3" spans="1:13" ht="13.5" thickBot="1"/>
    <row r="4" spans="1:13" ht="21.75" customHeight="1">
      <c r="A4" s="65" t="s">
        <v>77</v>
      </c>
      <c r="B4" s="46" t="s">
        <v>110</v>
      </c>
      <c r="C4" s="47"/>
    </row>
    <row r="5" spans="1:13" ht="24.75" customHeight="1">
      <c r="A5" s="66"/>
      <c r="B5" s="44" t="s">
        <v>47</v>
      </c>
      <c r="C5" s="45"/>
      <c r="K5" s="2">
        <v>1</v>
      </c>
      <c r="L5" s="2">
        <v>1</v>
      </c>
    </row>
    <row r="6" spans="1:13" ht="24.75" customHeight="1">
      <c r="A6" s="66"/>
      <c r="B6" s="42" t="s">
        <v>3</v>
      </c>
      <c r="C6" s="5"/>
      <c r="K6" s="2" t="s">
        <v>69</v>
      </c>
      <c r="L6" s="2">
        <v>2</v>
      </c>
    </row>
    <row r="7" spans="1:13" ht="24.75" customHeight="1" thickBot="1">
      <c r="A7" s="67"/>
      <c r="B7" s="43" t="s">
        <v>16</v>
      </c>
      <c r="C7" s="57"/>
      <c r="K7" s="2"/>
      <c r="L7" s="2">
        <v>3</v>
      </c>
    </row>
    <row r="8" spans="1:13" ht="24.75" customHeight="1">
      <c r="A8" s="71" t="s">
        <v>66</v>
      </c>
      <c r="B8" s="3" t="s">
        <v>17</v>
      </c>
      <c r="C8" s="4"/>
      <c r="K8">
        <v>18</v>
      </c>
    </row>
    <row r="9" spans="1:13" ht="24.75" customHeight="1">
      <c r="A9" s="72"/>
      <c r="B9" s="1" t="s">
        <v>71</v>
      </c>
      <c r="C9" s="5"/>
      <c r="K9">
        <v>19</v>
      </c>
      <c r="M9" t="s">
        <v>111</v>
      </c>
    </row>
    <row r="10" spans="1:13" ht="24.75" customHeight="1">
      <c r="A10" s="72"/>
      <c r="B10" s="1" t="s">
        <v>72</v>
      </c>
      <c r="C10" s="5"/>
      <c r="K10">
        <v>20</v>
      </c>
      <c r="M10" t="s">
        <v>112</v>
      </c>
    </row>
    <row r="11" spans="1:13" ht="24.75" customHeight="1">
      <c r="A11" s="72"/>
      <c r="B11" s="1" t="s">
        <v>12</v>
      </c>
      <c r="C11" s="5"/>
      <c r="K11">
        <v>21</v>
      </c>
    </row>
    <row r="12" spans="1:13" ht="24.75" customHeight="1">
      <c r="A12" s="72"/>
      <c r="B12" s="1" t="s">
        <v>11</v>
      </c>
      <c r="C12" s="5"/>
      <c r="K12">
        <v>22</v>
      </c>
    </row>
    <row r="13" spans="1:13" ht="24.75" customHeight="1">
      <c r="A13" s="72"/>
      <c r="B13" s="1" t="s">
        <v>73</v>
      </c>
      <c r="C13" s="5"/>
      <c r="K13">
        <v>23</v>
      </c>
    </row>
    <row r="14" spans="1:13" ht="24.75" customHeight="1">
      <c r="A14" s="72"/>
      <c r="B14" s="1" t="s">
        <v>74</v>
      </c>
      <c r="C14" s="5"/>
      <c r="K14">
        <v>24</v>
      </c>
    </row>
    <row r="15" spans="1:13" ht="24.75" customHeight="1">
      <c r="A15" s="72"/>
      <c r="B15" s="1" t="s">
        <v>75</v>
      </c>
      <c r="C15" s="5"/>
      <c r="K15">
        <v>25</v>
      </c>
    </row>
    <row r="16" spans="1:13" ht="24.75" customHeight="1">
      <c r="A16" s="72"/>
      <c r="B16" s="1" t="s">
        <v>13</v>
      </c>
      <c r="C16" s="5"/>
      <c r="K16">
        <v>26</v>
      </c>
    </row>
    <row r="17" spans="1:11" ht="24.75" customHeight="1">
      <c r="A17" s="72"/>
      <c r="B17" s="1" t="s">
        <v>76</v>
      </c>
      <c r="C17" s="5"/>
      <c r="K17">
        <v>27</v>
      </c>
    </row>
    <row r="18" spans="1:11" ht="24.75" customHeight="1">
      <c r="A18" s="72"/>
      <c r="B18" s="1" t="s">
        <v>99</v>
      </c>
      <c r="C18" s="5"/>
      <c r="K18">
        <v>28</v>
      </c>
    </row>
    <row r="19" spans="1:11" ht="24.75" customHeight="1">
      <c r="A19" s="72"/>
      <c r="B19" s="1" t="s">
        <v>100</v>
      </c>
      <c r="C19" s="5"/>
      <c r="K19">
        <v>29</v>
      </c>
    </row>
    <row r="20" spans="1:11" ht="24.75" customHeight="1">
      <c r="A20" s="72"/>
      <c r="B20" s="38" t="s">
        <v>22</v>
      </c>
      <c r="C20" s="5"/>
      <c r="K20">
        <v>30</v>
      </c>
    </row>
    <row r="21" spans="1:11" ht="24.75" customHeight="1">
      <c r="A21" s="72"/>
      <c r="B21" s="38" t="s">
        <v>48</v>
      </c>
      <c r="C21" s="5"/>
      <c r="K21">
        <v>31</v>
      </c>
    </row>
    <row r="22" spans="1:11" ht="24.75" customHeight="1">
      <c r="A22" s="72"/>
      <c r="B22" s="38" t="s">
        <v>49</v>
      </c>
      <c r="C22" s="5"/>
      <c r="K22">
        <v>32</v>
      </c>
    </row>
    <row r="23" spans="1:11" ht="24.75" customHeight="1">
      <c r="A23" s="72"/>
      <c r="B23" s="38" t="s">
        <v>50</v>
      </c>
      <c r="C23" s="5"/>
      <c r="K23">
        <v>33</v>
      </c>
    </row>
    <row r="24" spans="1:11" ht="24.75" customHeight="1">
      <c r="A24" s="72"/>
      <c r="B24" s="38" t="s">
        <v>51</v>
      </c>
      <c r="C24" s="5"/>
      <c r="K24">
        <v>34</v>
      </c>
    </row>
    <row r="25" spans="1:11" ht="24.75" customHeight="1">
      <c r="A25" s="72"/>
      <c r="B25" s="38" t="s">
        <v>52</v>
      </c>
      <c r="C25" s="5"/>
      <c r="K25">
        <v>35</v>
      </c>
    </row>
    <row r="26" spans="1:11" ht="24.75" customHeight="1">
      <c r="A26" s="72"/>
      <c r="B26" s="38" t="s">
        <v>53</v>
      </c>
      <c r="C26" s="5"/>
      <c r="K26">
        <v>36</v>
      </c>
    </row>
    <row r="27" spans="1:11" ht="24.75" customHeight="1">
      <c r="A27" s="72"/>
      <c r="B27" s="38" t="s">
        <v>54</v>
      </c>
      <c r="C27" s="5"/>
      <c r="K27">
        <v>37</v>
      </c>
    </row>
    <row r="28" spans="1:11" ht="24.75" customHeight="1">
      <c r="A28" s="72"/>
      <c r="B28" s="38" t="s">
        <v>55</v>
      </c>
      <c r="C28" s="5"/>
      <c r="K28">
        <v>38</v>
      </c>
    </row>
    <row r="29" spans="1:11" ht="24.75" customHeight="1">
      <c r="A29" s="72"/>
      <c r="B29" s="38" t="s">
        <v>56</v>
      </c>
      <c r="C29" s="5"/>
      <c r="K29">
        <v>39</v>
      </c>
    </row>
    <row r="30" spans="1:11" ht="24.75" customHeight="1">
      <c r="A30" s="72"/>
      <c r="B30" s="38" t="s">
        <v>57</v>
      </c>
      <c r="C30" s="5"/>
      <c r="K30">
        <v>40</v>
      </c>
    </row>
    <row r="31" spans="1:11" ht="24.75" customHeight="1">
      <c r="A31" s="72"/>
      <c r="B31" s="38" t="s">
        <v>58</v>
      </c>
      <c r="C31" s="5"/>
      <c r="K31">
        <v>41</v>
      </c>
    </row>
    <row r="32" spans="1:11" ht="24.75" customHeight="1">
      <c r="A32" s="72"/>
      <c r="B32" s="38" t="s">
        <v>59</v>
      </c>
      <c r="C32" s="5"/>
      <c r="K32">
        <v>42</v>
      </c>
    </row>
    <row r="33" spans="1:11" ht="24.75" customHeight="1">
      <c r="A33" s="72"/>
      <c r="B33" s="38" t="s">
        <v>60</v>
      </c>
      <c r="C33" s="5"/>
      <c r="K33">
        <v>43</v>
      </c>
    </row>
    <row r="34" spans="1:11" ht="24.75" customHeight="1">
      <c r="A34" s="72"/>
      <c r="B34" s="38" t="s">
        <v>61</v>
      </c>
      <c r="C34" s="5"/>
      <c r="K34">
        <v>44</v>
      </c>
    </row>
    <row r="35" spans="1:11" ht="24.75" customHeight="1">
      <c r="A35" s="72"/>
      <c r="B35" s="38" t="s">
        <v>62</v>
      </c>
      <c r="C35" s="5"/>
      <c r="K35">
        <v>45</v>
      </c>
    </row>
    <row r="36" spans="1:11" ht="24.75" customHeight="1">
      <c r="A36" s="72"/>
      <c r="B36" s="38" t="s">
        <v>63</v>
      </c>
      <c r="C36" s="5"/>
      <c r="K36">
        <v>46</v>
      </c>
    </row>
    <row r="37" spans="1:11" ht="24.75" customHeight="1">
      <c r="A37" s="72"/>
      <c r="B37" s="38" t="s">
        <v>64</v>
      </c>
      <c r="C37" s="5"/>
      <c r="K37">
        <v>47</v>
      </c>
    </row>
    <row r="38" spans="1:11" ht="24.75" customHeight="1">
      <c r="A38" s="72"/>
      <c r="B38" s="38" t="s">
        <v>65</v>
      </c>
      <c r="C38" s="5"/>
      <c r="K38">
        <v>48</v>
      </c>
    </row>
    <row r="39" spans="1:11" ht="24.75" customHeight="1">
      <c r="A39" s="72"/>
      <c r="B39" s="38" t="s">
        <v>102</v>
      </c>
      <c r="C39" s="5"/>
      <c r="K39">
        <v>49</v>
      </c>
    </row>
    <row r="40" spans="1:11" ht="24.75" customHeight="1" thickBot="1">
      <c r="A40" s="73"/>
      <c r="B40" s="39" t="s">
        <v>101</v>
      </c>
      <c r="C40" s="6"/>
      <c r="K40">
        <v>50</v>
      </c>
    </row>
    <row r="41" spans="1:11" ht="24.75" customHeight="1">
      <c r="A41" s="68" t="s">
        <v>68</v>
      </c>
      <c r="B41" s="9" t="s">
        <v>79</v>
      </c>
      <c r="C41" s="4"/>
    </row>
    <row r="42" spans="1:11" ht="27.75" customHeight="1">
      <c r="A42" s="69"/>
      <c r="B42" s="7" t="s">
        <v>80</v>
      </c>
      <c r="C42" s="5"/>
    </row>
    <row r="43" spans="1:11" ht="27.75" customHeight="1">
      <c r="A43" s="69"/>
      <c r="B43" s="7" t="s">
        <v>82</v>
      </c>
      <c r="C43" s="5"/>
    </row>
    <row r="44" spans="1:11" ht="27.75" customHeight="1">
      <c r="A44" s="69"/>
      <c r="B44" s="7" t="s">
        <v>83</v>
      </c>
      <c r="C44" s="5"/>
    </row>
    <row r="45" spans="1:11" ht="27.75" customHeight="1">
      <c r="A45" s="69"/>
      <c r="B45" s="7" t="s">
        <v>1</v>
      </c>
      <c r="C45" s="5"/>
    </row>
    <row r="46" spans="1:11" ht="27.75" customHeight="1">
      <c r="A46" s="69"/>
      <c r="B46" s="7" t="s">
        <v>84</v>
      </c>
      <c r="C46" s="5"/>
    </row>
    <row r="47" spans="1:11" ht="27.75" customHeight="1">
      <c r="A47" s="69"/>
      <c r="B47" s="7" t="s">
        <v>10</v>
      </c>
      <c r="C47" s="5"/>
    </row>
    <row r="48" spans="1:11" ht="27.75" customHeight="1">
      <c r="A48" s="69"/>
      <c r="B48" s="7" t="s">
        <v>67</v>
      </c>
      <c r="C48" s="5"/>
    </row>
    <row r="49" spans="1:3" ht="27.75" customHeight="1">
      <c r="A49" s="69"/>
      <c r="B49" s="7" t="s">
        <v>9</v>
      </c>
      <c r="C49" s="5"/>
    </row>
    <row r="50" spans="1:3" ht="27.75" customHeight="1">
      <c r="A50" s="69"/>
      <c r="B50" s="7" t="s">
        <v>85</v>
      </c>
      <c r="C50" s="5"/>
    </row>
    <row r="51" spans="1:3" ht="27.75" customHeight="1">
      <c r="A51" s="69"/>
      <c r="B51" s="7" t="s">
        <v>86</v>
      </c>
      <c r="C51" s="5"/>
    </row>
    <row r="52" spans="1:3" ht="27.75" customHeight="1">
      <c r="A52" s="69"/>
      <c r="B52" s="7" t="s">
        <v>87</v>
      </c>
      <c r="C52" s="5"/>
    </row>
    <row r="53" spans="1:3" ht="27.75" customHeight="1">
      <c r="A53" s="69"/>
      <c r="B53" s="7" t="s">
        <v>88</v>
      </c>
      <c r="C53" s="5"/>
    </row>
    <row r="54" spans="1:3" ht="27.75" customHeight="1">
      <c r="A54" s="69"/>
      <c r="B54" s="7" t="s">
        <v>89</v>
      </c>
      <c r="C54" s="5"/>
    </row>
    <row r="55" spans="1:3" ht="27.75" customHeight="1">
      <c r="A55" s="69"/>
      <c r="B55" s="7" t="s">
        <v>90</v>
      </c>
      <c r="C55" s="5"/>
    </row>
    <row r="56" spans="1:3" ht="27.75" customHeight="1">
      <c r="A56" s="69"/>
      <c r="B56" s="7" t="s">
        <v>91</v>
      </c>
      <c r="C56" s="5"/>
    </row>
    <row r="57" spans="1:3" ht="27.75" customHeight="1">
      <c r="A57" s="69"/>
      <c r="B57" s="7" t="s">
        <v>2</v>
      </c>
      <c r="C57" s="5"/>
    </row>
    <row r="58" spans="1:3" ht="27.75" customHeight="1">
      <c r="A58" s="69"/>
      <c r="B58" s="7" t="s">
        <v>92</v>
      </c>
      <c r="C58" s="5"/>
    </row>
    <row r="59" spans="1:3" ht="27.75" customHeight="1">
      <c r="A59" s="69"/>
      <c r="B59" s="7" t="s">
        <v>7</v>
      </c>
      <c r="C59" s="5"/>
    </row>
    <row r="60" spans="1:3" ht="27.75" customHeight="1">
      <c r="A60" s="69"/>
      <c r="B60" s="7" t="s">
        <v>8</v>
      </c>
      <c r="C60" s="5"/>
    </row>
    <row r="61" spans="1:3" ht="27.75" customHeight="1">
      <c r="A61" s="69"/>
      <c r="B61" s="7" t="s">
        <v>93</v>
      </c>
      <c r="C61" s="5"/>
    </row>
    <row r="62" spans="1:3" ht="27.75" customHeight="1">
      <c r="A62" s="69"/>
      <c r="B62" s="7" t="s">
        <v>94</v>
      </c>
      <c r="C62" s="5"/>
    </row>
    <row r="63" spans="1:3" ht="27.75" customHeight="1">
      <c r="A63" s="69"/>
      <c r="B63" s="7" t="s">
        <v>95</v>
      </c>
      <c r="C63" s="5"/>
    </row>
    <row r="64" spans="1:3" ht="27.75" customHeight="1">
      <c r="A64" s="69"/>
      <c r="B64" s="7" t="s">
        <v>4</v>
      </c>
      <c r="C64" s="5"/>
    </row>
    <row r="65" spans="1:3" ht="27.75" customHeight="1">
      <c r="A65" s="69"/>
      <c r="B65" s="7" t="s">
        <v>5</v>
      </c>
      <c r="C65" s="5"/>
    </row>
    <row r="66" spans="1:3" ht="27.75" customHeight="1">
      <c r="A66" s="69"/>
      <c r="B66" s="7" t="s">
        <v>96</v>
      </c>
      <c r="C66" s="5"/>
    </row>
    <row r="67" spans="1:3" ht="27.75" customHeight="1">
      <c r="A67" s="69"/>
      <c r="B67" s="7" t="s">
        <v>97</v>
      </c>
      <c r="C67" s="5"/>
    </row>
    <row r="68" spans="1:3" ht="27.75" customHeight="1">
      <c r="A68" s="69"/>
      <c r="B68" s="7" t="s">
        <v>98</v>
      </c>
      <c r="C68" s="5"/>
    </row>
    <row r="69" spans="1:3" ht="27.75" customHeight="1" thickBot="1">
      <c r="A69" s="70"/>
      <c r="B69" s="8" t="s">
        <v>0</v>
      </c>
      <c r="C69" s="6"/>
    </row>
  </sheetData>
  <dataConsolidate/>
  <mergeCells count="3">
    <mergeCell ref="A4:A7"/>
    <mergeCell ref="A41:A69"/>
    <mergeCell ref="A8:A40"/>
  </mergeCells>
  <phoneticPr fontId="1"/>
  <dataValidations count="4">
    <dataValidation type="list" allowBlank="1" showInputMessage="1" showErrorMessage="1" sqref="C20:C39 C41:C68 C8:C18" xr:uid="{00000000-0002-0000-0000-000000000000}">
      <formula1>$K$5</formula1>
    </dataValidation>
    <dataValidation type="list" allowBlank="1" showInputMessage="1" showErrorMessage="1" sqref="C5" xr:uid="{00000000-0002-0000-0000-000001000000}">
      <formula1>$L$5:$L$7</formula1>
    </dataValidation>
    <dataValidation type="list" allowBlank="1" showInputMessage="1" showErrorMessage="1" sqref="C6" xr:uid="{00000000-0002-0000-0000-000002000000}">
      <formula1>$K$8:$K$40</formula1>
    </dataValidation>
    <dataValidation type="list" allowBlank="1" showInputMessage="1" showErrorMessage="1" sqref="C4" xr:uid="{00000000-0002-0000-0000-000003000000}">
      <formula1>$M$9:$M$10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Pict="0" macro="[0]!新規登録">
                <anchor moveWithCells="1" sizeWithCells="1">
                  <from>
                    <xdr:col>3</xdr:col>
                    <xdr:colOff>228600</xdr:colOff>
                    <xdr:row>2</xdr:row>
                    <xdr:rowOff>69850</xdr:rowOff>
                  </from>
                  <to>
                    <xdr:col>6</xdr:col>
                    <xdr:colOff>330200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FC38"/>
  <sheetViews>
    <sheetView zoomScale="85" zoomScaleNormal="85" workbookViewId="0">
      <pane xSplit="6" ySplit="5" topLeftCell="G6" activePane="bottomRight" state="frozen"/>
      <selection pane="topRight" activeCell="F1" sqref="F1"/>
      <selection pane="bottomLeft" activeCell="A8" sqref="A8"/>
      <selection pane="bottomRight" activeCell="FC4" sqref="FC4:FC5"/>
    </sheetView>
  </sheetViews>
  <sheetFormatPr defaultColWidth="9" defaultRowHeight="13"/>
  <cols>
    <col min="1" max="1" width="9.90625" style="10" customWidth="1"/>
    <col min="2" max="2" width="10.36328125" style="11" customWidth="1"/>
    <col min="3" max="3" width="12.36328125" style="11" customWidth="1"/>
    <col min="4" max="5" width="10.36328125" style="11" customWidth="1"/>
    <col min="6" max="6" width="10.36328125" style="14" customWidth="1"/>
    <col min="7" max="69" width="10.36328125" style="11" customWidth="1"/>
    <col min="70" max="81" width="5.453125" style="11" customWidth="1"/>
    <col min="82" max="82" width="10.36328125" style="11" customWidth="1"/>
    <col min="83" max="94" width="5.453125" style="11" customWidth="1"/>
    <col min="95" max="95" width="10.36328125" style="11" customWidth="1"/>
    <col min="96" max="107" width="5.453125" style="11" customWidth="1"/>
    <col min="108" max="109" width="10.36328125" style="11" customWidth="1"/>
    <col min="110" max="121" width="5.453125" style="11" customWidth="1"/>
    <col min="122" max="122" width="10.36328125" style="11" customWidth="1"/>
    <col min="123" max="134" width="5.453125" style="11" customWidth="1"/>
    <col min="135" max="135" width="10.36328125" style="11" customWidth="1"/>
    <col min="136" max="147" width="5.453125" style="11" customWidth="1"/>
    <col min="148" max="155" width="10.36328125" style="11" customWidth="1"/>
    <col min="156" max="156" width="11.90625" style="11" bestFit="1" customWidth="1"/>
    <col min="157" max="159" width="10.36328125" style="11" customWidth="1"/>
    <col min="160" max="16384" width="9" style="12"/>
  </cols>
  <sheetData>
    <row r="1" spans="2:159" ht="24.75" customHeight="1">
      <c r="B1" s="87" t="s">
        <v>108</v>
      </c>
      <c r="C1" s="87"/>
      <c r="D1" s="87"/>
      <c r="E1" s="87"/>
      <c r="F1" s="87"/>
      <c r="T1" s="11" t="s">
        <v>21</v>
      </c>
      <c r="BQ1" s="13"/>
      <c r="EY1" s="40"/>
      <c r="FB1" s="79" t="s">
        <v>131</v>
      </c>
      <c r="FC1" s="79"/>
    </row>
    <row r="2" spans="2:159" ht="8.25" customHeight="1">
      <c r="BQ2" s="13"/>
    </row>
    <row r="3" spans="2:159" ht="21" customHeight="1"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9"/>
      <c r="BR3" s="95" t="s">
        <v>132</v>
      </c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59"/>
      <c r="DF3" s="74" t="s">
        <v>133</v>
      </c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60"/>
      <c r="ET3" s="41"/>
      <c r="EU3" s="48"/>
    </row>
    <row r="4" spans="2:159" ht="89.25" customHeight="1">
      <c r="B4" s="15" t="s">
        <v>78</v>
      </c>
      <c r="C4" s="93" t="s">
        <v>113</v>
      </c>
      <c r="D4" s="92" t="s">
        <v>15</v>
      </c>
      <c r="E4" s="92" t="s">
        <v>3</v>
      </c>
      <c r="F4" s="91" t="s">
        <v>103</v>
      </c>
      <c r="G4" s="88" t="s">
        <v>14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90"/>
      <c r="AN4" s="84" t="s">
        <v>109</v>
      </c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6"/>
      <c r="BR4" s="76" t="s">
        <v>114</v>
      </c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7"/>
      <c r="CE4" s="78" t="s">
        <v>128</v>
      </c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7"/>
      <c r="CR4" s="78" t="s">
        <v>129</v>
      </c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7"/>
      <c r="DE4" s="63"/>
      <c r="DF4" s="76" t="s">
        <v>114</v>
      </c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7"/>
      <c r="DS4" s="78" t="s">
        <v>128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7"/>
      <c r="EF4" s="78" t="s">
        <v>129</v>
      </c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7"/>
      <c r="ES4" s="58"/>
      <c r="ET4" s="56"/>
      <c r="EU4" s="16"/>
      <c r="EV4" s="16"/>
      <c r="EW4" s="16"/>
      <c r="EX4" s="16"/>
      <c r="EY4" s="16"/>
      <c r="EZ4" s="82" t="s">
        <v>70</v>
      </c>
      <c r="FA4" s="80" t="s">
        <v>104</v>
      </c>
      <c r="FB4" s="80" t="s">
        <v>105</v>
      </c>
      <c r="FC4" s="80" t="s">
        <v>106</v>
      </c>
    </row>
    <row r="5" spans="2:159" ht="107.25" customHeight="1">
      <c r="B5" s="17">
        <v>1</v>
      </c>
      <c r="C5" s="94"/>
      <c r="D5" s="92"/>
      <c r="E5" s="92"/>
      <c r="F5" s="91"/>
      <c r="G5" s="18" t="s">
        <v>17</v>
      </c>
      <c r="H5" s="19" t="s">
        <v>71</v>
      </c>
      <c r="I5" s="20" t="s">
        <v>72</v>
      </c>
      <c r="J5" s="19" t="s">
        <v>12</v>
      </c>
      <c r="K5" s="19" t="s">
        <v>11</v>
      </c>
      <c r="L5" s="19" t="s">
        <v>73</v>
      </c>
      <c r="M5" s="19" t="s">
        <v>74</v>
      </c>
      <c r="N5" s="19" t="s">
        <v>75</v>
      </c>
      <c r="O5" s="19" t="s">
        <v>13</v>
      </c>
      <c r="P5" s="19" t="s">
        <v>76</v>
      </c>
      <c r="Q5" s="21" t="s">
        <v>19</v>
      </c>
      <c r="R5" s="32" t="s">
        <v>20</v>
      </c>
      <c r="S5" s="35" t="s">
        <v>22</v>
      </c>
      <c r="T5" s="35" t="s">
        <v>23</v>
      </c>
      <c r="U5" s="35" t="s">
        <v>24</v>
      </c>
      <c r="V5" s="35" t="s">
        <v>25</v>
      </c>
      <c r="W5" s="35" t="s">
        <v>26</v>
      </c>
      <c r="X5" s="35" t="s">
        <v>27</v>
      </c>
      <c r="Y5" s="35" t="s">
        <v>28</v>
      </c>
      <c r="Z5" s="35" t="s">
        <v>29</v>
      </c>
      <c r="AA5" s="35" t="s">
        <v>30</v>
      </c>
      <c r="AB5" s="35" t="s">
        <v>31</v>
      </c>
      <c r="AC5" s="35" t="s">
        <v>33</v>
      </c>
      <c r="AD5" s="35" t="s">
        <v>32</v>
      </c>
      <c r="AE5" s="35" t="s">
        <v>34</v>
      </c>
      <c r="AF5" s="35" t="s">
        <v>35</v>
      </c>
      <c r="AG5" s="35" t="s">
        <v>36</v>
      </c>
      <c r="AH5" s="35" t="s">
        <v>37</v>
      </c>
      <c r="AI5" s="35" t="s">
        <v>38</v>
      </c>
      <c r="AJ5" s="35" t="s">
        <v>39</v>
      </c>
      <c r="AK5" s="35" t="s">
        <v>40</v>
      </c>
      <c r="AL5" s="36" t="s">
        <v>107</v>
      </c>
      <c r="AM5" s="37" t="s">
        <v>18</v>
      </c>
      <c r="AN5" s="22" t="s">
        <v>79</v>
      </c>
      <c r="AO5" s="23" t="s">
        <v>81</v>
      </c>
      <c r="AP5" s="23" t="s">
        <v>82</v>
      </c>
      <c r="AQ5" s="23" t="s">
        <v>83</v>
      </c>
      <c r="AR5" s="22" t="s">
        <v>1</v>
      </c>
      <c r="AS5" s="22" t="s">
        <v>84</v>
      </c>
      <c r="AT5" s="22" t="s">
        <v>10</v>
      </c>
      <c r="AU5" s="22" t="s">
        <v>6</v>
      </c>
      <c r="AV5" s="22" t="s">
        <v>9</v>
      </c>
      <c r="AW5" s="22" t="s">
        <v>85</v>
      </c>
      <c r="AX5" s="22" t="s">
        <v>86</v>
      </c>
      <c r="AY5" s="23" t="s">
        <v>87</v>
      </c>
      <c r="AZ5" s="22" t="s">
        <v>88</v>
      </c>
      <c r="BA5" s="22" t="s">
        <v>89</v>
      </c>
      <c r="BB5" s="22" t="s">
        <v>90</v>
      </c>
      <c r="BC5" s="22" t="s">
        <v>91</v>
      </c>
      <c r="BD5" s="22" t="s">
        <v>2</v>
      </c>
      <c r="BE5" s="23" t="s">
        <v>92</v>
      </c>
      <c r="BF5" s="22" t="s">
        <v>7</v>
      </c>
      <c r="BG5" s="22" t="s">
        <v>8</v>
      </c>
      <c r="BH5" s="22" t="s">
        <v>93</v>
      </c>
      <c r="BI5" s="22" t="s">
        <v>94</v>
      </c>
      <c r="BJ5" s="22" t="s">
        <v>95</v>
      </c>
      <c r="BK5" s="23" t="s">
        <v>4</v>
      </c>
      <c r="BL5" s="22" t="s">
        <v>5</v>
      </c>
      <c r="BM5" s="23" t="s">
        <v>96</v>
      </c>
      <c r="BN5" s="22" t="s">
        <v>97</v>
      </c>
      <c r="BO5" s="22" t="s">
        <v>98</v>
      </c>
      <c r="BP5" s="22" t="s">
        <v>0</v>
      </c>
      <c r="BQ5" s="52" t="s">
        <v>46</v>
      </c>
      <c r="BR5" s="53" t="s">
        <v>124</v>
      </c>
      <c r="BS5" s="54" t="s">
        <v>125</v>
      </c>
      <c r="BT5" s="54" t="s">
        <v>117</v>
      </c>
      <c r="BU5" s="54" t="s">
        <v>118</v>
      </c>
      <c r="BV5" s="54" t="s">
        <v>119</v>
      </c>
      <c r="BW5" s="54" t="s">
        <v>120</v>
      </c>
      <c r="BX5" s="54" t="s">
        <v>121</v>
      </c>
      <c r="BY5" s="54" t="s">
        <v>122</v>
      </c>
      <c r="BZ5" s="54" t="s">
        <v>123</v>
      </c>
      <c r="CA5" s="54" t="s">
        <v>115</v>
      </c>
      <c r="CB5" s="54" t="s">
        <v>126</v>
      </c>
      <c r="CC5" s="54" t="s">
        <v>116</v>
      </c>
      <c r="CD5" s="55" t="s">
        <v>127</v>
      </c>
      <c r="CE5" s="54" t="s">
        <v>124</v>
      </c>
      <c r="CF5" s="54" t="s">
        <v>125</v>
      </c>
      <c r="CG5" s="54" t="s">
        <v>117</v>
      </c>
      <c r="CH5" s="54" t="s">
        <v>118</v>
      </c>
      <c r="CI5" s="54" t="s">
        <v>119</v>
      </c>
      <c r="CJ5" s="54" t="s">
        <v>120</v>
      </c>
      <c r="CK5" s="54" t="s">
        <v>121</v>
      </c>
      <c r="CL5" s="54" t="s">
        <v>122</v>
      </c>
      <c r="CM5" s="54" t="s">
        <v>123</v>
      </c>
      <c r="CN5" s="54" t="s">
        <v>115</v>
      </c>
      <c r="CO5" s="54" t="s">
        <v>126</v>
      </c>
      <c r="CP5" s="54" t="s">
        <v>116</v>
      </c>
      <c r="CQ5" s="55" t="s">
        <v>127</v>
      </c>
      <c r="CR5" s="54" t="s">
        <v>124</v>
      </c>
      <c r="CS5" s="54" t="s">
        <v>125</v>
      </c>
      <c r="CT5" s="54" t="s">
        <v>117</v>
      </c>
      <c r="CU5" s="54" t="s">
        <v>118</v>
      </c>
      <c r="CV5" s="54" t="s">
        <v>119</v>
      </c>
      <c r="CW5" s="54" t="s">
        <v>120</v>
      </c>
      <c r="CX5" s="54" t="s">
        <v>121</v>
      </c>
      <c r="CY5" s="54" t="s">
        <v>122</v>
      </c>
      <c r="CZ5" s="54" t="s">
        <v>123</v>
      </c>
      <c r="DA5" s="54" t="s">
        <v>115</v>
      </c>
      <c r="DB5" s="54" t="s">
        <v>126</v>
      </c>
      <c r="DC5" s="54" t="s">
        <v>116</v>
      </c>
      <c r="DD5" s="54" t="s">
        <v>127</v>
      </c>
      <c r="DE5" s="54" t="s">
        <v>134</v>
      </c>
      <c r="DF5" s="53" t="s">
        <v>124</v>
      </c>
      <c r="DG5" s="54" t="s">
        <v>125</v>
      </c>
      <c r="DH5" s="54" t="s">
        <v>117</v>
      </c>
      <c r="DI5" s="54" t="s">
        <v>118</v>
      </c>
      <c r="DJ5" s="54" t="s">
        <v>119</v>
      </c>
      <c r="DK5" s="54" t="s">
        <v>120</v>
      </c>
      <c r="DL5" s="54" t="s">
        <v>121</v>
      </c>
      <c r="DM5" s="54" t="s">
        <v>122</v>
      </c>
      <c r="DN5" s="54" t="s">
        <v>123</v>
      </c>
      <c r="DO5" s="54" t="s">
        <v>115</v>
      </c>
      <c r="DP5" s="54" t="s">
        <v>126</v>
      </c>
      <c r="DQ5" s="54" t="s">
        <v>116</v>
      </c>
      <c r="DR5" s="55" t="s">
        <v>127</v>
      </c>
      <c r="DS5" s="54" t="s">
        <v>124</v>
      </c>
      <c r="DT5" s="54" t="s">
        <v>125</v>
      </c>
      <c r="DU5" s="54" t="s">
        <v>117</v>
      </c>
      <c r="DV5" s="54" t="s">
        <v>118</v>
      </c>
      <c r="DW5" s="54" t="s">
        <v>119</v>
      </c>
      <c r="DX5" s="54" t="s">
        <v>120</v>
      </c>
      <c r="DY5" s="54" t="s">
        <v>121</v>
      </c>
      <c r="DZ5" s="54" t="s">
        <v>122</v>
      </c>
      <c r="EA5" s="54" t="s">
        <v>123</v>
      </c>
      <c r="EB5" s="54" t="s">
        <v>115</v>
      </c>
      <c r="EC5" s="54" t="s">
        <v>126</v>
      </c>
      <c r="ED5" s="54" t="s">
        <v>116</v>
      </c>
      <c r="EE5" s="55" t="s">
        <v>127</v>
      </c>
      <c r="EF5" s="54" t="s">
        <v>124</v>
      </c>
      <c r="EG5" s="54" t="s">
        <v>125</v>
      </c>
      <c r="EH5" s="54" t="s">
        <v>117</v>
      </c>
      <c r="EI5" s="54" t="s">
        <v>118</v>
      </c>
      <c r="EJ5" s="54" t="s">
        <v>119</v>
      </c>
      <c r="EK5" s="54" t="s">
        <v>120</v>
      </c>
      <c r="EL5" s="54" t="s">
        <v>121</v>
      </c>
      <c r="EM5" s="54" t="s">
        <v>122</v>
      </c>
      <c r="EN5" s="54" t="s">
        <v>123</v>
      </c>
      <c r="EO5" s="54" t="s">
        <v>115</v>
      </c>
      <c r="EP5" s="54" t="s">
        <v>126</v>
      </c>
      <c r="EQ5" s="54" t="s">
        <v>116</v>
      </c>
      <c r="ER5" s="54" t="s">
        <v>127</v>
      </c>
      <c r="ES5" s="54" t="s">
        <v>135</v>
      </c>
      <c r="ET5" s="54" t="s">
        <v>130</v>
      </c>
      <c r="EU5" s="29" t="s">
        <v>41</v>
      </c>
      <c r="EV5" s="24" t="s">
        <v>42</v>
      </c>
      <c r="EW5" s="24" t="s">
        <v>43</v>
      </c>
      <c r="EX5" s="24" t="s">
        <v>44</v>
      </c>
      <c r="EY5" s="25" t="s">
        <v>45</v>
      </c>
      <c r="EZ5" s="83"/>
      <c r="FA5" s="81"/>
      <c r="FB5" s="81"/>
      <c r="FC5" s="81"/>
    </row>
    <row r="6" spans="2:159" ht="12.75" customHeight="1">
      <c r="B6" s="26"/>
      <c r="C6" s="26"/>
      <c r="D6" s="27"/>
      <c r="E6" s="27"/>
      <c r="F6" s="3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8"/>
      <c r="BQ6" s="33">
        <f t="shared" ref="BQ6" si="0">COUNTA(AN6:BO6)</f>
        <v>0</v>
      </c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0">
        <f>SUM(BR6:CC6)</f>
        <v>0</v>
      </c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0">
        <f>SUM(CE6:CP6)</f>
        <v>0</v>
      </c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0">
        <f>SUM(CR6:DC6)</f>
        <v>0</v>
      </c>
      <c r="DE6" s="64">
        <f>CD6+CQ6+DD6</f>
        <v>0</v>
      </c>
      <c r="DF6" s="6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0">
        <f>SUM(DF6:DQ6)</f>
        <v>0</v>
      </c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0">
        <f>SUM(DS6:ED6)</f>
        <v>0</v>
      </c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0">
        <f>SUM(EF6:EQ6)</f>
        <v>0</v>
      </c>
      <c r="ES6" s="50">
        <f>DR6+EE6+ER6</f>
        <v>0</v>
      </c>
      <c r="ET6" s="50">
        <f>DE6+ES6</f>
        <v>0</v>
      </c>
      <c r="EU6" s="31"/>
      <c r="EV6" s="31"/>
      <c r="EW6" s="31"/>
      <c r="EX6" s="31"/>
      <c r="EY6" s="31"/>
      <c r="EZ6" s="31"/>
      <c r="FA6" s="30">
        <f t="shared" ref="FA6:FA38" si="1">DATEDIF($F6,$EZ6,"D")</f>
        <v>0</v>
      </c>
      <c r="FB6" s="30">
        <f t="shared" ref="FB6:FB38" si="2">DATEDIF($F6,$EZ6,"M")</f>
        <v>0</v>
      </c>
      <c r="FC6" s="30">
        <f t="shared" ref="FC6:FC38" si="3">DATEDIF($F6,$EZ6,"Y")</f>
        <v>0</v>
      </c>
    </row>
    <row r="7" spans="2:159">
      <c r="B7" s="26"/>
      <c r="C7" s="26"/>
      <c r="D7" s="27"/>
      <c r="E7" s="27"/>
      <c r="F7" s="3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8"/>
      <c r="BQ7" s="33">
        <f t="shared" ref="BQ7:BQ17" si="4">COUNTA(AN7:BO7)</f>
        <v>0</v>
      </c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>
        <f t="shared" ref="CD7:CD37" si="5">SUM(BR7:CC7)</f>
        <v>0</v>
      </c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>
        <f t="shared" ref="CQ7:CQ38" si="6">SUM(CE7:CP7)</f>
        <v>0</v>
      </c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>
        <f t="shared" ref="DD7:DD38" si="7">SUM(CR7:DC7)</f>
        <v>0</v>
      </c>
      <c r="DE7" s="64">
        <f t="shared" ref="DE7:DE38" si="8">CD7+CQ7+DD7</f>
        <v>0</v>
      </c>
      <c r="DF7" s="62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>
        <f t="shared" ref="DR7:DR37" si="9">SUM(DF7:DQ7)</f>
        <v>0</v>
      </c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>
        <f t="shared" ref="EE7:EE38" si="10">SUM(DS7:ED7)</f>
        <v>0</v>
      </c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>
        <f t="shared" ref="ER7:ER38" si="11">SUM(EF7:EQ7)</f>
        <v>0</v>
      </c>
      <c r="ES7" s="50">
        <f t="shared" ref="ES7:ES38" si="12">DR7+EE7+ER7</f>
        <v>0</v>
      </c>
      <c r="ET7" s="50">
        <f t="shared" ref="ET7:ET38" si="13">DE7+ES7</f>
        <v>0</v>
      </c>
      <c r="EU7" s="31"/>
      <c r="EV7" s="31"/>
      <c r="EW7" s="31"/>
      <c r="EX7" s="31"/>
      <c r="EY7" s="31"/>
      <c r="EZ7" s="31"/>
      <c r="FA7" s="30">
        <f t="shared" si="1"/>
        <v>0</v>
      </c>
      <c r="FB7" s="30">
        <f t="shared" si="2"/>
        <v>0</v>
      </c>
      <c r="FC7" s="30">
        <f t="shared" si="3"/>
        <v>0</v>
      </c>
    </row>
    <row r="8" spans="2:159">
      <c r="B8" s="26"/>
      <c r="C8" s="26"/>
      <c r="D8" s="27"/>
      <c r="E8" s="27"/>
      <c r="F8" s="31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8"/>
      <c r="BQ8" s="33">
        <f t="shared" si="4"/>
        <v>0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>
        <f t="shared" si="5"/>
        <v>0</v>
      </c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>
        <f t="shared" si="6"/>
        <v>0</v>
      </c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>
        <f t="shared" si="7"/>
        <v>0</v>
      </c>
      <c r="DE8" s="64">
        <f t="shared" si="8"/>
        <v>0</v>
      </c>
      <c r="DF8" s="62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>
        <f t="shared" si="9"/>
        <v>0</v>
      </c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>
        <f t="shared" si="10"/>
        <v>0</v>
      </c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>
        <f t="shared" si="11"/>
        <v>0</v>
      </c>
      <c r="ES8" s="50">
        <f t="shared" si="12"/>
        <v>0</v>
      </c>
      <c r="ET8" s="50">
        <f t="shared" si="13"/>
        <v>0</v>
      </c>
      <c r="EU8" s="31"/>
      <c r="EV8" s="31"/>
      <c r="EW8" s="31"/>
      <c r="EX8" s="31"/>
      <c r="EY8" s="31"/>
      <c r="EZ8" s="31"/>
      <c r="FA8" s="30">
        <f t="shared" si="1"/>
        <v>0</v>
      </c>
      <c r="FB8" s="30">
        <f t="shared" si="2"/>
        <v>0</v>
      </c>
      <c r="FC8" s="30">
        <f t="shared" si="3"/>
        <v>0</v>
      </c>
    </row>
    <row r="9" spans="2:159">
      <c r="B9" s="26"/>
      <c r="C9" s="26"/>
      <c r="D9" s="27"/>
      <c r="E9" s="27"/>
      <c r="F9" s="31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8"/>
      <c r="BQ9" s="33">
        <f t="shared" si="4"/>
        <v>0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>
        <f t="shared" si="5"/>
        <v>0</v>
      </c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>
        <f t="shared" si="6"/>
        <v>0</v>
      </c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>
        <f t="shared" si="7"/>
        <v>0</v>
      </c>
      <c r="DE9" s="64">
        <f t="shared" si="8"/>
        <v>0</v>
      </c>
      <c r="DF9" s="62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>
        <f t="shared" si="9"/>
        <v>0</v>
      </c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>
        <f t="shared" si="10"/>
        <v>0</v>
      </c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>
        <f t="shared" si="11"/>
        <v>0</v>
      </c>
      <c r="ES9" s="50">
        <f t="shared" si="12"/>
        <v>0</v>
      </c>
      <c r="ET9" s="50">
        <f t="shared" si="13"/>
        <v>0</v>
      </c>
      <c r="EU9" s="31"/>
      <c r="EV9" s="31"/>
      <c r="EW9" s="31"/>
      <c r="EX9" s="31"/>
      <c r="EY9" s="31"/>
      <c r="EZ9" s="31"/>
      <c r="FA9" s="30">
        <f t="shared" si="1"/>
        <v>0</v>
      </c>
      <c r="FB9" s="30">
        <f t="shared" si="2"/>
        <v>0</v>
      </c>
      <c r="FC9" s="30">
        <f t="shared" si="3"/>
        <v>0</v>
      </c>
    </row>
    <row r="10" spans="2:159">
      <c r="B10" s="26"/>
      <c r="C10" s="26"/>
      <c r="D10" s="27"/>
      <c r="E10" s="27"/>
      <c r="F10" s="31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8"/>
      <c r="BQ10" s="33">
        <f t="shared" si="4"/>
        <v>0</v>
      </c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>
        <f t="shared" si="5"/>
        <v>0</v>
      </c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>
        <f t="shared" si="6"/>
        <v>0</v>
      </c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>
        <f t="shared" si="7"/>
        <v>0</v>
      </c>
      <c r="DE10" s="64">
        <f t="shared" si="8"/>
        <v>0</v>
      </c>
      <c r="DF10" s="62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>
        <f t="shared" si="9"/>
        <v>0</v>
      </c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>
        <f t="shared" si="10"/>
        <v>0</v>
      </c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>
        <f t="shared" si="11"/>
        <v>0</v>
      </c>
      <c r="ES10" s="50">
        <f t="shared" si="12"/>
        <v>0</v>
      </c>
      <c r="ET10" s="50">
        <f t="shared" si="13"/>
        <v>0</v>
      </c>
      <c r="EU10" s="31"/>
      <c r="EV10" s="31"/>
      <c r="EW10" s="31"/>
      <c r="EX10" s="31"/>
      <c r="EY10" s="31"/>
      <c r="EZ10" s="31"/>
      <c r="FA10" s="30">
        <f t="shared" si="1"/>
        <v>0</v>
      </c>
      <c r="FB10" s="30">
        <f t="shared" si="2"/>
        <v>0</v>
      </c>
      <c r="FC10" s="30">
        <f t="shared" si="3"/>
        <v>0</v>
      </c>
    </row>
    <row r="11" spans="2:159" ht="13.5" customHeight="1">
      <c r="B11" s="26"/>
      <c r="C11" s="26"/>
      <c r="D11" s="27"/>
      <c r="E11" s="27"/>
      <c r="F11" s="3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8"/>
      <c r="BQ11" s="33">
        <f t="shared" si="4"/>
        <v>0</v>
      </c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>
        <f t="shared" si="5"/>
        <v>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>
        <f t="shared" si="6"/>
        <v>0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>
        <f t="shared" si="7"/>
        <v>0</v>
      </c>
      <c r="DE11" s="64">
        <f t="shared" si="8"/>
        <v>0</v>
      </c>
      <c r="DF11" s="62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>
        <f t="shared" si="9"/>
        <v>0</v>
      </c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>
        <f t="shared" si="10"/>
        <v>0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>
        <f t="shared" si="11"/>
        <v>0</v>
      </c>
      <c r="ES11" s="50">
        <f t="shared" si="12"/>
        <v>0</v>
      </c>
      <c r="ET11" s="50">
        <f t="shared" si="13"/>
        <v>0</v>
      </c>
      <c r="EU11" s="31"/>
      <c r="EV11" s="31"/>
      <c r="EW11" s="31"/>
      <c r="EX11" s="31"/>
      <c r="EY11" s="31"/>
      <c r="EZ11" s="31"/>
      <c r="FA11" s="30">
        <f t="shared" si="1"/>
        <v>0</v>
      </c>
      <c r="FB11" s="30">
        <f t="shared" si="2"/>
        <v>0</v>
      </c>
      <c r="FC11" s="30">
        <f t="shared" si="3"/>
        <v>0</v>
      </c>
    </row>
    <row r="12" spans="2:159">
      <c r="B12" s="26"/>
      <c r="C12" s="26"/>
      <c r="D12" s="27"/>
      <c r="E12" s="27"/>
      <c r="F12" s="31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8"/>
      <c r="BQ12" s="33">
        <f t="shared" si="4"/>
        <v>0</v>
      </c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>
        <f t="shared" si="5"/>
        <v>0</v>
      </c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>
        <f t="shared" si="6"/>
        <v>0</v>
      </c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>
        <f t="shared" si="7"/>
        <v>0</v>
      </c>
      <c r="DE12" s="64">
        <f t="shared" si="8"/>
        <v>0</v>
      </c>
      <c r="DF12" s="62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>
        <f t="shared" si="9"/>
        <v>0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>
        <f t="shared" si="10"/>
        <v>0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>
        <f t="shared" si="11"/>
        <v>0</v>
      </c>
      <c r="ES12" s="50">
        <f t="shared" si="12"/>
        <v>0</v>
      </c>
      <c r="ET12" s="50">
        <f t="shared" si="13"/>
        <v>0</v>
      </c>
      <c r="EU12" s="31"/>
      <c r="EV12" s="31"/>
      <c r="EW12" s="31"/>
      <c r="EX12" s="31"/>
      <c r="EY12" s="31"/>
      <c r="EZ12" s="31"/>
      <c r="FA12" s="30">
        <f t="shared" si="1"/>
        <v>0</v>
      </c>
      <c r="FB12" s="30">
        <f t="shared" si="2"/>
        <v>0</v>
      </c>
      <c r="FC12" s="30">
        <f t="shared" si="3"/>
        <v>0</v>
      </c>
    </row>
    <row r="13" spans="2:159">
      <c r="B13" s="26"/>
      <c r="C13" s="26"/>
      <c r="D13" s="27"/>
      <c r="E13" s="27"/>
      <c r="F13" s="31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8"/>
      <c r="BQ13" s="33">
        <f t="shared" si="4"/>
        <v>0</v>
      </c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>
        <f t="shared" si="5"/>
        <v>0</v>
      </c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>
        <f t="shared" si="6"/>
        <v>0</v>
      </c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>
        <f t="shared" si="7"/>
        <v>0</v>
      </c>
      <c r="DE13" s="64">
        <f t="shared" si="8"/>
        <v>0</v>
      </c>
      <c r="DF13" s="62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>
        <f t="shared" si="9"/>
        <v>0</v>
      </c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>
        <f t="shared" si="10"/>
        <v>0</v>
      </c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>
        <f t="shared" si="11"/>
        <v>0</v>
      </c>
      <c r="ES13" s="50">
        <f t="shared" si="12"/>
        <v>0</v>
      </c>
      <c r="ET13" s="50">
        <f t="shared" si="13"/>
        <v>0</v>
      </c>
      <c r="EU13" s="31"/>
      <c r="EV13" s="31"/>
      <c r="EW13" s="31"/>
      <c r="EX13" s="31"/>
      <c r="EY13" s="31"/>
      <c r="EZ13" s="31"/>
      <c r="FA13" s="30">
        <f t="shared" si="1"/>
        <v>0</v>
      </c>
      <c r="FB13" s="30">
        <f t="shared" si="2"/>
        <v>0</v>
      </c>
      <c r="FC13" s="30">
        <f t="shared" si="3"/>
        <v>0</v>
      </c>
    </row>
    <row r="14" spans="2:159">
      <c r="B14" s="26"/>
      <c r="C14" s="26"/>
      <c r="D14" s="27"/>
      <c r="E14" s="27"/>
      <c r="F14" s="3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8"/>
      <c r="BQ14" s="33">
        <f t="shared" si="4"/>
        <v>0</v>
      </c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>
        <f t="shared" si="5"/>
        <v>0</v>
      </c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>
        <f t="shared" si="6"/>
        <v>0</v>
      </c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>
        <f t="shared" si="7"/>
        <v>0</v>
      </c>
      <c r="DE14" s="64">
        <f t="shared" si="8"/>
        <v>0</v>
      </c>
      <c r="DF14" s="62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>
        <f t="shared" si="9"/>
        <v>0</v>
      </c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>
        <f t="shared" si="10"/>
        <v>0</v>
      </c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>
        <f t="shared" si="11"/>
        <v>0</v>
      </c>
      <c r="ES14" s="50">
        <f t="shared" si="12"/>
        <v>0</v>
      </c>
      <c r="ET14" s="50">
        <f t="shared" si="13"/>
        <v>0</v>
      </c>
      <c r="EU14" s="31"/>
      <c r="EV14" s="31"/>
      <c r="EW14" s="31"/>
      <c r="EX14" s="31"/>
      <c r="EY14" s="31"/>
      <c r="EZ14" s="31"/>
      <c r="FA14" s="30">
        <f t="shared" si="1"/>
        <v>0</v>
      </c>
      <c r="FB14" s="30">
        <f t="shared" si="2"/>
        <v>0</v>
      </c>
      <c r="FC14" s="30">
        <f t="shared" si="3"/>
        <v>0</v>
      </c>
    </row>
    <row r="15" spans="2:159">
      <c r="B15" s="26"/>
      <c r="C15" s="26"/>
      <c r="D15" s="27"/>
      <c r="E15" s="27"/>
      <c r="F15" s="31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8"/>
      <c r="BQ15" s="33">
        <f t="shared" si="4"/>
        <v>0</v>
      </c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>
        <f t="shared" si="5"/>
        <v>0</v>
      </c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>
        <f t="shared" si="6"/>
        <v>0</v>
      </c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>
        <f t="shared" si="7"/>
        <v>0</v>
      </c>
      <c r="DE15" s="64">
        <f t="shared" si="8"/>
        <v>0</v>
      </c>
      <c r="DF15" s="62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>
        <f t="shared" si="9"/>
        <v>0</v>
      </c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>
        <f t="shared" si="10"/>
        <v>0</v>
      </c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>
        <f t="shared" si="11"/>
        <v>0</v>
      </c>
      <c r="ES15" s="50">
        <f t="shared" si="12"/>
        <v>0</v>
      </c>
      <c r="ET15" s="50">
        <f t="shared" si="13"/>
        <v>0</v>
      </c>
      <c r="EU15" s="31"/>
      <c r="EV15" s="31"/>
      <c r="EW15" s="31"/>
      <c r="EX15" s="31"/>
      <c r="EY15" s="31"/>
      <c r="EZ15" s="31"/>
      <c r="FA15" s="30">
        <f t="shared" si="1"/>
        <v>0</v>
      </c>
      <c r="FB15" s="30">
        <f t="shared" si="2"/>
        <v>0</v>
      </c>
      <c r="FC15" s="30">
        <f t="shared" si="3"/>
        <v>0</v>
      </c>
    </row>
    <row r="16" spans="2:159">
      <c r="B16" s="26"/>
      <c r="C16" s="26"/>
      <c r="D16" s="27"/>
      <c r="E16" s="27"/>
      <c r="F16" s="31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8"/>
      <c r="BQ16" s="33">
        <f t="shared" si="4"/>
        <v>0</v>
      </c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>
        <f t="shared" si="5"/>
        <v>0</v>
      </c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>
        <f t="shared" si="6"/>
        <v>0</v>
      </c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>
        <f t="shared" si="7"/>
        <v>0</v>
      </c>
      <c r="DE16" s="64">
        <f t="shared" si="8"/>
        <v>0</v>
      </c>
      <c r="DF16" s="62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>
        <f t="shared" si="9"/>
        <v>0</v>
      </c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>
        <f t="shared" si="10"/>
        <v>0</v>
      </c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>
        <f t="shared" si="11"/>
        <v>0</v>
      </c>
      <c r="ES16" s="50">
        <f t="shared" si="12"/>
        <v>0</v>
      </c>
      <c r="ET16" s="50">
        <f t="shared" si="13"/>
        <v>0</v>
      </c>
      <c r="EU16" s="31"/>
      <c r="EV16" s="31"/>
      <c r="EW16" s="31"/>
      <c r="EX16" s="31"/>
      <c r="EY16" s="31"/>
      <c r="EZ16" s="31"/>
      <c r="FA16" s="30">
        <f t="shared" si="1"/>
        <v>0</v>
      </c>
      <c r="FB16" s="30">
        <f t="shared" si="2"/>
        <v>0</v>
      </c>
      <c r="FC16" s="30">
        <f t="shared" si="3"/>
        <v>0</v>
      </c>
    </row>
    <row r="17" spans="2:159" ht="12.75" customHeight="1">
      <c r="B17" s="26"/>
      <c r="C17" s="26"/>
      <c r="D17" s="27"/>
      <c r="E17" s="27"/>
      <c r="F17" s="31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8"/>
      <c r="BQ17" s="33">
        <f t="shared" si="4"/>
        <v>0</v>
      </c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>
        <f t="shared" si="5"/>
        <v>0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>
        <f t="shared" si="6"/>
        <v>0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>
        <f t="shared" si="7"/>
        <v>0</v>
      </c>
      <c r="DE17" s="64">
        <f t="shared" si="8"/>
        <v>0</v>
      </c>
      <c r="DF17" s="62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>
        <f t="shared" si="9"/>
        <v>0</v>
      </c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>
        <f t="shared" si="10"/>
        <v>0</v>
      </c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>
        <f t="shared" si="11"/>
        <v>0</v>
      </c>
      <c r="ES17" s="50">
        <f t="shared" si="12"/>
        <v>0</v>
      </c>
      <c r="ET17" s="50">
        <f t="shared" si="13"/>
        <v>0</v>
      </c>
      <c r="EU17" s="31"/>
      <c r="EV17" s="31"/>
      <c r="EW17" s="31"/>
      <c r="EX17" s="31"/>
      <c r="EY17" s="31"/>
      <c r="EZ17" s="31"/>
      <c r="FA17" s="30">
        <f t="shared" si="1"/>
        <v>0</v>
      </c>
      <c r="FB17" s="30">
        <f t="shared" si="2"/>
        <v>0</v>
      </c>
      <c r="FC17" s="30">
        <f t="shared" si="3"/>
        <v>0</v>
      </c>
    </row>
    <row r="18" spans="2:159">
      <c r="B18" s="26"/>
      <c r="C18" s="26"/>
      <c r="D18" s="27"/>
      <c r="E18" s="27"/>
      <c r="F18" s="31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8"/>
      <c r="BQ18" s="33">
        <f t="shared" ref="BQ18:BQ38" si="14">COUNTA(AN18:BO18)</f>
        <v>0</v>
      </c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>
        <f t="shared" si="5"/>
        <v>0</v>
      </c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>
        <f t="shared" si="6"/>
        <v>0</v>
      </c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>
        <f t="shared" si="7"/>
        <v>0</v>
      </c>
      <c r="DE18" s="64">
        <f t="shared" si="8"/>
        <v>0</v>
      </c>
      <c r="DF18" s="62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>
        <f t="shared" si="9"/>
        <v>0</v>
      </c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>
        <f t="shared" si="10"/>
        <v>0</v>
      </c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>
        <f t="shared" si="11"/>
        <v>0</v>
      </c>
      <c r="ES18" s="50">
        <f t="shared" si="12"/>
        <v>0</v>
      </c>
      <c r="ET18" s="50">
        <f t="shared" si="13"/>
        <v>0</v>
      </c>
      <c r="EU18" s="31"/>
      <c r="EV18" s="31"/>
      <c r="EW18" s="31"/>
      <c r="EX18" s="31"/>
      <c r="EY18" s="31"/>
      <c r="EZ18" s="31"/>
      <c r="FA18" s="30">
        <f t="shared" si="1"/>
        <v>0</v>
      </c>
      <c r="FB18" s="30">
        <f t="shared" si="2"/>
        <v>0</v>
      </c>
      <c r="FC18" s="30">
        <f t="shared" si="3"/>
        <v>0</v>
      </c>
    </row>
    <row r="19" spans="2:159">
      <c r="B19" s="26"/>
      <c r="C19" s="26"/>
      <c r="D19" s="27"/>
      <c r="E19" s="27"/>
      <c r="F19" s="31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8"/>
      <c r="BQ19" s="33">
        <f t="shared" si="14"/>
        <v>0</v>
      </c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>
        <f t="shared" si="5"/>
        <v>0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>
        <f t="shared" si="6"/>
        <v>0</v>
      </c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>
        <f t="shared" si="7"/>
        <v>0</v>
      </c>
      <c r="DE19" s="64">
        <f t="shared" si="8"/>
        <v>0</v>
      </c>
      <c r="DF19" s="62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>
        <f t="shared" si="9"/>
        <v>0</v>
      </c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si="10"/>
        <v>0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>
        <f t="shared" si="11"/>
        <v>0</v>
      </c>
      <c r="ES19" s="50">
        <f t="shared" si="12"/>
        <v>0</v>
      </c>
      <c r="ET19" s="50">
        <f t="shared" si="13"/>
        <v>0</v>
      </c>
      <c r="EU19" s="31"/>
      <c r="EV19" s="31"/>
      <c r="EW19" s="31"/>
      <c r="EX19" s="31"/>
      <c r="EY19" s="31"/>
      <c r="EZ19" s="31"/>
      <c r="FA19" s="30">
        <f t="shared" si="1"/>
        <v>0</v>
      </c>
      <c r="FB19" s="30">
        <f t="shared" si="2"/>
        <v>0</v>
      </c>
      <c r="FC19" s="30">
        <f t="shared" si="3"/>
        <v>0</v>
      </c>
    </row>
    <row r="20" spans="2:159">
      <c r="B20" s="26"/>
      <c r="C20" s="26"/>
      <c r="D20" s="27"/>
      <c r="E20" s="27"/>
      <c r="F20" s="3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8"/>
      <c r="BQ20" s="33">
        <f t="shared" si="14"/>
        <v>0</v>
      </c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>
        <f t="shared" si="5"/>
        <v>0</v>
      </c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>
        <f t="shared" si="6"/>
        <v>0</v>
      </c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>
        <f t="shared" si="7"/>
        <v>0</v>
      </c>
      <c r="DE20" s="64">
        <f t="shared" si="8"/>
        <v>0</v>
      </c>
      <c r="DF20" s="62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>
        <f t="shared" si="9"/>
        <v>0</v>
      </c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>
        <f t="shared" si="10"/>
        <v>0</v>
      </c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>
        <f t="shared" si="11"/>
        <v>0</v>
      </c>
      <c r="ES20" s="50">
        <f t="shared" si="12"/>
        <v>0</v>
      </c>
      <c r="ET20" s="50">
        <f t="shared" si="13"/>
        <v>0</v>
      </c>
      <c r="EU20" s="31"/>
      <c r="EV20" s="31"/>
      <c r="EW20" s="31"/>
      <c r="EX20" s="31"/>
      <c r="EY20" s="31"/>
      <c r="EZ20" s="31"/>
      <c r="FA20" s="30">
        <f t="shared" si="1"/>
        <v>0</v>
      </c>
      <c r="FB20" s="30">
        <f t="shared" si="2"/>
        <v>0</v>
      </c>
      <c r="FC20" s="30">
        <f t="shared" si="3"/>
        <v>0</v>
      </c>
    </row>
    <row r="21" spans="2:159">
      <c r="B21" s="26"/>
      <c r="C21" s="26"/>
      <c r="D21" s="27"/>
      <c r="E21" s="27"/>
      <c r="F21" s="3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8"/>
      <c r="BQ21" s="33">
        <f t="shared" si="14"/>
        <v>0</v>
      </c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>
        <f t="shared" si="5"/>
        <v>0</v>
      </c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>
        <f t="shared" si="6"/>
        <v>0</v>
      </c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>
        <f t="shared" si="7"/>
        <v>0</v>
      </c>
      <c r="DE21" s="64">
        <f t="shared" si="8"/>
        <v>0</v>
      </c>
      <c r="DF21" s="62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>
        <f t="shared" si="9"/>
        <v>0</v>
      </c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>
        <f t="shared" si="10"/>
        <v>0</v>
      </c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>
        <f t="shared" si="11"/>
        <v>0</v>
      </c>
      <c r="ES21" s="50">
        <f t="shared" si="12"/>
        <v>0</v>
      </c>
      <c r="ET21" s="50">
        <f t="shared" si="13"/>
        <v>0</v>
      </c>
      <c r="EU21" s="31"/>
      <c r="EV21" s="31"/>
      <c r="EW21" s="31"/>
      <c r="EX21" s="31"/>
      <c r="EY21" s="31"/>
      <c r="EZ21" s="31"/>
      <c r="FA21" s="30">
        <f t="shared" si="1"/>
        <v>0</v>
      </c>
      <c r="FB21" s="30">
        <f t="shared" si="2"/>
        <v>0</v>
      </c>
      <c r="FC21" s="30">
        <f t="shared" si="3"/>
        <v>0</v>
      </c>
    </row>
    <row r="22" spans="2:159" ht="13.5" customHeight="1">
      <c r="B22" s="26"/>
      <c r="C22" s="26"/>
      <c r="D22" s="27"/>
      <c r="E22" s="27"/>
      <c r="F22" s="31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8"/>
      <c r="BQ22" s="33">
        <f t="shared" si="14"/>
        <v>0</v>
      </c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>
        <f t="shared" si="5"/>
        <v>0</v>
      </c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>
        <f t="shared" si="6"/>
        <v>0</v>
      </c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>
        <f t="shared" si="7"/>
        <v>0</v>
      </c>
      <c r="DE22" s="64">
        <f t="shared" si="8"/>
        <v>0</v>
      </c>
      <c r="DF22" s="62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>
        <f t="shared" si="9"/>
        <v>0</v>
      </c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>
        <f t="shared" si="10"/>
        <v>0</v>
      </c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>
        <f t="shared" si="11"/>
        <v>0</v>
      </c>
      <c r="ES22" s="50">
        <f t="shared" si="12"/>
        <v>0</v>
      </c>
      <c r="ET22" s="50">
        <f t="shared" si="13"/>
        <v>0</v>
      </c>
      <c r="EU22" s="31"/>
      <c r="EV22" s="31"/>
      <c r="EW22" s="31"/>
      <c r="EX22" s="31"/>
      <c r="EY22" s="31"/>
      <c r="EZ22" s="31"/>
      <c r="FA22" s="30">
        <f t="shared" si="1"/>
        <v>0</v>
      </c>
      <c r="FB22" s="30">
        <f t="shared" si="2"/>
        <v>0</v>
      </c>
      <c r="FC22" s="30">
        <f t="shared" si="3"/>
        <v>0</v>
      </c>
    </row>
    <row r="23" spans="2:159">
      <c r="B23" s="26"/>
      <c r="C23" s="26"/>
      <c r="D23" s="27"/>
      <c r="E23" s="27"/>
      <c r="F23" s="31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8"/>
      <c r="BQ23" s="33">
        <f t="shared" si="14"/>
        <v>0</v>
      </c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>
        <f t="shared" si="5"/>
        <v>0</v>
      </c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>
        <f t="shared" si="6"/>
        <v>0</v>
      </c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>
        <f t="shared" si="7"/>
        <v>0</v>
      </c>
      <c r="DE23" s="64">
        <f t="shared" si="8"/>
        <v>0</v>
      </c>
      <c r="DF23" s="62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>
        <f t="shared" si="9"/>
        <v>0</v>
      </c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>
        <f t="shared" si="10"/>
        <v>0</v>
      </c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>
        <f t="shared" si="11"/>
        <v>0</v>
      </c>
      <c r="ES23" s="50">
        <f t="shared" si="12"/>
        <v>0</v>
      </c>
      <c r="ET23" s="50">
        <f t="shared" si="13"/>
        <v>0</v>
      </c>
      <c r="EU23" s="31"/>
      <c r="EV23" s="31"/>
      <c r="EW23" s="31"/>
      <c r="EX23" s="31"/>
      <c r="EY23" s="31"/>
      <c r="EZ23" s="31"/>
      <c r="FA23" s="30">
        <f t="shared" si="1"/>
        <v>0</v>
      </c>
      <c r="FB23" s="30">
        <f t="shared" si="2"/>
        <v>0</v>
      </c>
      <c r="FC23" s="30">
        <f t="shared" si="3"/>
        <v>0</v>
      </c>
    </row>
    <row r="24" spans="2:159">
      <c r="B24" s="26"/>
      <c r="C24" s="26"/>
      <c r="D24" s="27"/>
      <c r="E24" s="27"/>
      <c r="F24" s="31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8"/>
      <c r="BQ24" s="33">
        <f t="shared" si="14"/>
        <v>0</v>
      </c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>
        <f t="shared" si="5"/>
        <v>0</v>
      </c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>
        <f t="shared" si="6"/>
        <v>0</v>
      </c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>
        <f t="shared" si="7"/>
        <v>0</v>
      </c>
      <c r="DE24" s="64">
        <f t="shared" si="8"/>
        <v>0</v>
      </c>
      <c r="DF24" s="62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>
        <f t="shared" si="9"/>
        <v>0</v>
      </c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>
        <f t="shared" si="10"/>
        <v>0</v>
      </c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>
        <f t="shared" si="11"/>
        <v>0</v>
      </c>
      <c r="ES24" s="50">
        <f t="shared" si="12"/>
        <v>0</v>
      </c>
      <c r="ET24" s="50">
        <f t="shared" si="13"/>
        <v>0</v>
      </c>
      <c r="EU24" s="31"/>
      <c r="EV24" s="31"/>
      <c r="EW24" s="31"/>
      <c r="EX24" s="31"/>
      <c r="EY24" s="31"/>
      <c r="EZ24" s="31"/>
      <c r="FA24" s="30">
        <f t="shared" si="1"/>
        <v>0</v>
      </c>
      <c r="FB24" s="30">
        <f t="shared" si="2"/>
        <v>0</v>
      </c>
      <c r="FC24" s="30">
        <f t="shared" si="3"/>
        <v>0</v>
      </c>
    </row>
    <row r="25" spans="2:159">
      <c r="B25" s="26"/>
      <c r="C25" s="26"/>
      <c r="D25" s="27"/>
      <c r="E25" s="27"/>
      <c r="F25" s="31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8"/>
      <c r="BQ25" s="33">
        <f t="shared" si="14"/>
        <v>0</v>
      </c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>
        <f t="shared" si="5"/>
        <v>0</v>
      </c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>
        <f t="shared" si="6"/>
        <v>0</v>
      </c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>
        <f t="shared" si="7"/>
        <v>0</v>
      </c>
      <c r="DE25" s="64">
        <f t="shared" si="8"/>
        <v>0</v>
      </c>
      <c r="DF25" s="62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>
        <f t="shared" si="9"/>
        <v>0</v>
      </c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>
        <f t="shared" si="10"/>
        <v>0</v>
      </c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>
        <f t="shared" si="11"/>
        <v>0</v>
      </c>
      <c r="ES25" s="50">
        <f t="shared" si="12"/>
        <v>0</v>
      </c>
      <c r="ET25" s="50">
        <f t="shared" si="13"/>
        <v>0</v>
      </c>
      <c r="EU25" s="31"/>
      <c r="EV25" s="31"/>
      <c r="EW25" s="31"/>
      <c r="EX25" s="31"/>
      <c r="EY25" s="31"/>
      <c r="EZ25" s="31"/>
      <c r="FA25" s="30">
        <f t="shared" si="1"/>
        <v>0</v>
      </c>
      <c r="FB25" s="30">
        <f t="shared" si="2"/>
        <v>0</v>
      </c>
      <c r="FC25" s="30">
        <f t="shared" si="3"/>
        <v>0</v>
      </c>
    </row>
    <row r="26" spans="2:159">
      <c r="B26" s="26"/>
      <c r="C26" s="26"/>
      <c r="D26" s="27"/>
      <c r="E26" s="27"/>
      <c r="F26" s="31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8"/>
      <c r="BQ26" s="33">
        <f t="shared" si="14"/>
        <v>0</v>
      </c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>
        <f t="shared" si="5"/>
        <v>0</v>
      </c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>
        <f t="shared" si="6"/>
        <v>0</v>
      </c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>
        <f t="shared" si="7"/>
        <v>0</v>
      </c>
      <c r="DE26" s="64">
        <f t="shared" si="8"/>
        <v>0</v>
      </c>
      <c r="DF26" s="62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>
        <f t="shared" si="9"/>
        <v>0</v>
      </c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>
        <f t="shared" si="10"/>
        <v>0</v>
      </c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>
        <f t="shared" si="11"/>
        <v>0</v>
      </c>
      <c r="ES26" s="50">
        <f t="shared" si="12"/>
        <v>0</v>
      </c>
      <c r="ET26" s="50">
        <f t="shared" si="13"/>
        <v>0</v>
      </c>
      <c r="EU26" s="31"/>
      <c r="EV26" s="31"/>
      <c r="EW26" s="31"/>
      <c r="EX26" s="31"/>
      <c r="EY26" s="31"/>
      <c r="EZ26" s="31"/>
      <c r="FA26" s="30">
        <f t="shared" si="1"/>
        <v>0</v>
      </c>
      <c r="FB26" s="30">
        <f t="shared" si="2"/>
        <v>0</v>
      </c>
      <c r="FC26" s="30">
        <f t="shared" si="3"/>
        <v>0</v>
      </c>
    </row>
    <row r="27" spans="2:159">
      <c r="B27" s="26"/>
      <c r="C27" s="26"/>
      <c r="D27" s="27"/>
      <c r="E27" s="27"/>
      <c r="F27" s="3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8"/>
      <c r="BQ27" s="33">
        <f t="shared" si="14"/>
        <v>0</v>
      </c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>
        <f t="shared" si="5"/>
        <v>0</v>
      </c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>
        <f t="shared" si="6"/>
        <v>0</v>
      </c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>
        <f t="shared" si="7"/>
        <v>0</v>
      </c>
      <c r="DE27" s="64">
        <f t="shared" si="8"/>
        <v>0</v>
      </c>
      <c r="DF27" s="62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>
        <f t="shared" si="9"/>
        <v>0</v>
      </c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>
        <f t="shared" si="10"/>
        <v>0</v>
      </c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>
        <f t="shared" si="11"/>
        <v>0</v>
      </c>
      <c r="ES27" s="50">
        <f t="shared" si="12"/>
        <v>0</v>
      </c>
      <c r="ET27" s="50">
        <f t="shared" si="13"/>
        <v>0</v>
      </c>
      <c r="EU27" s="31"/>
      <c r="EV27" s="31"/>
      <c r="EW27" s="31"/>
      <c r="EX27" s="31"/>
      <c r="EY27" s="31"/>
      <c r="EZ27" s="31"/>
      <c r="FA27" s="30">
        <f t="shared" si="1"/>
        <v>0</v>
      </c>
      <c r="FB27" s="30">
        <f t="shared" si="2"/>
        <v>0</v>
      </c>
      <c r="FC27" s="30">
        <f t="shared" si="3"/>
        <v>0</v>
      </c>
    </row>
    <row r="28" spans="2:159" ht="12.75" customHeight="1">
      <c r="B28" s="26"/>
      <c r="C28" s="26"/>
      <c r="D28" s="27"/>
      <c r="E28" s="27"/>
      <c r="F28" s="3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8"/>
      <c r="BQ28" s="33">
        <f t="shared" si="14"/>
        <v>0</v>
      </c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>
        <f t="shared" si="5"/>
        <v>0</v>
      </c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>
        <f t="shared" si="6"/>
        <v>0</v>
      </c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>
        <f t="shared" si="7"/>
        <v>0</v>
      </c>
      <c r="DE28" s="64">
        <f t="shared" si="8"/>
        <v>0</v>
      </c>
      <c r="DF28" s="62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>
        <f t="shared" si="9"/>
        <v>0</v>
      </c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>
        <f t="shared" si="10"/>
        <v>0</v>
      </c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>
        <f t="shared" si="11"/>
        <v>0</v>
      </c>
      <c r="ES28" s="50">
        <f t="shared" si="12"/>
        <v>0</v>
      </c>
      <c r="ET28" s="50">
        <f t="shared" si="13"/>
        <v>0</v>
      </c>
      <c r="EU28" s="31"/>
      <c r="EV28" s="31"/>
      <c r="EW28" s="31"/>
      <c r="EX28" s="31"/>
      <c r="EY28" s="31"/>
      <c r="EZ28" s="31"/>
      <c r="FA28" s="30">
        <f t="shared" si="1"/>
        <v>0</v>
      </c>
      <c r="FB28" s="30">
        <f t="shared" si="2"/>
        <v>0</v>
      </c>
      <c r="FC28" s="30">
        <f t="shared" si="3"/>
        <v>0</v>
      </c>
    </row>
    <row r="29" spans="2:159">
      <c r="B29" s="26"/>
      <c r="C29" s="26"/>
      <c r="D29" s="27"/>
      <c r="E29" s="27"/>
      <c r="F29" s="3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8"/>
      <c r="BQ29" s="33">
        <f t="shared" si="14"/>
        <v>0</v>
      </c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>
        <f t="shared" si="5"/>
        <v>0</v>
      </c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>
        <f t="shared" si="6"/>
        <v>0</v>
      </c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>
        <f t="shared" si="7"/>
        <v>0</v>
      </c>
      <c r="DE29" s="64">
        <f t="shared" si="8"/>
        <v>0</v>
      </c>
      <c r="DF29" s="62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>
        <f t="shared" si="9"/>
        <v>0</v>
      </c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>
        <f t="shared" si="10"/>
        <v>0</v>
      </c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>
        <f t="shared" si="11"/>
        <v>0</v>
      </c>
      <c r="ES29" s="50">
        <f t="shared" si="12"/>
        <v>0</v>
      </c>
      <c r="ET29" s="50">
        <f t="shared" si="13"/>
        <v>0</v>
      </c>
      <c r="EU29" s="31"/>
      <c r="EV29" s="31"/>
      <c r="EW29" s="31"/>
      <c r="EX29" s="31"/>
      <c r="EY29" s="31"/>
      <c r="EZ29" s="31"/>
      <c r="FA29" s="30">
        <f t="shared" si="1"/>
        <v>0</v>
      </c>
      <c r="FB29" s="30">
        <f t="shared" si="2"/>
        <v>0</v>
      </c>
      <c r="FC29" s="30">
        <f t="shared" si="3"/>
        <v>0</v>
      </c>
    </row>
    <row r="30" spans="2:159">
      <c r="B30" s="26"/>
      <c r="C30" s="26"/>
      <c r="D30" s="27"/>
      <c r="E30" s="27"/>
      <c r="F30" s="31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8"/>
      <c r="BQ30" s="33">
        <f t="shared" si="14"/>
        <v>0</v>
      </c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>
        <f t="shared" si="5"/>
        <v>0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>
        <f t="shared" si="6"/>
        <v>0</v>
      </c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>
        <f t="shared" si="7"/>
        <v>0</v>
      </c>
      <c r="DE30" s="64">
        <f t="shared" si="8"/>
        <v>0</v>
      </c>
      <c r="DF30" s="62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>
        <f t="shared" si="9"/>
        <v>0</v>
      </c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>
        <f t="shared" si="10"/>
        <v>0</v>
      </c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>
        <f t="shared" si="11"/>
        <v>0</v>
      </c>
      <c r="ES30" s="50">
        <f t="shared" si="12"/>
        <v>0</v>
      </c>
      <c r="ET30" s="50">
        <f t="shared" si="13"/>
        <v>0</v>
      </c>
      <c r="EU30" s="31"/>
      <c r="EV30" s="31"/>
      <c r="EW30" s="31"/>
      <c r="EX30" s="31"/>
      <c r="EY30" s="31"/>
      <c r="EZ30" s="31"/>
      <c r="FA30" s="30">
        <f t="shared" si="1"/>
        <v>0</v>
      </c>
      <c r="FB30" s="30">
        <f t="shared" si="2"/>
        <v>0</v>
      </c>
      <c r="FC30" s="30">
        <f t="shared" si="3"/>
        <v>0</v>
      </c>
    </row>
    <row r="31" spans="2:159">
      <c r="B31" s="26"/>
      <c r="C31" s="26"/>
      <c r="D31" s="27"/>
      <c r="E31" s="27"/>
      <c r="F31" s="3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8"/>
      <c r="BQ31" s="33">
        <f t="shared" si="14"/>
        <v>0</v>
      </c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>
        <f t="shared" si="5"/>
        <v>0</v>
      </c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>
        <f t="shared" si="6"/>
        <v>0</v>
      </c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>
        <f t="shared" si="7"/>
        <v>0</v>
      </c>
      <c r="DE31" s="64">
        <f t="shared" si="8"/>
        <v>0</v>
      </c>
      <c r="DF31" s="62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>
        <f t="shared" si="9"/>
        <v>0</v>
      </c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>
        <f t="shared" si="10"/>
        <v>0</v>
      </c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>
        <f t="shared" si="11"/>
        <v>0</v>
      </c>
      <c r="ES31" s="50">
        <f t="shared" si="12"/>
        <v>0</v>
      </c>
      <c r="ET31" s="50">
        <f t="shared" si="13"/>
        <v>0</v>
      </c>
      <c r="EU31" s="31"/>
      <c r="EV31" s="31"/>
      <c r="EW31" s="31"/>
      <c r="EX31" s="31"/>
      <c r="EY31" s="31"/>
      <c r="EZ31" s="31"/>
      <c r="FA31" s="30">
        <f t="shared" si="1"/>
        <v>0</v>
      </c>
      <c r="FB31" s="30">
        <f t="shared" si="2"/>
        <v>0</v>
      </c>
      <c r="FC31" s="30">
        <f t="shared" si="3"/>
        <v>0</v>
      </c>
    </row>
    <row r="32" spans="2:159">
      <c r="B32" s="26"/>
      <c r="C32" s="26"/>
      <c r="D32" s="27"/>
      <c r="E32" s="27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8"/>
      <c r="BQ32" s="33">
        <f t="shared" si="14"/>
        <v>0</v>
      </c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>
        <f t="shared" si="5"/>
        <v>0</v>
      </c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>
        <f t="shared" si="6"/>
        <v>0</v>
      </c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>
        <f t="shared" si="7"/>
        <v>0</v>
      </c>
      <c r="DE32" s="64">
        <f t="shared" si="8"/>
        <v>0</v>
      </c>
      <c r="DF32" s="62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>
        <f t="shared" si="9"/>
        <v>0</v>
      </c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>
        <f t="shared" si="10"/>
        <v>0</v>
      </c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>
        <f t="shared" si="11"/>
        <v>0</v>
      </c>
      <c r="ES32" s="50">
        <f t="shared" si="12"/>
        <v>0</v>
      </c>
      <c r="ET32" s="50">
        <f t="shared" si="13"/>
        <v>0</v>
      </c>
      <c r="EU32" s="31"/>
      <c r="EV32" s="31"/>
      <c r="EW32" s="31"/>
      <c r="EX32" s="31"/>
      <c r="EY32" s="31"/>
      <c r="EZ32" s="31"/>
      <c r="FA32" s="30">
        <f t="shared" si="1"/>
        <v>0</v>
      </c>
      <c r="FB32" s="30">
        <f t="shared" si="2"/>
        <v>0</v>
      </c>
      <c r="FC32" s="30">
        <f t="shared" si="3"/>
        <v>0</v>
      </c>
    </row>
    <row r="33" spans="2:159" ht="13.5" customHeight="1">
      <c r="B33" s="26"/>
      <c r="C33" s="26"/>
      <c r="D33" s="27"/>
      <c r="E33" s="27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8"/>
      <c r="BQ33" s="33">
        <f t="shared" si="14"/>
        <v>0</v>
      </c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>
        <f t="shared" si="5"/>
        <v>0</v>
      </c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>
        <f t="shared" si="6"/>
        <v>0</v>
      </c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>
        <f t="shared" si="7"/>
        <v>0</v>
      </c>
      <c r="DE33" s="64">
        <f t="shared" si="8"/>
        <v>0</v>
      </c>
      <c r="DF33" s="62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>
        <f t="shared" si="9"/>
        <v>0</v>
      </c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>
        <f t="shared" si="10"/>
        <v>0</v>
      </c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>
        <f t="shared" si="11"/>
        <v>0</v>
      </c>
      <c r="ES33" s="50">
        <f t="shared" si="12"/>
        <v>0</v>
      </c>
      <c r="ET33" s="50">
        <f t="shared" si="13"/>
        <v>0</v>
      </c>
      <c r="EU33" s="31"/>
      <c r="EV33" s="31"/>
      <c r="EW33" s="31"/>
      <c r="EX33" s="31"/>
      <c r="EY33" s="31"/>
      <c r="EZ33" s="31"/>
      <c r="FA33" s="30">
        <f t="shared" si="1"/>
        <v>0</v>
      </c>
      <c r="FB33" s="30">
        <f t="shared" si="2"/>
        <v>0</v>
      </c>
      <c r="FC33" s="30">
        <f t="shared" si="3"/>
        <v>0</v>
      </c>
    </row>
    <row r="34" spans="2:159">
      <c r="B34" s="26"/>
      <c r="C34" s="26"/>
      <c r="D34" s="27"/>
      <c r="E34" s="27"/>
      <c r="F34" s="3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8"/>
      <c r="BQ34" s="33">
        <f t="shared" si="14"/>
        <v>0</v>
      </c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>
        <f t="shared" si="5"/>
        <v>0</v>
      </c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>
        <f t="shared" si="6"/>
        <v>0</v>
      </c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>
        <f t="shared" si="7"/>
        <v>0</v>
      </c>
      <c r="DE34" s="64">
        <f t="shared" si="8"/>
        <v>0</v>
      </c>
      <c r="DF34" s="62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>
        <f t="shared" si="9"/>
        <v>0</v>
      </c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>
        <f t="shared" si="10"/>
        <v>0</v>
      </c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>
        <f t="shared" si="11"/>
        <v>0</v>
      </c>
      <c r="ES34" s="50">
        <f t="shared" si="12"/>
        <v>0</v>
      </c>
      <c r="ET34" s="50">
        <f t="shared" si="13"/>
        <v>0</v>
      </c>
      <c r="EU34" s="31"/>
      <c r="EV34" s="31"/>
      <c r="EW34" s="31"/>
      <c r="EX34" s="31"/>
      <c r="EY34" s="31"/>
      <c r="EZ34" s="31"/>
      <c r="FA34" s="30">
        <f t="shared" si="1"/>
        <v>0</v>
      </c>
      <c r="FB34" s="30">
        <f t="shared" si="2"/>
        <v>0</v>
      </c>
      <c r="FC34" s="30">
        <f t="shared" si="3"/>
        <v>0</v>
      </c>
    </row>
    <row r="35" spans="2:159">
      <c r="B35" s="26"/>
      <c r="C35" s="26"/>
      <c r="D35" s="27"/>
      <c r="E35" s="27"/>
      <c r="F35" s="3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8"/>
      <c r="BQ35" s="33">
        <f t="shared" si="14"/>
        <v>0</v>
      </c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>
        <f t="shared" si="5"/>
        <v>0</v>
      </c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>
        <f t="shared" si="6"/>
        <v>0</v>
      </c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>
        <f t="shared" si="7"/>
        <v>0</v>
      </c>
      <c r="DE35" s="64">
        <f t="shared" si="8"/>
        <v>0</v>
      </c>
      <c r="DF35" s="62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>
        <f t="shared" si="9"/>
        <v>0</v>
      </c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>
        <f t="shared" si="10"/>
        <v>0</v>
      </c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>
        <f t="shared" si="11"/>
        <v>0</v>
      </c>
      <c r="ES35" s="50">
        <f t="shared" si="12"/>
        <v>0</v>
      </c>
      <c r="ET35" s="50">
        <f t="shared" si="13"/>
        <v>0</v>
      </c>
      <c r="EU35" s="31"/>
      <c r="EV35" s="31"/>
      <c r="EW35" s="31"/>
      <c r="EX35" s="31"/>
      <c r="EY35" s="31"/>
      <c r="EZ35" s="31"/>
      <c r="FA35" s="30">
        <f t="shared" si="1"/>
        <v>0</v>
      </c>
      <c r="FB35" s="30">
        <f t="shared" si="2"/>
        <v>0</v>
      </c>
      <c r="FC35" s="30">
        <f t="shared" si="3"/>
        <v>0</v>
      </c>
    </row>
    <row r="36" spans="2:159">
      <c r="B36" s="26"/>
      <c r="C36" s="26"/>
      <c r="D36" s="27"/>
      <c r="E36" s="27"/>
      <c r="F36" s="3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8"/>
      <c r="BQ36" s="33">
        <f t="shared" si="14"/>
        <v>0</v>
      </c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>
        <f t="shared" si="5"/>
        <v>0</v>
      </c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>
        <f t="shared" si="6"/>
        <v>0</v>
      </c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>
        <f t="shared" si="7"/>
        <v>0</v>
      </c>
      <c r="DE36" s="64">
        <f t="shared" si="8"/>
        <v>0</v>
      </c>
      <c r="DF36" s="62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>
        <f t="shared" si="9"/>
        <v>0</v>
      </c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>
        <f t="shared" si="10"/>
        <v>0</v>
      </c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>
        <f t="shared" si="11"/>
        <v>0</v>
      </c>
      <c r="ES36" s="50">
        <f t="shared" si="12"/>
        <v>0</v>
      </c>
      <c r="ET36" s="50">
        <f t="shared" si="13"/>
        <v>0</v>
      </c>
      <c r="EU36" s="31"/>
      <c r="EV36" s="31"/>
      <c r="EW36" s="31"/>
      <c r="EX36" s="31"/>
      <c r="EY36" s="31"/>
      <c r="EZ36" s="31"/>
      <c r="FA36" s="30">
        <f t="shared" si="1"/>
        <v>0</v>
      </c>
      <c r="FB36" s="30">
        <f t="shared" si="2"/>
        <v>0</v>
      </c>
      <c r="FC36" s="30">
        <f t="shared" si="3"/>
        <v>0</v>
      </c>
    </row>
    <row r="37" spans="2:159">
      <c r="B37" s="26"/>
      <c r="C37" s="26"/>
      <c r="D37" s="27"/>
      <c r="E37" s="27"/>
      <c r="F37" s="3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8"/>
      <c r="BQ37" s="33">
        <f t="shared" si="14"/>
        <v>0</v>
      </c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>
        <f t="shared" si="5"/>
        <v>0</v>
      </c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>
        <f t="shared" si="6"/>
        <v>0</v>
      </c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>
        <f t="shared" si="7"/>
        <v>0</v>
      </c>
      <c r="DE37" s="64">
        <f t="shared" si="8"/>
        <v>0</v>
      </c>
      <c r="DF37" s="62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>
        <f t="shared" si="9"/>
        <v>0</v>
      </c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>
        <f t="shared" si="10"/>
        <v>0</v>
      </c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>
        <f t="shared" si="11"/>
        <v>0</v>
      </c>
      <c r="ES37" s="50">
        <f t="shared" si="12"/>
        <v>0</v>
      </c>
      <c r="ET37" s="50">
        <f t="shared" si="13"/>
        <v>0</v>
      </c>
      <c r="EU37" s="31"/>
      <c r="EV37" s="31"/>
      <c r="EW37" s="31"/>
      <c r="EX37" s="31"/>
      <c r="EY37" s="31"/>
      <c r="EZ37" s="31"/>
      <c r="FA37" s="30">
        <f t="shared" si="1"/>
        <v>0</v>
      </c>
      <c r="FB37" s="30">
        <f t="shared" si="2"/>
        <v>0</v>
      </c>
      <c r="FC37" s="30">
        <f t="shared" si="3"/>
        <v>0</v>
      </c>
    </row>
    <row r="38" spans="2:159">
      <c r="B38" s="26"/>
      <c r="C38" s="26"/>
      <c r="D38" s="27"/>
      <c r="E38" s="27"/>
      <c r="F38" s="3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8"/>
      <c r="BQ38" s="33">
        <f t="shared" si="14"/>
        <v>0</v>
      </c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>
        <f>SUM(BR38:CC38)</f>
        <v>0</v>
      </c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>
        <f t="shared" si="6"/>
        <v>0</v>
      </c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>
        <f t="shared" si="7"/>
        <v>0</v>
      </c>
      <c r="DE38" s="64">
        <f t="shared" si="8"/>
        <v>0</v>
      </c>
      <c r="DF38" s="62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>
        <f>SUM(DF38:DQ38)</f>
        <v>0</v>
      </c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>
        <f t="shared" si="10"/>
        <v>0</v>
      </c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>
        <f t="shared" si="11"/>
        <v>0</v>
      </c>
      <c r="ES38" s="50">
        <f t="shared" si="12"/>
        <v>0</v>
      </c>
      <c r="ET38" s="50">
        <f t="shared" si="13"/>
        <v>0</v>
      </c>
      <c r="EU38" s="31"/>
      <c r="EV38" s="31"/>
      <c r="EW38" s="31"/>
      <c r="EX38" s="31"/>
      <c r="EY38" s="31"/>
      <c r="EZ38" s="31"/>
      <c r="FA38" s="30">
        <f t="shared" si="1"/>
        <v>0</v>
      </c>
      <c r="FB38" s="30">
        <f t="shared" si="2"/>
        <v>0</v>
      </c>
      <c r="FC38" s="30">
        <f t="shared" si="3"/>
        <v>0</v>
      </c>
    </row>
  </sheetData>
  <sheetProtection selectLockedCells="1"/>
  <mergeCells count="20">
    <mergeCell ref="AN4:BQ4"/>
    <mergeCell ref="BR4:CD4"/>
    <mergeCell ref="CE4:CQ4"/>
    <mergeCell ref="B1:F1"/>
    <mergeCell ref="G4:AM4"/>
    <mergeCell ref="F4:F5"/>
    <mergeCell ref="E4:E5"/>
    <mergeCell ref="D4:D5"/>
    <mergeCell ref="C4:C5"/>
    <mergeCell ref="BR3:DD3"/>
    <mergeCell ref="CR4:DD4"/>
    <mergeCell ref="DF3:ER3"/>
    <mergeCell ref="DF4:DR4"/>
    <mergeCell ref="DS4:EE4"/>
    <mergeCell ref="EF4:ER4"/>
    <mergeCell ref="FB1:FC1"/>
    <mergeCell ref="FC4:FC5"/>
    <mergeCell ref="FB4:FB5"/>
    <mergeCell ref="FA4:FA5"/>
    <mergeCell ref="EZ4:EZ5"/>
  </mergeCells>
  <phoneticPr fontId="1"/>
  <dataValidations count="1">
    <dataValidation imeMode="disabled" allowBlank="1" showInputMessage="1" showErrorMessage="1" sqref="F39:F1048576 A1:A1048576" xr:uid="{00000000-0002-0000-0100-000000000000}"/>
  </dataValidations>
  <pageMargins left="0.25" right="0.25" top="0.75" bottom="0.75" header="0.3" footer="0.3"/>
  <pageSetup paperSize="8" fitToWidth="0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アセス入力シート!$L$5:$L$7</xm:f>
          </x14:formula1>
          <xm:sqref>D6:D38</xm:sqref>
        </x14:dataValidation>
        <x14:dataValidation type="list" allowBlank="1" showInputMessage="1" showErrorMessage="1" xr:uid="{00000000-0002-0000-0100-000002000000}">
          <x14:formula1>
            <xm:f>アセス入力シート!#REF!</xm:f>
          </x14:formula1>
          <xm:sqref>G6:BO38</xm:sqref>
        </x14:dataValidation>
        <x14:dataValidation type="list" allowBlank="1" showInputMessage="1" showErrorMessage="1" xr:uid="{00000000-0002-0000-0100-000003000000}">
          <x14:formula1>
            <xm:f>アセス入力シート!$K$8:$K$40</xm:f>
          </x14:formula1>
          <xm:sqref>E6:E38</xm:sqref>
        </x14:dataValidation>
        <x14:dataValidation type="list" allowBlank="1" showInputMessage="1" showErrorMessage="1" xr:uid="{00000000-0002-0000-0100-000004000000}">
          <x14:formula1>
            <xm:f>アセス入力シート!$M$9:$M$10</xm:f>
          </x14:formula1>
          <xm:sqref>C6:C38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アセス入力シート</vt:lpstr>
      <vt:lpstr>参加支援・アウトリーチ</vt:lpstr>
      <vt:lpstr>参加支援・アウトリーチ!Print_Area</vt:lpstr>
      <vt:lpstr>参加支援・アウトリーチ!Print_Titles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木村　肖佳</cp:lastModifiedBy>
  <cp:lastPrinted>2021-03-22T10:30:46Z</cp:lastPrinted>
  <dcterms:created xsi:type="dcterms:W3CDTF">2018-04-11T07:22:21Z</dcterms:created>
  <dcterms:modified xsi:type="dcterms:W3CDTF">2024-01-29T00:53:09Z</dcterms:modified>
</cp:coreProperties>
</file>