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rvssvfsv101\各課フォルダ\1056116000\保育所等における性被害防止対策に係る設備等支援\_R6実施にあたっての参考資料\幼保支援課資料\障害福祉企画課【周知用】\浄書\様式、実施要綱他\"/>
    </mc:Choice>
  </mc:AlternateContent>
  <xr:revisionPtr revIDLastSave="0" documentId="13_ncr:1_{2DE3FF41-F8BE-4ABD-B896-2D3255AE3EF5}" xr6:coauthVersionLast="47" xr6:coauthVersionMax="47" xr10:uidLastSave="{00000000-0000-0000-0000-000000000000}"/>
  <bookViews>
    <workbookView xWindow="-110" yWindow="-110" windowWidth="19420" windowHeight="10300" xr2:uid="{00000000-000D-0000-FFFF-FFFF00000000}"/>
  </bookViews>
  <sheets>
    <sheet name="事業計画書・実績報告書" sheetId="11" r:id="rId1"/>
    <sheet name="【実績報告のみ提出】チェックリスト" sheetId="14" r:id="rId2"/>
    <sheet name="収支予算(決算）書（原本）" sheetId="12" r:id="rId3"/>
    <sheet name="【記載例】事業計画書・実績報告書" sheetId="6" r:id="rId4"/>
    <sheet name="【記載例】収支予算(決算）書" sheetId="13" r:id="rId5"/>
  </sheets>
  <definedNames>
    <definedName name="_xlnm.Print_Area" localSheetId="3">【記載例】事業計画書・実績報告書!$A$1:$I$32</definedName>
    <definedName name="_xlnm.Print_Area" localSheetId="4">'【記載例】収支予算(決算）書'!$A$1:$X$33</definedName>
    <definedName name="_xlnm.Print_Area" localSheetId="1">【実績報告のみ提出】チェックリスト!$A$1:$I$12</definedName>
    <definedName name="_xlnm.Print_Area" localSheetId="0">事業計画書・実績報告書!$A$1:$I$32</definedName>
    <definedName name="_xlnm.Print_Area" localSheetId="2">'収支予算(決算）書（原本）'!$A$1:$X$33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2" l="1"/>
  <c r="D26" i="6"/>
  <c r="G26" i="6"/>
  <c r="E32" i="6" s="1"/>
  <c r="H22" i="6"/>
  <c r="B4" i="14"/>
  <c r="H17" i="11"/>
  <c r="H20" i="11"/>
  <c r="D26" i="11" s="1"/>
  <c r="G26" i="11" s="1"/>
  <c r="H19" i="11"/>
  <c r="H18" i="11"/>
  <c r="H18" i="6"/>
  <c r="H19" i="6"/>
  <c r="H20" i="6"/>
  <c r="H17" i="6"/>
  <c r="H22" i="11" l="1"/>
  <c r="A26" i="6"/>
  <c r="C26" i="6" s="1"/>
  <c r="E32" i="11" l="1"/>
  <c r="H7" i="12" s="1"/>
  <c r="A26" i="11"/>
  <c r="H7" i="13"/>
  <c r="S7" i="13"/>
  <c r="S27" i="13" s="1"/>
  <c r="C26" i="11" l="1"/>
  <c r="S7" i="12"/>
  <c r="S27" i="12" s="1"/>
  <c r="H11" i="12" l="1"/>
  <c r="H27" i="12" s="1"/>
  <c r="H9" i="13"/>
  <c r="H11" i="13" s="1"/>
  <c r="H27" i="13" s="1"/>
</calcChain>
</file>

<file path=xl/sharedStrings.xml><?xml version="1.0" encoding="utf-8"?>
<sst xmlns="http://schemas.openxmlformats.org/spreadsheetml/2006/main" count="168" uniqueCount="70">
  <si>
    <t>施設の名称</t>
    <rPh sb="0" eb="2">
      <t>シセツ</t>
    </rPh>
    <rPh sb="3" eb="5">
      <t>メイショウ</t>
    </rPh>
    <phoneticPr fontId="1"/>
  </si>
  <si>
    <t>内　訳</t>
    <phoneticPr fontId="1"/>
  </si>
  <si>
    <t>　小　計　</t>
    <phoneticPr fontId="1"/>
  </si>
  <si>
    <t>（円）</t>
    <phoneticPr fontId="1"/>
  </si>
  <si>
    <t>経費区分</t>
    <rPh sb="0" eb="2">
      <t>ケイヒ</t>
    </rPh>
    <rPh sb="2" eb="4">
      <t>クブン</t>
    </rPh>
    <phoneticPr fontId="1"/>
  </si>
  <si>
    <t>D</t>
    <phoneticPr fontId="1"/>
  </si>
  <si>
    <t>別紙Ｄのとおり</t>
    <phoneticPr fontId="1"/>
  </si>
  <si>
    <t>＜Ｄ．その他の経費（備品等購入費）＞</t>
    <rPh sb="12" eb="13">
      <t>トウ</t>
    </rPh>
    <phoneticPr fontId="1"/>
  </si>
  <si>
    <t>○</t>
  </si>
  <si>
    <t>パーテーション</t>
    <phoneticPr fontId="1"/>
  </si>
  <si>
    <t>簡易扉</t>
    <rPh sb="0" eb="3">
      <t>カンイトビラ</t>
    </rPh>
    <phoneticPr fontId="1"/>
  </si>
  <si>
    <t>簡易更衣室</t>
    <rPh sb="0" eb="5">
      <t>カンイコウイシツ</t>
    </rPh>
    <phoneticPr fontId="1"/>
  </si>
  <si>
    <t>カメラ</t>
    <phoneticPr fontId="1"/>
  </si>
  <si>
    <t>その他</t>
    <rPh sb="2" eb="3">
      <t>タ</t>
    </rPh>
    <phoneticPr fontId="1"/>
  </si>
  <si>
    <t>＜導入する備品の内容＞</t>
    <rPh sb="1" eb="3">
      <t>ドウニュウ</t>
    </rPh>
    <rPh sb="5" eb="7">
      <t>ビヒン</t>
    </rPh>
    <rPh sb="8" eb="10">
      <t>ナイヨウ</t>
    </rPh>
    <phoneticPr fontId="1"/>
  </si>
  <si>
    <t>（該当する項目に○）</t>
    <rPh sb="1" eb="3">
      <t>ガイトウ</t>
    </rPh>
    <rPh sb="5" eb="7">
      <t>コウモク</t>
    </rPh>
    <phoneticPr fontId="1"/>
  </si>
  <si>
    <t>連番</t>
    <rPh sb="0" eb="2">
      <t>レンバン</t>
    </rPh>
    <phoneticPr fontId="1"/>
  </si>
  <si>
    <t>②単価
（税込）</t>
    <rPh sb="1" eb="3">
      <t>タンカ</t>
    </rPh>
    <rPh sb="5" eb="7">
      <t>ゼイコ</t>
    </rPh>
    <phoneticPr fontId="1"/>
  </si>
  <si>
    <t>①数量</t>
    <rPh sb="1" eb="3">
      <t>スウリョウ</t>
    </rPh>
    <phoneticPr fontId="1"/>
  </si>
  <si>
    <t>計（税込）
（②×③）</t>
    <rPh sb="0" eb="1">
      <t>ケイ</t>
    </rPh>
    <phoneticPr fontId="1"/>
  </si>
  <si>
    <t>＜導入に要する経費内訳＞　</t>
    <rPh sb="1" eb="3">
      <t>ドウニュウ</t>
    </rPh>
    <rPh sb="4" eb="5">
      <t>ヨウ</t>
    </rPh>
    <rPh sb="7" eb="9">
      <t>ケイヒ</t>
    </rPh>
    <rPh sb="9" eb="11">
      <t>ウチワケ</t>
    </rPh>
    <phoneticPr fontId="1"/>
  </si>
  <si>
    <t>合計 （A）</t>
    <rPh sb="0" eb="2">
      <t>ゴウケイ</t>
    </rPh>
    <phoneticPr fontId="1"/>
  </si>
  <si>
    <r>
      <rPr>
        <sz val="9"/>
        <color theme="1"/>
        <rFont val="BIZ UDゴシック"/>
        <family val="3"/>
        <charset val="128"/>
      </rPr>
      <t>その他の取組</t>
    </r>
    <r>
      <rPr>
        <sz val="11"/>
        <color theme="1"/>
        <rFont val="BIZ UDゴシック"/>
        <family val="3"/>
        <charset val="128"/>
      </rPr>
      <t xml:space="preserve">
</t>
    </r>
    <r>
      <rPr>
        <sz val="10"/>
        <color theme="1"/>
        <rFont val="BIZ UDゴシック"/>
        <family val="3"/>
        <charset val="128"/>
      </rPr>
      <t>（記載）</t>
    </r>
    <rPh sb="2" eb="3">
      <t>タ</t>
    </rPh>
    <rPh sb="4" eb="5">
      <t>ト</t>
    </rPh>
    <rPh sb="5" eb="6">
      <t>ク</t>
    </rPh>
    <rPh sb="8" eb="10">
      <t>キサイ</t>
    </rPh>
    <phoneticPr fontId="1"/>
  </si>
  <si>
    <t>補助所要額</t>
    <rPh sb="0" eb="5">
      <t>ホジョショヨウガク</t>
    </rPh>
    <phoneticPr fontId="1"/>
  </si>
  <si>
    <t>寄付金
その他収入額（B)</t>
    <rPh sb="0" eb="3">
      <t>キフキン</t>
    </rPh>
    <rPh sb="6" eb="7">
      <t>タ</t>
    </rPh>
    <rPh sb="7" eb="10">
      <t>シュウニュウガク</t>
    </rPh>
    <phoneticPr fontId="1"/>
  </si>
  <si>
    <t>差引額（C）
（A-B）</t>
    <rPh sb="0" eb="3">
      <t>サシヒキガク</t>
    </rPh>
    <phoneticPr fontId="1"/>
  </si>
  <si>
    <t>静岡市私立こども園等における性被害防止対策に係る設備等支援事業補助金</t>
    <phoneticPr fontId="1"/>
  </si>
  <si>
    <t>事業計画書</t>
  </si>
  <si>
    <t>事業計画書</t>
    <phoneticPr fontId="1"/>
  </si>
  <si>
    <t>変更事業計画書</t>
    <phoneticPr fontId="1"/>
  </si>
  <si>
    <t>事業実績報告書</t>
    <rPh sb="2" eb="4">
      <t>ジッセキ</t>
    </rPh>
    <phoneticPr fontId="1"/>
  </si>
  <si>
    <t>〇〇こども園</t>
    <rPh sb="5" eb="6">
      <t>エン</t>
    </rPh>
    <phoneticPr fontId="1"/>
  </si>
  <si>
    <t>収支予算書</t>
    <rPh sb="0" eb="5">
      <t>シュウシヨサンショ</t>
    </rPh>
    <phoneticPr fontId="11"/>
  </si>
  <si>
    <t>収　　入</t>
    <rPh sb="0" eb="1">
      <t>オサム</t>
    </rPh>
    <rPh sb="3" eb="4">
      <t>イリ</t>
    </rPh>
    <phoneticPr fontId="11"/>
  </si>
  <si>
    <t>支　　出</t>
    <rPh sb="0" eb="1">
      <t>ササ</t>
    </rPh>
    <rPh sb="3" eb="4">
      <t>デ</t>
    </rPh>
    <phoneticPr fontId="11"/>
  </si>
  <si>
    <t>科　　目</t>
    <rPh sb="0" eb="1">
      <t>カ</t>
    </rPh>
    <rPh sb="3" eb="4">
      <t>メ</t>
    </rPh>
    <phoneticPr fontId="11"/>
  </si>
  <si>
    <t>金　額</t>
    <rPh sb="0" eb="1">
      <t>キン</t>
    </rPh>
    <rPh sb="2" eb="3">
      <t>ガク</t>
    </rPh>
    <phoneticPr fontId="11"/>
  </si>
  <si>
    <t>補助金</t>
    <rPh sb="0" eb="2">
      <t>ホジョ</t>
    </rPh>
    <rPh sb="2" eb="3">
      <t>キン</t>
    </rPh>
    <phoneticPr fontId="11"/>
  </si>
  <si>
    <t>円</t>
    <rPh sb="0" eb="1">
      <t>エン</t>
    </rPh>
    <phoneticPr fontId="11"/>
  </si>
  <si>
    <t>本体事業費</t>
    <rPh sb="0" eb="2">
      <t>ホンタイ</t>
    </rPh>
    <rPh sb="2" eb="4">
      <t>ジギョウ</t>
    </rPh>
    <rPh sb="4" eb="5">
      <t>ヒ</t>
    </rPh>
    <phoneticPr fontId="11"/>
  </si>
  <si>
    <t>寄附金等</t>
    <rPh sb="0" eb="3">
      <t>キフキン</t>
    </rPh>
    <rPh sb="3" eb="4">
      <t>トウ</t>
    </rPh>
    <phoneticPr fontId="11"/>
  </si>
  <si>
    <t>自己資金</t>
    <rPh sb="0" eb="2">
      <t>ジコ</t>
    </rPh>
    <rPh sb="2" eb="4">
      <t>シキン</t>
    </rPh>
    <phoneticPr fontId="11"/>
  </si>
  <si>
    <t>合　　　計</t>
    <rPh sb="0" eb="1">
      <t>ゴウ</t>
    </rPh>
    <rPh sb="4" eb="5">
      <t>ケイ</t>
    </rPh>
    <phoneticPr fontId="11"/>
  </si>
  <si>
    <t>上記は、原本に相違ないことを証明します。</t>
    <rPh sb="0" eb="2">
      <t>ジョウキ</t>
    </rPh>
    <rPh sb="4" eb="6">
      <t>ゲンポン</t>
    </rPh>
    <rPh sb="7" eb="9">
      <t>ソウイ</t>
    </rPh>
    <rPh sb="14" eb="16">
      <t>ショウメイ</t>
    </rPh>
    <phoneticPr fontId="11"/>
  </si>
  <si>
    <t>変更収支予算書</t>
    <rPh sb="0" eb="7">
      <t>ヘンコウシュウシヨサンショ</t>
    </rPh>
    <phoneticPr fontId="11"/>
  </si>
  <si>
    <t>収支決算書</t>
    <rPh sb="0" eb="5">
      <t>シュウシケッサンショ</t>
    </rPh>
    <phoneticPr fontId="11"/>
  </si>
  <si>
    <t>法人名（園名）</t>
    <rPh sb="0" eb="2">
      <t>ホウジン</t>
    </rPh>
    <rPh sb="2" eb="3">
      <t>メイ</t>
    </rPh>
    <rPh sb="4" eb="5">
      <t>エン</t>
    </rPh>
    <rPh sb="5" eb="6">
      <t>メイ</t>
    </rPh>
    <phoneticPr fontId="11"/>
  </si>
  <si>
    <t>理事長名（園長名）</t>
    <phoneticPr fontId="1"/>
  </si>
  <si>
    <t>令和</t>
    <rPh sb="0" eb="2">
      <t>レイワ</t>
    </rPh>
    <phoneticPr fontId="1"/>
  </si>
  <si>
    <t>年</t>
    <rPh sb="0" eb="1">
      <t>ネン</t>
    </rPh>
    <phoneticPr fontId="1"/>
  </si>
  <si>
    <t>月</t>
    <rPh sb="0" eb="1">
      <t>ツキ</t>
    </rPh>
    <phoneticPr fontId="1"/>
  </si>
  <si>
    <t>日</t>
    <rPh sb="0" eb="1">
      <t>ニチ</t>
    </rPh>
    <phoneticPr fontId="1"/>
  </si>
  <si>
    <t>社会福祉法人　〇〇会　〇〇こども園</t>
    <rPh sb="0" eb="2">
      <t>シャカイ</t>
    </rPh>
    <rPh sb="2" eb="6">
      <t>フクシホウジン</t>
    </rPh>
    <rPh sb="9" eb="10">
      <t>カイ</t>
    </rPh>
    <rPh sb="16" eb="17">
      <t>エン</t>
    </rPh>
    <phoneticPr fontId="1"/>
  </si>
  <si>
    <t>園長　静岡　太郎</t>
    <rPh sb="0" eb="2">
      <t>エンチョウ</t>
    </rPh>
    <rPh sb="3" eb="5">
      <t>シズオカ</t>
    </rPh>
    <rPh sb="6" eb="8">
      <t>タロウ</t>
    </rPh>
    <phoneticPr fontId="1"/>
  </si>
  <si>
    <t>＜補助所要額＞</t>
    <rPh sb="1" eb="3">
      <t>ホジョ</t>
    </rPh>
    <rPh sb="3" eb="5">
      <t>ショヨウ</t>
    </rPh>
    <rPh sb="5" eb="6">
      <t>ガク</t>
    </rPh>
    <phoneticPr fontId="1"/>
  </si>
  <si>
    <t>事業実績報告書（チェックリスト）</t>
    <rPh sb="0" eb="2">
      <t>ジギョウ</t>
    </rPh>
    <rPh sb="2" eb="7">
      <t>ジッセキホウコクショ</t>
    </rPh>
    <phoneticPr fontId="1"/>
  </si>
  <si>
    <t>＜確認事項＞</t>
    <rPh sb="1" eb="5">
      <t>カクニンジコウ</t>
    </rPh>
    <phoneticPr fontId="1"/>
  </si>
  <si>
    <t>購入した物品は保育所等における性被害の未然防止に資するものである。</t>
    <rPh sb="0" eb="2">
      <t>コウニュウ</t>
    </rPh>
    <rPh sb="4" eb="6">
      <t>ブッピン</t>
    </rPh>
    <rPh sb="7" eb="11">
      <t>ホイクショトウ</t>
    </rPh>
    <rPh sb="15" eb="18">
      <t>セイヒガイ</t>
    </rPh>
    <rPh sb="19" eb="23">
      <t>ミゼンボウシ</t>
    </rPh>
    <rPh sb="24" eb="25">
      <t>シ</t>
    </rPh>
    <phoneticPr fontId="1"/>
  </si>
  <si>
    <t>カメラを購入した場合、設置の趣旨や目的、運用方法などを職員に対して十分に説明している。</t>
    <rPh sb="4" eb="6">
      <t>コウニュウ</t>
    </rPh>
    <rPh sb="8" eb="10">
      <t>バアイ</t>
    </rPh>
    <rPh sb="11" eb="13">
      <t>セッチ</t>
    </rPh>
    <rPh sb="14" eb="16">
      <t>シュシ</t>
    </rPh>
    <rPh sb="17" eb="19">
      <t>モクテキ</t>
    </rPh>
    <rPh sb="20" eb="24">
      <t>ウンヨウホウホウ</t>
    </rPh>
    <rPh sb="27" eb="29">
      <t>ショクイン</t>
    </rPh>
    <rPh sb="30" eb="31">
      <t>タイ</t>
    </rPh>
    <rPh sb="33" eb="35">
      <t>ジュウブン</t>
    </rPh>
    <rPh sb="36" eb="38">
      <t>セツメイ</t>
    </rPh>
    <phoneticPr fontId="1"/>
  </si>
  <si>
    <t>カメラを購入した場合、設置の趣旨や目的などを保護者に対して事前に周知している。</t>
    <rPh sb="4" eb="6">
      <t>コウニュウ</t>
    </rPh>
    <rPh sb="8" eb="10">
      <t>バアイ</t>
    </rPh>
    <rPh sb="11" eb="13">
      <t>セッチ</t>
    </rPh>
    <rPh sb="14" eb="16">
      <t>シュシ</t>
    </rPh>
    <rPh sb="17" eb="19">
      <t>モクテキ</t>
    </rPh>
    <rPh sb="22" eb="25">
      <t>ホゴシャ</t>
    </rPh>
    <rPh sb="26" eb="27">
      <t>タイ</t>
    </rPh>
    <rPh sb="29" eb="31">
      <t>ジゼン</t>
    </rPh>
    <rPh sb="32" eb="34">
      <t>シュウチ</t>
    </rPh>
    <phoneticPr fontId="1"/>
  </si>
  <si>
    <t>カメラを購入した場合、設置場所はこどもや来訪者が撮影されていることを容易に確認できる場所である。</t>
    <rPh sb="4" eb="6">
      <t>コウニュウ</t>
    </rPh>
    <rPh sb="8" eb="10">
      <t>バアイ</t>
    </rPh>
    <rPh sb="11" eb="15">
      <t>セッチバショ</t>
    </rPh>
    <rPh sb="20" eb="23">
      <t>ライホウシャ</t>
    </rPh>
    <rPh sb="24" eb="26">
      <t>サツエイ</t>
    </rPh>
    <rPh sb="34" eb="36">
      <t>ヨウイ</t>
    </rPh>
    <rPh sb="37" eb="39">
      <t>カクニン</t>
    </rPh>
    <rPh sb="42" eb="44">
      <t>バショ</t>
    </rPh>
    <phoneticPr fontId="1"/>
  </si>
  <si>
    <t>カメラを購入した場合、カメラが作動中であること、撮影した映像等を警察等に提供する場合がある旨を掲示している。</t>
    <rPh sb="4" eb="6">
      <t>コウニュウ</t>
    </rPh>
    <rPh sb="8" eb="10">
      <t>バアイ</t>
    </rPh>
    <rPh sb="45" eb="46">
      <t>ムネ</t>
    </rPh>
    <rPh sb="47" eb="49">
      <t>ケイジ</t>
    </rPh>
    <phoneticPr fontId="1"/>
  </si>
  <si>
    <t>人感センサーライト</t>
    <rPh sb="0" eb="2">
      <t>ジンカン</t>
    </rPh>
    <phoneticPr fontId="1"/>
  </si>
  <si>
    <t>補助基準額（E）</t>
    <rPh sb="0" eb="5">
      <t>ホジョキジュンガク</t>
    </rPh>
    <phoneticPr fontId="1"/>
  </si>
  <si>
    <t>補助対象経費の
支出予定額（D）</t>
    <rPh sb="0" eb="6">
      <t>ホジョタイショウケイヒ</t>
    </rPh>
    <rPh sb="8" eb="10">
      <t>シシュツ</t>
    </rPh>
    <rPh sb="10" eb="12">
      <t>ヨテイ</t>
    </rPh>
    <rPh sb="12" eb="13">
      <t>ガク</t>
    </rPh>
    <phoneticPr fontId="1"/>
  </si>
  <si>
    <t>支出予定
総額
（A）</t>
    <rPh sb="0" eb="2">
      <t>シシュツ</t>
    </rPh>
    <rPh sb="2" eb="4">
      <t>ヨテイ</t>
    </rPh>
    <rPh sb="5" eb="7">
      <t>ソウガク</t>
    </rPh>
    <phoneticPr fontId="1"/>
  </si>
  <si>
    <t>選定額
（CとDとEのうち、少ない額）</t>
    <rPh sb="0" eb="2">
      <t>センテイ</t>
    </rPh>
    <rPh sb="2" eb="3">
      <t>ガク</t>
    </rPh>
    <rPh sb="14" eb="15">
      <t>スク</t>
    </rPh>
    <rPh sb="17" eb="18">
      <t>ガク</t>
    </rPh>
    <phoneticPr fontId="1"/>
  </si>
  <si>
    <t>選定額
（CとDとEのうち、
最も少ない額）</t>
    <rPh sb="0" eb="2">
      <t>センテイ</t>
    </rPh>
    <rPh sb="2" eb="3">
      <t>ガク</t>
    </rPh>
    <rPh sb="15" eb="16">
      <t>モット</t>
    </rPh>
    <rPh sb="17" eb="18">
      <t>スク</t>
    </rPh>
    <rPh sb="20" eb="21">
      <t>ガク</t>
    </rPh>
    <phoneticPr fontId="1"/>
  </si>
  <si>
    <t>カメラ</t>
  </si>
  <si>
    <t>補助対象外費用</t>
    <rPh sb="0" eb="4">
      <t>ホジョタイショウ</t>
    </rPh>
    <rPh sb="4" eb="5">
      <t>ガイ</t>
    </rPh>
    <rPh sb="5" eb="7">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</si>
</sst>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quot;円&quot;"/>
    <numFmt numFmtId="177" formatCode="#,##0_ ;[Red]\-#,##0\ "/>
    <numFmt numFmtId="178" formatCode="0_);[Red]\(0\)"/>
  </numFmts>
  <fonts count="1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2"/>
      <charset val="128"/>
      <scheme val="minor"/>
    </font>
    <font>
      <sz val="11"/>
      <color theme="1"/>
      <name val="BIZ UDゴシック"/>
      <family val="3"/>
      <charset val="128"/>
    </font>
    <font>
      <sz val="8"/>
      <color theme="1"/>
      <name val="BIZ UDゴシック"/>
      <family val="3"/>
      <charset val="128"/>
    </font>
    <font>
      <b/>
      <sz val="11"/>
      <color rgb="FFFF0000"/>
      <name val="BIZ UDゴシック"/>
      <family val="3"/>
      <charset val="128"/>
    </font>
    <font>
      <sz val="9"/>
      <color theme="1"/>
      <name val="BIZ UDゴシック"/>
      <family val="3"/>
      <charset val="128"/>
    </font>
    <font>
      <sz val="10"/>
      <color theme="1"/>
      <name val="BIZ UDゴシック"/>
      <family val="3"/>
      <charset val="128"/>
    </font>
    <font>
      <b/>
      <sz val="14"/>
      <color theme="1"/>
      <name val="BIZ UDゴシック"/>
      <family val="3"/>
      <charset val="128"/>
    </font>
    <font>
      <sz val="12"/>
      <color theme="1"/>
      <name val="BIZ UDゴシック"/>
      <family val="3"/>
      <charset val="128"/>
    </font>
    <font>
      <sz val="6"/>
      <name val="ＭＳ Ｐゴシック"/>
      <family val="3"/>
      <charset val="128"/>
    </font>
    <font>
      <sz val="11"/>
      <name val="BIZ UDゴシック"/>
      <family val="3"/>
      <charset val="128"/>
    </font>
    <font>
      <sz val="14"/>
      <color theme="1"/>
      <name val="BIZ UDゴシック"/>
      <family val="3"/>
      <charset val="128"/>
    </font>
    <font>
      <sz val="12"/>
      <name val="BIZ UD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6">
    <xf numFmtId="0" fontId="0" fillId="0" borderId="0">
      <alignment vertical="center"/>
    </xf>
    <xf numFmtId="0" fontId="2" fillId="0" borderId="0"/>
    <xf numFmtId="38" fontId="2" fillId="0" borderId="0" applyFont="0" applyFill="0" applyBorder="0" applyAlignment="0" applyProtection="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lignment vertical="center"/>
    </xf>
    <xf numFmtId="0" fontId="4" fillId="0" borderId="15" xfId="0" applyFont="1" applyBorder="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vertical="center" wrapText="1"/>
    </xf>
    <xf numFmtId="0" fontId="4" fillId="0" borderId="0" xfId="0" applyFont="1" applyAlignment="1">
      <alignment vertical="center" wrapText="1"/>
    </xf>
    <xf numFmtId="0" fontId="6" fillId="0" borderId="0" xfId="0" applyFont="1">
      <alignment vertical="center"/>
    </xf>
    <xf numFmtId="0" fontId="4" fillId="0" borderId="1" xfId="0" applyFont="1" applyBorder="1" applyAlignment="1">
      <alignment horizontal="center" vertical="center" wrapText="1"/>
    </xf>
    <xf numFmtId="0" fontId="8" fillId="0" borderId="15" xfId="0" applyFont="1" applyBorder="1" applyAlignment="1">
      <alignment vertical="center" wrapText="1"/>
    </xf>
    <xf numFmtId="0" fontId="8" fillId="0" borderId="0" xfId="0" applyFont="1" applyAlignment="1">
      <alignment vertical="center" wrapText="1"/>
    </xf>
    <xf numFmtId="0" fontId="4" fillId="0" borderId="2" xfId="0" applyFont="1" applyBorder="1" applyAlignment="1">
      <alignment horizontal="center" vertical="center"/>
    </xf>
    <xf numFmtId="38" fontId="4" fillId="0" borderId="0" xfId="0" applyNumberFormat="1" applyFont="1">
      <alignment vertical="center"/>
    </xf>
    <xf numFmtId="38" fontId="4" fillId="0" borderId="0" xfId="0" applyNumberFormat="1" applyFont="1" applyAlignment="1">
      <alignment horizontal="right" vertical="center"/>
    </xf>
    <xf numFmtId="0" fontId="4" fillId="0" borderId="0" xfId="0" applyFont="1" applyAlignment="1">
      <alignment horizontal="left" vertical="center"/>
    </xf>
    <xf numFmtId="38" fontId="4" fillId="0" borderId="1" xfId="0" applyNumberFormat="1" applyFont="1" applyBorder="1" applyAlignment="1">
      <alignment horizontal="center" vertical="center"/>
    </xf>
    <xf numFmtId="38" fontId="4" fillId="0" borderId="2" xfId="0" applyNumberFormat="1" applyFont="1" applyBorder="1" applyAlignment="1">
      <alignment horizontal="center" vertical="center"/>
    </xf>
    <xf numFmtId="0" fontId="8" fillId="0" borderId="1" xfId="0" applyFont="1" applyBorder="1" applyAlignment="1">
      <alignment horizontal="center" vertical="center" wrapText="1"/>
    </xf>
    <xf numFmtId="38" fontId="4" fillId="2" borderId="1" xfId="3" applyFont="1" applyFill="1" applyBorder="1" applyAlignment="1">
      <alignment horizontal="center" vertical="center"/>
    </xf>
    <xf numFmtId="38" fontId="4" fillId="2" borderId="1" xfId="3" applyFont="1" applyFill="1" applyBorder="1" applyAlignment="1">
      <alignment vertical="center"/>
    </xf>
    <xf numFmtId="0" fontId="2" fillId="0" borderId="0" xfId="4">
      <alignment vertical="center"/>
    </xf>
    <xf numFmtId="0" fontId="2" fillId="0" borderId="11" xfId="4" applyBorder="1">
      <alignment vertical="center"/>
    </xf>
    <xf numFmtId="0" fontId="2" fillId="0" borderId="6" xfId="4" applyBorder="1">
      <alignment vertical="center"/>
    </xf>
    <xf numFmtId="0" fontId="12" fillId="0" borderId="11" xfId="4" applyFont="1" applyBorder="1">
      <alignment vertical="center"/>
    </xf>
    <xf numFmtId="0" fontId="12" fillId="0" borderId="6" xfId="4" applyFont="1" applyBorder="1">
      <alignment vertical="center"/>
    </xf>
    <xf numFmtId="0" fontId="12" fillId="0" borderId="0" xfId="4" applyFont="1">
      <alignment vertical="center"/>
    </xf>
    <xf numFmtId="0" fontId="2" fillId="0" borderId="15" xfId="4" applyBorder="1">
      <alignment vertical="center"/>
    </xf>
    <xf numFmtId="0" fontId="2" fillId="0" borderId="4" xfId="4" applyBorder="1">
      <alignment vertical="center"/>
    </xf>
    <xf numFmtId="0" fontId="2" fillId="0" borderId="12" xfId="4" applyBorder="1">
      <alignment vertical="center"/>
    </xf>
    <xf numFmtId="0" fontId="12" fillId="0" borderId="13" xfId="4" applyFont="1" applyBorder="1">
      <alignment vertical="center"/>
    </xf>
    <xf numFmtId="0" fontId="2" fillId="0" borderId="14" xfId="4" applyBorder="1">
      <alignment vertical="center"/>
    </xf>
    <xf numFmtId="0" fontId="2" fillId="0" borderId="13" xfId="4" applyBorder="1">
      <alignment vertical="center"/>
    </xf>
    <xf numFmtId="58" fontId="12" fillId="0" borderId="0" xfId="4" applyNumberFormat="1" applyFont="1">
      <alignment vertical="center"/>
    </xf>
    <xf numFmtId="0" fontId="10" fillId="0" borderId="0" xfId="0" applyFont="1">
      <alignment vertical="center"/>
    </xf>
    <xf numFmtId="38" fontId="4" fillId="4" borderId="1" xfId="3" applyFont="1" applyFill="1" applyBorder="1" applyAlignment="1" applyProtection="1">
      <alignment horizontal="right" vertical="center"/>
    </xf>
    <xf numFmtId="38" fontId="4" fillId="4" borderId="1" xfId="3" applyFont="1" applyFill="1" applyBorder="1" applyAlignment="1" applyProtection="1">
      <alignment vertical="center"/>
    </xf>
    <xf numFmtId="38" fontId="4" fillId="4" borderId="1" xfId="0" applyNumberFormat="1" applyFont="1" applyFill="1" applyBorder="1">
      <alignment vertical="center"/>
    </xf>
    <xf numFmtId="176" fontId="4" fillId="4" borderId="1" xfId="0" applyNumberFormat="1" applyFont="1" applyFill="1" applyBorder="1" applyAlignment="1">
      <alignment horizontal="right" vertical="center"/>
    </xf>
    <xf numFmtId="0" fontId="4" fillId="2" borderId="2" xfId="0" applyFont="1" applyFill="1" applyBorder="1" applyAlignment="1" applyProtection="1">
      <alignment horizontal="center" vertical="center"/>
      <protection locked="0"/>
    </xf>
    <xf numFmtId="38" fontId="4" fillId="2" borderId="1" xfId="3" applyFont="1" applyFill="1" applyBorder="1" applyAlignment="1" applyProtection="1">
      <alignment horizontal="center" vertical="center"/>
      <protection locked="0"/>
    </xf>
    <xf numFmtId="38" fontId="4" fillId="2" borderId="1" xfId="3" applyFont="1" applyFill="1" applyBorder="1" applyAlignment="1" applyProtection="1">
      <alignment vertical="center"/>
      <protection locked="0"/>
    </xf>
    <xf numFmtId="176" fontId="4" fillId="2" borderId="1" xfId="0" applyNumberFormat="1" applyFont="1" applyFill="1" applyBorder="1" applyAlignment="1" applyProtection="1">
      <alignment horizontal="right" vertical="center"/>
      <protection locked="0"/>
    </xf>
    <xf numFmtId="0" fontId="4" fillId="0" borderId="15" xfId="0" applyFont="1" applyBorder="1" applyProtection="1">
      <alignment vertical="center"/>
      <protection locked="0"/>
    </xf>
    <xf numFmtId="0" fontId="4" fillId="0" borderId="0" xfId="0" applyFont="1" applyProtection="1">
      <alignment vertical="center"/>
      <protection locked="0"/>
    </xf>
    <xf numFmtId="0" fontId="4" fillId="2" borderId="7" xfId="0" applyFont="1" applyFill="1" applyBorder="1" applyAlignment="1">
      <alignment horizontal="center" vertical="center"/>
    </xf>
    <xf numFmtId="38" fontId="4" fillId="2" borderId="7" xfId="3" applyFont="1" applyFill="1" applyBorder="1" applyAlignment="1">
      <alignment horizontal="center" vertical="center"/>
    </xf>
    <xf numFmtId="176" fontId="4" fillId="4" borderId="1" xfId="0" applyNumberFormat="1" applyFont="1" applyFill="1" applyBorder="1">
      <alignment vertical="center"/>
    </xf>
    <xf numFmtId="38" fontId="4" fillId="4" borderId="1" xfId="3" applyFont="1" applyFill="1" applyBorder="1" applyAlignment="1">
      <alignment horizontal="right" vertical="center"/>
    </xf>
    <xf numFmtId="0" fontId="4" fillId="0" borderId="7" xfId="0" applyFont="1" applyBorder="1">
      <alignment vertical="center"/>
    </xf>
    <xf numFmtId="0" fontId="4" fillId="0" borderId="3" xfId="0" applyFont="1" applyBorder="1">
      <alignment vertical="center"/>
    </xf>
    <xf numFmtId="0" fontId="4" fillId="0" borderId="2"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38" fontId="4" fillId="4" borderId="1" xfId="3" applyFont="1" applyFill="1" applyBorder="1" applyAlignment="1">
      <alignment vertical="center"/>
    </xf>
    <xf numFmtId="176" fontId="4" fillId="4" borderId="1" xfId="0" applyNumberFormat="1" applyFont="1" applyFill="1" applyBorder="1" applyAlignment="1" applyProtection="1">
      <alignment horizontal="right" vertical="center"/>
      <protection locked="0"/>
    </xf>
    <xf numFmtId="38" fontId="4" fillId="2" borderId="2" xfId="3" applyFont="1" applyFill="1" applyBorder="1" applyAlignment="1" applyProtection="1">
      <alignment horizontal="right" vertical="center"/>
      <protection locked="0"/>
    </xf>
    <xf numFmtId="38" fontId="4" fillId="2" borderId="7" xfId="3" applyFont="1" applyFill="1" applyBorder="1" applyAlignment="1" applyProtection="1">
      <alignment horizontal="right" vertical="center"/>
      <protection locked="0"/>
    </xf>
    <xf numFmtId="0" fontId="13" fillId="0" borderId="0" xfId="0" applyFont="1" applyAlignment="1">
      <alignment horizontal="center" vertical="center" wrapText="1"/>
    </xf>
    <xf numFmtId="0" fontId="13" fillId="2" borderId="0" xfId="0" applyFont="1" applyFill="1" applyAlignment="1" applyProtection="1">
      <alignment horizontal="center" vertical="center" wrapText="1"/>
      <protection locked="0"/>
    </xf>
    <xf numFmtId="0" fontId="4" fillId="2" borderId="7"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2" borderId="2"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2" xfId="0" applyFont="1" applyFill="1" applyBorder="1" applyAlignment="1" applyProtection="1">
      <alignment horizontal="center" vertical="center"/>
      <protection locked="0"/>
    </xf>
    <xf numFmtId="38" fontId="4" fillId="2" borderId="2" xfId="3" applyFont="1" applyFill="1" applyBorder="1" applyAlignment="1" applyProtection="1">
      <alignment horizontal="center" vertical="center"/>
      <protection locked="0"/>
    </xf>
    <xf numFmtId="38" fontId="4" fillId="2" borderId="7" xfId="3" applyFont="1" applyFill="1" applyBorder="1" applyAlignment="1" applyProtection="1">
      <alignment horizontal="center" vertical="center"/>
      <protection locked="0"/>
    </xf>
    <xf numFmtId="38" fontId="4" fillId="0" borderId="2" xfId="0" applyNumberFormat="1" applyFont="1" applyBorder="1" applyAlignment="1">
      <alignment horizontal="right" vertical="center"/>
    </xf>
    <xf numFmtId="38" fontId="4" fillId="0" borderId="7" xfId="0" applyNumberFormat="1" applyFont="1" applyBorder="1" applyAlignment="1">
      <alignment horizontal="right" vertical="center"/>
    </xf>
    <xf numFmtId="38" fontId="4" fillId="0" borderId="3" xfId="0" applyNumberFormat="1" applyFont="1" applyBorder="1" applyAlignment="1">
      <alignment horizontal="righ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38" fontId="9" fillId="0" borderId="8" xfId="3" applyFont="1" applyBorder="1" applyAlignment="1" applyProtection="1">
      <alignment horizontal="right" vertical="center"/>
    </xf>
    <xf numFmtId="38" fontId="9" fillId="0" borderId="9" xfId="3" applyFont="1" applyBorder="1" applyAlignment="1" applyProtection="1">
      <alignment horizontal="right" vertical="center"/>
    </xf>
    <xf numFmtId="38" fontId="9" fillId="0" borderId="10" xfId="3" applyFont="1" applyBorder="1" applyAlignment="1" applyProtection="1">
      <alignment horizontal="righ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6" fontId="4" fillId="4" borderId="1" xfId="0" applyNumberFormat="1" applyFont="1" applyFill="1" applyBorder="1" applyAlignment="1">
      <alignment horizontal="right" vertical="center"/>
    </xf>
    <xf numFmtId="0" fontId="13" fillId="0" borderId="0" xfId="0" applyFont="1" applyAlignment="1" applyProtection="1">
      <alignment horizontal="center" vertical="center" wrapText="1"/>
      <protection locked="0"/>
    </xf>
    <xf numFmtId="0" fontId="12" fillId="0" borderId="11" xfId="4" applyFont="1" applyBorder="1" applyAlignment="1">
      <alignment horizontal="center" vertical="center"/>
    </xf>
    <xf numFmtId="0" fontId="12" fillId="0" borderId="6" xfId="4" applyFont="1" applyBorder="1" applyAlignment="1">
      <alignment horizontal="center" vertical="center"/>
    </xf>
    <xf numFmtId="0" fontId="14" fillId="2" borderId="5" xfId="4" applyFont="1" applyFill="1" applyBorder="1" applyAlignment="1">
      <alignment horizontal="center" vertical="center"/>
    </xf>
    <xf numFmtId="0" fontId="12" fillId="0" borderId="14" xfId="4" applyFont="1" applyBorder="1" applyAlignment="1">
      <alignment horizontal="center" vertical="center"/>
    </xf>
    <xf numFmtId="0" fontId="12" fillId="0" borderId="13" xfId="4" applyFont="1" applyBorder="1" applyAlignment="1">
      <alignment horizontal="center" vertical="center"/>
    </xf>
    <xf numFmtId="0" fontId="12" fillId="0" borderId="4" xfId="4" applyFont="1" applyBorder="1" applyAlignment="1">
      <alignment horizontal="center" vertical="center"/>
    </xf>
    <xf numFmtId="0" fontId="12" fillId="0" borderId="5" xfId="4" applyFont="1" applyBorder="1" applyAlignment="1">
      <alignment horizontal="center" vertical="center"/>
    </xf>
    <xf numFmtId="177" fontId="12" fillId="3" borderId="14" xfId="5" applyNumberFormat="1" applyFont="1" applyFill="1" applyBorder="1" applyAlignment="1">
      <alignment horizontal="right" vertical="center"/>
    </xf>
    <xf numFmtId="177" fontId="12" fillId="3" borderId="13" xfId="5" applyNumberFormat="1" applyFont="1" applyFill="1" applyBorder="1" applyAlignment="1">
      <alignment horizontal="right" vertical="center"/>
    </xf>
    <xf numFmtId="177" fontId="12" fillId="3" borderId="4" xfId="5" applyNumberFormat="1" applyFont="1" applyFill="1" applyBorder="1" applyAlignment="1">
      <alignment horizontal="right" vertical="center"/>
    </xf>
    <xf numFmtId="177" fontId="12" fillId="3" borderId="5" xfId="5" applyNumberFormat="1" applyFont="1" applyFill="1" applyBorder="1" applyAlignment="1">
      <alignment horizontal="right" vertical="center"/>
    </xf>
    <xf numFmtId="38" fontId="4" fillId="0" borderId="14" xfId="5" applyFont="1" applyBorder="1" applyAlignment="1">
      <alignment horizontal="right" vertical="center"/>
    </xf>
    <xf numFmtId="38" fontId="4" fillId="0" borderId="13" xfId="5" applyFont="1" applyBorder="1" applyAlignment="1">
      <alignment horizontal="right" vertical="center"/>
    </xf>
    <xf numFmtId="38" fontId="4" fillId="0" borderId="4" xfId="5" applyFont="1" applyBorder="1" applyAlignment="1">
      <alignment horizontal="right" vertical="center"/>
    </xf>
    <xf numFmtId="38" fontId="4" fillId="0" borderId="5" xfId="5" applyFont="1" applyBorder="1" applyAlignment="1">
      <alignment horizontal="right" vertical="center"/>
    </xf>
    <xf numFmtId="3" fontId="12" fillId="0" borderId="14" xfId="4" applyNumberFormat="1" applyFont="1" applyBorder="1" applyAlignment="1">
      <alignment horizontal="center" vertical="center"/>
    </xf>
    <xf numFmtId="3" fontId="12" fillId="0" borderId="13" xfId="4" applyNumberFormat="1" applyFont="1" applyBorder="1" applyAlignment="1">
      <alignment horizontal="center" vertical="center"/>
    </xf>
    <xf numFmtId="3" fontId="12" fillId="0" borderId="4" xfId="4" applyNumberFormat="1" applyFont="1" applyBorder="1" applyAlignment="1">
      <alignment horizontal="center" vertical="center"/>
    </xf>
    <xf numFmtId="3" fontId="12" fillId="0" borderId="5" xfId="4" applyNumberFormat="1" applyFont="1" applyBorder="1" applyAlignment="1">
      <alignment horizontal="center" vertical="center"/>
    </xf>
    <xf numFmtId="0" fontId="12" fillId="0" borderId="14" xfId="4" applyFont="1" applyBorder="1" applyAlignment="1">
      <alignment horizontal="center" vertical="center" wrapText="1"/>
    </xf>
    <xf numFmtId="0" fontId="12" fillId="0" borderId="13" xfId="4" applyFont="1" applyBorder="1" applyAlignment="1">
      <alignment horizontal="center" vertical="center" wrapText="1"/>
    </xf>
    <xf numFmtId="0" fontId="12" fillId="0" borderId="11" xfId="4" applyFont="1" applyBorder="1" applyAlignment="1">
      <alignment horizontal="center" vertical="center" wrapText="1"/>
    </xf>
    <xf numFmtId="0" fontId="12" fillId="0" borderId="4" xfId="4" applyFont="1" applyBorder="1" applyAlignment="1">
      <alignment horizontal="center" vertical="center" wrapText="1"/>
    </xf>
    <xf numFmtId="0" fontId="12" fillId="0" borderId="5" xfId="4" applyFont="1" applyBorder="1" applyAlignment="1">
      <alignment horizontal="center" vertical="center" wrapText="1"/>
    </xf>
    <xf numFmtId="0" fontId="12" fillId="0" borderId="6" xfId="4" applyFont="1" applyBorder="1" applyAlignment="1">
      <alignment horizontal="center" vertical="center" wrapText="1"/>
    </xf>
    <xf numFmtId="38" fontId="12" fillId="3" borderId="14" xfId="5" applyFont="1" applyFill="1" applyBorder="1" applyAlignment="1">
      <alignment horizontal="right" vertical="center"/>
    </xf>
    <xf numFmtId="38" fontId="12" fillId="3" borderId="13" xfId="5" applyFont="1" applyFill="1" applyBorder="1" applyAlignment="1">
      <alignment horizontal="right" vertical="center"/>
    </xf>
    <xf numFmtId="38" fontId="12" fillId="3" borderId="4" xfId="5" applyFont="1" applyFill="1" applyBorder="1" applyAlignment="1">
      <alignment horizontal="right" vertical="center"/>
    </xf>
    <xf numFmtId="38" fontId="12" fillId="3" borderId="5" xfId="5" applyFont="1" applyFill="1" applyBorder="1" applyAlignment="1">
      <alignment horizontal="right" vertical="center"/>
    </xf>
    <xf numFmtId="0" fontId="12" fillId="0" borderId="0" xfId="4" applyFont="1" applyAlignment="1">
      <alignment horizontal="center" vertical="center"/>
    </xf>
    <xf numFmtId="0" fontId="12" fillId="0" borderId="0" xfId="4" applyFont="1" applyAlignment="1">
      <alignment horizontal="center" vertical="center" shrinkToFit="1"/>
    </xf>
    <xf numFmtId="0" fontId="12" fillId="0" borderId="5" xfId="4" applyFont="1" applyBorder="1" applyAlignment="1">
      <alignment horizontal="center" vertical="center" shrinkToFit="1"/>
    </xf>
    <xf numFmtId="0" fontId="12" fillId="2" borderId="0" xfId="4" applyFont="1" applyFill="1" applyAlignment="1">
      <alignment horizontal="center" vertical="center" shrinkToFit="1"/>
    </xf>
    <xf numFmtId="0" fontId="12" fillId="2" borderId="5" xfId="4" applyFont="1" applyFill="1" applyBorder="1" applyAlignment="1">
      <alignment horizontal="center" vertical="center" shrinkToFit="1"/>
    </xf>
    <xf numFmtId="178" fontId="12" fillId="2" borderId="0" xfId="4" applyNumberFormat="1" applyFont="1" applyFill="1" applyAlignment="1">
      <alignment horizontal="center" vertical="center"/>
    </xf>
    <xf numFmtId="58" fontId="12" fillId="0" borderId="0" xfId="4" applyNumberFormat="1" applyFont="1" applyAlignment="1">
      <alignment horizontal="center" vertical="center"/>
    </xf>
    <xf numFmtId="38" fontId="9" fillId="0" borderId="8" xfId="3" applyFont="1" applyBorder="1" applyAlignment="1">
      <alignment horizontal="right" vertical="center"/>
    </xf>
    <xf numFmtId="38" fontId="9" fillId="0" borderId="9" xfId="3" applyFont="1" applyBorder="1" applyAlignment="1">
      <alignment horizontal="right" vertical="center"/>
    </xf>
    <xf numFmtId="38" fontId="9" fillId="0" borderId="10" xfId="3" applyFont="1" applyBorder="1" applyAlignment="1">
      <alignment horizontal="right" vertical="center"/>
    </xf>
    <xf numFmtId="0" fontId="10" fillId="0" borderId="0" xfId="0" applyFont="1" applyAlignment="1">
      <alignment horizontal="center" vertical="center" wrapText="1"/>
    </xf>
    <xf numFmtId="0" fontId="10" fillId="2" borderId="0" xfId="0" applyFont="1" applyFill="1" applyAlignment="1">
      <alignment horizontal="center" vertical="center" wrapText="1"/>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38" fontId="4" fillId="2" borderId="2" xfId="3" applyFont="1" applyFill="1" applyBorder="1" applyAlignment="1">
      <alignment horizontal="right" vertical="center"/>
    </xf>
    <xf numFmtId="38" fontId="4" fillId="2" borderId="7" xfId="3" applyFont="1" applyFill="1" applyBorder="1" applyAlignment="1">
      <alignment horizontal="right" vertical="center"/>
    </xf>
    <xf numFmtId="38" fontId="4" fillId="2" borderId="2" xfId="3" applyFont="1" applyFill="1" applyBorder="1" applyAlignment="1">
      <alignment horizontal="center" vertical="center"/>
    </xf>
    <xf numFmtId="38" fontId="4" fillId="2" borderId="7" xfId="3"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2" fillId="2" borderId="5" xfId="4" applyFont="1" applyFill="1" applyBorder="1" applyAlignment="1">
      <alignment horizontal="center" vertical="center"/>
    </xf>
    <xf numFmtId="177" fontId="12" fillId="3" borderId="14" xfId="5" applyNumberFormat="1" applyFont="1" applyFill="1" applyBorder="1" applyAlignment="1" applyProtection="1">
      <alignment horizontal="right" vertical="center"/>
    </xf>
    <xf numFmtId="177" fontId="12" fillId="3" borderId="13" xfId="5" applyNumberFormat="1" applyFont="1" applyFill="1" applyBorder="1" applyAlignment="1" applyProtection="1">
      <alignment horizontal="right" vertical="center"/>
    </xf>
    <xf numFmtId="177" fontId="12" fillId="3" borderId="4" xfId="5" applyNumberFormat="1" applyFont="1" applyFill="1" applyBorder="1" applyAlignment="1" applyProtection="1">
      <alignment horizontal="right" vertical="center"/>
    </xf>
    <xf numFmtId="177" fontId="12" fillId="3" borderId="5" xfId="5" applyNumberFormat="1" applyFont="1" applyFill="1" applyBorder="1" applyAlignment="1" applyProtection="1">
      <alignment horizontal="right" vertical="center"/>
    </xf>
    <xf numFmtId="38" fontId="4" fillId="0" borderId="14" xfId="5" applyFont="1" applyBorder="1" applyAlignment="1" applyProtection="1">
      <alignment horizontal="right" vertical="center"/>
    </xf>
    <xf numFmtId="38" fontId="4" fillId="0" borderId="13" xfId="5" applyFont="1" applyBorder="1" applyAlignment="1" applyProtection="1">
      <alignment horizontal="right" vertical="center"/>
    </xf>
    <xf numFmtId="38" fontId="4" fillId="0" borderId="4" xfId="5" applyFont="1" applyBorder="1" applyAlignment="1" applyProtection="1">
      <alignment horizontal="right" vertical="center"/>
    </xf>
    <xf numFmtId="38" fontId="4" fillId="0" borderId="5" xfId="5" applyFont="1" applyBorder="1" applyAlignment="1" applyProtection="1">
      <alignment horizontal="right" vertical="center"/>
    </xf>
    <xf numFmtId="38" fontId="12" fillId="3" borderId="14" xfId="5" applyFont="1" applyFill="1" applyBorder="1" applyAlignment="1" applyProtection="1">
      <alignment horizontal="right" vertical="center"/>
    </xf>
    <xf numFmtId="38" fontId="12" fillId="3" borderId="13" xfId="5" applyFont="1" applyFill="1" applyBorder="1" applyAlignment="1" applyProtection="1">
      <alignment horizontal="right" vertical="center"/>
    </xf>
    <xf numFmtId="38" fontId="12" fillId="3" borderId="4" xfId="5" applyFont="1" applyFill="1" applyBorder="1" applyAlignment="1" applyProtection="1">
      <alignment horizontal="right" vertical="center"/>
    </xf>
    <xf numFmtId="38" fontId="12" fillId="3" borderId="5" xfId="5" applyFont="1" applyFill="1" applyBorder="1" applyAlignment="1" applyProtection="1">
      <alignment horizontal="right" vertical="center"/>
    </xf>
  </cellXfs>
  <cellStyles count="6">
    <cellStyle name="桁区切り" xfId="3" builtinId="6"/>
    <cellStyle name="桁区切り 2" xfId="5" xr:uid="{CCE1C3E7-F29E-4FD3-8E9D-7049E7E1BFAE}"/>
    <cellStyle name="桁区切り 3" xfId="2" xr:uid="{00000000-0005-0000-0000-000001000000}"/>
    <cellStyle name="標準" xfId="0" builtinId="0"/>
    <cellStyle name="標準 2" xfId="1" xr:uid="{00000000-0005-0000-0000-000003000000}"/>
    <cellStyle name="標準 3" xfId="4" xr:uid="{973D8508-6A6B-4547-806E-96263D6889D9}"/>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542924</xdr:colOff>
      <xdr:row>0</xdr:row>
      <xdr:rowOff>76200</xdr:rowOff>
    </xdr:from>
    <xdr:to>
      <xdr:col>12</xdr:col>
      <xdr:colOff>419099</xdr:colOff>
      <xdr:row>3</xdr:row>
      <xdr:rowOff>161925</xdr:rowOff>
    </xdr:to>
    <xdr:sp macro="" textlink="">
      <xdr:nvSpPr>
        <xdr:cNvPr id="2" name="吹き出し: 角を丸めた四角形 1">
          <a:extLst>
            <a:ext uri="{FF2B5EF4-FFF2-40B4-BE49-F238E27FC236}">
              <a16:creationId xmlns:a16="http://schemas.microsoft.com/office/drawing/2014/main" id="{6AA9E58A-AD6C-44C1-95C1-DCCAE9BCD79D}"/>
            </a:ext>
          </a:extLst>
        </xdr:cNvPr>
        <xdr:cNvSpPr/>
      </xdr:nvSpPr>
      <xdr:spPr>
        <a:xfrm>
          <a:off x="8439149" y="76200"/>
          <a:ext cx="1933575" cy="619125"/>
        </a:xfrm>
        <a:prstGeom prst="wedgeRoundRectCallout">
          <a:avLst>
            <a:gd name="adj1" fmla="val -69593"/>
            <a:gd name="adj2" fmla="val -17500"/>
            <a:gd name="adj3" fmla="val 1666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0</xdr:row>
      <xdr:rowOff>171450</xdr:rowOff>
    </xdr:from>
    <xdr:to>
      <xdr:col>12</xdr:col>
      <xdr:colOff>342900</xdr:colOff>
      <xdr:row>3</xdr:row>
      <xdr:rowOff>209550</xdr:rowOff>
    </xdr:to>
    <xdr:sp macro="" textlink="">
      <xdr:nvSpPr>
        <xdr:cNvPr id="3" name="テキスト ボックス 2">
          <a:extLst>
            <a:ext uri="{FF2B5EF4-FFF2-40B4-BE49-F238E27FC236}">
              <a16:creationId xmlns:a16="http://schemas.microsoft.com/office/drawing/2014/main" id="{BCC333C5-70EF-476C-A162-D12F6A80161A}"/>
            </a:ext>
          </a:extLst>
        </xdr:cNvPr>
        <xdr:cNvSpPr txBox="1"/>
      </xdr:nvSpPr>
      <xdr:spPr>
        <a:xfrm>
          <a:off x="8648700" y="171450"/>
          <a:ext cx="16478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プルダウンより選択して下さい</a:t>
          </a:r>
        </a:p>
      </xdr:txBody>
    </xdr:sp>
    <xdr:clientData/>
  </xdr:twoCellAnchor>
  <xdr:twoCellAnchor>
    <xdr:from>
      <xdr:col>9</xdr:col>
      <xdr:colOff>609600</xdr:colOff>
      <xdr:row>12</xdr:row>
      <xdr:rowOff>9525</xdr:rowOff>
    </xdr:from>
    <xdr:to>
      <xdr:col>14</xdr:col>
      <xdr:colOff>190500</xdr:colOff>
      <xdr:row>14</xdr:row>
      <xdr:rowOff>19050</xdr:rowOff>
    </xdr:to>
    <xdr:sp macro="" textlink="">
      <xdr:nvSpPr>
        <xdr:cNvPr id="4" name="吹き出し: 角を丸めた四角形 3">
          <a:extLst>
            <a:ext uri="{FF2B5EF4-FFF2-40B4-BE49-F238E27FC236}">
              <a16:creationId xmlns:a16="http://schemas.microsoft.com/office/drawing/2014/main" id="{37C23E50-7103-420A-8E37-FDE4D6C6A145}"/>
            </a:ext>
          </a:extLst>
        </xdr:cNvPr>
        <xdr:cNvSpPr/>
      </xdr:nvSpPr>
      <xdr:spPr>
        <a:xfrm>
          <a:off x="8505825" y="3267075"/>
          <a:ext cx="3009900" cy="676275"/>
        </a:xfrm>
        <a:prstGeom prst="wedgeRoundRectCallout">
          <a:avLst>
            <a:gd name="adj1" fmla="val -69593"/>
            <a:gd name="adj2" fmla="val -17500"/>
            <a:gd name="adj3" fmla="val 1666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609599</xdr:colOff>
      <xdr:row>12</xdr:row>
      <xdr:rowOff>9525</xdr:rowOff>
    </xdr:from>
    <xdr:to>
      <xdr:col>14</xdr:col>
      <xdr:colOff>276225</xdr:colOff>
      <xdr:row>15</xdr:row>
      <xdr:rowOff>19050</xdr:rowOff>
    </xdr:to>
    <xdr:sp macro="" textlink="">
      <xdr:nvSpPr>
        <xdr:cNvPr id="5" name="テキスト ボックス 4">
          <a:extLst>
            <a:ext uri="{FF2B5EF4-FFF2-40B4-BE49-F238E27FC236}">
              <a16:creationId xmlns:a16="http://schemas.microsoft.com/office/drawing/2014/main" id="{D57E6A1E-65F5-4355-969F-A775C12E9E93}"/>
            </a:ext>
          </a:extLst>
        </xdr:cNvPr>
        <xdr:cNvSpPr txBox="1"/>
      </xdr:nvSpPr>
      <xdr:spPr>
        <a:xfrm>
          <a:off x="8505824" y="3267075"/>
          <a:ext cx="3095626"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上記以外の備品を購入する場合、「その他」欄に〇をしたうえで、「その他の取組」に導入する備品等について記入してください。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11206</xdr:colOff>
      <xdr:row>30</xdr:row>
      <xdr:rowOff>44825</xdr:rowOff>
    </xdr:from>
    <xdr:to>
      <xdr:col>42</xdr:col>
      <xdr:colOff>49306</xdr:colOff>
      <xdr:row>32</xdr:row>
      <xdr:rowOff>89648</xdr:rowOff>
    </xdr:to>
    <xdr:sp macro="" textlink="">
      <xdr:nvSpPr>
        <xdr:cNvPr id="2" name="四角形吹き出し 2">
          <a:extLst>
            <a:ext uri="{FF2B5EF4-FFF2-40B4-BE49-F238E27FC236}">
              <a16:creationId xmlns:a16="http://schemas.microsoft.com/office/drawing/2014/main" id="{AA3DCE47-0A6E-433F-B7C4-3D4CD6B9BC83}"/>
            </a:ext>
          </a:extLst>
        </xdr:cNvPr>
        <xdr:cNvSpPr/>
      </xdr:nvSpPr>
      <xdr:spPr>
        <a:xfrm>
          <a:off x="5300382" y="6656296"/>
          <a:ext cx="3657600" cy="504264"/>
        </a:xfrm>
        <a:prstGeom prst="wedgeRectCallout">
          <a:avLst>
            <a:gd name="adj1" fmla="val -57106"/>
            <a:gd name="adj2" fmla="val -895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日付、法人名（園名）、理事長名（園長名）を入力してください。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a:p>
      </xdr:txBody>
    </xdr:sp>
    <xdr:clientData/>
  </xdr:twoCellAnchor>
  <xdr:twoCellAnchor>
    <xdr:from>
      <xdr:col>25</xdr:col>
      <xdr:colOff>100853</xdr:colOff>
      <xdr:row>0</xdr:row>
      <xdr:rowOff>224117</xdr:rowOff>
    </xdr:from>
    <xdr:to>
      <xdr:col>42</xdr:col>
      <xdr:colOff>138953</xdr:colOff>
      <xdr:row>2</xdr:row>
      <xdr:rowOff>145677</xdr:rowOff>
    </xdr:to>
    <xdr:sp macro="" textlink="">
      <xdr:nvSpPr>
        <xdr:cNvPr id="3" name="四角形吹き出し 4">
          <a:extLst>
            <a:ext uri="{FF2B5EF4-FFF2-40B4-BE49-F238E27FC236}">
              <a16:creationId xmlns:a16="http://schemas.microsoft.com/office/drawing/2014/main" id="{1EA30A99-FB0D-4134-8442-94470E1E0FA5}"/>
            </a:ext>
          </a:extLst>
        </xdr:cNvPr>
        <xdr:cNvSpPr/>
      </xdr:nvSpPr>
      <xdr:spPr>
        <a:xfrm>
          <a:off x="5390029" y="224117"/>
          <a:ext cx="3657600" cy="369795"/>
        </a:xfrm>
        <a:prstGeom prst="wedgeRectCallout">
          <a:avLst>
            <a:gd name="adj1" fmla="val -57106"/>
            <a:gd name="adj2" fmla="val -895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プルダウンにてタイトルを選択してください。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552450</xdr:colOff>
      <xdr:row>10</xdr:row>
      <xdr:rowOff>285750</xdr:rowOff>
    </xdr:from>
    <xdr:to>
      <xdr:col>14</xdr:col>
      <xdr:colOff>133350</xdr:colOff>
      <xdr:row>12</xdr:row>
      <xdr:rowOff>333375</xdr:rowOff>
    </xdr:to>
    <xdr:sp macro="" textlink="">
      <xdr:nvSpPr>
        <xdr:cNvPr id="3" name="吹き出し: 角を丸めた四角形 2">
          <a:extLst>
            <a:ext uri="{FF2B5EF4-FFF2-40B4-BE49-F238E27FC236}">
              <a16:creationId xmlns:a16="http://schemas.microsoft.com/office/drawing/2014/main" id="{9B8C18A4-2EAD-4701-B087-D0D84FB472DD}"/>
            </a:ext>
          </a:extLst>
        </xdr:cNvPr>
        <xdr:cNvSpPr/>
      </xdr:nvSpPr>
      <xdr:spPr>
        <a:xfrm>
          <a:off x="8448675" y="2847975"/>
          <a:ext cx="3009900" cy="676275"/>
        </a:xfrm>
        <a:prstGeom prst="wedgeRoundRectCallout">
          <a:avLst>
            <a:gd name="adj1" fmla="val -69593"/>
            <a:gd name="adj2" fmla="val -17500"/>
            <a:gd name="adj3" fmla="val 1666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542924</xdr:colOff>
      <xdr:row>0</xdr:row>
      <xdr:rowOff>76200</xdr:rowOff>
    </xdr:from>
    <xdr:to>
      <xdr:col>12</xdr:col>
      <xdr:colOff>419099</xdr:colOff>
      <xdr:row>3</xdr:row>
      <xdr:rowOff>161925</xdr:rowOff>
    </xdr:to>
    <xdr:sp macro="" textlink="">
      <xdr:nvSpPr>
        <xdr:cNvPr id="4" name="吹き出し: 角を丸めた四角形 3">
          <a:extLst>
            <a:ext uri="{FF2B5EF4-FFF2-40B4-BE49-F238E27FC236}">
              <a16:creationId xmlns:a16="http://schemas.microsoft.com/office/drawing/2014/main" id="{63174097-626A-9473-BF65-52A054E4AA79}"/>
            </a:ext>
          </a:extLst>
        </xdr:cNvPr>
        <xdr:cNvSpPr/>
      </xdr:nvSpPr>
      <xdr:spPr>
        <a:xfrm>
          <a:off x="8439149" y="76200"/>
          <a:ext cx="1933575" cy="619125"/>
        </a:xfrm>
        <a:prstGeom prst="wedgeRoundRectCallout">
          <a:avLst>
            <a:gd name="adj1" fmla="val -69593"/>
            <a:gd name="adj2" fmla="val -17500"/>
            <a:gd name="adj3" fmla="val 1666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0</xdr:row>
      <xdr:rowOff>171450</xdr:rowOff>
    </xdr:from>
    <xdr:to>
      <xdr:col>12</xdr:col>
      <xdr:colOff>342900</xdr:colOff>
      <xdr:row>3</xdr:row>
      <xdr:rowOff>209550</xdr:rowOff>
    </xdr:to>
    <xdr:sp macro="" textlink="">
      <xdr:nvSpPr>
        <xdr:cNvPr id="5" name="テキスト ボックス 4">
          <a:extLst>
            <a:ext uri="{FF2B5EF4-FFF2-40B4-BE49-F238E27FC236}">
              <a16:creationId xmlns:a16="http://schemas.microsoft.com/office/drawing/2014/main" id="{DFF9074C-8713-4A70-9F40-A20E32684D74}"/>
            </a:ext>
          </a:extLst>
        </xdr:cNvPr>
        <xdr:cNvSpPr txBox="1"/>
      </xdr:nvSpPr>
      <xdr:spPr>
        <a:xfrm>
          <a:off x="8648700" y="171450"/>
          <a:ext cx="16478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プルダウンより選択して下さい</a:t>
          </a:r>
        </a:p>
      </xdr:txBody>
    </xdr:sp>
    <xdr:clientData/>
  </xdr:twoCellAnchor>
  <xdr:twoCellAnchor>
    <xdr:from>
      <xdr:col>9</xdr:col>
      <xdr:colOff>552450</xdr:colOff>
      <xdr:row>10</xdr:row>
      <xdr:rowOff>285750</xdr:rowOff>
    </xdr:from>
    <xdr:to>
      <xdr:col>14</xdr:col>
      <xdr:colOff>219076</xdr:colOff>
      <xdr:row>13</xdr:row>
      <xdr:rowOff>19050</xdr:rowOff>
    </xdr:to>
    <xdr:sp macro="" textlink="">
      <xdr:nvSpPr>
        <xdr:cNvPr id="2" name="テキスト ボックス 1">
          <a:extLst>
            <a:ext uri="{FF2B5EF4-FFF2-40B4-BE49-F238E27FC236}">
              <a16:creationId xmlns:a16="http://schemas.microsoft.com/office/drawing/2014/main" id="{A054DA3E-E10C-4465-903A-14296300C235}"/>
            </a:ext>
          </a:extLst>
        </xdr:cNvPr>
        <xdr:cNvSpPr txBox="1"/>
      </xdr:nvSpPr>
      <xdr:spPr>
        <a:xfrm>
          <a:off x="8448675" y="2847975"/>
          <a:ext cx="3095626"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上記以外の備品を購入する場合、「その他」欄に〇をしたうえで、「その他の取組」に導入する備品等について記入してください。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30</xdr:row>
      <xdr:rowOff>1</xdr:rowOff>
    </xdr:from>
    <xdr:to>
      <xdr:col>42</xdr:col>
      <xdr:colOff>38100</xdr:colOff>
      <xdr:row>32</xdr:row>
      <xdr:rowOff>44824</xdr:rowOff>
    </xdr:to>
    <xdr:sp macro="" textlink="">
      <xdr:nvSpPr>
        <xdr:cNvPr id="2" name="四角形吹き出し 2">
          <a:extLst>
            <a:ext uri="{FF2B5EF4-FFF2-40B4-BE49-F238E27FC236}">
              <a16:creationId xmlns:a16="http://schemas.microsoft.com/office/drawing/2014/main" id="{4927CBFD-C360-4EC9-B3E8-4E8B113F97B4}"/>
            </a:ext>
          </a:extLst>
        </xdr:cNvPr>
        <xdr:cNvSpPr/>
      </xdr:nvSpPr>
      <xdr:spPr>
        <a:xfrm>
          <a:off x="5210175" y="6743701"/>
          <a:ext cx="3600450" cy="511548"/>
        </a:xfrm>
        <a:prstGeom prst="wedgeRectCallout">
          <a:avLst>
            <a:gd name="adj1" fmla="val -57106"/>
            <a:gd name="adj2" fmla="val -895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日付、法人名（園名）、理事長名（園長名）を入力してください。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a:p>
      </xdr:txBody>
    </xdr:sp>
    <xdr:clientData/>
  </xdr:twoCellAnchor>
  <xdr:twoCellAnchor>
    <xdr:from>
      <xdr:col>25</xdr:col>
      <xdr:colOff>100853</xdr:colOff>
      <xdr:row>0</xdr:row>
      <xdr:rowOff>224117</xdr:rowOff>
    </xdr:from>
    <xdr:to>
      <xdr:col>42</xdr:col>
      <xdr:colOff>138953</xdr:colOff>
      <xdr:row>2</xdr:row>
      <xdr:rowOff>145677</xdr:rowOff>
    </xdr:to>
    <xdr:sp macro="" textlink="">
      <xdr:nvSpPr>
        <xdr:cNvPr id="3" name="四角形吹き出し 4">
          <a:extLst>
            <a:ext uri="{FF2B5EF4-FFF2-40B4-BE49-F238E27FC236}">
              <a16:creationId xmlns:a16="http://schemas.microsoft.com/office/drawing/2014/main" id="{E557E770-52AE-4FD9-9575-C571B9092F69}"/>
            </a:ext>
          </a:extLst>
        </xdr:cNvPr>
        <xdr:cNvSpPr/>
      </xdr:nvSpPr>
      <xdr:spPr>
        <a:xfrm>
          <a:off x="5311028" y="224117"/>
          <a:ext cx="3600450" cy="378760"/>
        </a:xfrm>
        <a:prstGeom prst="wedgeRectCallout">
          <a:avLst>
            <a:gd name="adj1" fmla="val -57106"/>
            <a:gd name="adj2" fmla="val -895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プルダウンにてタイトルを選択してください。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16252-FE31-4EB1-AAC6-B2F420B85441}">
  <sheetPr>
    <pageSetUpPr fitToPage="1"/>
  </sheetPr>
  <dimension ref="A1:P33"/>
  <sheetViews>
    <sheetView tabSelected="1" view="pageBreakPreview" zoomScaleNormal="100" zoomScaleSheetLayoutView="100" workbookViewId="0">
      <selection activeCell="G23" sqref="G23"/>
    </sheetView>
  </sheetViews>
  <sheetFormatPr defaultColWidth="9" defaultRowHeight="13" x14ac:dyDescent="0.55000000000000004"/>
  <cols>
    <col min="1" max="2" width="10.58203125" style="1" customWidth="1"/>
    <col min="3" max="4" width="15.58203125" style="1" customWidth="1"/>
    <col min="5" max="6" width="9" style="1" customWidth="1"/>
    <col min="7" max="7" width="6.5" style="1" customWidth="1"/>
    <col min="8" max="8" width="17.58203125" style="1" customWidth="1"/>
    <col min="9" max="15" width="9" style="1"/>
    <col min="16" max="16" width="0" style="1" hidden="1" customWidth="1"/>
    <col min="17" max="16384" width="9" style="1"/>
  </cols>
  <sheetData>
    <row r="1" spans="1:16" ht="16" x14ac:dyDescent="0.55000000000000004">
      <c r="A1" s="63" t="s">
        <v>26</v>
      </c>
      <c r="B1" s="63"/>
      <c r="C1" s="63"/>
      <c r="D1" s="63"/>
      <c r="E1" s="63"/>
      <c r="F1" s="63"/>
      <c r="G1" s="63"/>
      <c r="H1" s="63"/>
      <c r="I1" s="63"/>
    </row>
    <row r="2" spans="1:16" ht="16" x14ac:dyDescent="0.55000000000000004">
      <c r="A2" s="64" t="s">
        <v>27</v>
      </c>
      <c r="B2" s="64"/>
      <c r="C2" s="64"/>
      <c r="D2" s="64"/>
      <c r="E2" s="64"/>
      <c r="F2" s="64"/>
      <c r="G2" s="64"/>
      <c r="H2" s="64"/>
      <c r="I2" s="64"/>
    </row>
    <row r="3" spans="1:16" x14ac:dyDescent="0.55000000000000004">
      <c r="A3" s="2"/>
      <c r="B3" s="2"/>
      <c r="C3" s="2"/>
      <c r="D3" s="2"/>
      <c r="E3" s="3"/>
      <c r="F3" s="3"/>
      <c r="G3" s="3"/>
      <c r="H3" s="3"/>
      <c r="I3" s="3"/>
    </row>
    <row r="4" spans="1:16" ht="33.75" customHeight="1" x14ac:dyDescent="0.55000000000000004">
      <c r="A4" s="4" t="s">
        <v>0</v>
      </c>
      <c r="B4" s="65"/>
      <c r="C4" s="65"/>
      <c r="D4" s="66"/>
      <c r="E4" s="5"/>
      <c r="F4" s="6"/>
      <c r="G4" s="6"/>
      <c r="I4" s="6"/>
    </row>
    <row r="6" spans="1:16" ht="14" x14ac:dyDescent="0.55000000000000004">
      <c r="A6" s="39" t="s">
        <v>14</v>
      </c>
      <c r="F6" s="7" t="s">
        <v>15</v>
      </c>
      <c r="I6" s="7"/>
    </row>
    <row r="7" spans="1:16" ht="25" customHeight="1" x14ac:dyDescent="0.55000000000000004">
      <c r="A7" s="8">
        <v>1</v>
      </c>
      <c r="B7" s="67" t="s">
        <v>9</v>
      </c>
      <c r="C7" s="68"/>
      <c r="D7" s="68"/>
      <c r="E7" s="69"/>
      <c r="F7" s="44"/>
      <c r="G7" s="5"/>
      <c r="I7" s="10"/>
      <c r="P7" s="1" t="s">
        <v>28</v>
      </c>
    </row>
    <row r="8" spans="1:16" ht="25" customHeight="1" x14ac:dyDescent="0.55000000000000004">
      <c r="A8" s="8">
        <v>2</v>
      </c>
      <c r="B8" s="70" t="s">
        <v>10</v>
      </c>
      <c r="C8" s="71"/>
      <c r="D8" s="71"/>
      <c r="E8" s="72"/>
      <c r="F8" s="44"/>
      <c r="G8" s="11"/>
      <c r="H8" s="12"/>
      <c r="I8" s="10"/>
      <c r="J8" s="13"/>
      <c r="P8" s="1" t="s">
        <v>29</v>
      </c>
    </row>
    <row r="9" spans="1:16" ht="25" customHeight="1" x14ac:dyDescent="0.55000000000000004">
      <c r="A9" s="8">
        <v>3</v>
      </c>
      <c r="B9" s="70" t="s">
        <v>11</v>
      </c>
      <c r="C9" s="71"/>
      <c r="D9" s="71"/>
      <c r="E9" s="72"/>
      <c r="F9" s="44"/>
      <c r="G9" s="11"/>
      <c r="H9" s="12"/>
      <c r="I9" s="10"/>
      <c r="P9" s="1" t="s">
        <v>30</v>
      </c>
    </row>
    <row r="10" spans="1:16" ht="25" customHeight="1" x14ac:dyDescent="0.55000000000000004">
      <c r="A10" s="8">
        <v>4</v>
      </c>
      <c r="B10" s="67" t="s">
        <v>12</v>
      </c>
      <c r="C10" s="68"/>
      <c r="D10" s="68"/>
      <c r="E10" s="69"/>
      <c r="F10" s="44"/>
      <c r="G10" s="5"/>
      <c r="I10" s="10"/>
    </row>
    <row r="11" spans="1:16" ht="25" customHeight="1" x14ac:dyDescent="0.55000000000000004">
      <c r="A11" s="8">
        <v>5</v>
      </c>
      <c r="B11" s="67" t="s">
        <v>62</v>
      </c>
      <c r="C11" s="68"/>
      <c r="D11" s="68"/>
      <c r="E11" s="69"/>
      <c r="F11" s="44"/>
      <c r="G11" s="5"/>
      <c r="I11" s="10"/>
    </row>
    <row r="12" spans="1:16" ht="25" customHeight="1" x14ac:dyDescent="0.55000000000000004">
      <c r="A12" s="8">
        <v>6</v>
      </c>
      <c r="B12" s="67" t="s">
        <v>13</v>
      </c>
      <c r="C12" s="68"/>
      <c r="D12" s="68"/>
      <c r="E12" s="69"/>
      <c r="F12" s="44"/>
      <c r="G12" s="5"/>
      <c r="I12" s="10"/>
    </row>
    <row r="13" spans="1:16" ht="39" customHeight="1" x14ac:dyDescent="0.55000000000000004">
      <c r="A13" s="14" t="s">
        <v>22</v>
      </c>
      <c r="B13" s="73"/>
      <c r="C13" s="74"/>
      <c r="D13" s="74"/>
      <c r="E13" s="74"/>
      <c r="F13" s="75"/>
      <c r="G13" s="15"/>
      <c r="H13" s="16"/>
      <c r="I13" s="16"/>
    </row>
    <row r="15" spans="1:16" ht="14" x14ac:dyDescent="0.55000000000000004">
      <c r="A15" s="39" t="s">
        <v>20</v>
      </c>
    </row>
    <row r="16" spans="1:16" ht="45.75" customHeight="1" x14ac:dyDescent="0.55000000000000004">
      <c r="A16" s="8" t="s">
        <v>16</v>
      </c>
      <c r="B16" s="76" t="s">
        <v>1</v>
      </c>
      <c r="C16" s="77"/>
      <c r="D16" s="78"/>
      <c r="E16" s="8" t="s">
        <v>18</v>
      </c>
      <c r="F16" s="79" t="s">
        <v>17</v>
      </c>
      <c r="G16" s="80"/>
      <c r="H16" s="14" t="s">
        <v>19</v>
      </c>
    </row>
    <row r="17" spans="1:9" ht="25" customHeight="1" x14ac:dyDescent="0.55000000000000004">
      <c r="A17" s="8">
        <v>1</v>
      </c>
      <c r="B17" s="81"/>
      <c r="C17" s="65"/>
      <c r="D17" s="66"/>
      <c r="E17" s="45"/>
      <c r="F17" s="61"/>
      <c r="G17" s="62"/>
      <c r="H17" s="40">
        <f>E17*F17</f>
        <v>0</v>
      </c>
    </row>
    <row r="18" spans="1:9" ht="25" customHeight="1" x14ac:dyDescent="0.55000000000000004">
      <c r="A18" s="8">
        <v>2</v>
      </c>
      <c r="B18" s="81"/>
      <c r="C18" s="65"/>
      <c r="D18" s="66"/>
      <c r="E18" s="45"/>
      <c r="F18" s="61"/>
      <c r="G18" s="62"/>
      <c r="H18" s="40">
        <f>E18*F18</f>
        <v>0</v>
      </c>
    </row>
    <row r="19" spans="1:9" ht="25" customHeight="1" x14ac:dyDescent="0.55000000000000004">
      <c r="A19" s="8">
        <v>3</v>
      </c>
      <c r="B19" s="81"/>
      <c r="C19" s="65"/>
      <c r="D19" s="66"/>
      <c r="E19" s="46"/>
      <c r="F19" s="82"/>
      <c r="G19" s="83"/>
      <c r="H19" s="41">
        <f>E19*F19</f>
        <v>0</v>
      </c>
    </row>
    <row r="20" spans="1:9" ht="25" customHeight="1" x14ac:dyDescent="0.55000000000000004">
      <c r="A20" s="8">
        <v>4</v>
      </c>
      <c r="B20" s="81"/>
      <c r="C20" s="65"/>
      <c r="D20" s="66"/>
      <c r="E20" s="46"/>
      <c r="F20" s="82"/>
      <c r="G20" s="83"/>
      <c r="H20" s="41">
        <f>E20*F20</f>
        <v>0</v>
      </c>
    </row>
    <row r="21" spans="1:9" ht="25" customHeight="1" x14ac:dyDescent="0.55000000000000004">
      <c r="A21" s="14" t="s">
        <v>69</v>
      </c>
      <c r="B21" s="50"/>
      <c r="C21" s="50"/>
      <c r="D21" s="50"/>
      <c r="E21" s="25"/>
      <c r="F21" s="51"/>
      <c r="G21" s="51"/>
      <c r="H21" s="59">
        <v>0</v>
      </c>
    </row>
    <row r="22" spans="1:9" ht="25" customHeight="1" x14ac:dyDescent="0.55000000000000004">
      <c r="A22" s="76" t="s">
        <v>21</v>
      </c>
      <c r="B22" s="77"/>
      <c r="C22" s="77"/>
      <c r="D22" s="77"/>
      <c r="E22" s="77"/>
      <c r="F22" s="77"/>
      <c r="G22" s="77"/>
      <c r="H22" s="42">
        <f>SUM(H17:H20)</f>
        <v>0</v>
      </c>
      <c r="I22" s="1" t="s">
        <v>3</v>
      </c>
    </row>
    <row r="23" spans="1:9" x14ac:dyDescent="0.55000000000000004">
      <c r="A23" s="10"/>
      <c r="B23" s="10"/>
      <c r="C23" s="18"/>
      <c r="D23" s="18"/>
      <c r="E23" s="19"/>
      <c r="F23" s="19"/>
      <c r="G23" s="19"/>
      <c r="H23" s="19"/>
    </row>
    <row r="24" spans="1:9" ht="14" x14ac:dyDescent="0.55000000000000004">
      <c r="A24" s="39" t="s">
        <v>54</v>
      </c>
    </row>
    <row r="25" spans="1:9" ht="33" customHeight="1" x14ac:dyDescent="0.55000000000000004">
      <c r="A25" s="23" t="s">
        <v>65</v>
      </c>
      <c r="B25" s="23" t="s">
        <v>24</v>
      </c>
      <c r="C25" s="23" t="s">
        <v>25</v>
      </c>
      <c r="D25" s="23" t="s">
        <v>64</v>
      </c>
      <c r="E25" s="92" t="s">
        <v>63</v>
      </c>
      <c r="F25" s="92"/>
      <c r="G25" s="93" t="s">
        <v>66</v>
      </c>
      <c r="H25" s="92"/>
    </row>
    <row r="26" spans="1:9" ht="32.25" customHeight="1" x14ac:dyDescent="0.55000000000000004">
      <c r="A26" s="52">
        <f>H22</f>
        <v>0</v>
      </c>
      <c r="B26" s="47">
        <v>0</v>
      </c>
      <c r="C26" s="43">
        <f>A26-B26</f>
        <v>0</v>
      </c>
      <c r="D26" s="60">
        <f>SUM(H17:H20)</f>
        <v>0</v>
      </c>
      <c r="E26" s="94">
        <v>100000</v>
      </c>
      <c r="F26" s="94"/>
      <c r="G26" s="94">
        <f>MIN(D26,E26,B26)</f>
        <v>0</v>
      </c>
      <c r="H26" s="94"/>
    </row>
    <row r="28" spans="1:9" hidden="1" x14ac:dyDescent="0.55000000000000004">
      <c r="A28" s="20" t="s">
        <v>7</v>
      </c>
      <c r="B28" s="20"/>
    </row>
    <row r="29" spans="1:9" hidden="1" x14ac:dyDescent="0.55000000000000004">
      <c r="A29" s="8" t="s">
        <v>4</v>
      </c>
      <c r="B29" s="8"/>
      <c r="C29" s="8" t="s">
        <v>1</v>
      </c>
      <c r="D29" s="17"/>
      <c r="E29" s="76" t="s">
        <v>2</v>
      </c>
      <c r="F29" s="77"/>
      <c r="G29" s="77"/>
      <c r="H29" s="78"/>
    </row>
    <row r="30" spans="1:9" hidden="1" x14ac:dyDescent="0.55000000000000004">
      <c r="A30" s="8" t="s">
        <v>5</v>
      </c>
      <c r="B30" s="8"/>
      <c r="C30" s="21" t="s">
        <v>6</v>
      </c>
      <c r="D30" s="22"/>
      <c r="E30" s="84"/>
      <c r="F30" s="85"/>
      <c r="G30" s="85"/>
      <c r="H30" s="86"/>
      <c r="I30" s="1" t="s">
        <v>3</v>
      </c>
    </row>
    <row r="31" spans="1:9" ht="22.5" customHeight="1" thickBot="1" x14ac:dyDescent="0.6"/>
    <row r="32" spans="1:9" ht="31.5" customHeight="1" thickBot="1" x14ac:dyDescent="0.6">
      <c r="A32" s="6"/>
      <c r="B32" s="6"/>
      <c r="C32" s="87" t="s">
        <v>23</v>
      </c>
      <c r="D32" s="88"/>
      <c r="E32" s="89">
        <f>ROUNDDOWN(G26/4*3,-3)</f>
        <v>0</v>
      </c>
      <c r="F32" s="90"/>
      <c r="G32" s="90"/>
      <c r="H32" s="91"/>
      <c r="I32" s="1" t="s">
        <v>3</v>
      </c>
    </row>
    <row r="33" ht="15.75" customHeight="1" x14ac:dyDescent="0.55000000000000004"/>
  </sheetData>
  <mergeCells count="29">
    <mergeCell ref="E29:H29"/>
    <mergeCell ref="E30:H30"/>
    <mergeCell ref="C32:D32"/>
    <mergeCell ref="E32:H32"/>
    <mergeCell ref="A22:G22"/>
    <mergeCell ref="E25:F25"/>
    <mergeCell ref="G25:H25"/>
    <mergeCell ref="E26:F26"/>
    <mergeCell ref="G26:H26"/>
    <mergeCell ref="F18:G18"/>
    <mergeCell ref="B19:D19"/>
    <mergeCell ref="F19:G19"/>
    <mergeCell ref="B20:D20"/>
    <mergeCell ref="F20:G20"/>
    <mergeCell ref="B18:D18"/>
    <mergeCell ref="F17:G17"/>
    <mergeCell ref="A1:I1"/>
    <mergeCell ref="A2:I2"/>
    <mergeCell ref="B4:D4"/>
    <mergeCell ref="B7:E7"/>
    <mergeCell ref="B8:E8"/>
    <mergeCell ref="B9:E9"/>
    <mergeCell ref="B10:E10"/>
    <mergeCell ref="B12:E12"/>
    <mergeCell ref="B13:F13"/>
    <mergeCell ref="B16:D16"/>
    <mergeCell ref="F16:G16"/>
    <mergeCell ref="B11:E11"/>
    <mergeCell ref="B17:D17"/>
  </mergeCells>
  <phoneticPr fontId="1"/>
  <dataValidations count="2">
    <dataValidation type="list" allowBlank="1" showInputMessage="1" showErrorMessage="1" sqref="A2:I2" xr:uid="{8B993EA7-59CD-4D86-BA5F-0488EECCA290}">
      <formula1>$P$7:$P$9</formula1>
    </dataValidation>
    <dataValidation type="list" allowBlank="1" showInputMessage="1" showErrorMessage="1" sqref="I7:I12 F7:F12" xr:uid="{BA2D0EF2-9BCC-4553-AA3E-3050A39638CE}">
      <formula1>"○"</formula1>
    </dataValidation>
  </dataValidations>
  <printOptions horizontalCentered="1" verticalCentered="1"/>
  <pageMargins left="1.1023622047244095" right="0.70866141732283472" top="0.59055118110236227" bottom="0.59055118110236227" header="0.31496062992125984" footer="0.31496062992125984"/>
  <pageSetup paperSize="9" scale="73" orientation="landscape" r:id="rId1"/>
  <ignoredErrors>
    <ignoredError sqref="D2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5B7FD-6DF9-4646-808B-B6DE4065E0E0}">
  <sheetPr>
    <pageSetUpPr fitToPage="1"/>
  </sheetPr>
  <dimension ref="A1:P13"/>
  <sheetViews>
    <sheetView view="pageBreakPreview" zoomScaleNormal="100" zoomScaleSheetLayoutView="100" workbookViewId="0">
      <selection activeCell="N9" sqref="N9"/>
    </sheetView>
  </sheetViews>
  <sheetFormatPr defaultColWidth="9" defaultRowHeight="13" x14ac:dyDescent="0.55000000000000004"/>
  <cols>
    <col min="1" max="4" width="10.58203125" style="1" customWidth="1"/>
    <col min="5" max="6" width="15.58203125" style="1" customWidth="1"/>
    <col min="7" max="8" width="9" style="1" customWidth="1"/>
    <col min="9" max="9" width="6.5" style="1" customWidth="1"/>
    <col min="10" max="15" width="9" style="1"/>
    <col min="16" max="16" width="0" style="1" hidden="1" customWidth="1"/>
    <col min="17" max="16384" width="9" style="1"/>
  </cols>
  <sheetData>
    <row r="1" spans="1:16" ht="16" x14ac:dyDescent="0.55000000000000004">
      <c r="A1" s="63" t="s">
        <v>26</v>
      </c>
      <c r="B1" s="63"/>
      <c r="C1" s="63"/>
      <c r="D1" s="63"/>
      <c r="E1" s="63"/>
      <c r="F1" s="63"/>
      <c r="G1" s="63"/>
      <c r="H1" s="63"/>
      <c r="I1" s="63"/>
    </row>
    <row r="2" spans="1:16" ht="16" x14ac:dyDescent="0.55000000000000004">
      <c r="A2" s="95" t="s">
        <v>55</v>
      </c>
      <c r="B2" s="95"/>
      <c r="C2" s="95"/>
      <c r="D2" s="95"/>
      <c r="E2" s="95"/>
      <c r="F2" s="95"/>
      <c r="G2" s="95"/>
      <c r="H2" s="95"/>
      <c r="I2" s="95"/>
    </row>
    <row r="3" spans="1:16" x14ac:dyDescent="0.55000000000000004">
      <c r="A3" s="2"/>
      <c r="B3" s="2"/>
      <c r="C3" s="2"/>
      <c r="D3" s="2"/>
      <c r="E3" s="3"/>
      <c r="F3" s="3"/>
      <c r="G3" s="3"/>
      <c r="H3" s="3"/>
      <c r="I3" s="3"/>
    </row>
    <row r="4" spans="1:16" ht="33.75" customHeight="1" x14ac:dyDescent="0.55000000000000004">
      <c r="A4" s="4" t="s">
        <v>0</v>
      </c>
      <c r="B4" s="65" t="str">
        <f>IF(事業計画書・実績報告書!B4="","",事業計画書・実績報告書!B4)</f>
        <v/>
      </c>
      <c r="C4" s="65"/>
      <c r="D4" s="65"/>
      <c r="E4" s="48"/>
      <c r="F4" s="49"/>
      <c r="H4" s="6"/>
      <c r="I4" s="6"/>
    </row>
    <row r="6" spans="1:16" ht="14" x14ac:dyDescent="0.55000000000000004">
      <c r="A6" s="39" t="s">
        <v>56</v>
      </c>
      <c r="H6" s="7" t="s">
        <v>15</v>
      </c>
    </row>
    <row r="7" spans="1:16" ht="45" customHeight="1" x14ac:dyDescent="0.55000000000000004">
      <c r="A7" s="8">
        <v>1</v>
      </c>
      <c r="B7" s="67" t="s">
        <v>57</v>
      </c>
      <c r="C7" s="68"/>
      <c r="D7" s="68"/>
      <c r="E7" s="68"/>
      <c r="F7" s="68"/>
      <c r="G7" s="69"/>
      <c r="H7" s="44"/>
      <c r="I7" s="5"/>
      <c r="P7" s="1" t="s">
        <v>28</v>
      </c>
    </row>
    <row r="8" spans="1:16" ht="45" customHeight="1" x14ac:dyDescent="0.55000000000000004">
      <c r="A8" s="8">
        <v>2</v>
      </c>
      <c r="B8" s="70" t="s">
        <v>59</v>
      </c>
      <c r="C8" s="71"/>
      <c r="D8" s="71"/>
      <c r="E8" s="71"/>
      <c r="F8" s="71"/>
      <c r="G8" s="72"/>
      <c r="H8" s="44"/>
      <c r="I8" s="11"/>
      <c r="J8" s="13"/>
      <c r="P8" s="1" t="s">
        <v>29</v>
      </c>
    </row>
    <row r="9" spans="1:16" ht="45" customHeight="1" x14ac:dyDescent="0.55000000000000004">
      <c r="A9" s="8">
        <v>3</v>
      </c>
      <c r="B9" s="70" t="s">
        <v>58</v>
      </c>
      <c r="C9" s="71"/>
      <c r="D9" s="71"/>
      <c r="E9" s="71"/>
      <c r="F9" s="71"/>
      <c r="G9" s="72"/>
      <c r="H9" s="44"/>
      <c r="I9" s="11"/>
      <c r="P9" s="1" t="s">
        <v>30</v>
      </c>
    </row>
    <row r="10" spans="1:16" ht="45" customHeight="1" x14ac:dyDescent="0.55000000000000004">
      <c r="A10" s="8">
        <v>4</v>
      </c>
      <c r="B10" s="70" t="s">
        <v>60</v>
      </c>
      <c r="C10" s="71"/>
      <c r="D10" s="71"/>
      <c r="E10" s="71"/>
      <c r="F10" s="71"/>
      <c r="G10" s="72"/>
      <c r="H10" s="44"/>
      <c r="I10" s="5"/>
    </row>
    <row r="11" spans="1:16" ht="45" customHeight="1" x14ac:dyDescent="0.55000000000000004">
      <c r="A11" s="8">
        <v>5</v>
      </c>
      <c r="B11" s="70" t="s">
        <v>61</v>
      </c>
      <c r="C11" s="71"/>
      <c r="D11" s="71"/>
      <c r="E11" s="71"/>
      <c r="F11" s="71"/>
      <c r="G11" s="72"/>
      <c r="H11" s="44"/>
      <c r="I11" s="5"/>
    </row>
    <row r="13" spans="1:16" ht="15.75" customHeight="1" x14ac:dyDescent="0.55000000000000004"/>
  </sheetData>
  <mergeCells count="8">
    <mergeCell ref="B10:G10"/>
    <mergeCell ref="B11:G11"/>
    <mergeCell ref="A1:I1"/>
    <mergeCell ref="A2:I2"/>
    <mergeCell ref="B7:G7"/>
    <mergeCell ref="B8:G8"/>
    <mergeCell ref="B9:G9"/>
    <mergeCell ref="B4:D4"/>
  </mergeCells>
  <phoneticPr fontId="1"/>
  <dataValidations count="1">
    <dataValidation type="list" allowBlank="1" showInputMessage="1" showErrorMessage="1" sqref="H7:H11" xr:uid="{4AE245B3-D0F7-4A86-ACC3-5EE90EF9CBB5}">
      <formula1>"○"</formula1>
    </dataValidation>
  </dataValidations>
  <printOptions horizontalCentered="1" verticalCentered="1"/>
  <pageMargins left="1.1023622047244095" right="0.70866141732283472" top="0.59055118110236227" bottom="0.59055118110236227"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51AD3-4377-44FE-9F2F-108EC4061E63}">
  <dimension ref="A1:BP38"/>
  <sheetViews>
    <sheetView view="pageBreakPreview" zoomScale="85" zoomScaleNormal="100" zoomScaleSheetLayoutView="85" workbookViewId="0">
      <selection activeCell="H9" sqref="H9:K10"/>
    </sheetView>
  </sheetViews>
  <sheetFormatPr defaultColWidth="9" defaultRowHeight="13" x14ac:dyDescent="0.55000000000000004"/>
  <cols>
    <col min="1" max="14" width="2.75" style="26" customWidth="1"/>
    <col min="15" max="15" width="2.33203125" style="26" customWidth="1"/>
    <col min="16" max="67" width="2.75" style="26" customWidth="1"/>
    <col min="68" max="68" width="2.75" style="31" hidden="1" customWidth="1"/>
    <col min="69" max="155" width="2.75" style="26" customWidth="1"/>
    <col min="156" max="16384" width="9" style="26"/>
  </cols>
  <sheetData>
    <row r="1" spans="1:68" ht="18" customHeight="1" x14ac:dyDescent="0.55000000000000004">
      <c r="A1" s="36"/>
      <c r="B1" s="37"/>
      <c r="C1" s="37"/>
      <c r="D1" s="37"/>
      <c r="E1" s="37"/>
      <c r="F1" s="37"/>
      <c r="G1" s="37"/>
      <c r="H1" s="37"/>
      <c r="I1" s="37"/>
      <c r="J1" s="37"/>
      <c r="K1" s="37"/>
      <c r="L1" s="37"/>
      <c r="M1" s="37"/>
      <c r="N1" s="37"/>
      <c r="O1" s="37"/>
      <c r="P1" s="37"/>
      <c r="Q1" s="37"/>
      <c r="R1" s="37"/>
      <c r="S1" s="37"/>
      <c r="T1" s="37"/>
      <c r="U1" s="37"/>
      <c r="V1" s="37"/>
      <c r="W1" s="37"/>
      <c r="X1" s="27"/>
    </row>
    <row r="2" spans="1:68" ht="18" customHeight="1" x14ac:dyDescent="0.55000000000000004">
      <c r="A2" s="32"/>
      <c r="B2" s="98" t="s">
        <v>32</v>
      </c>
      <c r="C2" s="98"/>
      <c r="D2" s="98"/>
      <c r="E2" s="98"/>
      <c r="F2" s="98"/>
      <c r="G2" s="98"/>
      <c r="H2" s="98"/>
      <c r="I2" s="98"/>
      <c r="J2" s="98"/>
      <c r="K2" s="98"/>
      <c r="L2" s="98"/>
      <c r="M2" s="98"/>
      <c r="N2" s="98"/>
      <c r="O2" s="98"/>
      <c r="P2" s="98"/>
      <c r="Q2" s="98"/>
      <c r="R2" s="98"/>
      <c r="S2" s="98"/>
      <c r="T2" s="98"/>
      <c r="U2" s="98"/>
      <c r="V2" s="98"/>
      <c r="W2" s="98"/>
      <c r="X2" s="34"/>
    </row>
    <row r="3" spans="1:68" ht="18" customHeight="1" x14ac:dyDescent="0.55000000000000004">
      <c r="A3" s="32"/>
      <c r="B3" s="99" t="s">
        <v>33</v>
      </c>
      <c r="C3" s="100"/>
      <c r="D3" s="100"/>
      <c r="E3" s="100"/>
      <c r="F3" s="100"/>
      <c r="G3" s="100"/>
      <c r="H3" s="100"/>
      <c r="I3" s="100"/>
      <c r="J3" s="100"/>
      <c r="K3" s="100"/>
      <c r="L3" s="96"/>
      <c r="M3" s="99" t="s">
        <v>34</v>
      </c>
      <c r="N3" s="100"/>
      <c r="O3" s="100"/>
      <c r="P3" s="100"/>
      <c r="Q3" s="100"/>
      <c r="R3" s="100"/>
      <c r="S3" s="100"/>
      <c r="T3" s="100"/>
      <c r="U3" s="100"/>
      <c r="V3" s="100"/>
      <c r="W3" s="96"/>
      <c r="X3" s="34"/>
    </row>
    <row r="4" spans="1:68" ht="18" customHeight="1" x14ac:dyDescent="0.55000000000000004">
      <c r="A4" s="32"/>
      <c r="B4" s="101"/>
      <c r="C4" s="102"/>
      <c r="D4" s="102"/>
      <c r="E4" s="102"/>
      <c r="F4" s="102"/>
      <c r="G4" s="102"/>
      <c r="H4" s="102"/>
      <c r="I4" s="102"/>
      <c r="J4" s="102"/>
      <c r="K4" s="102"/>
      <c r="L4" s="97"/>
      <c r="M4" s="101"/>
      <c r="N4" s="102"/>
      <c r="O4" s="102"/>
      <c r="P4" s="102"/>
      <c r="Q4" s="102"/>
      <c r="R4" s="102"/>
      <c r="S4" s="102"/>
      <c r="T4" s="102"/>
      <c r="U4" s="102"/>
      <c r="V4" s="102"/>
      <c r="W4" s="97"/>
      <c r="X4" s="34"/>
    </row>
    <row r="5" spans="1:68" ht="18" customHeight="1" x14ac:dyDescent="0.55000000000000004">
      <c r="A5" s="32"/>
      <c r="B5" s="99" t="s">
        <v>35</v>
      </c>
      <c r="C5" s="100"/>
      <c r="D5" s="100"/>
      <c r="E5" s="100"/>
      <c r="F5" s="100"/>
      <c r="G5" s="96"/>
      <c r="H5" s="99" t="s">
        <v>36</v>
      </c>
      <c r="I5" s="100"/>
      <c r="J5" s="100"/>
      <c r="K5" s="100"/>
      <c r="L5" s="96"/>
      <c r="M5" s="99" t="s">
        <v>35</v>
      </c>
      <c r="N5" s="100"/>
      <c r="O5" s="100"/>
      <c r="P5" s="100"/>
      <c r="Q5" s="100"/>
      <c r="R5" s="96"/>
      <c r="S5" s="99" t="s">
        <v>36</v>
      </c>
      <c r="T5" s="100"/>
      <c r="U5" s="100"/>
      <c r="V5" s="100"/>
      <c r="W5" s="96"/>
      <c r="X5" s="34"/>
    </row>
    <row r="6" spans="1:68" ht="18" customHeight="1" x14ac:dyDescent="0.55000000000000004">
      <c r="A6" s="32"/>
      <c r="B6" s="101"/>
      <c r="C6" s="102"/>
      <c r="D6" s="102"/>
      <c r="E6" s="102"/>
      <c r="F6" s="102"/>
      <c r="G6" s="97"/>
      <c r="H6" s="101"/>
      <c r="I6" s="102"/>
      <c r="J6" s="102"/>
      <c r="K6" s="102"/>
      <c r="L6" s="97"/>
      <c r="M6" s="101"/>
      <c r="N6" s="102"/>
      <c r="O6" s="102"/>
      <c r="P6" s="102"/>
      <c r="Q6" s="102"/>
      <c r="R6" s="97"/>
      <c r="S6" s="101"/>
      <c r="T6" s="102"/>
      <c r="U6" s="102"/>
      <c r="V6" s="102"/>
      <c r="W6" s="97"/>
      <c r="X6" s="34"/>
    </row>
    <row r="7" spans="1:68" ht="18" customHeight="1" x14ac:dyDescent="0.55000000000000004">
      <c r="A7" s="32"/>
      <c r="B7" s="99" t="s">
        <v>37</v>
      </c>
      <c r="C7" s="100"/>
      <c r="D7" s="100"/>
      <c r="E7" s="100"/>
      <c r="F7" s="100"/>
      <c r="G7" s="96"/>
      <c r="H7" s="103">
        <f>事業計画書・実績報告書!E32</f>
        <v>0</v>
      </c>
      <c r="I7" s="104"/>
      <c r="J7" s="104"/>
      <c r="K7" s="104"/>
      <c r="L7" s="96" t="s">
        <v>38</v>
      </c>
      <c r="M7" s="99" t="s">
        <v>39</v>
      </c>
      <c r="N7" s="100"/>
      <c r="O7" s="100"/>
      <c r="P7" s="100"/>
      <c r="Q7" s="100"/>
      <c r="R7" s="96"/>
      <c r="S7" s="103">
        <f>事業計画書・実績報告書!A26</f>
        <v>0</v>
      </c>
      <c r="T7" s="104"/>
      <c r="U7" s="104"/>
      <c r="V7" s="104"/>
      <c r="W7" s="96" t="s">
        <v>38</v>
      </c>
      <c r="X7" s="34"/>
      <c r="BP7" s="31">
        <v>1</v>
      </c>
    </row>
    <row r="8" spans="1:68" ht="18" customHeight="1" x14ac:dyDescent="0.55000000000000004">
      <c r="A8" s="32"/>
      <c r="B8" s="101"/>
      <c r="C8" s="102"/>
      <c r="D8" s="102"/>
      <c r="E8" s="102"/>
      <c r="F8" s="102"/>
      <c r="G8" s="97"/>
      <c r="H8" s="105"/>
      <c r="I8" s="106"/>
      <c r="J8" s="106"/>
      <c r="K8" s="106"/>
      <c r="L8" s="97"/>
      <c r="M8" s="101"/>
      <c r="N8" s="102"/>
      <c r="O8" s="102"/>
      <c r="P8" s="102"/>
      <c r="Q8" s="102"/>
      <c r="R8" s="97"/>
      <c r="S8" s="105"/>
      <c r="T8" s="106"/>
      <c r="U8" s="106"/>
      <c r="V8" s="106"/>
      <c r="W8" s="97"/>
      <c r="X8" s="34"/>
      <c r="BP8" s="31">
        <v>2</v>
      </c>
    </row>
    <row r="9" spans="1:68" ht="18" customHeight="1" x14ac:dyDescent="0.55000000000000004">
      <c r="A9" s="32"/>
      <c r="B9" s="99" t="s">
        <v>40</v>
      </c>
      <c r="C9" s="100"/>
      <c r="D9" s="100"/>
      <c r="E9" s="100"/>
      <c r="F9" s="100"/>
      <c r="G9" s="96"/>
      <c r="H9" s="103">
        <f>事業計画書・実績報告書!B26</f>
        <v>0</v>
      </c>
      <c r="I9" s="104"/>
      <c r="J9" s="104"/>
      <c r="K9" s="104"/>
      <c r="L9" s="96" t="s">
        <v>38</v>
      </c>
      <c r="M9" s="99"/>
      <c r="N9" s="100"/>
      <c r="O9" s="100"/>
      <c r="P9" s="100"/>
      <c r="Q9" s="100"/>
      <c r="R9" s="96"/>
      <c r="S9" s="107"/>
      <c r="T9" s="108"/>
      <c r="U9" s="108"/>
      <c r="V9" s="108"/>
      <c r="W9" s="96" t="s">
        <v>38</v>
      </c>
      <c r="X9" s="34"/>
      <c r="BP9" s="31">
        <v>3</v>
      </c>
    </row>
    <row r="10" spans="1:68" ht="18" customHeight="1" x14ac:dyDescent="0.55000000000000004">
      <c r="A10" s="32"/>
      <c r="B10" s="101"/>
      <c r="C10" s="102"/>
      <c r="D10" s="102"/>
      <c r="E10" s="102"/>
      <c r="F10" s="102"/>
      <c r="G10" s="97"/>
      <c r="H10" s="105"/>
      <c r="I10" s="106"/>
      <c r="J10" s="106"/>
      <c r="K10" s="106"/>
      <c r="L10" s="97"/>
      <c r="M10" s="101"/>
      <c r="N10" s="102"/>
      <c r="O10" s="102"/>
      <c r="P10" s="102"/>
      <c r="Q10" s="102"/>
      <c r="R10" s="97"/>
      <c r="S10" s="109"/>
      <c r="T10" s="110"/>
      <c r="U10" s="110"/>
      <c r="V10" s="110"/>
      <c r="W10" s="97"/>
      <c r="X10" s="34"/>
      <c r="BP10" s="31">
        <v>4</v>
      </c>
    </row>
    <row r="11" spans="1:68" ht="18" customHeight="1" x14ac:dyDescent="0.55000000000000004">
      <c r="A11" s="32"/>
      <c r="B11" s="99" t="s">
        <v>41</v>
      </c>
      <c r="C11" s="100"/>
      <c r="D11" s="100"/>
      <c r="E11" s="100"/>
      <c r="F11" s="100"/>
      <c r="G11" s="96"/>
      <c r="H11" s="103">
        <f>S27-H7-H9</f>
        <v>0</v>
      </c>
      <c r="I11" s="104"/>
      <c r="J11" s="104"/>
      <c r="K11" s="104"/>
      <c r="L11" s="96" t="s">
        <v>38</v>
      </c>
      <c r="M11" s="99"/>
      <c r="N11" s="100"/>
      <c r="O11" s="100"/>
      <c r="P11" s="100"/>
      <c r="Q11" s="100"/>
      <c r="R11" s="96"/>
      <c r="S11" s="111"/>
      <c r="T11" s="112"/>
      <c r="U11" s="112"/>
      <c r="V11" s="112"/>
      <c r="W11" s="96" t="s">
        <v>38</v>
      </c>
      <c r="X11" s="34"/>
      <c r="BP11" s="31">
        <v>5</v>
      </c>
    </row>
    <row r="12" spans="1:68" ht="18" customHeight="1" x14ac:dyDescent="0.55000000000000004">
      <c r="A12" s="32"/>
      <c r="B12" s="101"/>
      <c r="C12" s="102"/>
      <c r="D12" s="102"/>
      <c r="E12" s="102"/>
      <c r="F12" s="102"/>
      <c r="G12" s="97"/>
      <c r="H12" s="105"/>
      <c r="I12" s="106"/>
      <c r="J12" s="106"/>
      <c r="K12" s="106"/>
      <c r="L12" s="97"/>
      <c r="M12" s="101"/>
      <c r="N12" s="102"/>
      <c r="O12" s="102"/>
      <c r="P12" s="102"/>
      <c r="Q12" s="102"/>
      <c r="R12" s="97"/>
      <c r="S12" s="113"/>
      <c r="T12" s="114"/>
      <c r="U12" s="114"/>
      <c r="V12" s="114"/>
      <c r="W12" s="97"/>
      <c r="X12" s="34"/>
      <c r="BP12" s="31">
        <v>6</v>
      </c>
    </row>
    <row r="13" spans="1:68" ht="18" customHeight="1" x14ac:dyDescent="0.55000000000000004">
      <c r="A13" s="32"/>
      <c r="B13" s="99"/>
      <c r="C13" s="100"/>
      <c r="D13" s="100"/>
      <c r="E13" s="100"/>
      <c r="F13" s="100"/>
      <c r="G13" s="96"/>
      <c r="H13" s="107"/>
      <c r="I13" s="108"/>
      <c r="J13" s="108"/>
      <c r="K13" s="108"/>
      <c r="L13" s="29"/>
      <c r="M13" s="99"/>
      <c r="N13" s="100"/>
      <c r="O13" s="100"/>
      <c r="P13" s="100"/>
      <c r="Q13" s="100"/>
      <c r="R13" s="96"/>
      <c r="S13" s="107"/>
      <c r="T13" s="108"/>
      <c r="U13" s="108"/>
      <c r="V13" s="108"/>
      <c r="W13" s="29"/>
      <c r="X13" s="34"/>
      <c r="BP13" s="31">
        <v>7</v>
      </c>
    </row>
    <row r="14" spans="1:68" ht="18" customHeight="1" x14ac:dyDescent="0.55000000000000004">
      <c r="A14" s="32"/>
      <c r="B14" s="101"/>
      <c r="C14" s="102"/>
      <c r="D14" s="102"/>
      <c r="E14" s="102"/>
      <c r="F14" s="102"/>
      <c r="G14" s="97"/>
      <c r="H14" s="109"/>
      <c r="I14" s="110"/>
      <c r="J14" s="110"/>
      <c r="K14" s="110"/>
      <c r="L14" s="30"/>
      <c r="M14" s="101"/>
      <c r="N14" s="102"/>
      <c r="O14" s="102"/>
      <c r="P14" s="102"/>
      <c r="Q14" s="102"/>
      <c r="R14" s="97"/>
      <c r="S14" s="109"/>
      <c r="T14" s="110"/>
      <c r="U14" s="110"/>
      <c r="V14" s="110"/>
      <c r="W14" s="30"/>
      <c r="X14" s="34"/>
      <c r="BP14" s="31">
        <v>8</v>
      </c>
    </row>
    <row r="15" spans="1:68" ht="18" customHeight="1" x14ac:dyDescent="0.55000000000000004">
      <c r="A15" s="32"/>
      <c r="B15" s="115"/>
      <c r="C15" s="116"/>
      <c r="D15" s="116"/>
      <c r="E15" s="116"/>
      <c r="F15" s="116"/>
      <c r="G15" s="117"/>
      <c r="H15" s="107"/>
      <c r="I15" s="108"/>
      <c r="J15" s="108"/>
      <c r="K15" s="108"/>
      <c r="L15" s="29"/>
      <c r="M15" s="99"/>
      <c r="N15" s="100"/>
      <c r="O15" s="100"/>
      <c r="P15" s="100"/>
      <c r="Q15" s="100"/>
      <c r="R15" s="96"/>
      <c r="S15" s="107"/>
      <c r="T15" s="108"/>
      <c r="U15" s="108"/>
      <c r="V15" s="108"/>
      <c r="W15" s="29"/>
      <c r="X15" s="34"/>
      <c r="BP15" s="31">
        <v>9</v>
      </c>
    </row>
    <row r="16" spans="1:68" ht="18" customHeight="1" x14ac:dyDescent="0.55000000000000004">
      <c r="A16" s="32"/>
      <c r="B16" s="118"/>
      <c r="C16" s="119"/>
      <c r="D16" s="119"/>
      <c r="E16" s="119"/>
      <c r="F16" s="119"/>
      <c r="G16" s="120"/>
      <c r="H16" s="109"/>
      <c r="I16" s="110"/>
      <c r="J16" s="110"/>
      <c r="K16" s="110"/>
      <c r="L16" s="30"/>
      <c r="M16" s="101"/>
      <c r="N16" s="102"/>
      <c r="O16" s="102"/>
      <c r="P16" s="102"/>
      <c r="Q16" s="102"/>
      <c r="R16" s="97"/>
      <c r="S16" s="109"/>
      <c r="T16" s="110"/>
      <c r="U16" s="110"/>
      <c r="V16" s="110"/>
      <c r="W16" s="30"/>
      <c r="X16" s="34"/>
      <c r="BP16" s="31">
        <v>10</v>
      </c>
    </row>
    <row r="17" spans="1:68" ht="18" customHeight="1" x14ac:dyDescent="0.55000000000000004">
      <c r="A17" s="32"/>
      <c r="B17" s="99"/>
      <c r="C17" s="100"/>
      <c r="D17" s="100"/>
      <c r="E17" s="100"/>
      <c r="F17" s="100"/>
      <c r="G17" s="96"/>
      <c r="H17" s="107"/>
      <c r="I17" s="108"/>
      <c r="J17" s="108"/>
      <c r="K17" s="108"/>
      <c r="L17" s="29"/>
      <c r="M17" s="99"/>
      <c r="N17" s="100"/>
      <c r="O17" s="100"/>
      <c r="P17" s="100"/>
      <c r="Q17" s="100"/>
      <c r="R17" s="96"/>
      <c r="S17" s="107"/>
      <c r="T17" s="108"/>
      <c r="U17" s="108"/>
      <c r="V17" s="108"/>
      <c r="W17" s="29"/>
      <c r="X17" s="34"/>
      <c r="BP17" s="31">
        <v>11</v>
      </c>
    </row>
    <row r="18" spans="1:68" ht="18" customHeight="1" x14ac:dyDescent="0.55000000000000004">
      <c r="A18" s="32"/>
      <c r="B18" s="101"/>
      <c r="C18" s="102"/>
      <c r="D18" s="102"/>
      <c r="E18" s="102"/>
      <c r="F18" s="102"/>
      <c r="G18" s="97"/>
      <c r="H18" s="109"/>
      <c r="I18" s="110"/>
      <c r="J18" s="110"/>
      <c r="K18" s="110"/>
      <c r="L18" s="30"/>
      <c r="M18" s="101"/>
      <c r="N18" s="102"/>
      <c r="O18" s="102"/>
      <c r="P18" s="102"/>
      <c r="Q18" s="102"/>
      <c r="R18" s="97"/>
      <c r="S18" s="109"/>
      <c r="T18" s="110"/>
      <c r="U18" s="110"/>
      <c r="V18" s="110"/>
      <c r="W18" s="30"/>
      <c r="X18" s="34"/>
      <c r="BP18" s="31">
        <v>12</v>
      </c>
    </row>
    <row r="19" spans="1:68" ht="18" customHeight="1" x14ac:dyDescent="0.55000000000000004">
      <c r="A19" s="32"/>
      <c r="B19" s="99"/>
      <c r="C19" s="100"/>
      <c r="D19" s="100"/>
      <c r="E19" s="100"/>
      <c r="F19" s="100"/>
      <c r="G19" s="96"/>
      <c r="H19" s="107"/>
      <c r="I19" s="108"/>
      <c r="J19" s="108"/>
      <c r="K19" s="108"/>
      <c r="L19" s="29"/>
      <c r="M19" s="99"/>
      <c r="N19" s="100"/>
      <c r="O19" s="100"/>
      <c r="P19" s="100"/>
      <c r="Q19" s="100"/>
      <c r="R19" s="96"/>
      <c r="S19" s="107"/>
      <c r="T19" s="108"/>
      <c r="U19" s="108"/>
      <c r="V19" s="108"/>
      <c r="W19" s="29"/>
      <c r="X19" s="34"/>
      <c r="BP19" s="31">
        <v>13</v>
      </c>
    </row>
    <row r="20" spans="1:68" ht="18" customHeight="1" x14ac:dyDescent="0.55000000000000004">
      <c r="A20" s="32"/>
      <c r="B20" s="101"/>
      <c r="C20" s="102"/>
      <c r="D20" s="102"/>
      <c r="E20" s="102"/>
      <c r="F20" s="102"/>
      <c r="G20" s="97"/>
      <c r="H20" s="109"/>
      <c r="I20" s="110"/>
      <c r="J20" s="110"/>
      <c r="K20" s="110"/>
      <c r="L20" s="30"/>
      <c r="M20" s="101"/>
      <c r="N20" s="102"/>
      <c r="O20" s="102"/>
      <c r="P20" s="102"/>
      <c r="Q20" s="102"/>
      <c r="R20" s="97"/>
      <c r="S20" s="109"/>
      <c r="T20" s="110"/>
      <c r="U20" s="110"/>
      <c r="V20" s="110"/>
      <c r="W20" s="30"/>
      <c r="X20" s="34"/>
      <c r="BP20" s="31">
        <v>14</v>
      </c>
    </row>
    <row r="21" spans="1:68" ht="18" customHeight="1" x14ac:dyDescent="0.55000000000000004">
      <c r="A21" s="32"/>
      <c r="B21" s="99"/>
      <c r="C21" s="100"/>
      <c r="D21" s="100"/>
      <c r="E21" s="100"/>
      <c r="F21" s="100"/>
      <c r="G21" s="96"/>
      <c r="H21" s="107"/>
      <c r="I21" s="108"/>
      <c r="J21" s="108"/>
      <c r="K21" s="108"/>
      <c r="L21" s="29"/>
      <c r="M21" s="99"/>
      <c r="N21" s="100"/>
      <c r="O21" s="100"/>
      <c r="P21" s="100"/>
      <c r="Q21" s="100"/>
      <c r="R21" s="96"/>
      <c r="S21" s="107"/>
      <c r="T21" s="108"/>
      <c r="U21" s="108"/>
      <c r="V21" s="108"/>
      <c r="W21" s="29"/>
      <c r="X21" s="34"/>
      <c r="BP21" s="31">
        <v>15</v>
      </c>
    </row>
    <row r="22" spans="1:68" ht="18" customHeight="1" x14ac:dyDescent="0.55000000000000004">
      <c r="A22" s="32"/>
      <c r="B22" s="101"/>
      <c r="C22" s="102"/>
      <c r="D22" s="102"/>
      <c r="E22" s="102"/>
      <c r="F22" s="102"/>
      <c r="G22" s="97"/>
      <c r="H22" s="109"/>
      <c r="I22" s="110"/>
      <c r="J22" s="110"/>
      <c r="K22" s="110"/>
      <c r="L22" s="30"/>
      <c r="M22" s="101"/>
      <c r="N22" s="102"/>
      <c r="O22" s="102"/>
      <c r="P22" s="102"/>
      <c r="Q22" s="102"/>
      <c r="R22" s="97"/>
      <c r="S22" s="109"/>
      <c r="T22" s="110"/>
      <c r="U22" s="110"/>
      <c r="V22" s="110"/>
      <c r="W22" s="30"/>
      <c r="X22" s="34"/>
      <c r="BP22" s="31">
        <v>16</v>
      </c>
    </row>
    <row r="23" spans="1:68" ht="18" customHeight="1" x14ac:dyDescent="0.55000000000000004">
      <c r="A23" s="32"/>
      <c r="B23" s="99"/>
      <c r="C23" s="100"/>
      <c r="D23" s="100"/>
      <c r="E23" s="100"/>
      <c r="F23" s="100"/>
      <c r="G23" s="96"/>
      <c r="H23" s="107"/>
      <c r="I23" s="108"/>
      <c r="J23" s="108"/>
      <c r="K23" s="108"/>
      <c r="L23" s="29"/>
      <c r="M23" s="99"/>
      <c r="N23" s="100"/>
      <c r="O23" s="100"/>
      <c r="P23" s="100"/>
      <c r="Q23" s="100"/>
      <c r="R23" s="96"/>
      <c r="S23" s="107"/>
      <c r="T23" s="108"/>
      <c r="U23" s="108"/>
      <c r="V23" s="108"/>
      <c r="W23" s="29"/>
      <c r="X23" s="34"/>
      <c r="BP23" s="31">
        <v>17</v>
      </c>
    </row>
    <row r="24" spans="1:68" ht="18" customHeight="1" x14ac:dyDescent="0.55000000000000004">
      <c r="A24" s="32"/>
      <c r="B24" s="101"/>
      <c r="C24" s="102"/>
      <c r="D24" s="102"/>
      <c r="E24" s="102"/>
      <c r="F24" s="102"/>
      <c r="G24" s="97"/>
      <c r="H24" s="109"/>
      <c r="I24" s="110"/>
      <c r="J24" s="110"/>
      <c r="K24" s="110"/>
      <c r="L24" s="30"/>
      <c r="M24" s="101"/>
      <c r="N24" s="102"/>
      <c r="O24" s="102"/>
      <c r="P24" s="102"/>
      <c r="Q24" s="102"/>
      <c r="R24" s="97"/>
      <c r="S24" s="109"/>
      <c r="T24" s="110"/>
      <c r="U24" s="110"/>
      <c r="V24" s="110"/>
      <c r="W24" s="30"/>
      <c r="X24" s="34"/>
      <c r="BP24" s="31">
        <v>18</v>
      </c>
    </row>
    <row r="25" spans="1:68" ht="18" customHeight="1" x14ac:dyDescent="0.55000000000000004">
      <c r="A25" s="32"/>
      <c r="B25" s="99"/>
      <c r="C25" s="100"/>
      <c r="D25" s="100"/>
      <c r="E25" s="100"/>
      <c r="F25" s="100"/>
      <c r="G25" s="96"/>
      <c r="H25" s="107"/>
      <c r="I25" s="108"/>
      <c r="J25" s="108"/>
      <c r="K25" s="108"/>
      <c r="L25" s="29"/>
      <c r="M25" s="99"/>
      <c r="N25" s="100"/>
      <c r="O25" s="100"/>
      <c r="P25" s="100"/>
      <c r="Q25" s="100"/>
      <c r="R25" s="96"/>
      <c r="S25" s="107"/>
      <c r="T25" s="108"/>
      <c r="U25" s="108"/>
      <c r="V25" s="108"/>
      <c r="W25" s="29"/>
      <c r="X25" s="34"/>
      <c r="BP25" s="31">
        <v>19</v>
      </c>
    </row>
    <row r="26" spans="1:68" ht="18" customHeight="1" x14ac:dyDescent="0.55000000000000004">
      <c r="A26" s="32"/>
      <c r="B26" s="101"/>
      <c r="C26" s="102"/>
      <c r="D26" s="102"/>
      <c r="E26" s="102"/>
      <c r="F26" s="102"/>
      <c r="G26" s="97"/>
      <c r="H26" s="109"/>
      <c r="I26" s="110"/>
      <c r="J26" s="110"/>
      <c r="K26" s="110"/>
      <c r="L26" s="30"/>
      <c r="M26" s="101"/>
      <c r="N26" s="102"/>
      <c r="O26" s="102"/>
      <c r="P26" s="102"/>
      <c r="Q26" s="102"/>
      <c r="R26" s="97"/>
      <c r="S26" s="109"/>
      <c r="T26" s="110"/>
      <c r="U26" s="110"/>
      <c r="V26" s="110"/>
      <c r="W26" s="30"/>
      <c r="X26" s="34"/>
      <c r="BP26" s="31">
        <v>20</v>
      </c>
    </row>
    <row r="27" spans="1:68" ht="18" customHeight="1" x14ac:dyDescent="0.55000000000000004">
      <c r="A27" s="32"/>
      <c r="B27" s="99" t="s">
        <v>42</v>
      </c>
      <c r="C27" s="100"/>
      <c r="D27" s="100"/>
      <c r="E27" s="100"/>
      <c r="F27" s="100"/>
      <c r="G27" s="96"/>
      <c r="H27" s="121">
        <f>SUM(H7:K26)</f>
        <v>0</v>
      </c>
      <c r="I27" s="122"/>
      <c r="J27" s="122"/>
      <c r="K27" s="122"/>
      <c r="L27" s="29" t="s">
        <v>38</v>
      </c>
      <c r="M27" s="99" t="s">
        <v>42</v>
      </c>
      <c r="N27" s="100"/>
      <c r="O27" s="100"/>
      <c r="P27" s="100"/>
      <c r="Q27" s="100"/>
      <c r="R27" s="96"/>
      <c r="S27" s="121">
        <f>SUM(S7:V26)</f>
        <v>0</v>
      </c>
      <c r="T27" s="122"/>
      <c r="U27" s="122"/>
      <c r="V27" s="122"/>
      <c r="W27" s="29" t="s">
        <v>38</v>
      </c>
      <c r="X27" s="34"/>
      <c r="BP27" s="31">
        <v>21</v>
      </c>
    </row>
    <row r="28" spans="1:68" ht="18" customHeight="1" x14ac:dyDescent="0.55000000000000004">
      <c r="A28" s="32"/>
      <c r="B28" s="101"/>
      <c r="C28" s="102"/>
      <c r="D28" s="102"/>
      <c r="E28" s="102"/>
      <c r="F28" s="102"/>
      <c r="G28" s="97"/>
      <c r="H28" s="123"/>
      <c r="I28" s="124"/>
      <c r="J28" s="124"/>
      <c r="K28" s="124"/>
      <c r="L28" s="30"/>
      <c r="M28" s="101"/>
      <c r="N28" s="102"/>
      <c r="O28" s="102"/>
      <c r="P28" s="102"/>
      <c r="Q28" s="102"/>
      <c r="R28" s="97"/>
      <c r="S28" s="123"/>
      <c r="T28" s="124"/>
      <c r="U28" s="124"/>
      <c r="V28" s="124"/>
      <c r="W28" s="30"/>
      <c r="X28" s="34"/>
      <c r="BP28" s="31">
        <v>22</v>
      </c>
    </row>
    <row r="29" spans="1:68" x14ac:dyDescent="0.55000000000000004">
      <c r="A29" s="32"/>
      <c r="B29" s="35"/>
      <c r="C29" s="35"/>
      <c r="D29" s="35"/>
      <c r="E29" s="35"/>
      <c r="F29" s="35"/>
      <c r="G29" s="35"/>
      <c r="H29" s="35"/>
      <c r="I29" s="35"/>
      <c r="J29" s="35"/>
      <c r="K29" s="35"/>
      <c r="L29" s="35"/>
      <c r="M29" s="35"/>
      <c r="N29" s="35"/>
      <c r="O29" s="35"/>
      <c r="P29" s="35"/>
      <c r="Q29" s="35"/>
      <c r="R29" s="35"/>
      <c r="S29" s="35"/>
      <c r="T29" s="35"/>
      <c r="U29" s="35"/>
      <c r="V29" s="35"/>
      <c r="W29" s="35"/>
      <c r="X29" s="34"/>
      <c r="BP29" s="31">
        <v>23</v>
      </c>
    </row>
    <row r="30" spans="1:68" x14ac:dyDescent="0.55000000000000004">
      <c r="A30" s="32"/>
      <c r="B30" s="31"/>
      <c r="C30" s="125" t="s">
        <v>43</v>
      </c>
      <c r="D30" s="125"/>
      <c r="E30" s="125"/>
      <c r="F30" s="125"/>
      <c r="G30" s="125"/>
      <c r="H30" s="125"/>
      <c r="I30" s="125"/>
      <c r="J30" s="125"/>
      <c r="K30" s="125"/>
      <c r="L30" s="125"/>
      <c r="M30" s="125"/>
      <c r="N30" s="125"/>
      <c r="O30" s="125"/>
      <c r="P30" s="31"/>
      <c r="Q30" s="31"/>
      <c r="R30" s="31"/>
      <c r="S30" s="31"/>
      <c r="T30" s="31"/>
      <c r="U30" s="31"/>
      <c r="V30" s="31"/>
      <c r="W30" s="31"/>
      <c r="X30" s="34"/>
      <c r="BP30" s="31">
        <v>24</v>
      </c>
    </row>
    <row r="31" spans="1:68" ht="18.75" customHeight="1" x14ac:dyDescent="0.55000000000000004">
      <c r="A31" s="32"/>
      <c r="B31" s="31"/>
      <c r="C31" s="31"/>
      <c r="D31" s="31"/>
      <c r="E31" s="31"/>
      <c r="F31" s="31"/>
      <c r="G31" s="31"/>
      <c r="H31" s="31"/>
      <c r="I31" s="31"/>
      <c r="J31" s="31"/>
      <c r="K31" s="31"/>
      <c r="L31" s="38"/>
      <c r="M31" s="131" t="s">
        <v>48</v>
      </c>
      <c r="N31" s="131"/>
      <c r="O31" s="130"/>
      <c r="P31" s="130"/>
      <c r="Q31" s="38" t="s">
        <v>49</v>
      </c>
      <c r="R31" s="130"/>
      <c r="S31" s="130"/>
      <c r="T31" s="38" t="s">
        <v>50</v>
      </c>
      <c r="U31" s="130"/>
      <c r="V31" s="130"/>
      <c r="W31" s="31" t="s">
        <v>51</v>
      </c>
      <c r="X31" s="34"/>
      <c r="BP31" s="31">
        <v>25</v>
      </c>
    </row>
    <row r="32" spans="1:68" ht="18" customHeight="1" x14ac:dyDescent="0.55000000000000004">
      <c r="A32" s="32"/>
      <c r="B32" s="126" t="s">
        <v>46</v>
      </c>
      <c r="C32" s="126"/>
      <c r="D32" s="126"/>
      <c r="E32" s="126"/>
      <c r="F32" s="31"/>
      <c r="G32" s="128"/>
      <c r="H32" s="128"/>
      <c r="I32" s="128"/>
      <c r="J32" s="128"/>
      <c r="K32" s="128"/>
      <c r="L32" s="128"/>
      <c r="M32" s="128"/>
      <c r="N32" s="128"/>
      <c r="O32" s="128"/>
      <c r="P32" s="128"/>
      <c r="Q32" s="128"/>
      <c r="R32" s="128"/>
      <c r="S32" s="128"/>
      <c r="T32" s="128"/>
      <c r="U32" s="128"/>
      <c r="V32" s="128"/>
      <c r="W32" s="128"/>
      <c r="X32" s="34"/>
      <c r="BP32" s="31">
        <v>26</v>
      </c>
    </row>
    <row r="33" spans="1:68" ht="18.75" customHeight="1" x14ac:dyDescent="0.55000000000000004">
      <c r="A33" s="33"/>
      <c r="B33" s="127" t="s">
        <v>47</v>
      </c>
      <c r="C33" s="127"/>
      <c r="D33" s="127"/>
      <c r="E33" s="127"/>
      <c r="F33" s="127"/>
      <c r="G33" s="129"/>
      <c r="H33" s="129"/>
      <c r="I33" s="129"/>
      <c r="J33" s="129"/>
      <c r="K33" s="129"/>
      <c r="L33" s="129"/>
      <c r="M33" s="129"/>
      <c r="N33" s="129"/>
      <c r="O33" s="129"/>
      <c r="P33" s="129"/>
      <c r="Q33" s="129"/>
      <c r="R33" s="129"/>
      <c r="S33" s="129"/>
      <c r="T33" s="129"/>
      <c r="U33" s="129"/>
      <c r="V33" s="129"/>
      <c r="W33" s="129"/>
      <c r="X33" s="28"/>
      <c r="BP33" s="31">
        <v>27</v>
      </c>
    </row>
    <row r="34" spans="1:68" x14ac:dyDescent="0.55000000000000004">
      <c r="B34" s="31"/>
      <c r="C34" s="31"/>
      <c r="D34" s="31"/>
      <c r="E34" s="31"/>
      <c r="F34" s="31"/>
      <c r="G34" s="31"/>
      <c r="H34" s="31"/>
      <c r="I34" s="31"/>
      <c r="J34" s="31"/>
      <c r="K34" s="31"/>
      <c r="L34" s="31"/>
      <c r="M34" s="31"/>
      <c r="N34" s="31"/>
      <c r="O34" s="31"/>
      <c r="P34" s="31"/>
      <c r="Q34" s="31"/>
      <c r="R34" s="31"/>
      <c r="S34" s="31"/>
      <c r="T34" s="31"/>
      <c r="U34" s="31"/>
      <c r="V34" s="31"/>
      <c r="W34" s="31"/>
      <c r="BP34" s="31">
        <v>28</v>
      </c>
    </row>
    <row r="35" spans="1:68" x14ac:dyDescent="0.55000000000000004">
      <c r="BP35" s="31">
        <v>29</v>
      </c>
    </row>
    <row r="36" spans="1:68" hidden="1" x14ac:dyDescent="0.55000000000000004">
      <c r="A36" s="26" t="s">
        <v>32</v>
      </c>
      <c r="BP36" s="31">
        <v>30</v>
      </c>
    </row>
    <row r="37" spans="1:68" hidden="1" x14ac:dyDescent="0.55000000000000004">
      <c r="A37" s="26" t="s">
        <v>44</v>
      </c>
      <c r="BP37" s="31">
        <v>31</v>
      </c>
    </row>
    <row r="38" spans="1:68" hidden="1" x14ac:dyDescent="0.55000000000000004">
      <c r="A38" s="26" t="s">
        <v>45</v>
      </c>
    </row>
  </sheetData>
  <mergeCells count="66">
    <mergeCell ref="C30:O30"/>
    <mergeCell ref="B32:E32"/>
    <mergeCell ref="B33:F33"/>
    <mergeCell ref="G32:W32"/>
    <mergeCell ref="G33:W33"/>
    <mergeCell ref="O31:P31"/>
    <mergeCell ref="M31:N31"/>
    <mergeCell ref="R31:S31"/>
    <mergeCell ref="U31:V31"/>
    <mergeCell ref="B21:G22"/>
    <mergeCell ref="H21:K22"/>
    <mergeCell ref="M21:R22"/>
    <mergeCell ref="S21:V22"/>
    <mergeCell ref="B23:G24"/>
    <mergeCell ref="H23:K24"/>
    <mergeCell ref="M23:R24"/>
    <mergeCell ref="S23:V24"/>
    <mergeCell ref="B25:G26"/>
    <mergeCell ref="H25:K26"/>
    <mergeCell ref="M25:R26"/>
    <mergeCell ref="S25:V26"/>
    <mergeCell ref="B27:G28"/>
    <mergeCell ref="H27:K28"/>
    <mergeCell ref="M27:R28"/>
    <mergeCell ref="S27:V28"/>
    <mergeCell ref="B17:G18"/>
    <mergeCell ref="H17:K18"/>
    <mergeCell ref="M17:R18"/>
    <mergeCell ref="S17:V18"/>
    <mergeCell ref="B19:G20"/>
    <mergeCell ref="H19:K20"/>
    <mergeCell ref="M19:R20"/>
    <mergeCell ref="S19:V20"/>
    <mergeCell ref="B13:G14"/>
    <mergeCell ref="H13:K14"/>
    <mergeCell ref="M13:R14"/>
    <mergeCell ref="S13:V14"/>
    <mergeCell ref="B15:G16"/>
    <mergeCell ref="H15:K16"/>
    <mergeCell ref="M15:R16"/>
    <mergeCell ref="S15:V16"/>
    <mergeCell ref="W11:W12"/>
    <mergeCell ref="B9:G10"/>
    <mergeCell ref="H9:K10"/>
    <mergeCell ref="L9:L10"/>
    <mergeCell ref="M9:R10"/>
    <mergeCell ref="S9:V10"/>
    <mergeCell ref="W9:W10"/>
    <mergeCell ref="B11:G12"/>
    <mergeCell ref="H11:K12"/>
    <mergeCell ref="L11:L12"/>
    <mergeCell ref="M11:R12"/>
    <mergeCell ref="S11:V12"/>
    <mergeCell ref="W7:W8"/>
    <mergeCell ref="B2:W2"/>
    <mergeCell ref="B3:L4"/>
    <mergeCell ref="M3:W4"/>
    <mergeCell ref="B5:G6"/>
    <mergeCell ref="H5:L6"/>
    <mergeCell ref="M5:R6"/>
    <mergeCell ref="S5:W6"/>
    <mergeCell ref="B7:G8"/>
    <mergeCell ref="H7:K8"/>
    <mergeCell ref="L7:L8"/>
    <mergeCell ref="M7:R8"/>
    <mergeCell ref="S7:V8"/>
  </mergeCells>
  <phoneticPr fontId="1"/>
  <dataValidations count="4">
    <dataValidation type="list" allowBlank="1" showInputMessage="1" showErrorMessage="1" sqref="B2:W2" xr:uid="{9DEA9E6D-2FEA-4356-9E26-C633BF12C0AD}">
      <formula1>$A$36:$A$38</formula1>
    </dataValidation>
    <dataValidation type="list" allowBlank="1" showInputMessage="1" showErrorMessage="1" sqref="O31:P31" xr:uid="{809C4D3B-7B04-4714-81D3-BC34C4B48017}">
      <formula1>"6,7"</formula1>
    </dataValidation>
    <dataValidation type="list" allowBlank="1" showInputMessage="1" showErrorMessage="1" sqref="R31:S31" xr:uid="{86C4F123-2EBE-4F3F-BD04-ABD75FFB47C4}">
      <formula1>"1,2,3,4,5,6,7,8,9,10,11,12"</formula1>
    </dataValidation>
    <dataValidation type="list" allowBlank="1" showInputMessage="1" showErrorMessage="1" sqref="U31:V31" xr:uid="{97DE0E1C-29E5-4D3C-A3A8-6E14A50401DB}">
      <formula1>$BP$7:$BP$37</formula1>
    </dataValidation>
  </dataValidations>
  <pageMargins left="0.92" right="0.78700000000000003" top="0.98399999999999999" bottom="0.98399999999999999" header="0.51200000000000001" footer="0.51200000000000001"/>
  <pageSetup paperSize="9" scale="11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3"/>
  <sheetViews>
    <sheetView view="pageBreakPreview" topLeftCell="A7" zoomScaleNormal="100" zoomScaleSheetLayoutView="100" workbookViewId="0">
      <selection activeCell="G26" sqref="G26:H26"/>
    </sheetView>
  </sheetViews>
  <sheetFormatPr defaultColWidth="9" defaultRowHeight="13" x14ac:dyDescent="0.55000000000000004"/>
  <cols>
    <col min="1" max="2" width="10.58203125" style="1" customWidth="1"/>
    <col min="3" max="4" width="15.58203125" style="1" customWidth="1"/>
    <col min="5" max="6" width="9" style="1" customWidth="1"/>
    <col min="7" max="7" width="6.5" style="1" customWidth="1"/>
    <col min="8" max="8" width="17.58203125" style="1" customWidth="1"/>
    <col min="9" max="15" width="9" style="1"/>
    <col min="16" max="16" width="0" style="1" hidden="1" customWidth="1"/>
    <col min="17" max="16384" width="9" style="1"/>
  </cols>
  <sheetData>
    <row r="1" spans="1:20" ht="14" x14ac:dyDescent="0.55000000000000004">
      <c r="A1" s="135" t="s">
        <v>26</v>
      </c>
      <c r="B1" s="135"/>
      <c r="C1" s="135"/>
      <c r="D1" s="135"/>
      <c r="E1" s="135"/>
      <c r="F1" s="135"/>
      <c r="G1" s="135"/>
      <c r="H1" s="135"/>
      <c r="I1" s="135"/>
      <c r="Q1" s="4" t="s">
        <v>9</v>
      </c>
      <c r="R1" s="54"/>
      <c r="S1" s="54"/>
      <c r="T1" s="55"/>
    </row>
    <row r="2" spans="1:20" ht="14" x14ac:dyDescent="0.55000000000000004">
      <c r="A2" s="136" t="s">
        <v>27</v>
      </c>
      <c r="B2" s="136"/>
      <c r="C2" s="136"/>
      <c r="D2" s="136"/>
      <c r="E2" s="136"/>
      <c r="F2" s="136"/>
      <c r="G2" s="136"/>
      <c r="H2" s="136"/>
      <c r="I2" s="136"/>
      <c r="Q2" s="56" t="s">
        <v>10</v>
      </c>
      <c r="R2" s="57"/>
      <c r="S2" s="57"/>
      <c r="T2" s="58"/>
    </row>
    <row r="3" spans="1:20" ht="13" customHeight="1" x14ac:dyDescent="0.55000000000000004">
      <c r="A3" s="2"/>
      <c r="B3" s="2"/>
      <c r="C3" s="2"/>
      <c r="D3" s="2"/>
      <c r="E3" s="3"/>
      <c r="F3" s="3"/>
      <c r="G3" s="3"/>
      <c r="H3" s="3"/>
      <c r="I3" s="3"/>
      <c r="Q3" s="56" t="s">
        <v>11</v>
      </c>
      <c r="R3" s="57"/>
      <c r="S3" s="57"/>
      <c r="T3" s="58"/>
    </row>
    <row r="4" spans="1:20" ht="33.75" customHeight="1" x14ac:dyDescent="0.55000000000000004">
      <c r="A4" s="4" t="s">
        <v>0</v>
      </c>
      <c r="B4" s="138" t="s">
        <v>31</v>
      </c>
      <c r="C4" s="138"/>
      <c r="D4" s="139"/>
      <c r="E4" s="5"/>
      <c r="F4" s="6"/>
      <c r="G4" s="6"/>
      <c r="I4" s="6"/>
      <c r="Q4" s="4" t="s">
        <v>12</v>
      </c>
      <c r="R4" s="54"/>
      <c r="S4" s="54"/>
      <c r="T4" s="55"/>
    </row>
    <row r="5" spans="1:20" x14ac:dyDescent="0.55000000000000004">
      <c r="Q5" s="4" t="s">
        <v>62</v>
      </c>
      <c r="R5" s="54"/>
      <c r="S5" s="54"/>
      <c r="T5" s="55"/>
    </row>
    <row r="6" spans="1:20" x14ac:dyDescent="0.55000000000000004">
      <c r="A6" s="1" t="s">
        <v>14</v>
      </c>
      <c r="F6" s="7" t="s">
        <v>15</v>
      </c>
      <c r="I6" s="7"/>
      <c r="Q6" s="4" t="s">
        <v>13</v>
      </c>
      <c r="R6" s="54"/>
      <c r="S6" s="54"/>
      <c r="T6" s="55"/>
    </row>
    <row r="7" spans="1:20" ht="25" customHeight="1" x14ac:dyDescent="0.55000000000000004">
      <c r="A7" s="8">
        <v>1</v>
      </c>
      <c r="B7" s="67" t="s">
        <v>9</v>
      </c>
      <c r="C7" s="68"/>
      <c r="D7" s="68"/>
      <c r="E7" s="69"/>
      <c r="F7" s="9" t="s">
        <v>8</v>
      </c>
      <c r="G7" s="5"/>
      <c r="I7" s="10"/>
      <c r="P7" s="1" t="s">
        <v>28</v>
      </c>
    </row>
    <row r="8" spans="1:20" ht="25" customHeight="1" x14ac:dyDescent="0.55000000000000004">
      <c r="A8" s="8">
        <v>2</v>
      </c>
      <c r="B8" s="70" t="s">
        <v>10</v>
      </c>
      <c r="C8" s="71"/>
      <c r="D8" s="71"/>
      <c r="E8" s="72"/>
      <c r="F8" s="9"/>
      <c r="G8" s="11"/>
      <c r="H8" s="12"/>
      <c r="I8" s="10"/>
      <c r="J8" s="13"/>
      <c r="P8" s="1" t="s">
        <v>29</v>
      </c>
    </row>
    <row r="9" spans="1:20" ht="25" customHeight="1" x14ac:dyDescent="0.55000000000000004">
      <c r="A9" s="8">
        <v>3</v>
      </c>
      <c r="B9" s="70" t="s">
        <v>11</v>
      </c>
      <c r="C9" s="71"/>
      <c r="D9" s="71"/>
      <c r="E9" s="72"/>
      <c r="F9" s="9"/>
      <c r="G9" s="11"/>
      <c r="H9" s="12"/>
      <c r="I9" s="10"/>
      <c r="P9" s="1" t="s">
        <v>30</v>
      </c>
    </row>
    <row r="10" spans="1:20" ht="25" customHeight="1" x14ac:dyDescent="0.55000000000000004">
      <c r="A10" s="8">
        <v>4</v>
      </c>
      <c r="B10" s="67" t="s">
        <v>12</v>
      </c>
      <c r="C10" s="68"/>
      <c r="D10" s="68"/>
      <c r="E10" s="69"/>
      <c r="F10" s="9" t="s">
        <v>8</v>
      </c>
      <c r="G10" s="5"/>
      <c r="I10" s="10"/>
    </row>
    <row r="11" spans="1:20" ht="25" customHeight="1" x14ac:dyDescent="0.55000000000000004">
      <c r="A11" s="8">
        <v>5</v>
      </c>
      <c r="B11" s="67" t="s">
        <v>62</v>
      </c>
      <c r="C11" s="68"/>
      <c r="D11" s="68"/>
      <c r="E11" s="69"/>
      <c r="F11" s="9"/>
      <c r="G11" s="5"/>
      <c r="I11" s="10"/>
    </row>
    <row r="12" spans="1:20" ht="25" customHeight="1" x14ac:dyDescent="0.55000000000000004">
      <c r="A12" s="8">
        <v>6</v>
      </c>
      <c r="B12" s="67" t="s">
        <v>13</v>
      </c>
      <c r="C12" s="68"/>
      <c r="D12" s="68"/>
      <c r="E12" s="69"/>
      <c r="F12" s="9"/>
      <c r="G12" s="5"/>
      <c r="I12" s="10"/>
    </row>
    <row r="13" spans="1:20" ht="39" customHeight="1" x14ac:dyDescent="0.55000000000000004">
      <c r="A13" s="14" t="s">
        <v>22</v>
      </c>
      <c r="B13" s="144"/>
      <c r="C13" s="145"/>
      <c r="D13" s="145"/>
      <c r="E13" s="145"/>
      <c r="F13" s="146"/>
      <c r="G13" s="15"/>
      <c r="H13" s="16"/>
      <c r="I13" s="16"/>
    </row>
    <row r="15" spans="1:20" x14ac:dyDescent="0.55000000000000004">
      <c r="A15" s="1" t="s">
        <v>20</v>
      </c>
    </row>
    <row r="16" spans="1:20" ht="45.75" customHeight="1" x14ac:dyDescent="0.55000000000000004">
      <c r="A16" s="8" t="s">
        <v>16</v>
      </c>
      <c r="B16" s="76" t="s">
        <v>1</v>
      </c>
      <c r="C16" s="77"/>
      <c r="D16" s="78"/>
      <c r="E16" s="8" t="s">
        <v>18</v>
      </c>
      <c r="F16" s="79" t="s">
        <v>17</v>
      </c>
      <c r="G16" s="80"/>
      <c r="H16" s="14" t="s">
        <v>19</v>
      </c>
    </row>
    <row r="17" spans="1:9" ht="25" customHeight="1" x14ac:dyDescent="0.55000000000000004">
      <c r="A17" s="8">
        <v>1</v>
      </c>
      <c r="B17" s="137" t="s">
        <v>9</v>
      </c>
      <c r="C17" s="138"/>
      <c r="D17" s="139"/>
      <c r="E17" s="24">
        <v>2</v>
      </c>
      <c r="F17" s="140">
        <v>12000</v>
      </c>
      <c r="G17" s="141"/>
      <c r="H17" s="53">
        <f>E17*F17</f>
        <v>24000</v>
      </c>
    </row>
    <row r="18" spans="1:9" ht="25" customHeight="1" x14ac:dyDescent="0.55000000000000004">
      <c r="A18" s="8">
        <v>2</v>
      </c>
      <c r="B18" s="137" t="s">
        <v>68</v>
      </c>
      <c r="C18" s="138"/>
      <c r="D18" s="139"/>
      <c r="E18" s="24">
        <v>1</v>
      </c>
      <c r="F18" s="140">
        <v>74000</v>
      </c>
      <c r="G18" s="141"/>
      <c r="H18" s="53">
        <f>E18*F18</f>
        <v>74000</v>
      </c>
    </row>
    <row r="19" spans="1:9" ht="25" customHeight="1" x14ac:dyDescent="0.55000000000000004">
      <c r="A19" s="8">
        <v>3</v>
      </c>
      <c r="B19" s="137"/>
      <c r="C19" s="138"/>
      <c r="D19" s="139"/>
      <c r="E19" s="25"/>
      <c r="F19" s="142"/>
      <c r="G19" s="143"/>
      <c r="H19" s="59">
        <f>E19*F19</f>
        <v>0</v>
      </c>
    </row>
    <row r="20" spans="1:9" ht="25" customHeight="1" x14ac:dyDescent="0.55000000000000004">
      <c r="A20" s="8">
        <v>4</v>
      </c>
      <c r="B20" s="137"/>
      <c r="C20" s="138"/>
      <c r="D20" s="139"/>
      <c r="E20" s="25"/>
      <c r="F20" s="142"/>
      <c r="G20" s="143"/>
      <c r="H20" s="59">
        <f>E20*F20</f>
        <v>0</v>
      </c>
    </row>
    <row r="21" spans="1:9" ht="25" customHeight="1" x14ac:dyDescent="0.55000000000000004">
      <c r="A21" s="14" t="s">
        <v>69</v>
      </c>
      <c r="B21" s="50"/>
      <c r="C21" s="50"/>
      <c r="D21" s="50"/>
      <c r="E21" s="25"/>
      <c r="F21" s="51"/>
      <c r="G21" s="51"/>
      <c r="H21" s="59">
        <v>0</v>
      </c>
    </row>
    <row r="22" spans="1:9" ht="25" customHeight="1" x14ac:dyDescent="0.55000000000000004">
      <c r="A22" s="76" t="s">
        <v>21</v>
      </c>
      <c r="B22" s="77"/>
      <c r="C22" s="77"/>
      <c r="D22" s="77"/>
      <c r="E22" s="77"/>
      <c r="F22" s="77"/>
      <c r="G22" s="77"/>
      <c r="H22" s="42">
        <f>SUM(H17:H21)</f>
        <v>98000</v>
      </c>
      <c r="I22" s="1" t="s">
        <v>3</v>
      </c>
    </row>
    <row r="23" spans="1:9" x14ac:dyDescent="0.55000000000000004">
      <c r="A23" s="10"/>
      <c r="B23" s="10"/>
      <c r="C23" s="18"/>
      <c r="D23" s="18"/>
      <c r="E23" s="19"/>
      <c r="F23" s="19"/>
      <c r="G23" s="19"/>
      <c r="H23" s="19"/>
    </row>
    <row r="24" spans="1:9" x14ac:dyDescent="0.55000000000000004">
      <c r="A24" s="1" t="s">
        <v>54</v>
      </c>
    </row>
    <row r="25" spans="1:9" ht="33" customHeight="1" x14ac:dyDescent="0.55000000000000004">
      <c r="A25" s="23" t="s">
        <v>65</v>
      </c>
      <c r="B25" s="23" t="s">
        <v>24</v>
      </c>
      <c r="C25" s="23" t="s">
        <v>25</v>
      </c>
      <c r="D25" s="23" t="s">
        <v>64</v>
      </c>
      <c r="E25" s="92" t="s">
        <v>63</v>
      </c>
      <c r="F25" s="92"/>
      <c r="G25" s="93" t="s">
        <v>67</v>
      </c>
      <c r="H25" s="92"/>
    </row>
    <row r="26" spans="1:9" ht="32.25" customHeight="1" x14ac:dyDescent="0.55000000000000004">
      <c r="A26" s="52">
        <f>H22</f>
        <v>98000</v>
      </c>
      <c r="B26" s="47">
        <v>0</v>
      </c>
      <c r="C26" s="43">
        <f>A26-B26</f>
        <v>98000</v>
      </c>
      <c r="D26" s="60">
        <f>SUM(H17:H20)</f>
        <v>98000</v>
      </c>
      <c r="E26" s="94">
        <v>100000</v>
      </c>
      <c r="F26" s="94"/>
      <c r="G26" s="94">
        <f>MIN(D26,E26)</f>
        <v>98000</v>
      </c>
      <c r="H26" s="94"/>
    </row>
    <row r="28" spans="1:9" hidden="1" x14ac:dyDescent="0.55000000000000004">
      <c r="A28" s="20" t="s">
        <v>7</v>
      </c>
      <c r="B28" s="20"/>
    </row>
    <row r="29" spans="1:9" hidden="1" x14ac:dyDescent="0.55000000000000004">
      <c r="A29" s="8" t="s">
        <v>4</v>
      </c>
      <c r="B29" s="8"/>
      <c r="C29" s="8" t="s">
        <v>1</v>
      </c>
      <c r="D29" s="17"/>
      <c r="E29" s="76" t="s">
        <v>2</v>
      </c>
      <c r="F29" s="77"/>
      <c r="G29" s="77"/>
      <c r="H29" s="78"/>
    </row>
    <row r="30" spans="1:9" hidden="1" x14ac:dyDescent="0.55000000000000004">
      <c r="A30" s="8" t="s">
        <v>5</v>
      </c>
      <c r="B30" s="8"/>
      <c r="C30" s="21" t="s">
        <v>6</v>
      </c>
      <c r="D30" s="22"/>
      <c r="E30" s="84"/>
      <c r="F30" s="85"/>
      <c r="G30" s="85"/>
      <c r="H30" s="86"/>
      <c r="I30" s="1" t="s">
        <v>3</v>
      </c>
    </row>
    <row r="31" spans="1:9" ht="22.5" customHeight="1" thickBot="1" x14ac:dyDescent="0.6"/>
    <row r="32" spans="1:9" ht="31.5" customHeight="1" thickBot="1" x14ac:dyDescent="0.6">
      <c r="A32" s="6"/>
      <c r="B32" s="6"/>
      <c r="C32" s="87" t="s">
        <v>23</v>
      </c>
      <c r="D32" s="88"/>
      <c r="E32" s="132">
        <f>ROUNDDOWN(G26/4*3,-3)</f>
        <v>73000</v>
      </c>
      <c r="F32" s="133"/>
      <c r="G32" s="133"/>
      <c r="H32" s="134"/>
      <c r="I32" s="1" t="s">
        <v>3</v>
      </c>
    </row>
    <row r="33" ht="15.75" customHeight="1" x14ac:dyDescent="0.55000000000000004"/>
  </sheetData>
  <mergeCells count="29">
    <mergeCell ref="B8:E8"/>
    <mergeCell ref="B7:E7"/>
    <mergeCell ref="B9:E9"/>
    <mergeCell ref="B10:E10"/>
    <mergeCell ref="B12:E12"/>
    <mergeCell ref="B11:E11"/>
    <mergeCell ref="G25:H25"/>
    <mergeCell ref="G26:H26"/>
    <mergeCell ref="E26:F26"/>
    <mergeCell ref="B13:F13"/>
    <mergeCell ref="B17:D17"/>
    <mergeCell ref="B18:D18"/>
    <mergeCell ref="B19:D19"/>
    <mergeCell ref="E29:H29"/>
    <mergeCell ref="E30:H30"/>
    <mergeCell ref="E32:H32"/>
    <mergeCell ref="A1:I1"/>
    <mergeCell ref="A2:I2"/>
    <mergeCell ref="B20:D20"/>
    <mergeCell ref="B16:D16"/>
    <mergeCell ref="E25:F25"/>
    <mergeCell ref="A22:G22"/>
    <mergeCell ref="F16:G16"/>
    <mergeCell ref="F17:G17"/>
    <mergeCell ref="F18:G18"/>
    <mergeCell ref="F19:G19"/>
    <mergeCell ref="F20:G20"/>
    <mergeCell ref="C32:D32"/>
    <mergeCell ref="B4:D4"/>
  </mergeCells>
  <phoneticPr fontId="1"/>
  <dataValidations count="3">
    <dataValidation type="list" allowBlank="1" showInputMessage="1" showErrorMessage="1" sqref="I7:I12 F7:F12" xr:uid="{00000000-0002-0000-0000-000000000000}">
      <formula1>"○"</formula1>
    </dataValidation>
    <dataValidation type="list" allowBlank="1" showInputMessage="1" showErrorMessage="1" sqref="A2:I2" xr:uid="{90FC87BD-F73A-4514-AE15-3FAE21728E19}">
      <formula1>$P$7:$P$9</formula1>
    </dataValidation>
    <dataValidation type="list" allowBlank="1" showInputMessage="1" showErrorMessage="1" sqref="B17:D18" xr:uid="{A2D8639F-1B82-4900-B4B3-C65F79CC1BD2}">
      <formula1>$Q$1:$Q$6</formula1>
    </dataValidation>
  </dataValidations>
  <printOptions horizontalCentered="1" verticalCentered="1"/>
  <pageMargins left="1.1023622047244095" right="0.70866141732283472" top="0.59055118110236227" bottom="0.59055118110236227" header="0.31496062992125984" footer="0.31496062992125984"/>
  <pageSetup paperSize="9" scale="73" orientation="portrait" r:id="rId1"/>
  <ignoredErrors>
    <ignoredError sqref="D2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BD218-BC5D-485F-9149-E8FE76FE2050}">
  <dimension ref="A1:BP38"/>
  <sheetViews>
    <sheetView view="pageBreakPreview" zoomScale="85" zoomScaleNormal="100" zoomScaleSheetLayoutView="85" workbookViewId="0">
      <selection activeCell="AB22" sqref="AB22"/>
    </sheetView>
  </sheetViews>
  <sheetFormatPr defaultColWidth="9" defaultRowHeight="13" x14ac:dyDescent="0.55000000000000004"/>
  <cols>
    <col min="1" max="14" width="2.75" style="26" customWidth="1"/>
    <col min="15" max="15" width="2.33203125" style="26" customWidth="1"/>
    <col min="16" max="67" width="2.75" style="26" customWidth="1"/>
    <col min="68" max="68" width="2.75" style="31" hidden="1" customWidth="1"/>
    <col min="69" max="155" width="2.75" style="26" customWidth="1"/>
    <col min="156" max="16384" width="9" style="26"/>
  </cols>
  <sheetData>
    <row r="1" spans="1:68" ht="18" customHeight="1" x14ac:dyDescent="0.55000000000000004">
      <c r="A1" s="36"/>
      <c r="B1" s="37"/>
      <c r="C1" s="37"/>
      <c r="D1" s="37"/>
      <c r="E1" s="37"/>
      <c r="F1" s="37"/>
      <c r="G1" s="37"/>
      <c r="H1" s="37"/>
      <c r="I1" s="37"/>
      <c r="J1" s="37"/>
      <c r="K1" s="37"/>
      <c r="L1" s="37"/>
      <c r="M1" s="37"/>
      <c r="N1" s="37"/>
      <c r="O1" s="37"/>
      <c r="P1" s="37"/>
      <c r="Q1" s="37"/>
      <c r="R1" s="37"/>
      <c r="S1" s="37"/>
      <c r="T1" s="37"/>
      <c r="U1" s="37"/>
      <c r="V1" s="37"/>
      <c r="W1" s="37"/>
      <c r="X1" s="27"/>
    </row>
    <row r="2" spans="1:68" ht="18" customHeight="1" x14ac:dyDescent="0.55000000000000004">
      <c r="A2" s="32"/>
      <c r="B2" s="147" t="s">
        <v>32</v>
      </c>
      <c r="C2" s="147"/>
      <c r="D2" s="147"/>
      <c r="E2" s="147"/>
      <c r="F2" s="147"/>
      <c r="G2" s="147"/>
      <c r="H2" s="147"/>
      <c r="I2" s="147"/>
      <c r="J2" s="147"/>
      <c r="K2" s="147"/>
      <c r="L2" s="147"/>
      <c r="M2" s="147"/>
      <c r="N2" s="147"/>
      <c r="O2" s="147"/>
      <c r="P2" s="147"/>
      <c r="Q2" s="147"/>
      <c r="R2" s="147"/>
      <c r="S2" s="147"/>
      <c r="T2" s="147"/>
      <c r="U2" s="147"/>
      <c r="V2" s="147"/>
      <c r="W2" s="147"/>
      <c r="X2" s="34"/>
    </row>
    <row r="3" spans="1:68" ht="18" customHeight="1" x14ac:dyDescent="0.55000000000000004">
      <c r="A3" s="32"/>
      <c r="B3" s="99" t="s">
        <v>33</v>
      </c>
      <c r="C3" s="100"/>
      <c r="D3" s="100"/>
      <c r="E3" s="100"/>
      <c r="F3" s="100"/>
      <c r="G3" s="100"/>
      <c r="H3" s="100"/>
      <c r="I3" s="100"/>
      <c r="J3" s="100"/>
      <c r="K3" s="100"/>
      <c r="L3" s="96"/>
      <c r="M3" s="99" t="s">
        <v>34</v>
      </c>
      <c r="N3" s="100"/>
      <c r="O3" s="100"/>
      <c r="P3" s="100"/>
      <c r="Q3" s="100"/>
      <c r="R3" s="100"/>
      <c r="S3" s="100"/>
      <c r="T3" s="100"/>
      <c r="U3" s="100"/>
      <c r="V3" s="100"/>
      <c r="W3" s="96"/>
      <c r="X3" s="34"/>
    </row>
    <row r="4" spans="1:68" ht="18" customHeight="1" x14ac:dyDescent="0.55000000000000004">
      <c r="A4" s="32"/>
      <c r="B4" s="101"/>
      <c r="C4" s="102"/>
      <c r="D4" s="102"/>
      <c r="E4" s="102"/>
      <c r="F4" s="102"/>
      <c r="G4" s="102"/>
      <c r="H4" s="102"/>
      <c r="I4" s="102"/>
      <c r="J4" s="102"/>
      <c r="K4" s="102"/>
      <c r="L4" s="97"/>
      <c r="M4" s="101"/>
      <c r="N4" s="102"/>
      <c r="O4" s="102"/>
      <c r="P4" s="102"/>
      <c r="Q4" s="102"/>
      <c r="R4" s="102"/>
      <c r="S4" s="102"/>
      <c r="T4" s="102"/>
      <c r="U4" s="102"/>
      <c r="V4" s="102"/>
      <c r="W4" s="97"/>
      <c r="X4" s="34"/>
    </row>
    <row r="5" spans="1:68" ht="18" customHeight="1" x14ac:dyDescent="0.55000000000000004">
      <c r="A5" s="32"/>
      <c r="B5" s="99" t="s">
        <v>35</v>
      </c>
      <c r="C5" s="100"/>
      <c r="D5" s="100"/>
      <c r="E5" s="100"/>
      <c r="F5" s="100"/>
      <c r="G5" s="96"/>
      <c r="H5" s="99" t="s">
        <v>36</v>
      </c>
      <c r="I5" s="100"/>
      <c r="J5" s="100"/>
      <c r="K5" s="100"/>
      <c r="L5" s="96"/>
      <c r="M5" s="99" t="s">
        <v>35</v>
      </c>
      <c r="N5" s="100"/>
      <c r="O5" s="100"/>
      <c r="P5" s="100"/>
      <c r="Q5" s="100"/>
      <c r="R5" s="96"/>
      <c r="S5" s="99" t="s">
        <v>36</v>
      </c>
      <c r="T5" s="100"/>
      <c r="U5" s="100"/>
      <c r="V5" s="100"/>
      <c r="W5" s="96"/>
      <c r="X5" s="34"/>
    </row>
    <row r="6" spans="1:68" ht="18" customHeight="1" x14ac:dyDescent="0.55000000000000004">
      <c r="A6" s="32"/>
      <c r="B6" s="101"/>
      <c r="C6" s="102"/>
      <c r="D6" s="102"/>
      <c r="E6" s="102"/>
      <c r="F6" s="102"/>
      <c r="G6" s="97"/>
      <c r="H6" s="101"/>
      <c r="I6" s="102"/>
      <c r="J6" s="102"/>
      <c r="K6" s="102"/>
      <c r="L6" s="97"/>
      <c r="M6" s="101"/>
      <c r="N6" s="102"/>
      <c r="O6" s="102"/>
      <c r="P6" s="102"/>
      <c r="Q6" s="102"/>
      <c r="R6" s="97"/>
      <c r="S6" s="101"/>
      <c r="T6" s="102"/>
      <c r="U6" s="102"/>
      <c r="V6" s="102"/>
      <c r="W6" s="97"/>
      <c r="X6" s="34"/>
    </row>
    <row r="7" spans="1:68" ht="18" customHeight="1" x14ac:dyDescent="0.55000000000000004">
      <c r="A7" s="32"/>
      <c r="B7" s="99" t="s">
        <v>37</v>
      </c>
      <c r="C7" s="100"/>
      <c r="D7" s="100"/>
      <c r="E7" s="100"/>
      <c r="F7" s="100"/>
      <c r="G7" s="96"/>
      <c r="H7" s="148">
        <f>【記載例】事業計画書・実績報告書!E32</f>
        <v>73000</v>
      </c>
      <c r="I7" s="149"/>
      <c r="J7" s="149"/>
      <c r="K7" s="149"/>
      <c r="L7" s="96" t="s">
        <v>38</v>
      </c>
      <c r="M7" s="99" t="s">
        <v>39</v>
      </c>
      <c r="N7" s="100"/>
      <c r="O7" s="100"/>
      <c r="P7" s="100"/>
      <c r="Q7" s="100"/>
      <c r="R7" s="96"/>
      <c r="S7" s="148">
        <f>【記載例】事業計画書・実績報告書!A26</f>
        <v>98000</v>
      </c>
      <c r="T7" s="149"/>
      <c r="U7" s="149"/>
      <c r="V7" s="149"/>
      <c r="W7" s="96" t="s">
        <v>38</v>
      </c>
      <c r="X7" s="34"/>
      <c r="BP7" s="31">
        <v>1</v>
      </c>
    </row>
    <row r="8" spans="1:68" ht="18" customHeight="1" x14ac:dyDescent="0.55000000000000004">
      <c r="A8" s="32"/>
      <c r="B8" s="101"/>
      <c r="C8" s="102"/>
      <c r="D8" s="102"/>
      <c r="E8" s="102"/>
      <c r="F8" s="102"/>
      <c r="G8" s="97"/>
      <c r="H8" s="150"/>
      <c r="I8" s="151"/>
      <c r="J8" s="151"/>
      <c r="K8" s="151"/>
      <c r="L8" s="97"/>
      <c r="M8" s="101"/>
      <c r="N8" s="102"/>
      <c r="O8" s="102"/>
      <c r="P8" s="102"/>
      <c r="Q8" s="102"/>
      <c r="R8" s="97"/>
      <c r="S8" s="150"/>
      <c r="T8" s="151"/>
      <c r="U8" s="151"/>
      <c r="V8" s="151"/>
      <c r="W8" s="97"/>
      <c r="X8" s="34"/>
      <c r="BP8" s="31">
        <v>2</v>
      </c>
    </row>
    <row r="9" spans="1:68" ht="18" customHeight="1" x14ac:dyDescent="0.55000000000000004">
      <c r="A9" s="32"/>
      <c r="B9" s="99" t="s">
        <v>40</v>
      </c>
      <c r="C9" s="100"/>
      <c r="D9" s="100"/>
      <c r="E9" s="100"/>
      <c r="F9" s="100"/>
      <c r="G9" s="96"/>
      <c r="H9" s="148">
        <f>事業計画書・実績報告書!C26</f>
        <v>0</v>
      </c>
      <c r="I9" s="149"/>
      <c r="J9" s="149"/>
      <c r="K9" s="149"/>
      <c r="L9" s="96" t="s">
        <v>38</v>
      </c>
      <c r="M9" s="99"/>
      <c r="N9" s="100"/>
      <c r="O9" s="100"/>
      <c r="P9" s="100"/>
      <c r="Q9" s="100"/>
      <c r="R9" s="96"/>
      <c r="S9" s="152"/>
      <c r="T9" s="153"/>
      <c r="U9" s="153"/>
      <c r="V9" s="153"/>
      <c r="W9" s="96" t="s">
        <v>38</v>
      </c>
      <c r="X9" s="34"/>
      <c r="BP9" s="31">
        <v>3</v>
      </c>
    </row>
    <row r="10" spans="1:68" ht="18" customHeight="1" x14ac:dyDescent="0.55000000000000004">
      <c r="A10" s="32"/>
      <c r="B10" s="101"/>
      <c r="C10" s="102"/>
      <c r="D10" s="102"/>
      <c r="E10" s="102"/>
      <c r="F10" s="102"/>
      <c r="G10" s="97"/>
      <c r="H10" s="150"/>
      <c r="I10" s="151"/>
      <c r="J10" s="151"/>
      <c r="K10" s="151"/>
      <c r="L10" s="97"/>
      <c r="M10" s="101"/>
      <c r="N10" s="102"/>
      <c r="O10" s="102"/>
      <c r="P10" s="102"/>
      <c r="Q10" s="102"/>
      <c r="R10" s="97"/>
      <c r="S10" s="154"/>
      <c r="T10" s="155"/>
      <c r="U10" s="155"/>
      <c r="V10" s="155"/>
      <c r="W10" s="97"/>
      <c r="X10" s="34"/>
      <c r="BP10" s="31">
        <v>4</v>
      </c>
    </row>
    <row r="11" spans="1:68" ht="18" customHeight="1" x14ac:dyDescent="0.55000000000000004">
      <c r="A11" s="32"/>
      <c r="B11" s="99" t="s">
        <v>41</v>
      </c>
      <c r="C11" s="100"/>
      <c r="D11" s="100"/>
      <c r="E11" s="100"/>
      <c r="F11" s="100"/>
      <c r="G11" s="96"/>
      <c r="H11" s="148">
        <f>S27-H7-H9</f>
        <v>25000</v>
      </c>
      <c r="I11" s="149"/>
      <c r="J11" s="149"/>
      <c r="K11" s="149"/>
      <c r="L11" s="96" t="s">
        <v>38</v>
      </c>
      <c r="M11" s="99"/>
      <c r="N11" s="100"/>
      <c r="O11" s="100"/>
      <c r="P11" s="100"/>
      <c r="Q11" s="100"/>
      <c r="R11" s="96"/>
      <c r="S11" s="111"/>
      <c r="T11" s="112"/>
      <c r="U11" s="112"/>
      <c r="V11" s="112"/>
      <c r="W11" s="96" t="s">
        <v>38</v>
      </c>
      <c r="X11" s="34"/>
      <c r="BP11" s="31">
        <v>5</v>
      </c>
    </row>
    <row r="12" spans="1:68" ht="18" customHeight="1" x14ac:dyDescent="0.55000000000000004">
      <c r="A12" s="32"/>
      <c r="B12" s="101"/>
      <c r="C12" s="102"/>
      <c r="D12" s="102"/>
      <c r="E12" s="102"/>
      <c r="F12" s="102"/>
      <c r="G12" s="97"/>
      <c r="H12" s="150"/>
      <c r="I12" s="151"/>
      <c r="J12" s="151"/>
      <c r="K12" s="151"/>
      <c r="L12" s="97"/>
      <c r="M12" s="101"/>
      <c r="N12" s="102"/>
      <c r="O12" s="102"/>
      <c r="P12" s="102"/>
      <c r="Q12" s="102"/>
      <c r="R12" s="97"/>
      <c r="S12" s="113"/>
      <c r="T12" s="114"/>
      <c r="U12" s="114"/>
      <c r="V12" s="114"/>
      <c r="W12" s="97"/>
      <c r="X12" s="34"/>
      <c r="BP12" s="31">
        <v>6</v>
      </c>
    </row>
    <row r="13" spans="1:68" ht="18" customHeight="1" x14ac:dyDescent="0.55000000000000004">
      <c r="A13" s="32"/>
      <c r="B13" s="99"/>
      <c r="C13" s="100"/>
      <c r="D13" s="100"/>
      <c r="E13" s="100"/>
      <c r="F13" s="100"/>
      <c r="G13" s="96"/>
      <c r="H13" s="152"/>
      <c r="I13" s="153"/>
      <c r="J13" s="153"/>
      <c r="K13" s="153"/>
      <c r="L13" s="29"/>
      <c r="M13" s="99"/>
      <c r="N13" s="100"/>
      <c r="O13" s="100"/>
      <c r="P13" s="100"/>
      <c r="Q13" s="100"/>
      <c r="R13" s="96"/>
      <c r="S13" s="152"/>
      <c r="T13" s="153"/>
      <c r="U13" s="153"/>
      <c r="V13" s="153"/>
      <c r="W13" s="29"/>
      <c r="X13" s="34"/>
      <c r="BP13" s="31">
        <v>7</v>
      </c>
    </row>
    <row r="14" spans="1:68" ht="18" customHeight="1" x14ac:dyDescent="0.55000000000000004">
      <c r="A14" s="32"/>
      <c r="B14" s="101"/>
      <c r="C14" s="102"/>
      <c r="D14" s="102"/>
      <c r="E14" s="102"/>
      <c r="F14" s="102"/>
      <c r="G14" s="97"/>
      <c r="H14" s="154"/>
      <c r="I14" s="155"/>
      <c r="J14" s="155"/>
      <c r="K14" s="155"/>
      <c r="L14" s="30"/>
      <c r="M14" s="101"/>
      <c r="N14" s="102"/>
      <c r="O14" s="102"/>
      <c r="P14" s="102"/>
      <c r="Q14" s="102"/>
      <c r="R14" s="97"/>
      <c r="S14" s="154"/>
      <c r="T14" s="155"/>
      <c r="U14" s="155"/>
      <c r="V14" s="155"/>
      <c r="W14" s="30"/>
      <c r="X14" s="34"/>
      <c r="BP14" s="31">
        <v>8</v>
      </c>
    </row>
    <row r="15" spans="1:68" ht="18" customHeight="1" x14ac:dyDescent="0.55000000000000004">
      <c r="A15" s="32"/>
      <c r="B15" s="115"/>
      <c r="C15" s="116"/>
      <c r="D15" s="116"/>
      <c r="E15" s="116"/>
      <c r="F15" s="116"/>
      <c r="G15" s="117"/>
      <c r="H15" s="152"/>
      <c r="I15" s="153"/>
      <c r="J15" s="153"/>
      <c r="K15" s="153"/>
      <c r="L15" s="29"/>
      <c r="M15" s="99"/>
      <c r="N15" s="100"/>
      <c r="O15" s="100"/>
      <c r="P15" s="100"/>
      <c r="Q15" s="100"/>
      <c r="R15" s="96"/>
      <c r="S15" s="152"/>
      <c r="T15" s="153"/>
      <c r="U15" s="153"/>
      <c r="V15" s="153"/>
      <c r="W15" s="29"/>
      <c r="X15" s="34"/>
      <c r="BP15" s="31">
        <v>9</v>
      </c>
    </row>
    <row r="16" spans="1:68" ht="18" customHeight="1" x14ac:dyDescent="0.55000000000000004">
      <c r="A16" s="32"/>
      <c r="B16" s="118"/>
      <c r="C16" s="119"/>
      <c r="D16" s="119"/>
      <c r="E16" s="119"/>
      <c r="F16" s="119"/>
      <c r="G16" s="120"/>
      <c r="H16" s="154"/>
      <c r="I16" s="155"/>
      <c r="J16" s="155"/>
      <c r="K16" s="155"/>
      <c r="L16" s="30"/>
      <c r="M16" s="101"/>
      <c r="N16" s="102"/>
      <c r="O16" s="102"/>
      <c r="P16" s="102"/>
      <c r="Q16" s="102"/>
      <c r="R16" s="97"/>
      <c r="S16" s="154"/>
      <c r="T16" s="155"/>
      <c r="U16" s="155"/>
      <c r="V16" s="155"/>
      <c r="W16" s="30"/>
      <c r="X16" s="34"/>
      <c r="BP16" s="31">
        <v>10</v>
      </c>
    </row>
    <row r="17" spans="1:68" ht="18" customHeight="1" x14ac:dyDescent="0.55000000000000004">
      <c r="A17" s="32"/>
      <c r="B17" s="99"/>
      <c r="C17" s="100"/>
      <c r="D17" s="100"/>
      <c r="E17" s="100"/>
      <c r="F17" s="100"/>
      <c r="G17" s="96"/>
      <c r="H17" s="152"/>
      <c r="I17" s="153"/>
      <c r="J17" s="153"/>
      <c r="K17" s="153"/>
      <c r="L17" s="29"/>
      <c r="M17" s="99"/>
      <c r="N17" s="100"/>
      <c r="O17" s="100"/>
      <c r="P17" s="100"/>
      <c r="Q17" s="100"/>
      <c r="R17" s="96"/>
      <c r="S17" s="152"/>
      <c r="T17" s="153"/>
      <c r="U17" s="153"/>
      <c r="V17" s="153"/>
      <c r="W17" s="29"/>
      <c r="X17" s="34"/>
      <c r="BP17" s="31">
        <v>11</v>
      </c>
    </row>
    <row r="18" spans="1:68" ht="18" customHeight="1" x14ac:dyDescent="0.55000000000000004">
      <c r="A18" s="32"/>
      <c r="B18" s="101"/>
      <c r="C18" s="102"/>
      <c r="D18" s="102"/>
      <c r="E18" s="102"/>
      <c r="F18" s="102"/>
      <c r="G18" s="97"/>
      <c r="H18" s="154"/>
      <c r="I18" s="155"/>
      <c r="J18" s="155"/>
      <c r="K18" s="155"/>
      <c r="L18" s="30"/>
      <c r="M18" s="101"/>
      <c r="N18" s="102"/>
      <c r="O18" s="102"/>
      <c r="P18" s="102"/>
      <c r="Q18" s="102"/>
      <c r="R18" s="97"/>
      <c r="S18" s="154"/>
      <c r="T18" s="155"/>
      <c r="U18" s="155"/>
      <c r="V18" s="155"/>
      <c r="W18" s="30"/>
      <c r="X18" s="34"/>
      <c r="BP18" s="31">
        <v>12</v>
      </c>
    </row>
    <row r="19" spans="1:68" ht="18" customHeight="1" x14ac:dyDescent="0.55000000000000004">
      <c r="A19" s="32"/>
      <c r="B19" s="99"/>
      <c r="C19" s="100"/>
      <c r="D19" s="100"/>
      <c r="E19" s="100"/>
      <c r="F19" s="100"/>
      <c r="G19" s="96"/>
      <c r="H19" s="152"/>
      <c r="I19" s="153"/>
      <c r="J19" s="153"/>
      <c r="K19" s="153"/>
      <c r="L19" s="29"/>
      <c r="M19" s="99"/>
      <c r="N19" s="100"/>
      <c r="O19" s="100"/>
      <c r="P19" s="100"/>
      <c r="Q19" s="100"/>
      <c r="R19" s="96"/>
      <c r="S19" s="152"/>
      <c r="T19" s="153"/>
      <c r="U19" s="153"/>
      <c r="V19" s="153"/>
      <c r="W19" s="29"/>
      <c r="X19" s="34"/>
      <c r="BP19" s="31">
        <v>13</v>
      </c>
    </row>
    <row r="20" spans="1:68" ht="18" customHeight="1" x14ac:dyDescent="0.55000000000000004">
      <c r="A20" s="32"/>
      <c r="B20" s="101"/>
      <c r="C20" s="102"/>
      <c r="D20" s="102"/>
      <c r="E20" s="102"/>
      <c r="F20" s="102"/>
      <c r="G20" s="97"/>
      <c r="H20" s="154"/>
      <c r="I20" s="155"/>
      <c r="J20" s="155"/>
      <c r="K20" s="155"/>
      <c r="L20" s="30"/>
      <c r="M20" s="101"/>
      <c r="N20" s="102"/>
      <c r="O20" s="102"/>
      <c r="P20" s="102"/>
      <c r="Q20" s="102"/>
      <c r="R20" s="97"/>
      <c r="S20" s="154"/>
      <c r="T20" s="155"/>
      <c r="U20" s="155"/>
      <c r="V20" s="155"/>
      <c r="W20" s="30"/>
      <c r="X20" s="34"/>
      <c r="BP20" s="31">
        <v>14</v>
      </c>
    </row>
    <row r="21" spans="1:68" ht="18" customHeight="1" x14ac:dyDescent="0.55000000000000004">
      <c r="A21" s="32"/>
      <c r="B21" s="99"/>
      <c r="C21" s="100"/>
      <c r="D21" s="100"/>
      <c r="E21" s="100"/>
      <c r="F21" s="100"/>
      <c r="G21" s="96"/>
      <c r="H21" s="152"/>
      <c r="I21" s="153"/>
      <c r="J21" s="153"/>
      <c r="K21" s="153"/>
      <c r="L21" s="29"/>
      <c r="M21" s="99"/>
      <c r="N21" s="100"/>
      <c r="O21" s="100"/>
      <c r="P21" s="100"/>
      <c r="Q21" s="100"/>
      <c r="R21" s="96"/>
      <c r="S21" s="152"/>
      <c r="T21" s="153"/>
      <c r="U21" s="153"/>
      <c r="V21" s="153"/>
      <c r="W21" s="29"/>
      <c r="X21" s="34"/>
      <c r="BP21" s="31">
        <v>15</v>
      </c>
    </row>
    <row r="22" spans="1:68" ht="18" customHeight="1" x14ac:dyDescent="0.55000000000000004">
      <c r="A22" s="32"/>
      <c r="B22" s="101"/>
      <c r="C22" s="102"/>
      <c r="D22" s="102"/>
      <c r="E22" s="102"/>
      <c r="F22" s="102"/>
      <c r="G22" s="97"/>
      <c r="H22" s="154"/>
      <c r="I22" s="155"/>
      <c r="J22" s="155"/>
      <c r="K22" s="155"/>
      <c r="L22" s="30"/>
      <c r="M22" s="101"/>
      <c r="N22" s="102"/>
      <c r="O22" s="102"/>
      <c r="P22" s="102"/>
      <c r="Q22" s="102"/>
      <c r="R22" s="97"/>
      <c r="S22" s="154"/>
      <c r="T22" s="155"/>
      <c r="U22" s="155"/>
      <c r="V22" s="155"/>
      <c r="W22" s="30"/>
      <c r="X22" s="34"/>
      <c r="BP22" s="31">
        <v>16</v>
      </c>
    </row>
    <row r="23" spans="1:68" ht="18" customHeight="1" x14ac:dyDescent="0.55000000000000004">
      <c r="A23" s="32"/>
      <c r="B23" s="99"/>
      <c r="C23" s="100"/>
      <c r="D23" s="100"/>
      <c r="E23" s="100"/>
      <c r="F23" s="100"/>
      <c r="G23" s="96"/>
      <c r="H23" s="152"/>
      <c r="I23" s="153"/>
      <c r="J23" s="153"/>
      <c r="K23" s="153"/>
      <c r="L23" s="29"/>
      <c r="M23" s="99"/>
      <c r="N23" s="100"/>
      <c r="O23" s="100"/>
      <c r="P23" s="100"/>
      <c r="Q23" s="100"/>
      <c r="R23" s="96"/>
      <c r="S23" s="152"/>
      <c r="T23" s="153"/>
      <c r="U23" s="153"/>
      <c r="V23" s="153"/>
      <c r="W23" s="29"/>
      <c r="X23" s="34"/>
      <c r="BP23" s="31">
        <v>17</v>
      </c>
    </row>
    <row r="24" spans="1:68" ht="18" customHeight="1" x14ac:dyDescent="0.55000000000000004">
      <c r="A24" s="32"/>
      <c r="B24" s="101"/>
      <c r="C24" s="102"/>
      <c r="D24" s="102"/>
      <c r="E24" s="102"/>
      <c r="F24" s="102"/>
      <c r="G24" s="97"/>
      <c r="H24" s="154"/>
      <c r="I24" s="155"/>
      <c r="J24" s="155"/>
      <c r="K24" s="155"/>
      <c r="L24" s="30"/>
      <c r="M24" s="101"/>
      <c r="N24" s="102"/>
      <c r="O24" s="102"/>
      <c r="P24" s="102"/>
      <c r="Q24" s="102"/>
      <c r="R24" s="97"/>
      <c r="S24" s="154"/>
      <c r="T24" s="155"/>
      <c r="U24" s="155"/>
      <c r="V24" s="155"/>
      <c r="W24" s="30"/>
      <c r="X24" s="34"/>
      <c r="BP24" s="31">
        <v>18</v>
      </c>
    </row>
    <row r="25" spans="1:68" ht="18" customHeight="1" x14ac:dyDescent="0.55000000000000004">
      <c r="A25" s="32"/>
      <c r="B25" s="99"/>
      <c r="C25" s="100"/>
      <c r="D25" s="100"/>
      <c r="E25" s="100"/>
      <c r="F25" s="100"/>
      <c r="G25" s="96"/>
      <c r="H25" s="152"/>
      <c r="I25" s="153"/>
      <c r="J25" s="153"/>
      <c r="K25" s="153"/>
      <c r="L25" s="29"/>
      <c r="M25" s="99"/>
      <c r="N25" s="100"/>
      <c r="O25" s="100"/>
      <c r="P25" s="100"/>
      <c r="Q25" s="100"/>
      <c r="R25" s="96"/>
      <c r="S25" s="152"/>
      <c r="T25" s="153"/>
      <c r="U25" s="153"/>
      <c r="V25" s="153"/>
      <c r="W25" s="29"/>
      <c r="X25" s="34"/>
      <c r="BP25" s="31">
        <v>19</v>
      </c>
    </row>
    <row r="26" spans="1:68" ht="18" customHeight="1" x14ac:dyDescent="0.55000000000000004">
      <c r="A26" s="32"/>
      <c r="B26" s="101"/>
      <c r="C26" s="102"/>
      <c r="D26" s="102"/>
      <c r="E26" s="102"/>
      <c r="F26" s="102"/>
      <c r="G26" s="97"/>
      <c r="H26" s="154"/>
      <c r="I26" s="155"/>
      <c r="J26" s="155"/>
      <c r="K26" s="155"/>
      <c r="L26" s="30"/>
      <c r="M26" s="101"/>
      <c r="N26" s="102"/>
      <c r="O26" s="102"/>
      <c r="P26" s="102"/>
      <c r="Q26" s="102"/>
      <c r="R26" s="97"/>
      <c r="S26" s="154"/>
      <c r="T26" s="155"/>
      <c r="U26" s="155"/>
      <c r="V26" s="155"/>
      <c r="W26" s="30"/>
      <c r="X26" s="34"/>
      <c r="BP26" s="31">
        <v>20</v>
      </c>
    </row>
    <row r="27" spans="1:68" ht="18" customHeight="1" x14ac:dyDescent="0.55000000000000004">
      <c r="A27" s="32"/>
      <c r="B27" s="99" t="s">
        <v>42</v>
      </c>
      <c r="C27" s="100"/>
      <c r="D27" s="100"/>
      <c r="E27" s="100"/>
      <c r="F27" s="100"/>
      <c r="G27" s="96"/>
      <c r="H27" s="156">
        <f>SUM(H7:K26)</f>
        <v>98000</v>
      </c>
      <c r="I27" s="157"/>
      <c r="J27" s="157"/>
      <c r="K27" s="157"/>
      <c r="L27" s="29" t="s">
        <v>38</v>
      </c>
      <c r="M27" s="99" t="s">
        <v>42</v>
      </c>
      <c r="N27" s="100"/>
      <c r="O27" s="100"/>
      <c r="P27" s="100"/>
      <c r="Q27" s="100"/>
      <c r="R27" s="96"/>
      <c r="S27" s="156">
        <f>SUM(S7:V26)</f>
        <v>98000</v>
      </c>
      <c r="T27" s="157"/>
      <c r="U27" s="157"/>
      <c r="V27" s="157"/>
      <c r="W27" s="29" t="s">
        <v>38</v>
      </c>
      <c r="X27" s="34"/>
      <c r="BP27" s="31">
        <v>21</v>
      </c>
    </row>
    <row r="28" spans="1:68" ht="18" customHeight="1" x14ac:dyDescent="0.55000000000000004">
      <c r="A28" s="32"/>
      <c r="B28" s="101"/>
      <c r="C28" s="102"/>
      <c r="D28" s="102"/>
      <c r="E28" s="102"/>
      <c r="F28" s="102"/>
      <c r="G28" s="97"/>
      <c r="H28" s="158"/>
      <c r="I28" s="159"/>
      <c r="J28" s="159"/>
      <c r="K28" s="159"/>
      <c r="L28" s="30"/>
      <c r="M28" s="101"/>
      <c r="N28" s="102"/>
      <c r="O28" s="102"/>
      <c r="P28" s="102"/>
      <c r="Q28" s="102"/>
      <c r="R28" s="97"/>
      <c r="S28" s="158"/>
      <c r="T28" s="159"/>
      <c r="U28" s="159"/>
      <c r="V28" s="159"/>
      <c r="W28" s="30"/>
      <c r="X28" s="34"/>
      <c r="BP28" s="31">
        <v>22</v>
      </c>
    </row>
    <row r="29" spans="1:68" x14ac:dyDescent="0.55000000000000004">
      <c r="A29" s="32"/>
      <c r="B29" s="35"/>
      <c r="C29" s="35"/>
      <c r="D29" s="35"/>
      <c r="E29" s="35"/>
      <c r="F29" s="35"/>
      <c r="G29" s="35"/>
      <c r="H29" s="35"/>
      <c r="I29" s="35"/>
      <c r="J29" s="35"/>
      <c r="K29" s="35"/>
      <c r="L29" s="35"/>
      <c r="M29" s="35"/>
      <c r="N29" s="35"/>
      <c r="O29" s="35"/>
      <c r="P29" s="35"/>
      <c r="Q29" s="35"/>
      <c r="R29" s="35"/>
      <c r="S29" s="35"/>
      <c r="T29" s="35"/>
      <c r="U29" s="35"/>
      <c r="V29" s="35"/>
      <c r="W29" s="35"/>
      <c r="X29" s="34"/>
      <c r="BP29" s="31">
        <v>23</v>
      </c>
    </row>
    <row r="30" spans="1:68" x14ac:dyDescent="0.55000000000000004">
      <c r="A30" s="32"/>
      <c r="B30" s="31"/>
      <c r="C30" s="125" t="s">
        <v>43</v>
      </c>
      <c r="D30" s="125"/>
      <c r="E30" s="125"/>
      <c r="F30" s="125"/>
      <c r="G30" s="125"/>
      <c r="H30" s="125"/>
      <c r="I30" s="125"/>
      <c r="J30" s="125"/>
      <c r="K30" s="125"/>
      <c r="L30" s="125"/>
      <c r="M30" s="125"/>
      <c r="N30" s="125"/>
      <c r="O30" s="125"/>
      <c r="P30" s="31"/>
      <c r="Q30" s="31"/>
      <c r="R30" s="31"/>
      <c r="S30" s="31"/>
      <c r="T30" s="31"/>
      <c r="U30" s="31"/>
      <c r="V30" s="31"/>
      <c r="W30" s="31"/>
      <c r="X30" s="34"/>
      <c r="BP30" s="31">
        <v>24</v>
      </c>
    </row>
    <row r="31" spans="1:68" ht="18.75" customHeight="1" x14ac:dyDescent="0.55000000000000004">
      <c r="A31" s="32"/>
      <c r="B31" s="31"/>
      <c r="C31" s="31"/>
      <c r="D31" s="31"/>
      <c r="E31" s="31"/>
      <c r="F31" s="31"/>
      <c r="G31" s="31"/>
      <c r="H31" s="31"/>
      <c r="I31" s="31"/>
      <c r="J31" s="31"/>
      <c r="K31" s="31"/>
      <c r="L31" s="38"/>
      <c r="M31" s="131" t="s">
        <v>48</v>
      </c>
      <c r="N31" s="131"/>
      <c r="O31" s="130">
        <v>6</v>
      </c>
      <c r="P31" s="130"/>
      <c r="Q31" s="38" t="s">
        <v>49</v>
      </c>
      <c r="R31" s="130">
        <v>7</v>
      </c>
      <c r="S31" s="130"/>
      <c r="T31" s="38" t="s">
        <v>50</v>
      </c>
      <c r="U31" s="130">
        <v>2</v>
      </c>
      <c r="V31" s="130"/>
      <c r="W31" s="31" t="s">
        <v>51</v>
      </c>
      <c r="X31" s="34"/>
      <c r="BP31" s="31">
        <v>25</v>
      </c>
    </row>
    <row r="32" spans="1:68" ht="18" customHeight="1" x14ac:dyDescent="0.55000000000000004">
      <c r="A32" s="32"/>
      <c r="B32" s="126" t="s">
        <v>46</v>
      </c>
      <c r="C32" s="126"/>
      <c r="D32" s="126"/>
      <c r="E32" s="126"/>
      <c r="F32" s="31"/>
      <c r="G32" s="128" t="s">
        <v>52</v>
      </c>
      <c r="H32" s="128"/>
      <c r="I32" s="128"/>
      <c r="J32" s="128"/>
      <c r="K32" s="128"/>
      <c r="L32" s="128"/>
      <c r="M32" s="128"/>
      <c r="N32" s="128"/>
      <c r="O32" s="128"/>
      <c r="P32" s="128"/>
      <c r="Q32" s="128"/>
      <c r="R32" s="128"/>
      <c r="S32" s="128"/>
      <c r="T32" s="128"/>
      <c r="U32" s="128"/>
      <c r="V32" s="128"/>
      <c r="W32" s="128"/>
      <c r="X32" s="34"/>
      <c r="BP32" s="31">
        <v>26</v>
      </c>
    </row>
    <row r="33" spans="1:68" ht="18.75" customHeight="1" x14ac:dyDescent="0.55000000000000004">
      <c r="A33" s="33"/>
      <c r="B33" s="127" t="s">
        <v>47</v>
      </c>
      <c r="C33" s="127"/>
      <c r="D33" s="127"/>
      <c r="E33" s="127"/>
      <c r="F33" s="127"/>
      <c r="G33" s="129" t="s">
        <v>53</v>
      </c>
      <c r="H33" s="129"/>
      <c r="I33" s="129"/>
      <c r="J33" s="129"/>
      <c r="K33" s="129"/>
      <c r="L33" s="129"/>
      <c r="M33" s="129"/>
      <c r="N33" s="129"/>
      <c r="O33" s="129"/>
      <c r="P33" s="129"/>
      <c r="Q33" s="129"/>
      <c r="R33" s="129"/>
      <c r="S33" s="129"/>
      <c r="T33" s="129"/>
      <c r="U33" s="129"/>
      <c r="V33" s="129"/>
      <c r="W33" s="129"/>
      <c r="X33" s="28"/>
      <c r="BP33" s="31">
        <v>27</v>
      </c>
    </row>
    <row r="34" spans="1:68" x14ac:dyDescent="0.55000000000000004">
      <c r="B34" s="31"/>
      <c r="C34" s="31"/>
      <c r="D34" s="31"/>
      <c r="E34" s="31"/>
      <c r="F34" s="31"/>
      <c r="G34" s="31"/>
      <c r="H34" s="31"/>
      <c r="I34" s="31"/>
      <c r="J34" s="31"/>
      <c r="K34" s="31"/>
      <c r="L34" s="31"/>
      <c r="M34" s="31"/>
      <c r="N34" s="31"/>
      <c r="O34" s="31"/>
      <c r="P34" s="31"/>
      <c r="Q34" s="31"/>
      <c r="R34" s="31"/>
      <c r="S34" s="31"/>
      <c r="T34" s="31"/>
      <c r="U34" s="31"/>
      <c r="V34" s="31"/>
      <c r="W34" s="31"/>
      <c r="BP34" s="31">
        <v>28</v>
      </c>
    </row>
    <row r="35" spans="1:68" x14ac:dyDescent="0.55000000000000004">
      <c r="BP35" s="31">
        <v>29</v>
      </c>
    </row>
    <row r="36" spans="1:68" hidden="1" x14ac:dyDescent="0.55000000000000004">
      <c r="A36" s="26" t="s">
        <v>32</v>
      </c>
      <c r="BP36" s="31">
        <v>30</v>
      </c>
    </row>
    <row r="37" spans="1:68" hidden="1" x14ac:dyDescent="0.55000000000000004">
      <c r="A37" s="26" t="s">
        <v>44</v>
      </c>
      <c r="BP37" s="31">
        <v>31</v>
      </c>
    </row>
    <row r="38" spans="1:68" hidden="1" x14ac:dyDescent="0.55000000000000004">
      <c r="A38" s="26" t="s">
        <v>45</v>
      </c>
    </row>
  </sheetData>
  <mergeCells count="66">
    <mergeCell ref="B33:F33"/>
    <mergeCell ref="G33:W33"/>
    <mergeCell ref="C30:O30"/>
    <mergeCell ref="M31:N31"/>
    <mergeCell ref="O31:P31"/>
    <mergeCell ref="R31:S31"/>
    <mergeCell ref="U31:V31"/>
    <mergeCell ref="B32:E32"/>
    <mergeCell ref="G32:W32"/>
    <mergeCell ref="B25:G26"/>
    <mergeCell ref="H25:K26"/>
    <mergeCell ref="M25:R26"/>
    <mergeCell ref="S25:V26"/>
    <mergeCell ref="B27:G28"/>
    <mergeCell ref="H27:K28"/>
    <mergeCell ref="M27:R28"/>
    <mergeCell ref="S27:V28"/>
    <mergeCell ref="B21:G22"/>
    <mergeCell ref="H21:K22"/>
    <mergeCell ref="M21:R22"/>
    <mergeCell ref="S21:V22"/>
    <mergeCell ref="B23:G24"/>
    <mergeCell ref="H23:K24"/>
    <mergeCell ref="M23:R24"/>
    <mergeCell ref="S23:V24"/>
    <mergeCell ref="B17:G18"/>
    <mergeCell ref="H17:K18"/>
    <mergeCell ref="M17:R18"/>
    <mergeCell ref="S17:V18"/>
    <mergeCell ref="B19:G20"/>
    <mergeCell ref="H19:K20"/>
    <mergeCell ref="M19:R20"/>
    <mergeCell ref="S19:V20"/>
    <mergeCell ref="B13:G14"/>
    <mergeCell ref="H13:K14"/>
    <mergeCell ref="M13:R14"/>
    <mergeCell ref="S13:V14"/>
    <mergeCell ref="B15:G16"/>
    <mergeCell ref="H15:K16"/>
    <mergeCell ref="M15:R16"/>
    <mergeCell ref="S15:V16"/>
    <mergeCell ref="W11:W12"/>
    <mergeCell ref="B9:G10"/>
    <mergeCell ref="H9:K10"/>
    <mergeCell ref="L9:L10"/>
    <mergeCell ref="M9:R10"/>
    <mergeCell ref="S9:V10"/>
    <mergeCell ref="W9:W10"/>
    <mergeCell ref="B11:G12"/>
    <mergeCell ref="H11:K12"/>
    <mergeCell ref="L11:L12"/>
    <mergeCell ref="M11:R12"/>
    <mergeCell ref="S11:V12"/>
    <mergeCell ref="W7:W8"/>
    <mergeCell ref="B2:W2"/>
    <mergeCell ref="B3:L4"/>
    <mergeCell ref="M3:W4"/>
    <mergeCell ref="B5:G6"/>
    <mergeCell ref="H5:L6"/>
    <mergeCell ref="M5:R6"/>
    <mergeCell ref="S5:W6"/>
    <mergeCell ref="B7:G8"/>
    <mergeCell ref="H7:K8"/>
    <mergeCell ref="L7:L8"/>
    <mergeCell ref="M7:R8"/>
    <mergeCell ref="S7:V8"/>
  </mergeCells>
  <phoneticPr fontId="1"/>
  <dataValidations count="4">
    <dataValidation type="list" allowBlank="1" showInputMessage="1" showErrorMessage="1" sqref="U31:V31" xr:uid="{169F3E5C-5552-41A3-8D9B-041E5A1B7A35}">
      <formula1>$BP$7:$BP$37</formula1>
    </dataValidation>
    <dataValidation type="list" allowBlank="1" showInputMessage="1" showErrorMessage="1" sqref="R31:S31" xr:uid="{62F17B02-62F3-4576-A9C7-45359D337799}">
      <formula1>"1,2,3,4,5,6,7,8,9,10,11,12"</formula1>
    </dataValidation>
    <dataValidation type="list" allowBlank="1" showInputMessage="1" showErrorMessage="1" sqref="O31:P31" xr:uid="{BE5B8642-5187-4F13-8D7C-A49EEBBC9733}">
      <formula1>"6,7"</formula1>
    </dataValidation>
    <dataValidation type="list" allowBlank="1" showInputMessage="1" showErrorMessage="1" sqref="B2:W2" xr:uid="{87ADCB5D-A60F-4781-BEB3-F138576E327D}">
      <formula1>$A$36:$A$38</formula1>
    </dataValidation>
  </dataValidations>
  <pageMargins left="0.92" right="0.78700000000000003" top="0.98399999999999999" bottom="0.98399999999999999" header="0.51200000000000001" footer="0.51200000000000001"/>
  <pageSetup paperSize="9" scale="11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事業計画書・実績報告書</vt:lpstr>
      <vt:lpstr>【実績報告のみ提出】チェックリスト</vt:lpstr>
      <vt:lpstr>収支予算(決算）書（原本）</vt:lpstr>
      <vt:lpstr>【記載例】事業計画書・実績報告書</vt:lpstr>
      <vt:lpstr>【記載例】収支予算(決算）書</vt:lpstr>
      <vt:lpstr>【記載例】事業計画書・実績報告書!Print_Area</vt:lpstr>
      <vt:lpstr>'【記載例】収支予算(決算）書'!Print_Area</vt:lpstr>
      <vt:lpstr>【実績報告のみ提出】チェックリスト!Print_Area</vt:lpstr>
      <vt:lpstr>事業計画書・実績報告書!Print_Area</vt:lpstr>
      <vt:lpstr>'収支予算(決算）書（原本）'!Print_Area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福地　翔</cp:lastModifiedBy>
  <cp:lastPrinted>2024-06-12T07:11:34Z</cp:lastPrinted>
  <dcterms:created xsi:type="dcterms:W3CDTF">2021-07-14T00:15:55Z</dcterms:created>
  <dcterms:modified xsi:type="dcterms:W3CDTF">2024-07-23T00:54:01Z</dcterms:modified>
</cp:coreProperties>
</file>