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11.住宅の建て方（全市・地区・ブロック別・学区）" sheetId="1" r:id="rId1"/>
  </sheets>
  <definedNames>
    <definedName name="_xlnm.Print_Area" localSheetId="0">'11.住宅の建て方（全市・地区・ブロック別・学区）'!$B$4:$L$87</definedName>
  </definedNames>
  <calcPr fullCalcOnLoad="1"/>
</workbook>
</file>

<file path=xl/sharedStrings.xml><?xml version="1.0" encoding="utf-8"?>
<sst xmlns="http://schemas.openxmlformats.org/spreadsheetml/2006/main" count="87" uniqueCount="86">
  <si>
    <t>１１．住宅の建て方の種類別一般世帯数 －全市・地区別・ブロック別・学区別－</t>
  </si>
  <si>
    <t>区域名</t>
  </si>
  <si>
    <t>静岡市</t>
  </si>
  <si>
    <t>北部地区</t>
  </si>
  <si>
    <t>南部地区</t>
  </si>
  <si>
    <t>西部地区</t>
  </si>
  <si>
    <t>山間部地区</t>
  </si>
  <si>
    <t xml:space="preserve">青葉学区 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</si>
  <si>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</si>
  <si>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</si>
  <si>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</si>
  <si>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</si>
  <si>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</si>
  <si>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</si>
  <si>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</si>
  <si>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</si>
  <si>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</si>
  <si>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</si>
  <si>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</si>
  <si>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</si>
  <si>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</si>
  <si>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</si>
  <si>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</si>
  <si>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</si>
  <si>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</si>
  <si>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</si>
  <si>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</si>
  <si>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</si>
  <si>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</si>
  <si>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</si>
  <si>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</si>
  <si>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</si>
  <si>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</si>
  <si>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</si>
  <si>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</si>
  <si>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</si>
  <si>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</si>
  <si>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</si>
  <si>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</si>
  <si>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</si>
  <si>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</si>
  <si>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</si>
  <si>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</si>
  <si>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</si>
  <si>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</si>
  <si>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</si>
  <si>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</si>
  <si>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</si>
  <si>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</si>
  <si>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小布杉分校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</si>
  <si>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</si>
  <si>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</si>
  <si>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</si>
  <si>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</si>
  <si>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</si>
  <si>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</si>
  <si>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</si>
  <si>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</si>
  <si>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</si>
  <si>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</si>
  <si>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梅ケ島学区</t>
  </si>
  <si>
    <t>井川学区</t>
  </si>
  <si>
    <t>東源台学区</t>
  </si>
  <si>
    <t>コード</t>
  </si>
  <si>
    <t>総数</t>
  </si>
  <si>
    <t>一戸建</t>
  </si>
  <si>
    <t>長屋建</t>
  </si>
  <si>
    <t>共　　同　　住　　宅</t>
  </si>
  <si>
    <t>その他</t>
  </si>
  <si>
    <t>１・２階建</t>
  </si>
  <si>
    <t>３～５階建</t>
  </si>
  <si>
    <t>６～１０階建</t>
  </si>
  <si>
    <t>１１階建以上</t>
  </si>
  <si>
    <t>中央ブロック</t>
  </si>
  <si>
    <t>北ブロック</t>
  </si>
  <si>
    <t>城北ブロック</t>
  </si>
  <si>
    <t>東ブロック</t>
  </si>
  <si>
    <t>東南ブロック</t>
  </si>
  <si>
    <t>南ブロック</t>
  </si>
  <si>
    <t>南西ブロック</t>
  </si>
  <si>
    <t>長田ブロック</t>
  </si>
  <si>
    <t>西北ブロック</t>
  </si>
  <si>
    <t>山村ブロック</t>
  </si>
  <si>
    <t>城内学区</t>
  </si>
  <si>
    <t>新通学区</t>
  </si>
  <si>
    <t>駒形学区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</si>
</sst>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 "/>
    <numFmt numFmtId="180" formatCode="#,##0_ ;[Red]\-#,##0\ "/>
    <numFmt numFmtId="181" formatCode="#,##0_);[Red]\(#,##0\)"/>
    <numFmt numFmtId="182" formatCode="#,##0.0_);[Red]\(#,##0.0\)"/>
    <numFmt numFmtId="183" formatCode="#,##0.0_ ;[Red]\-#,##0.0\ "/>
    <numFmt numFmtId="184" formatCode="#,##0.00_);[Red]\(#,##0.00\)"/>
    <numFmt numFmtId="185" formatCode="#,##0.00_ ;[Red]\-#,##0.00\ "/>
    <numFmt numFmtId="186" formatCode="&quot;\&quot;#,##0_);[Red]\(&quot;\&quot;#,##0\)"/>
    <numFmt numFmtId="187" formatCode="###,###,##0;&quot;-&quot;##,###,##0"/>
    <numFmt numFmtId="188" formatCode="0_ 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5" fillId="0" borderId="0" xfId="16" applyFont="1" applyFill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6" applyFont="1" applyFill="1" applyAlignment="1">
      <alignment vertical="center"/>
    </xf>
    <xf numFmtId="38" fontId="7" fillId="0" borderId="0" xfId="16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>
      <alignment vertical="center"/>
    </xf>
    <xf numFmtId="38" fontId="5" fillId="0" borderId="1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5" xfId="16" applyFont="1" applyFill="1" applyBorder="1" applyAlignment="1">
      <alignment horizontal="center" vertical="center"/>
    </xf>
    <xf numFmtId="38" fontId="5" fillId="0" borderId="6" xfId="16" applyFont="1" applyFill="1" applyBorder="1" applyAlignment="1" applyProtection="1">
      <alignment horizontal="left" vertical="center"/>
      <protection/>
    </xf>
    <xf numFmtId="180" fontId="5" fillId="0" borderId="7" xfId="16" applyNumberFormat="1" applyFont="1" applyBorder="1" applyAlignment="1">
      <alignment horizontal="right" vertical="center"/>
    </xf>
    <xf numFmtId="180" fontId="5" fillId="0" borderId="8" xfId="16" applyNumberFormat="1" applyFont="1" applyBorder="1" applyAlignment="1">
      <alignment horizontal="right" vertical="center"/>
    </xf>
    <xf numFmtId="180" fontId="5" fillId="0" borderId="9" xfId="16" applyNumberFormat="1" applyFont="1" applyBorder="1" applyAlignment="1">
      <alignment horizontal="right" vertical="center"/>
    </xf>
    <xf numFmtId="180" fontId="5" fillId="0" borderId="0" xfId="16" applyNumberFormat="1" applyFont="1" applyBorder="1" applyAlignment="1">
      <alignment horizontal="right" vertical="center"/>
    </xf>
    <xf numFmtId="180" fontId="5" fillId="0" borderId="10" xfId="16" applyNumberFormat="1" applyFont="1" applyBorder="1" applyAlignment="1">
      <alignment horizontal="right" vertical="center"/>
    </xf>
    <xf numFmtId="38" fontId="5" fillId="0" borderId="11" xfId="16" applyFont="1" applyFill="1" applyBorder="1" applyAlignment="1">
      <alignment vertical="center"/>
    </xf>
    <xf numFmtId="180" fontId="5" fillId="0" borderId="12" xfId="16" applyNumberFormat="1" applyFont="1" applyBorder="1" applyAlignment="1">
      <alignment horizontal="right" vertical="center"/>
    </xf>
    <xf numFmtId="180" fontId="5" fillId="0" borderId="3" xfId="16" applyNumberFormat="1" applyFont="1" applyBorder="1" applyAlignment="1">
      <alignment horizontal="right" vertical="center"/>
    </xf>
    <xf numFmtId="180" fontId="5" fillId="0" borderId="13" xfId="16" applyNumberFormat="1" applyFont="1" applyBorder="1" applyAlignment="1">
      <alignment horizontal="right" vertical="center"/>
    </xf>
    <xf numFmtId="180" fontId="5" fillId="0" borderId="4" xfId="16" applyNumberFormat="1" applyFont="1" applyBorder="1" applyAlignment="1">
      <alignment horizontal="right" vertical="center"/>
    </xf>
    <xf numFmtId="1" fontId="5" fillId="0" borderId="1" xfId="16" applyNumberFormat="1" applyFont="1" applyFill="1" applyBorder="1" applyAlignment="1">
      <alignment horizontal="center" vertical="center"/>
    </xf>
    <xf numFmtId="38" fontId="5" fillId="0" borderId="11" xfId="16" applyFont="1" applyFill="1" applyBorder="1" applyAlignment="1" applyProtection="1">
      <alignment horizontal="left" vertical="center"/>
      <protection/>
    </xf>
    <xf numFmtId="1" fontId="5" fillId="0" borderId="5" xfId="16" applyNumberFormat="1" applyFont="1" applyFill="1" applyBorder="1" applyAlignment="1">
      <alignment horizontal="center" vertical="center"/>
    </xf>
    <xf numFmtId="180" fontId="5" fillId="0" borderId="14" xfId="16" applyNumberFormat="1" applyFont="1" applyBorder="1" applyAlignment="1">
      <alignment horizontal="right" vertical="center"/>
    </xf>
    <xf numFmtId="38" fontId="5" fillId="0" borderId="11" xfId="16" applyFont="1" applyFill="1" applyBorder="1" applyAlignment="1">
      <alignment horizontal="left" vertical="center"/>
    </xf>
    <xf numFmtId="38" fontId="5" fillId="0" borderId="11" xfId="16" applyFont="1" applyFill="1" applyBorder="1" applyAlignment="1" quotePrefix="1">
      <alignment horizontal="left" vertical="center"/>
    </xf>
    <xf numFmtId="38" fontId="5" fillId="0" borderId="15" xfId="16" applyFont="1" applyFill="1" applyBorder="1" applyAlignment="1">
      <alignment horizontal="center" vertical="center"/>
    </xf>
    <xf numFmtId="38" fontId="5" fillId="0" borderId="16" xfId="16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 quotePrefix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quotePrefix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38" fontId="5" fillId="0" borderId="29" xfId="16" applyFont="1" applyFill="1" applyBorder="1" applyAlignment="1">
      <alignment horizontal="center" vertical="center" wrapText="1"/>
    </xf>
    <xf numFmtId="38" fontId="5" fillId="0" borderId="30" xfId="16" applyFont="1" applyFill="1" applyBorder="1" applyAlignment="1">
      <alignment horizontal="center" vertical="center" wrapText="1"/>
    </xf>
    <xf numFmtId="38" fontId="5" fillId="0" borderId="31" xfId="16" applyFont="1" applyFill="1" applyBorder="1" applyAlignment="1">
      <alignment horizontal="center" vertical="center" wrapText="1"/>
    </xf>
    <xf numFmtId="38" fontId="5" fillId="0" borderId="32" xfId="16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2</xdr:col>
      <xdr:colOff>685800</xdr:colOff>
      <xdr:row>2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419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7"/>
  <sheetViews>
    <sheetView showGridLines="0" tabSelected="1" workbookViewId="0" topLeftCell="A1">
      <selection activeCell="D1" sqref="D1"/>
    </sheetView>
  </sheetViews>
  <sheetFormatPr defaultColWidth="8.796875" defaultRowHeight="14.25"/>
  <cols>
    <col min="1" max="1" width="3.5" style="1" customWidth="1"/>
    <col min="2" max="2" width="5.59765625" style="2" customWidth="1"/>
    <col min="3" max="3" width="10.5" style="2" customWidth="1"/>
    <col min="4" max="12" width="10.09765625" style="1" customWidth="1"/>
    <col min="13" max="16384" width="9" style="1" customWidth="1"/>
  </cols>
  <sheetData>
    <row r="1" ht="12"/>
    <row r="2" ht="12"/>
    <row r="3" ht="11.25" customHeight="1"/>
    <row r="4" spans="1:2" ht="17.25">
      <c r="A4" s="3"/>
      <c r="B4" s="4" t="s">
        <v>0</v>
      </c>
    </row>
    <row r="5" spans="1:13" ht="18.75" customHeight="1" thickBot="1">
      <c r="A5" s="3"/>
      <c r="B5" s="5"/>
      <c r="L5" s="6"/>
      <c r="M5" s="3"/>
    </row>
    <row r="6" spans="2:12" s="7" customFormat="1" ht="15" customHeight="1">
      <c r="B6" s="45" t="s">
        <v>63</v>
      </c>
      <c r="C6" s="47" t="s">
        <v>1</v>
      </c>
      <c r="D6" s="49" t="s">
        <v>64</v>
      </c>
      <c r="E6" s="42" t="s">
        <v>65</v>
      </c>
      <c r="F6" s="42" t="s">
        <v>66</v>
      </c>
      <c r="G6" s="39" t="s">
        <v>67</v>
      </c>
      <c r="H6" s="40"/>
      <c r="I6" s="40"/>
      <c r="J6" s="40"/>
      <c r="K6" s="41"/>
      <c r="L6" s="37" t="s">
        <v>68</v>
      </c>
    </row>
    <row r="7" spans="2:12" s="7" customFormat="1" ht="11.25">
      <c r="B7" s="46"/>
      <c r="C7" s="48"/>
      <c r="D7" s="50"/>
      <c r="E7" s="43"/>
      <c r="F7" s="43"/>
      <c r="G7" s="44" t="s">
        <v>64</v>
      </c>
      <c r="H7" s="35" t="s">
        <v>69</v>
      </c>
      <c r="I7" s="35" t="s">
        <v>70</v>
      </c>
      <c r="J7" s="35" t="s">
        <v>71</v>
      </c>
      <c r="K7" s="35" t="s">
        <v>72</v>
      </c>
      <c r="L7" s="38"/>
    </row>
    <row r="8" spans="1:13" ht="10.5" customHeight="1">
      <c r="A8" s="3"/>
      <c r="B8" s="46"/>
      <c r="C8" s="48"/>
      <c r="D8" s="50"/>
      <c r="E8" s="43"/>
      <c r="F8" s="43"/>
      <c r="G8" s="44"/>
      <c r="H8" s="35"/>
      <c r="I8" s="36"/>
      <c r="J8" s="36"/>
      <c r="K8" s="36"/>
      <c r="L8" s="38"/>
      <c r="M8" s="3"/>
    </row>
    <row r="9" spans="2:12" ht="10.5" customHeight="1">
      <c r="B9" s="8"/>
      <c r="C9" s="9"/>
      <c r="D9" s="3"/>
      <c r="E9" s="10"/>
      <c r="F9" s="3"/>
      <c r="G9" s="3"/>
      <c r="H9" s="3"/>
      <c r="I9" s="3"/>
      <c r="J9" s="3"/>
      <c r="K9" s="3"/>
      <c r="L9" s="11"/>
    </row>
    <row r="10" spans="2:12" ht="10.5" customHeight="1">
      <c r="B10" s="12">
        <v>0</v>
      </c>
      <c r="C10" s="13" t="s">
        <v>2</v>
      </c>
      <c r="D10" s="14">
        <f>E10+F10+G10+L10</f>
        <v>168459</v>
      </c>
      <c r="E10" s="15">
        <v>96681</v>
      </c>
      <c r="F10" s="16">
        <v>4849</v>
      </c>
      <c r="G10" s="17">
        <f>SUM(H10:K10)</f>
        <v>66509</v>
      </c>
      <c r="H10" s="16">
        <v>23215</v>
      </c>
      <c r="I10" s="16">
        <v>36489</v>
      </c>
      <c r="J10" s="16">
        <v>5231</v>
      </c>
      <c r="K10" s="16">
        <v>1574</v>
      </c>
      <c r="L10" s="18">
        <v>420</v>
      </c>
    </row>
    <row r="11" spans="2:12" ht="10.5" customHeight="1">
      <c r="B11" s="8"/>
      <c r="C11" s="19"/>
      <c r="D11" s="20"/>
      <c r="E11" s="21"/>
      <c r="F11" s="17"/>
      <c r="G11" s="22"/>
      <c r="H11" s="17"/>
      <c r="I11" s="17"/>
      <c r="J11" s="17"/>
      <c r="K11" s="17"/>
      <c r="L11" s="23"/>
    </row>
    <row r="12" spans="2:12" ht="10.5" customHeight="1">
      <c r="B12" s="24">
        <v>1</v>
      </c>
      <c r="C12" s="25" t="s">
        <v>3</v>
      </c>
      <c r="D12" s="20">
        <f aca="true" t="shared" si="0" ref="D12:D74">E12+F12+G12+L12</f>
        <v>75813</v>
      </c>
      <c r="E12" s="21">
        <v>45316</v>
      </c>
      <c r="F12" s="17">
        <v>2040</v>
      </c>
      <c r="G12" s="17">
        <f aca="true" t="shared" si="1" ref="G12:G74">SUM(H12:K12)</f>
        <v>28269</v>
      </c>
      <c r="H12" s="17">
        <v>8127</v>
      </c>
      <c r="I12" s="17">
        <v>16682</v>
      </c>
      <c r="J12" s="17">
        <v>3002</v>
      </c>
      <c r="K12" s="17">
        <v>458</v>
      </c>
      <c r="L12" s="23">
        <v>188</v>
      </c>
    </row>
    <row r="13" spans="2:12" ht="10.5" customHeight="1">
      <c r="B13" s="24">
        <v>2</v>
      </c>
      <c r="C13" s="25" t="s">
        <v>4</v>
      </c>
      <c r="D13" s="20">
        <f t="shared" si="0"/>
        <v>55576</v>
      </c>
      <c r="E13" s="21">
        <v>25555</v>
      </c>
      <c r="F13" s="17">
        <v>1575</v>
      </c>
      <c r="G13" s="17">
        <f t="shared" si="1"/>
        <v>28304</v>
      </c>
      <c r="H13" s="17">
        <v>11754</v>
      </c>
      <c r="I13" s="17">
        <v>13878</v>
      </c>
      <c r="J13" s="17">
        <v>1933</v>
      </c>
      <c r="K13" s="17">
        <v>739</v>
      </c>
      <c r="L13" s="23">
        <v>142</v>
      </c>
    </row>
    <row r="14" spans="2:12" ht="10.5" customHeight="1">
      <c r="B14" s="24">
        <v>3</v>
      </c>
      <c r="C14" s="25" t="s">
        <v>5</v>
      </c>
      <c r="D14" s="20">
        <f t="shared" si="0"/>
        <v>34862</v>
      </c>
      <c r="E14" s="21">
        <v>23673</v>
      </c>
      <c r="F14" s="17">
        <v>1230</v>
      </c>
      <c r="G14" s="17">
        <f t="shared" si="1"/>
        <v>9887</v>
      </c>
      <c r="H14" s="17">
        <v>3326</v>
      </c>
      <c r="I14" s="17">
        <v>5888</v>
      </c>
      <c r="J14" s="17">
        <v>296</v>
      </c>
      <c r="K14" s="17">
        <v>377</v>
      </c>
      <c r="L14" s="23">
        <v>72</v>
      </c>
    </row>
    <row r="15" spans="2:12" ht="10.5" customHeight="1">
      <c r="B15" s="26">
        <v>4</v>
      </c>
      <c r="C15" s="13" t="s">
        <v>6</v>
      </c>
      <c r="D15" s="14">
        <f t="shared" si="0"/>
        <v>2208</v>
      </c>
      <c r="E15" s="15">
        <v>2137</v>
      </c>
      <c r="F15" s="16">
        <v>4</v>
      </c>
      <c r="G15" s="17">
        <f t="shared" si="1"/>
        <v>49</v>
      </c>
      <c r="H15" s="16">
        <v>8</v>
      </c>
      <c r="I15" s="16">
        <v>41</v>
      </c>
      <c r="J15" s="16">
        <v>0</v>
      </c>
      <c r="K15" s="16">
        <v>0</v>
      </c>
      <c r="L15" s="18">
        <v>18</v>
      </c>
    </row>
    <row r="16" spans="2:12" ht="10.5" customHeight="1">
      <c r="B16" s="8"/>
      <c r="C16" s="19"/>
      <c r="D16" s="20"/>
      <c r="E16" s="21"/>
      <c r="F16" s="17"/>
      <c r="G16" s="22"/>
      <c r="H16" s="17"/>
      <c r="I16" s="17"/>
      <c r="J16" s="17"/>
      <c r="K16" s="17"/>
      <c r="L16" s="23"/>
    </row>
    <row r="17" spans="2:12" ht="10.5" customHeight="1">
      <c r="B17" s="24">
        <v>1</v>
      </c>
      <c r="C17" s="25" t="s">
        <v>73</v>
      </c>
      <c r="D17" s="20">
        <f t="shared" si="0"/>
        <v>23783</v>
      </c>
      <c r="E17" s="21">
        <v>14946</v>
      </c>
      <c r="F17" s="17">
        <v>507</v>
      </c>
      <c r="G17" s="17">
        <f t="shared" si="1"/>
        <v>8210</v>
      </c>
      <c r="H17" s="17">
        <v>1434</v>
      </c>
      <c r="I17" s="17">
        <v>4435</v>
      </c>
      <c r="J17" s="17">
        <v>1883</v>
      </c>
      <c r="K17" s="17">
        <v>458</v>
      </c>
      <c r="L17" s="23">
        <v>120</v>
      </c>
    </row>
    <row r="18" spans="2:12" ht="10.5" customHeight="1">
      <c r="B18" s="24">
        <v>2</v>
      </c>
      <c r="C18" s="25" t="s">
        <v>74</v>
      </c>
      <c r="D18" s="20">
        <f t="shared" si="0"/>
        <v>15620</v>
      </c>
      <c r="E18" s="21">
        <v>10155</v>
      </c>
      <c r="F18" s="17">
        <v>405</v>
      </c>
      <c r="G18" s="17">
        <f t="shared" si="1"/>
        <v>5042</v>
      </c>
      <c r="H18" s="17">
        <v>932</v>
      </c>
      <c r="I18" s="17">
        <v>3712</v>
      </c>
      <c r="J18" s="17">
        <v>398</v>
      </c>
      <c r="K18" s="17">
        <v>0</v>
      </c>
      <c r="L18" s="23">
        <v>18</v>
      </c>
    </row>
    <row r="19" spans="2:12" ht="10.5" customHeight="1">
      <c r="B19" s="24">
        <v>3</v>
      </c>
      <c r="C19" s="25" t="s">
        <v>75</v>
      </c>
      <c r="D19" s="20">
        <f t="shared" si="0"/>
        <v>22370</v>
      </c>
      <c r="E19" s="21">
        <v>13311</v>
      </c>
      <c r="F19" s="17">
        <v>711</v>
      </c>
      <c r="G19" s="17">
        <f t="shared" si="1"/>
        <v>8325</v>
      </c>
      <c r="H19" s="17">
        <v>2015</v>
      </c>
      <c r="I19" s="17">
        <v>5800</v>
      </c>
      <c r="J19" s="17">
        <v>510</v>
      </c>
      <c r="K19" s="17">
        <v>0</v>
      </c>
      <c r="L19" s="23">
        <v>23</v>
      </c>
    </row>
    <row r="20" spans="2:12" ht="10.5" customHeight="1">
      <c r="B20" s="24">
        <v>4</v>
      </c>
      <c r="C20" s="25" t="s">
        <v>76</v>
      </c>
      <c r="D20" s="20">
        <f t="shared" si="0"/>
        <v>19753</v>
      </c>
      <c r="E20" s="21">
        <v>10630</v>
      </c>
      <c r="F20" s="17">
        <v>472</v>
      </c>
      <c r="G20" s="17">
        <f t="shared" si="1"/>
        <v>8616</v>
      </c>
      <c r="H20" s="17">
        <v>3757</v>
      </c>
      <c r="I20" s="17">
        <v>4575</v>
      </c>
      <c r="J20" s="17">
        <v>284</v>
      </c>
      <c r="K20" s="17">
        <v>0</v>
      </c>
      <c r="L20" s="23">
        <v>35</v>
      </c>
    </row>
    <row r="21" spans="2:12" ht="10.5" customHeight="1">
      <c r="B21" s="24">
        <v>5</v>
      </c>
      <c r="C21" s="25" t="s">
        <v>77</v>
      </c>
      <c r="D21" s="20">
        <f t="shared" si="0"/>
        <v>23622</v>
      </c>
      <c r="E21" s="21">
        <v>9636</v>
      </c>
      <c r="F21" s="17">
        <v>579</v>
      </c>
      <c r="G21" s="17">
        <f t="shared" si="1"/>
        <v>13362</v>
      </c>
      <c r="H21" s="17">
        <v>7621</v>
      </c>
      <c r="I21" s="17">
        <v>4946</v>
      </c>
      <c r="J21" s="17">
        <v>682</v>
      </c>
      <c r="K21" s="17">
        <v>113</v>
      </c>
      <c r="L21" s="23">
        <v>45</v>
      </c>
    </row>
    <row r="22" spans="2:12" ht="10.5" customHeight="1">
      <c r="B22" s="24">
        <v>6</v>
      </c>
      <c r="C22" s="25" t="s">
        <v>78</v>
      </c>
      <c r="D22" s="20">
        <f t="shared" si="0"/>
        <v>15879</v>
      </c>
      <c r="E22" s="21">
        <v>7599</v>
      </c>
      <c r="F22" s="17">
        <v>407</v>
      </c>
      <c r="G22" s="17">
        <f t="shared" si="1"/>
        <v>7825</v>
      </c>
      <c r="H22" s="17">
        <v>1998</v>
      </c>
      <c r="I22" s="17">
        <v>4837</v>
      </c>
      <c r="J22" s="17">
        <v>718</v>
      </c>
      <c r="K22" s="17">
        <v>272</v>
      </c>
      <c r="L22" s="23">
        <v>48</v>
      </c>
    </row>
    <row r="23" spans="2:12" ht="10.5" customHeight="1">
      <c r="B23" s="24">
        <v>7</v>
      </c>
      <c r="C23" s="25" t="s">
        <v>79</v>
      </c>
      <c r="D23" s="20">
        <f t="shared" si="0"/>
        <v>15291</v>
      </c>
      <c r="E23" s="21">
        <v>7688</v>
      </c>
      <c r="F23" s="17">
        <v>565</v>
      </c>
      <c r="G23" s="17">
        <f t="shared" si="1"/>
        <v>6992</v>
      </c>
      <c r="H23" s="17">
        <v>2176</v>
      </c>
      <c r="I23" s="17">
        <v>3942</v>
      </c>
      <c r="J23" s="17">
        <v>520</v>
      </c>
      <c r="K23" s="17">
        <v>354</v>
      </c>
      <c r="L23" s="23">
        <v>46</v>
      </c>
    </row>
    <row r="24" spans="2:12" ht="10.5" customHeight="1">
      <c r="B24" s="24">
        <v>8</v>
      </c>
      <c r="C24" s="25" t="s">
        <v>80</v>
      </c>
      <c r="D24" s="20">
        <f t="shared" si="0"/>
        <v>21420</v>
      </c>
      <c r="E24" s="21">
        <v>14100</v>
      </c>
      <c r="F24" s="17">
        <v>825</v>
      </c>
      <c r="G24" s="17">
        <f t="shared" si="1"/>
        <v>6450</v>
      </c>
      <c r="H24" s="17">
        <v>2261</v>
      </c>
      <c r="I24" s="17">
        <v>3576</v>
      </c>
      <c r="J24" s="17">
        <v>236</v>
      </c>
      <c r="K24" s="17">
        <v>377</v>
      </c>
      <c r="L24" s="23">
        <v>45</v>
      </c>
    </row>
    <row r="25" spans="2:12" ht="10.5" customHeight="1">
      <c r="B25" s="24">
        <v>9</v>
      </c>
      <c r="C25" s="25" t="s">
        <v>81</v>
      </c>
      <c r="D25" s="20">
        <f t="shared" si="0"/>
        <v>8559</v>
      </c>
      <c r="E25" s="21">
        <v>6525</v>
      </c>
      <c r="F25" s="17">
        <v>374</v>
      </c>
      <c r="G25" s="17">
        <f t="shared" si="1"/>
        <v>1638</v>
      </c>
      <c r="H25" s="17">
        <v>1013</v>
      </c>
      <c r="I25" s="17">
        <v>625</v>
      </c>
      <c r="J25" s="17">
        <v>0</v>
      </c>
      <c r="K25" s="17">
        <v>0</v>
      </c>
      <c r="L25" s="23">
        <v>22</v>
      </c>
    </row>
    <row r="26" spans="2:12" ht="10.5" customHeight="1">
      <c r="B26" s="26">
        <v>10</v>
      </c>
      <c r="C26" s="13" t="s">
        <v>82</v>
      </c>
      <c r="D26" s="20">
        <f t="shared" si="0"/>
        <v>2162</v>
      </c>
      <c r="E26" s="15">
        <v>2091</v>
      </c>
      <c r="F26" s="16">
        <v>4</v>
      </c>
      <c r="G26" s="17">
        <f t="shared" si="1"/>
        <v>49</v>
      </c>
      <c r="H26" s="16">
        <v>8</v>
      </c>
      <c r="I26" s="16">
        <v>41</v>
      </c>
      <c r="J26" s="16">
        <v>0</v>
      </c>
      <c r="K26" s="16">
        <v>0</v>
      </c>
      <c r="L26" s="18">
        <v>18</v>
      </c>
    </row>
    <row r="27" spans="2:12" ht="10.5" customHeight="1">
      <c r="B27" s="8"/>
      <c r="C27" s="19"/>
      <c r="D27" s="27"/>
      <c r="E27" s="21"/>
      <c r="F27" s="17"/>
      <c r="G27" s="22"/>
      <c r="H27" s="17"/>
      <c r="I27" s="17"/>
      <c r="J27" s="17"/>
      <c r="K27" s="17"/>
      <c r="L27" s="23"/>
    </row>
    <row r="28" spans="2:12" ht="10.5" customHeight="1">
      <c r="B28" s="8">
        <v>1</v>
      </c>
      <c r="C28" s="19" t="s">
        <v>7</v>
      </c>
      <c r="D28" s="20">
        <f t="shared" si="0"/>
        <v>1534</v>
      </c>
      <c r="E28" s="21">
        <v>589</v>
      </c>
      <c r="F28" s="17">
        <v>8</v>
      </c>
      <c r="G28" s="17">
        <f t="shared" si="1"/>
        <v>899</v>
      </c>
      <c r="H28" s="17">
        <v>3</v>
      </c>
      <c r="I28" s="17">
        <v>206</v>
      </c>
      <c r="J28" s="17">
        <v>412</v>
      </c>
      <c r="K28" s="17">
        <v>278</v>
      </c>
      <c r="L28" s="23">
        <v>38</v>
      </c>
    </row>
    <row r="29" spans="2:12" ht="10.5" customHeight="1">
      <c r="B29" s="8">
        <v>2</v>
      </c>
      <c r="C29" s="28" t="s">
        <v>83</v>
      </c>
      <c r="D29" s="20">
        <f t="shared" si="0"/>
        <v>3140</v>
      </c>
      <c r="E29" s="21">
        <v>1950</v>
      </c>
      <c r="F29" s="17">
        <v>95</v>
      </c>
      <c r="G29" s="17">
        <f t="shared" si="1"/>
        <v>1087</v>
      </c>
      <c r="H29" s="17">
        <v>270</v>
      </c>
      <c r="I29" s="17">
        <v>614</v>
      </c>
      <c r="J29" s="17">
        <v>203</v>
      </c>
      <c r="K29" s="17">
        <v>0</v>
      </c>
      <c r="L29" s="23">
        <v>8</v>
      </c>
    </row>
    <row r="30" spans="2:12" ht="10.5" customHeight="1">
      <c r="B30" s="8">
        <v>3</v>
      </c>
      <c r="C30" s="28" t="s">
        <v>84</v>
      </c>
      <c r="D30" s="20">
        <f t="shared" si="0"/>
        <v>3265</v>
      </c>
      <c r="E30" s="21">
        <v>2046</v>
      </c>
      <c r="F30" s="17">
        <v>50</v>
      </c>
      <c r="G30" s="17">
        <f t="shared" si="1"/>
        <v>1154</v>
      </c>
      <c r="H30" s="17">
        <v>169</v>
      </c>
      <c r="I30" s="17">
        <v>555</v>
      </c>
      <c r="J30" s="17">
        <v>345</v>
      </c>
      <c r="K30" s="17">
        <v>85</v>
      </c>
      <c r="L30" s="23">
        <v>15</v>
      </c>
    </row>
    <row r="31" spans="2:12" ht="10.5" customHeight="1">
      <c r="B31" s="8">
        <v>4</v>
      </c>
      <c r="C31" s="28" t="s">
        <v>85</v>
      </c>
      <c r="D31" s="20">
        <f t="shared" si="0"/>
        <v>2476</v>
      </c>
      <c r="E31" s="21">
        <v>1538</v>
      </c>
      <c r="F31" s="17">
        <v>56</v>
      </c>
      <c r="G31" s="17">
        <f t="shared" si="1"/>
        <v>872</v>
      </c>
      <c r="H31" s="17">
        <v>156</v>
      </c>
      <c r="I31" s="17">
        <v>552</v>
      </c>
      <c r="J31" s="17">
        <v>164</v>
      </c>
      <c r="K31" s="17">
        <v>0</v>
      </c>
      <c r="L31" s="23">
        <v>10</v>
      </c>
    </row>
    <row r="32" spans="2:12" ht="10.5" customHeight="1">
      <c r="B32" s="8">
        <v>5</v>
      </c>
      <c r="C32" s="29" t="s">
        <v>8</v>
      </c>
      <c r="D32" s="20">
        <f t="shared" si="0"/>
        <v>2881</v>
      </c>
      <c r="E32" s="21">
        <v>2215</v>
      </c>
      <c r="F32" s="17">
        <v>87</v>
      </c>
      <c r="G32" s="17">
        <f t="shared" si="1"/>
        <v>578</v>
      </c>
      <c r="H32" s="17">
        <v>222</v>
      </c>
      <c r="I32" s="17">
        <v>356</v>
      </c>
      <c r="J32" s="17">
        <v>0</v>
      </c>
      <c r="K32" s="17">
        <v>0</v>
      </c>
      <c r="L32" s="23">
        <v>1</v>
      </c>
    </row>
    <row r="33" spans="2:12" ht="10.5" customHeight="1">
      <c r="B33" s="8">
        <v>6</v>
      </c>
      <c r="C33" s="29" t="s">
        <v>9</v>
      </c>
      <c r="D33" s="20">
        <f t="shared" si="0"/>
        <v>1539</v>
      </c>
      <c r="E33" s="21">
        <v>1010</v>
      </c>
      <c r="F33" s="17">
        <v>12</v>
      </c>
      <c r="G33" s="17">
        <f t="shared" si="1"/>
        <v>512</v>
      </c>
      <c r="H33" s="17">
        <v>35</v>
      </c>
      <c r="I33" s="17">
        <v>416</v>
      </c>
      <c r="J33" s="17">
        <v>48</v>
      </c>
      <c r="K33" s="17">
        <v>13</v>
      </c>
      <c r="L33" s="23">
        <v>5</v>
      </c>
    </row>
    <row r="34" spans="2:12" ht="10.5" customHeight="1">
      <c r="B34" s="8">
        <v>7</v>
      </c>
      <c r="C34" s="29" t="s">
        <v>10</v>
      </c>
      <c r="D34" s="20">
        <f t="shared" si="0"/>
        <v>2579</v>
      </c>
      <c r="E34" s="21">
        <v>1851</v>
      </c>
      <c r="F34" s="17">
        <v>84</v>
      </c>
      <c r="G34" s="17">
        <f t="shared" si="1"/>
        <v>637</v>
      </c>
      <c r="H34" s="17">
        <v>165</v>
      </c>
      <c r="I34" s="17">
        <v>403</v>
      </c>
      <c r="J34" s="17">
        <v>69</v>
      </c>
      <c r="K34" s="17">
        <v>0</v>
      </c>
      <c r="L34" s="23">
        <v>7</v>
      </c>
    </row>
    <row r="35" spans="2:12" ht="10.5" customHeight="1">
      <c r="B35" s="8">
        <v>8</v>
      </c>
      <c r="C35" s="29" t="s">
        <v>11</v>
      </c>
      <c r="D35" s="20">
        <f t="shared" si="0"/>
        <v>2963</v>
      </c>
      <c r="E35" s="21">
        <v>2172</v>
      </c>
      <c r="F35" s="17">
        <v>54</v>
      </c>
      <c r="G35" s="17">
        <f t="shared" si="1"/>
        <v>732</v>
      </c>
      <c r="H35" s="17">
        <v>148</v>
      </c>
      <c r="I35" s="17">
        <v>401</v>
      </c>
      <c r="J35" s="17">
        <v>183</v>
      </c>
      <c r="K35" s="17">
        <v>0</v>
      </c>
      <c r="L35" s="23">
        <v>5</v>
      </c>
    </row>
    <row r="36" spans="2:12" ht="10.5" customHeight="1">
      <c r="B36" s="8">
        <v>9</v>
      </c>
      <c r="C36" s="29" t="s">
        <v>12</v>
      </c>
      <c r="D36" s="20">
        <f t="shared" si="0"/>
        <v>3406</v>
      </c>
      <c r="E36" s="21">
        <v>1575</v>
      </c>
      <c r="F36" s="17">
        <v>61</v>
      </c>
      <c r="G36" s="17">
        <f t="shared" si="1"/>
        <v>1739</v>
      </c>
      <c r="H36" s="17">
        <v>266</v>
      </c>
      <c r="I36" s="17">
        <v>932</v>
      </c>
      <c r="J36" s="17">
        <v>459</v>
      </c>
      <c r="K36" s="17">
        <v>82</v>
      </c>
      <c r="L36" s="23">
        <v>31</v>
      </c>
    </row>
    <row r="37" spans="2:12" ht="10.5" customHeight="1">
      <c r="B37" s="8">
        <v>10</v>
      </c>
      <c r="C37" s="29" t="s">
        <v>13</v>
      </c>
      <c r="D37" s="20">
        <f t="shared" si="0"/>
        <v>4688</v>
      </c>
      <c r="E37" s="21">
        <v>3122</v>
      </c>
      <c r="F37" s="17">
        <v>183</v>
      </c>
      <c r="G37" s="17">
        <f t="shared" si="1"/>
        <v>1380</v>
      </c>
      <c r="H37" s="17">
        <v>441</v>
      </c>
      <c r="I37" s="17">
        <v>895</v>
      </c>
      <c r="J37" s="17">
        <v>44</v>
      </c>
      <c r="K37" s="17">
        <v>0</v>
      </c>
      <c r="L37" s="23">
        <v>3</v>
      </c>
    </row>
    <row r="38" spans="2:12" ht="10.5" customHeight="1">
      <c r="B38" s="8">
        <v>11</v>
      </c>
      <c r="C38" s="29" t="s">
        <v>14</v>
      </c>
      <c r="D38" s="20">
        <f t="shared" si="0"/>
        <v>4840</v>
      </c>
      <c r="E38" s="21">
        <v>2725</v>
      </c>
      <c r="F38" s="17">
        <v>197</v>
      </c>
      <c r="G38" s="17">
        <f t="shared" si="1"/>
        <v>1911</v>
      </c>
      <c r="H38" s="17">
        <v>590</v>
      </c>
      <c r="I38" s="17">
        <v>1257</v>
      </c>
      <c r="J38" s="17">
        <v>64</v>
      </c>
      <c r="K38" s="17">
        <v>0</v>
      </c>
      <c r="L38" s="23">
        <v>7</v>
      </c>
    </row>
    <row r="39" spans="2:12" ht="10.5" customHeight="1">
      <c r="B39" s="8">
        <v>12</v>
      </c>
      <c r="C39" s="29" t="s">
        <v>15</v>
      </c>
      <c r="D39" s="20">
        <f t="shared" si="0"/>
        <v>4247</v>
      </c>
      <c r="E39" s="21">
        <v>2332</v>
      </c>
      <c r="F39" s="17">
        <v>82</v>
      </c>
      <c r="G39" s="17">
        <f t="shared" si="1"/>
        <v>1831</v>
      </c>
      <c r="H39" s="17">
        <v>369</v>
      </c>
      <c r="I39" s="17">
        <v>1196</v>
      </c>
      <c r="J39" s="17">
        <v>266</v>
      </c>
      <c r="K39" s="17">
        <v>0</v>
      </c>
      <c r="L39" s="23">
        <v>2</v>
      </c>
    </row>
    <row r="40" spans="2:12" ht="10.5" customHeight="1">
      <c r="B40" s="8">
        <v>13</v>
      </c>
      <c r="C40" s="29" t="s">
        <v>16</v>
      </c>
      <c r="D40" s="20">
        <f t="shared" si="0"/>
        <v>4801</v>
      </c>
      <c r="E40" s="21">
        <v>2646</v>
      </c>
      <c r="F40" s="17">
        <v>177</v>
      </c>
      <c r="G40" s="17">
        <f t="shared" si="1"/>
        <v>1969</v>
      </c>
      <c r="H40" s="17">
        <v>492</v>
      </c>
      <c r="I40" s="17">
        <v>1341</v>
      </c>
      <c r="J40" s="17">
        <v>136</v>
      </c>
      <c r="K40" s="17">
        <v>0</v>
      </c>
      <c r="L40" s="23">
        <v>9</v>
      </c>
    </row>
    <row r="41" spans="2:12" ht="10.5" customHeight="1">
      <c r="B41" s="8">
        <v>14</v>
      </c>
      <c r="C41" s="29" t="s">
        <v>17</v>
      </c>
      <c r="D41" s="20">
        <f t="shared" si="0"/>
        <v>4831</v>
      </c>
      <c r="E41" s="21">
        <v>2367</v>
      </c>
      <c r="F41" s="17">
        <v>151</v>
      </c>
      <c r="G41" s="17">
        <f t="shared" si="1"/>
        <v>2302</v>
      </c>
      <c r="H41" s="17">
        <v>930</v>
      </c>
      <c r="I41" s="17">
        <v>1325</v>
      </c>
      <c r="J41" s="17">
        <v>47</v>
      </c>
      <c r="K41" s="17">
        <v>0</v>
      </c>
      <c r="L41" s="23">
        <v>11</v>
      </c>
    </row>
    <row r="42" spans="2:12" ht="10.5" customHeight="1">
      <c r="B42" s="8">
        <v>15</v>
      </c>
      <c r="C42" s="29" t="s">
        <v>18</v>
      </c>
      <c r="D42" s="20">
        <f t="shared" si="0"/>
        <v>5165</v>
      </c>
      <c r="E42" s="21">
        <v>2741</v>
      </c>
      <c r="F42" s="17">
        <v>135</v>
      </c>
      <c r="G42" s="17">
        <f t="shared" si="1"/>
        <v>2284</v>
      </c>
      <c r="H42" s="17">
        <v>968</v>
      </c>
      <c r="I42" s="17">
        <v>1238</v>
      </c>
      <c r="J42" s="17">
        <v>78</v>
      </c>
      <c r="K42" s="17">
        <v>0</v>
      </c>
      <c r="L42" s="23">
        <v>5</v>
      </c>
    </row>
    <row r="43" spans="2:12" ht="10.5" customHeight="1">
      <c r="B43" s="8">
        <v>16</v>
      </c>
      <c r="C43" s="29" t="s">
        <v>19</v>
      </c>
      <c r="D43" s="20">
        <f t="shared" si="0"/>
        <v>3794</v>
      </c>
      <c r="E43" s="21">
        <v>2486</v>
      </c>
      <c r="F43" s="17">
        <v>72</v>
      </c>
      <c r="G43" s="17">
        <f t="shared" si="1"/>
        <v>1234</v>
      </c>
      <c r="H43" s="17">
        <v>123</v>
      </c>
      <c r="I43" s="17">
        <v>1111</v>
      </c>
      <c r="J43" s="17">
        <v>0</v>
      </c>
      <c r="K43" s="17">
        <v>0</v>
      </c>
      <c r="L43" s="23">
        <v>2</v>
      </c>
    </row>
    <row r="44" spans="2:12" ht="10.5" customHeight="1">
      <c r="B44" s="8">
        <v>17</v>
      </c>
      <c r="C44" s="29" t="s">
        <v>20</v>
      </c>
      <c r="D44" s="20">
        <f t="shared" si="0"/>
        <v>4456</v>
      </c>
      <c r="E44" s="21">
        <v>2677</v>
      </c>
      <c r="F44" s="17">
        <v>124</v>
      </c>
      <c r="G44" s="17">
        <f t="shared" si="1"/>
        <v>1649</v>
      </c>
      <c r="H44" s="17">
        <v>888</v>
      </c>
      <c r="I44" s="17">
        <v>723</v>
      </c>
      <c r="J44" s="17">
        <v>38</v>
      </c>
      <c r="K44" s="17">
        <v>0</v>
      </c>
      <c r="L44" s="23">
        <v>6</v>
      </c>
    </row>
    <row r="45" spans="2:12" ht="10.5" customHeight="1">
      <c r="B45" s="8">
        <v>18</v>
      </c>
      <c r="C45" s="29" t="s">
        <v>21</v>
      </c>
      <c r="D45" s="20">
        <f t="shared" si="0"/>
        <v>4927</v>
      </c>
      <c r="E45" s="21">
        <v>2476</v>
      </c>
      <c r="F45" s="17">
        <v>62</v>
      </c>
      <c r="G45" s="17">
        <f t="shared" si="1"/>
        <v>2376</v>
      </c>
      <c r="H45" s="17">
        <v>966</v>
      </c>
      <c r="I45" s="17">
        <v>1289</v>
      </c>
      <c r="J45" s="17">
        <v>121</v>
      </c>
      <c r="K45" s="17">
        <v>0</v>
      </c>
      <c r="L45" s="23">
        <v>13</v>
      </c>
    </row>
    <row r="46" spans="2:12" ht="10.5" customHeight="1">
      <c r="B46" s="8">
        <v>19</v>
      </c>
      <c r="C46" s="29" t="s">
        <v>22</v>
      </c>
      <c r="D46" s="20">
        <f t="shared" si="0"/>
        <v>374</v>
      </c>
      <c r="E46" s="21">
        <v>369</v>
      </c>
      <c r="F46" s="17">
        <v>0</v>
      </c>
      <c r="G46" s="17">
        <f t="shared" si="1"/>
        <v>5</v>
      </c>
      <c r="H46" s="17">
        <v>5</v>
      </c>
      <c r="I46" s="17">
        <v>0</v>
      </c>
      <c r="J46" s="17">
        <v>0</v>
      </c>
      <c r="K46" s="17">
        <v>0</v>
      </c>
      <c r="L46" s="23">
        <v>0</v>
      </c>
    </row>
    <row r="47" spans="2:12" ht="10.5" customHeight="1">
      <c r="B47" s="8">
        <v>20</v>
      </c>
      <c r="C47" s="29" t="s">
        <v>23</v>
      </c>
      <c r="D47" s="20">
        <f t="shared" si="0"/>
        <v>3305</v>
      </c>
      <c r="E47" s="21">
        <v>1985</v>
      </c>
      <c r="F47" s="17">
        <v>135</v>
      </c>
      <c r="G47" s="17">
        <f t="shared" si="1"/>
        <v>1183</v>
      </c>
      <c r="H47" s="17">
        <v>222</v>
      </c>
      <c r="I47" s="17">
        <v>722</v>
      </c>
      <c r="J47" s="17">
        <v>239</v>
      </c>
      <c r="K47" s="17">
        <v>0</v>
      </c>
      <c r="L47" s="23">
        <v>2</v>
      </c>
    </row>
    <row r="48" spans="2:12" ht="10.5" customHeight="1">
      <c r="B48" s="8">
        <v>21</v>
      </c>
      <c r="C48" s="29" t="s">
        <v>24</v>
      </c>
      <c r="D48" s="20">
        <f t="shared" si="0"/>
        <v>3260</v>
      </c>
      <c r="E48" s="21">
        <v>1802</v>
      </c>
      <c r="F48" s="17">
        <v>167</v>
      </c>
      <c r="G48" s="17">
        <f t="shared" si="1"/>
        <v>1290</v>
      </c>
      <c r="H48" s="17">
        <v>296</v>
      </c>
      <c r="I48" s="17">
        <v>895</v>
      </c>
      <c r="J48" s="17">
        <v>99</v>
      </c>
      <c r="K48" s="17">
        <v>0</v>
      </c>
      <c r="L48" s="23">
        <v>1</v>
      </c>
    </row>
    <row r="49" spans="2:12" ht="10.5" customHeight="1">
      <c r="B49" s="8">
        <v>22</v>
      </c>
      <c r="C49" s="29" t="s">
        <v>25</v>
      </c>
      <c r="D49" s="20">
        <f t="shared" si="0"/>
        <v>3336</v>
      </c>
      <c r="E49" s="21">
        <v>2492</v>
      </c>
      <c r="F49" s="17">
        <v>69</v>
      </c>
      <c r="G49" s="17">
        <f t="shared" si="1"/>
        <v>770</v>
      </c>
      <c r="H49" s="17">
        <v>362</v>
      </c>
      <c r="I49" s="17">
        <v>408</v>
      </c>
      <c r="J49" s="17">
        <v>0</v>
      </c>
      <c r="K49" s="17">
        <v>0</v>
      </c>
      <c r="L49" s="23">
        <v>5</v>
      </c>
    </row>
    <row r="50" spans="2:12" ht="10.5" customHeight="1">
      <c r="B50" s="8">
        <v>23</v>
      </c>
      <c r="C50" s="29" t="s">
        <v>26</v>
      </c>
      <c r="D50" s="20">
        <f t="shared" si="0"/>
        <v>515</v>
      </c>
      <c r="E50" s="21">
        <v>508</v>
      </c>
      <c r="F50" s="17">
        <v>3</v>
      </c>
      <c r="G50" s="17">
        <f t="shared" si="1"/>
        <v>0</v>
      </c>
      <c r="H50" s="17">
        <v>0</v>
      </c>
      <c r="I50" s="17">
        <v>0</v>
      </c>
      <c r="J50" s="17">
        <v>0</v>
      </c>
      <c r="K50" s="17">
        <v>0</v>
      </c>
      <c r="L50" s="23">
        <v>4</v>
      </c>
    </row>
    <row r="51" spans="2:12" ht="10.5" customHeight="1">
      <c r="B51" s="8">
        <v>24</v>
      </c>
      <c r="C51" s="29" t="s">
        <v>27</v>
      </c>
      <c r="D51" s="20">
        <f t="shared" si="0"/>
        <v>275</v>
      </c>
      <c r="E51" s="21">
        <v>274</v>
      </c>
      <c r="F51" s="17">
        <v>0</v>
      </c>
      <c r="G51" s="17">
        <f t="shared" si="1"/>
        <v>0</v>
      </c>
      <c r="H51" s="17">
        <v>0</v>
      </c>
      <c r="I51" s="17">
        <v>0</v>
      </c>
      <c r="J51" s="17">
        <v>0</v>
      </c>
      <c r="K51" s="17">
        <v>0</v>
      </c>
      <c r="L51" s="23">
        <v>1</v>
      </c>
    </row>
    <row r="52" spans="2:12" ht="10.5" customHeight="1">
      <c r="B52" s="8">
        <v>25</v>
      </c>
      <c r="C52" s="29" t="s">
        <v>28</v>
      </c>
      <c r="D52" s="20">
        <f t="shared" si="0"/>
        <v>3747</v>
      </c>
      <c r="E52" s="21">
        <v>1831</v>
      </c>
      <c r="F52" s="17">
        <v>92</v>
      </c>
      <c r="G52" s="17">
        <f t="shared" si="1"/>
        <v>1817</v>
      </c>
      <c r="H52" s="17">
        <v>354</v>
      </c>
      <c r="I52" s="17">
        <v>929</v>
      </c>
      <c r="J52" s="17">
        <v>458</v>
      </c>
      <c r="K52" s="17">
        <v>76</v>
      </c>
      <c r="L52" s="23">
        <v>7</v>
      </c>
    </row>
    <row r="53" spans="2:12" ht="10.5" customHeight="1">
      <c r="B53" s="8">
        <v>26</v>
      </c>
      <c r="C53" s="29" t="s">
        <v>29</v>
      </c>
      <c r="D53" s="20">
        <f t="shared" si="0"/>
        <v>5579</v>
      </c>
      <c r="E53" s="21">
        <v>2547</v>
      </c>
      <c r="F53" s="17">
        <v>204</v>
      </c>
      <c r="G53" s="17">
        <f t="shared" si="1"/>
        <v>2808</v>
      </c>
      <c r="H53" s="17">
        <v>809</v>
      </c>
      <c r="I53" s="17">
        <v>1716</v>
      </c>
      <c r="J53" s="17">
        <v>201</v>
      </c>
      <c r="K53" s="17">
        <v>82</v>
      </c>
      <c r="L53" s="23">
        <v>20</v>
      </c>
    </row>
    <row r="54" spans="2:12" ht="10.5" customHeight="1">
      <c r="B54" s="8">
        <v>27</v>
      </c>
      <c r="C54" s="29" t="s">
        <v>30</v>
      </c>
      <c r="D54" s="20">
        <f t="shared" si="0"/>
        <v>3223</v>
      </c>
      <c r="E54" s="21">
        <v>1699</v>
      </c>
      <c r="F54" s="17">
        <v>71</v>
      </c>
      <c r="G54" s="17">
        <f t="shared" si="1"/>
        <v>1445</v>
      </c>
      <c r="H54" s="17">
        <v>430</v>
      </c>
      <c r="I54" s="17">
        <v>988</v>
      </c>
      <c r="J54" s="17">
        <v>27</v>
      </c>
      <c r="K54" s="17">
        <v>0</v>
      </c>
      <c r="L54" s="23">
        <v>8</v>
      </c>
    </row>
    <row r="55" spans="2:12" ht="10.5" customHeight="1">
      <c r="B55" s="8">
        <v>28</v>
      </c>
      <c r="C55" s="29" t="s">
        <v>31</v>
      </c>
      <c r="D55" s="20">
        <f t="shared" si="0"/>
        <v>4321</v>
      </c>
      <c r="E55" s="21">
        <v>2011</v>
      </c>
      <c r="F55" s="17">
        <v>161</v>
      </c>
      <c r="G55" s="17">
        <f t="shared" si="1"/>
        <v>2134</v>
      </c>
      <c r="H55" s="17">
        <v>471</v>
      </c>
      <c r="I55" s="17">
        <v>1379</v>
      </c>
      <c r="J55" s="17">
        <v>88</v>
      </c>
      <c r="K55" s="17">
        <v>196</v>
      </c>
      <c r="L55" s="23">
        <v>15</v>
      </c>
    </row>
    <row r="56" spans="2:12" ht="10.5" customHeight="1">
      <c r="B56" s="8">
        <v>29</v>
      </c>
      <c r="C56" s="29" t="s">
        <v>32</v>
      </c>
      <c r="D56" s="20">
        <f t="shared" si="0"/>
        <v>4121</v>
      </c>
      <c r="E56" s="21">
        <v>1983</v>
      </c>
      <c r="F56" s="17">
        <v>108</v>
      </c>
      <c r="G56" s="17">
        <f t="shared" si="1"/>
        <v>2018</v>
      </c>
      <c r="H56" s="17">
        <v>479</v>
      </c>
      <c r="I56" s="17">
        <v>1027</v>
      </c>
      <c r="J56" s="17">
        <v>240</v>
      </c>
      <c r="K56" s="17">
        <v>272</v>
      </c>
      <c r="L56" s="23">
        <v>12</v>
      </c>
    </row>
    <row r="57" spans="2:12" ht="10.5" customHeight="1">
      <c r="B57" s="8">
        <v>30</v>
      </c>
      <c r="C57" s="29" t="s">
        <v>33</v>
      </c>
      <c r="D57" s="20">
        <f t="shared" si="0"/>
        <v>5591</v>
      </c>
      <c r="E57" s="21">
        <v>3158</v>
      </c>
      <c r="F57" s="17">
        <v>253</v>
      </c>
      <c r="G57" s="17">
        <f t="shared" si="1"/>
        <v>2166</v>
      </c>
      <c r="H57" s="17">
        <v>888</v>
      </c>
      <c r="I57" s="17">
        <v>1199</v>
      </c>
      <c r="J57" s="17">
        <v>79</v>
      </c>
      <c r="K57" s="17">
        <v>0</v>
      </c>
      <c r="L57" s="23">
        <v>14</v>
      </c>
    </row>
    <row r="58" spans="2:12" ht="10.5" customHeight="1">
      <c r="B58" s="8">
        <v>31</v>
      </c>
      <c r="C58" s="29" t="s">
        <v>34</v>
      </c>
      <c r="D58" s="20">
        <f t="shared" si="0"/>
        <v>2885</v>
      </c>
      <c r="E58" s="21">
        <v>972</v>
      </c>
      <c r="F58" s="17">
        <v>31</v>
      </c>
      <c r="G58" s="17">
        <f t="shared" si="1"/>
        <v>1870</v>
      </c>
      <c r="H58" s="17">
        <v>533</v>
      </c>
      <c r="I58" s="17">
        <v>1249</v>
      </c>
      <c r="J58" s="17">
        <v>88</v>
      </c>
      <c r="K58" s="17">
        <v>0</v>
      </c>
      <c r="L58" s="23">
        <v>12</v>
      </c>
    </row>
    <row r="59" spans="2:12" ht="10.5" customHeight="1">
      <c r="B59" s="8">
        <v>32</v>
      </c>
      <c r="C59" s="29" t="s">
        <v>35</v>
      </c>
      <c r="D59" s="20">
        <f t="shared" si="0"/>
        <v>1703</v>
      </c>
      <c r="E59" s="21">
        <v>1086</v>
      </c>
      <c r="F59" s="17">
        <v>52</v>
      </c>
      <c r="G59" s="17">
        <f t="shared" si="1"/>
        <v>559</v>
      </c>
      <c r="H59" s="17">
        <v>210</v>
      </c>
      <c r="I59" s="17">
        <v>292</v>
      </c>
      <c r="J59" s="17">
        <v>57</v>
      </c>
      <c r="K59" s="17">
        <v>0</v>
      </c>
      <c r="L59" s="23">
        <v>6</v>
      </c>
    </row>
    <row r="60" spans="2:12" ht="10.5" customHeight="1">
      <c r="B60" s="8">
        <v>33</v>
      </c>
      <c r="C60" s="29" t="s">
        <v>36</v>
      </c>
      <c r="D60" s="20">
        <f t="shared" si="0"/>
        <v>7308</v>
      </c>
      <c r="E60" s="21">
        <v>3312</v>
      </c>
      <c r="F60" s="17">
        <v>239</v>
      </c>
      <c r="G60" s="17">
        <f t="shared" si="1"/>
        <v>3743</v>
      </c>
      <c r="H60" s="17">
        <v>1203</v>
      </c>
      <c r="I60" s="17">
        <v>2054</v>
      </c>
      <c r="J60" s="17">
        <v>373</v>
      </c>
      <c r="K60" s="17">
        <v>113</v>
      </c>
      <c r="L60" s="23">
        <v>14</v>
      </c>
    </row>
    <row r="61" spans="2:12" ht="10.5" customHeight="1">
      <c r="B61" s="8">
        <v>34</v>
      </c>
      <c r="C61" s="29" t="s">
        <v>37</v>
      </c>
      <c r="D61" s="20">
        <f t="shared" si="0"/>
        <v>7303</v>
      </c>
      <c r="E61" s="21">
        <v>2303</v>
      </c>
      <c r="F61" s="17">
        <v>184</v>
      </c>
      <c r="G61" s="17">
        <f t="shared" si="1"/>
        <v>4797</v>
      </c>
      <c r="H61" s="17">
        <v>3262</v>
      </c>
      <c r="I61" s="17">
        <v>1383</v>
      </c>
      <c r="J61" s="17">
        <v>152</v>
      </c>
      <c r="K61" s="17">
        <v>0</v>
      </c>
      <c r="L61" s="23">
        <v>19</v>
      </c>
    </row>
    <row r="62" spans="2:12" ht="10.5" customHeight="1">
      <c r="B62" s="8">
        <v>35</v>
      </c>
      <c r="C62" s="29" t="s">
        <v>38</v>
      </c>
      <c r="D62" s="20">
        <f t="shared" si="0"/>
        <v>4704</v>
      </c>
      <c r="E62" s="21">
        <v>1752</v>
      </c>
      <c r="F62" s="17">
        <v>109</v>
      </c>
      <c r="G62" s="17">
        <f t="shared" si="1"/>
        <v>2840</v>
      </c>
      <c r="H62" s="17">
        <v>2220</v>
      </c>
      <c r="I62" s="17">
        <v>620</v>
      </c>
      <c r="J62" s="17">
        <v>0</v>
      </c>
      <c r="K62" s="17">
        <v>0</v>
      </c>
      <c r="L62" s="23">
        <v>3</v>
      </c>
    </row>
    <row r="63" spans="2:12" ht="10.5" customHeight="1">
      <c r="B63" s="8">
        <v>36</v>
      </c>
      <c r="C63" s="29" t="s">
        <v>39</v>
      </c>
      <c r="D63" s="20">
        <f t="shared" si="0"/>
        <v>530</v>
      </c>
      <c r="E63" s="21">
        <v>528</v>
      </c>
      <c r="F63" s="17">
        <v>0</v>
      </c>
      <c r="G63" s="17">
        <f t="shared" si="1"/>
        <v>0</v>
      </c>
      <c r="H63" s="17">
        <v>0</v>
      </c>
      <c r="I63" s="17">
        <v>0</v>
      </c>
      <c r="J63" s="17">
        <v>0</v>
      </c>
      <c r="K63" s="17">
        <v>0</v>
      </c>
      <c r="L63" s="23">
        <v>2</v>
      </c>
    </row>
    <row r="64" spans="2:12" ht="10.5" customHeight="1">
      <c r="B64" s="8">
        <v>37</v>
      </c>
      <c r="C64" s="29" t="s">
        <v>40</v>
      </c>
      <c r="D64" s="20">
        <f t="shared" si="0"/>
        <v>3228</v>
      </c>
      <c r="E64" s="21">
        <v>1851</v>
      </c>
      <c r="F64" s="17">
        <v>72</v>
      </c>
      <c r="G64" s="17">
        <f t="shared" si="1"/>
        <v>1293</v>
      </c>
      <c r="H64" s="17">
        <v>277</v>
      </c>
      <c r="I64" s="17">
        <v>948</v>
      </c>
      <c r="J64" s="17">
        <v>68</v>
      </c>
      <c r="K64" s="17">
        <v>0</v>
      </c>
      <c r="L64" s="23">
        <v>12</v>
      </c>
    </row>
    <row r="65" spans="2:12" ht="10.5" customHeight="1">
      <c r="B65" s="8">
        <v>38</v>
      </c>
      <c r="C65" s="29" t="s">
        <v>41</v>
      </c>
      <c r="D65" s="20">
        <f t="shared" si="0"/>
        <v>5701</v>
      </c>
      <c r="E65" s="21">
        <v>3213</v>
      </c>
      <c r="F65" s="17">
        <v>216</v>
      </c>
      <c r="G65" s="17">
        <f t="shared" si="1"/>
        <v>2261</v>
      </c>
      <c r="H65" s="17">
        <v>797</v>
      </c>
      <c r="I65" s="17">
        <v>1087</v>
      </c>
      <c r="J65" s="17">
        <v>0</v>
      </c>
      <c r="K65" s="17">
        <v>377</v>
      </c>
      <c r="L65" s="23">
        <v>11</v>
      </c>
    </row>
    <row r="66" spans="2:12" ht="10.5" customHeight="1">
      <c r="B66" s="8">
        <v>39</v>
      </c>
      <c r="C66" s="29" t="s">
        <v>42</v>
      </c>
      <c r="D66" s="20">
        <f t="shared" si="0"/>
        <v>4376</v>
      </c>
      <c r="E66" s="21">
        <v>3412</v>
      </c>
      <c r="F66" s="17">
        <v>130</v>
      </c>
      <c r="G66" s="17">
        <f t="shared" si="1"/>
        <v>828</v>
      </c>
      <c r="H66" s="17">
        <v>339</v>
      </c>
      <c r="I66" s="17">
        <v>377</v>
      </c>
      <c r="J66" s="17">
        <v>112</v>
      </c>
      <c r="K66" s="17">
        <v>0</v>
      </c>
      <c r="L66" s="23">
        <v>6</v>
      </c>
    </row>
    <row r="67" spans="2:12" ht="10.5" customHeight="1">
      <c r="B67" s="8">
        <v>40</v>
      </c>
      <c r="C67" s="29" t="s">
        <v>43</v>
      </c>
      <c r="D67" s="20">
        <f t="shared" si="0"/>
        <v>5026</v>
      </c>
      <c r="E67" s="21">
        <v>3372</v>
      </c>
      <c r="F67" s="17">
        <v>265</v>
      </c>
      <c r="G67" s="17">
        <f t="shared" si="1"/>
        <v>1382</v>
      </c>
      <c r="H67" s="17">
        <v>475</v>
      </c>
      <c r="I67" s="17">
        <v>907</v>
      </c>
      <c r="J67" s="17">
        <v>0</v>
      </c>
      <c r="K67" s="17">
        <v>0</v>
      </c>
      <c r="L67" s="23">
        <v>7</v>
      </c>
    </row>
    <row r="68" spans="2:12" ht="10.5" customHeight="1">
      <c r="B68" s="8">
        <v>41</v>
      </c>
      <c r="C68" s="29" t="s">
        <v>44</v>
      </c>
      <c r="D68" s="20">
        <f t="shared" si="0"/>
        <v>3089</v>
      </c>
      <c r="E68" s="21">
        <v>2252</v>
      </c>
      <c r="F68" s="17">
        <v>142</v>
      </c>
      <c r="G68" s="17">
        <f t="shared" si="1"/>
        <v>686</v>
      </c>
      <c r="H68" s="17">
        <v>373</v>
      </c>
      <c r="I68" s="17">
        <v>257</v>
      </c>
      <c r="J68" s="17">
        <v>56</v>
      </c>
      <c r="K68" s="17">
        <v>0</v>
      </c>
      <c r="L68" s="23">
        <v>9</v>
      </c>
    </row>
    <row r="69" spans="2:12" ht="10.5" customHeight="1">
      <c r="B69" s="8">
        <v>42</v>
      </c>
      <c r="C69" s="29" t="s">
        <v>45</v>
      </c>
      <c r="D69" s="20">
        <f t="shared" si="0"/>
        <v>5811</v>
      </c>
      <c r="E69" s="21">
        <v>4227</v>
      </c>
      <c r="F69" s="17">
        <v>360</v>
      </c>
      <c r="G69" s="17">
        <f t="shared" si="1"/>
        <v>1206</v>
      </c>
      <c r="H69" s="17">
        <v>924</v>
      </c>
      <c r="I69" s="17">
        <v>282</v>
      </c>
      <c r="J69" s="17">
        <v>0</v>
      </c>
      <c r="K69" s="17">
        <v>0</v>
      </c>
      <c r="L69" s="23">
        <v>18</v>
      </c>
    </row>
    <row r="70" spans="2:12" ht="10.5" customHeight="1">
      <c r="B70" s="8">
        <v>43</v>
      </c>
      <c r="C70" s="29" t="s">
        <v>46</v>
      </c>
      <c r="D70" s="20">
        <f t="shared" si="0"/>
        <v>987</v>
      </c>
      <c r="E70" s="21">
        <v>749</v>
      </c>
      <c r="F70" s="17">
        <v>3</v>
      </c>
      <c r="G70" s="17">
        <f t="shared" si="1"/>
        <v>234</v>
      </c>
      <c r="H70" s="17">
        <v>1</v>
      </c>
      <c r="I70" s="17">
        <v>233</v>
      </c>
      <c r="J70" s="17">
        <v>0</v>
      </c>
      <c r="K70" s="17">
        <v>0</v>
      </c>
      <c r="L70" s="23">
        <v>1</v>
      </c>
    </row>
    <row r="71" spans="2:12" ht="10.5" customHeight="1">
      <c r="B71" s="8">
        <v>44</v>
      </c>
      <c r="C71" s="29" t="s">
        <v>47</v>
      </c>
      <c r="D71" s="20">
        <f t="shared" si="0"/>
        <v>1048</v>
      </c>
      <c r="E71" s="21">
        <v>836</v>
      </c>
      <c r="F71" s="17">
        <v>11</v>
      </c>
      <c r="G71" s="17">
        <f t="shared" si="1"/>
        <v>198</v>
      </c>
      <c r="H71" s="17">
        <v>88</v>
      </c>
      <c r="I71" s="17">
        <v>110</v>
      </c>
      <c r="J71" s="17">
        <v>0</v>
      </c>
      <c r="K71" s="17">
        <v>0</v>
      </c>
      <c r="L71" s="23">
        <v>3</v>
      </c>
    </row>
    <row r="72" spans="2:12" ht="10.5" customHeight="1">
      <c r="B72" s="8">
        <v>45</v>
      </c>
      <c r="C72" s="29" t="s">
        <v>48</v>
      </c>
      <c r="D72" s="20">
        <f t="shared" si="0"/>
        <v>552</v>
      </c>
      <c r="E72" s="21">
        <v>552</v>
      </c>
      <c r="F72" s="17">
        <v>0</v>
      </c>
      <c r="G72" s="17">
        <f t="shared" si="1"/>
        <v>0</v>
      </c>
      <c r="H72" s="17">
        <v>0</v>
      </c>
      <c r="I72" s="17">
        <v>0</v>
      </c>
      <c r="J72" s="17">
        <v>0</v>
      </c>
      <c r="K72" s="17">
        <v>0</v>
      </c>
      <c r="L72" s="23">
        <v>0</v>
      </c>
    </row>
    <row r="73" spans="2:12" ht="10.5" customHeight="1">
      <c r="B73" s="8">
        <v>46</v>
      </c>
      <c r="C73" s="28" t="s">
        <v>49</v>
      </c>
      <c r="D73" s="20">
        <f t="shared" si="0"/>
        <v>46</v>
      </c>
      <c r="E73" s="21">
        <v>46</v>
      </c>
      <c r="F73" s="17">
        <v>0</v>
      </c>
      <c r="G73" s="17">
        <f t="shared" si="1"/>
        <v>0</v>
      </c>
      <c r="H73" s="17">
        <v>0</v>
      </c>
      <c r="I73" s="17">
        <v>0</v>
      </c>
      <c r="J73" s="17">
        <v>0</v>
      </c>
      <c r="K73" s="17">
        <v>0</v>
      </c>
      <c r="L73" s="23">
        <v>0</v>
      </c>
    </row>
    <row r="74" spans="2:12" ht="10.5" customHeight="1">
      <c r="B74" s="8">
        <v>47</v>
      </c>
      <c r="C74" s="29" t="s">
        <v>50</v>
      </c>
      <c r="D74" s="20">
        <f t="shared" si="0"/>
        <v>115</v>
      </c>
      <c r="E74" s="21">
        <v>115</v>
      </c>
      <c r="F74" s="17">
        <v>0</v>
      </c>
      <c r="G74" s="17">
        <f t="shared" si="1"/>
        <v>0</v>
      </c>
      <c r="H74" s="17">
        <v>0</v>
      </c>
      <c r="I74" s="17">
        <v>0</v>
      </c>
      <c r="J74" s="17">
        <v>0</v>
      </c>
      <c r="K74" s="17">
        <v>0</v>
      </c>
      <c r="L74" s="23">
        <v>0</v>
      </c>
    </row>
    <row r="75" spans="2:12" ht="10.5" customHeight="1">
      <c r="B75" s="8">
        <v>48</v>
      </c>
      <c r="C75" s="29" t="s">
        <v>51</v>
      </c>
      <c r="D75" s="20">
        <f aca="true" t="shared" si="2" ref="D75:D86">E75+F75+G75+L75</f>
        <v>2170</v>
      </c>
      <c r="E75" s="21">
        <v>1422</v>
      </c>
      <c r="F75" s="17">
        <v>23</v>
      </c>
      <c r="G75" s="17">
        <f aca="true" t="shared" si="3" ref="G75:G86">SUM(H75:K75)</f>
        <v>723</v>
      </c>
      <c r="H75" s="17">
        <v>21</v>
      </c>
      <c r="I75" s="17">
        <v>702</v>
      </c>
      <c r="J75" s="17">
        <v>0</v>
      </c>
      <c r="K75" s="17">
        <v>0</v>
      </c>
      <c r="L75" s="23">
        <v>2</v>
      </c>
    </row>
    <row r="76" spans="2:12" ht="10.5" customHeight="1">
      <c r="B76" s="8">
        <v>49</v>
      </c>
      <c r="C76" s="29" t="s">
        <v>52</v>
      </c>
      <c r="D76" s="20">
        <f t="shared" si="2"/>
        <v>1383</v>
      </c>
      <c r="E76" s="21">
        <v>318</v>
      </c>
      <c r="F76" s="17">
        <v>1</v>
      </c>
      <c r="G76" s="17">
        <f t="shared" si="3"/>
        <v>1064</v>
      </c>
      <c r="H76" s="17">
        <v>19</v>
      </c>
      <c r="I76" s="17">
        <v>985</v>
      </c>
      <c r="J76" s="17">
        <v>60</v>
      </c>
      <c r="K76" s="17">
        <v>0</v>
      </c>
      <c r="L76" s="23">
        <v>0</v>
      </c>
    </row>
    <row r="77" spans="2:12" ht="10.5" customHeight="1">
      <c r="B77" s="8">
        <v>50</v>
      </c>
      <c r="C77" s="29" t="s">
        <v>53</v>
      </c>
      <c r="D77" s="20">
        <f t="shared" si="2"/>
        <v>969</v>
      </c>
      <c r="E77" s="21">
        <v>954</v>
      </c>
      <c r="F77" s="17">
        <v>3</v>
      </c>
      <c r="G77" s="17">
        <f t="shared" si="3"/>
        <v>9</v>
      </c>
      <c r="H77" s="17">
        <v>9</v>
      </c>
      <c r="I77" s="17">
        <v>0</v>
      </c>
      <c r="J77" s="17">
        <v>0</v>
      </c>
      <c r="K77" s="17">
        <v>0</v>
      </c>
      <c r="L77" s="23">
        <v>3</v>
      </c>
    </row>
    <row r="78" spans="2:12" ht="10.5" customHeight="1">
      <c r="B78" s="8">
        <v>51</v>
      </c>
      <c r="C78" s="29" t="s">
        <v>54</v>
      </c>
      <c r="D78" s="20">
        <f t="shared" si="2"/>
        <v>407</v>
      </c>
      <c r="E78" s="21">
        <v>400</v>
      </c>
      <c r="F78" s="17">
        <v>4</v>
      </c>
      <c r="G78" s="17">
        <f t="shared" si="3"/>
        <v>3</v>
      </c>
      <c r="H78" s="17">
        <v>3</v>
      </c>
      <c r="I78" s="17">
        <v>0</v>
      </c>
      <c r="J78" s="17">
        <v>0</v>
      </c>
      <c r="K78" s="17">
        <v>0</v>
      </c>
      <c r="L78" s="23">
        <v>0</v>
      </c>
    </row>
    <row r="79" spans="2:12" ht="10.5" customHeight="1">
      <c r="B79" s="8">
        <v>52</v>
      </c>
      <c r="C79" s="29" t="s">
        <v>55</v>
      </c>
      <c r="D79" s="20">
        <f t="shared" si="2"/>
        <v>395</v>
      </c>
      <c r="E79" s="21">
        <v>395</v>
      </c>
      <c r="F79" s="17">
        <v>0</v>
      </c>
      <c r="G79" s="17">
        <f t="shared" si="3"/>
        <v>0</v>
      </c>
      <c r="H79" s="17">
        <v>0</v>
      </c>
      <c r="I79" s="17">
        <v>0</v>
      </c>
      <c r="J79" s="17">
        <v>0</v>
      </c>
      <c r="K79" s="17">
        <v>0</v>
      </c>
      <c r="L79" s="23">
        <v>0</v>
      </c>
    </row>
    <row r="80" spans="2:12" ht="10.5" customHeight="1">
      <c r="B80" s="8">
        <v>53</v>
      </c>
      <c r="C80" s="29" t="s">
        <v>56</v>
      </c>
      <c r="D80" s="20">
        <f t="shared" si="2"/>
        <v>48</v>
      </c>
      <c r="E80" s="21">
        <v>48</v>
      </c>
      <c r="F80" s="17">
        <v>0</v>
      </c>
      <c r="G80" s="17">
        <f t="shared" si="3"/>
        <v>0</v>
      </c>
      <c r="H80" s="17">
        <v>0</v>
      </c>
      <c r="I80" s="17">
        <v>0</v>
      </c>
      <c r="J80" s="17">
        <v>0</v>
      </c>
      <c r="K80" s="17">
        <v>0</v>
      </c>
      <c r="L80" s="23">
        <v>0</v>
      </c>
    </row>
    <row r="81" spans="2:12" ht="10.5" customHeight="1">
      <c r="B81" s="8">
        <v>54</v>
      </c>
      <c r="C81" s="29" t="s">
        <v>57</v>
      </c>
      <c r="D81" s="20">
        <f t="shared" si="2"/>
        <v>374</v>
      </c>
      <c r="E81" s="21">
        <v>372</v>
      </c>
      <c r="F81" s="17">
        <v>2</v>
      </c>
      <c r="G81" s="17">
        <f t="shared" si="3"/>
        <v>0</v>
      </c>
      <c r="H81" s="17">
        <v>0</v>
      </c>
      <c r="I81" s="17">
        <v>0</v>
      </c>
      <c r="J81" s="17">
        <v>0</v>
      </c>
      <c r="K81" s="17">
        <v>0</v>
      </c>
      <c r="L81" s="23">
        <v>0</v>
      </c>
    </row>
    <row r="82" spans="2:12" ht="10.5" customHeight="1">
      <c r="B82" s="8">
        <v>56</v>
      </c>
      <c r="C82" s="29" t="s">
        <v>58</v>
      </c>
      <c r="D82" s="20">
        <f t="shared" si="2"/>
        <v>484</v>
      </c>
      <c r="E82" s="21">
        <v>483</v>
      </c>
      <c r="F82" s="17">
        <v>1</v>
      </c>
      <c r="G82" s="17">
        <f t="shared" si="3"/>
        <v>0</v>
      </c>
      <c r="H82" s="17">
        <v>0</v>
      </c>
      <c r="I82" s="17">
        <v>0</v>
      </c>
      <c r="J82" s="17">
        <v>0</v>
      </c>
      <c r="K82" s="17">
        <v>0</v>
      </c>
      <c r="L82" s="23">
        <v>0</v>
      </c>
    </row>
    <row r="83" spans="2:12" ht="10.5" customHeight="1">
      <c r="B83" s="8">
        <v>57</v>
      </c>
      <c r="C83" s="29" t="s">
        <v>59</v>
      </c>
      <c r="D83" s="20">
        <f t="shared" si="2"/>
        <v>282</v>
      </c>
      <c r="E83" s="21">
        <v>280</v>
      </c>
      <c r="F83" s="17">
        <v>0</v>
      </c>
      <c r="G83" s="17">
        <f t="shared" si="3"/>
        <v>1</v>
      </c>
      <c r="H83" s="17">
        <v>0</v>
      </c>
      <c r="I83" s="17">
        <v>1</v>
      </c>
      <c r="J83" s="17">
        <v>0</v>
      </c>
      <c r="K83" s="17">
        <v>0</v>
      </c>
      <c r="L83" s="23">
        <v>1</v>
      </c>
    </row>
    <row r="84" spans="2:12" ht="10.5" customHeight="1">
      <c r="B84" s="8">
        <v>58</v>
      </c>
      <c r="C84" s="29" t="s">
        <v>60</v>
      </c>
      <c r="D84" s="20">
        <f t="shared" si="2"/>
        <v>227</v>
      </c>
      <c r="E84" s="21">
        <v>192</v>
      </c>
      <c r="F84" s="17">
        <v>0</v>
      </c>
      <c r="G84" s="17">
        <f t="shared" si="3"/>
        <v>18</v>
      </c>
      <c r="H84" s="17">
        <v>3</v>
      </c>
      <c r="I84" s="17">
        <v>15</v>
      </c>
      <c r="J84" s="17">
        <v>0</v>
      </c>
      <c r="K84" s="17">
        <v>0</v>
      </c>
      <c r="L84" s="23">
        <v>17</v>
      </c>
    </row>
    <row r="85" spans="2:12" ht="10.5" customHeight="1">
      <c r="B85" s="8">
        <v>59</v>
      </c>
      <c r="C85" s="29" t="s">
        <v>61</v>
      </c>
      <c r="D85" s="20">
        <f t="shared" si="2"/>
        <v>352</v>
      </c>
      <c r="E85" s="21">
        <v>321</v>
      </c>
      <c r="F85" s="17">
        <v>1</v>
      </c>
      <c r="G85" s="17">
        <f t="shared" si="3"/>
        <v>30</v>
      </c>
      <c r="H85" s="17">
        <v>5</v>
      </c>
      <c r="I85" s="17">
        <v>25</v>
      </c>
      <c r="J85" s="17">
        <v>0</v>
      </c>
      <c r="K85" s="17">
        <v>0</v>
      </c>
      <c r="L85" s="23">
        <v>0</v>
      </c>
    </row>
    <row r="86" spans="2:12" ht="10.5" customHeight="1">
      <c r="B86" s="8">
        <v>60</v>
      </c>
      <c r="C86" s="29" t="s">
        <v>62</v>
      </c>
      <c r="D86" s="20">
        <f t="shared" si="2"/>
        <v>3777</v>
      </c>
      <c r="E86" s="21">
        <v>1741</v>
      </c>
      <c r="F86" s="17">
        <v>47</v>
      </c>
      <c r="G86" s="17">
        <f t="shared" si="3"/>
        <v>1982</v>
      </c>
      <c r="H86" s="17">
        <v>936</v>
      </c>
      <c r="I86" s="17">
        <v>889</v>
      </c>
      <c r="J86" s="17">
        <v>157</v>
      </c>
      <c r="K86" s="17">
        <v>0</v>
      </c>
      <c r="L86" s="23">
        <v>7</v>
      </c>
    </row>
    <row r="87" spans="2:12" ht="12" thickBot="1">
      <c r="B87" s="30"/>
      <c r="C87" s="31"/>
      <c r="D87" s="32"/>
      <c r="E87" s="33"/>
      <c r="F87" s="32"/>
      <c r="G87" s="32"/>
      <c r="H87" s="32"/>
      <c r="I87" s="32"/>
      <c r="J87" s="32"/>
      <c r="K87" s="32"/>
      <c r="L87" s="34"/>
    </row>
  </sheetData>
  <mergeCells count="12">
    <mergeCell ref="B6:B8"/>
    <mergeCell ref="C6:C8"/>
    <mergeCell ref="D6:D8"/>
    <mergeCell ref="E6:E8"/>
    <mergeCell ref="F6:F8"/>
    <mergeCell ref="G7:G8"/>
    <mergeCell ref="H7:H8"/>
    <mergeCell ref="I7:I8"/>
    <mergeCell ref="J7:J8"/>
    <mergeCell ref="L6:L8"/>
    <mergeCell ref="G6:K6"/>
    <mergeCell ref="K7:K8"/>
  </mergeCells>
  <printOptions/>
  <pageMargins left="0.75" right="0.75" top="1" bottom="1" header="0.512" footer="0.512"/>
  <pageSetup firstPageNumber="118" useFirstPageNumber="1" horizontalDpi="600" verticalDpi="600" orientation="portrait" paperSize="9" scale="80" r:id="rId2"/>
  <headerFooter alignWithMargins="0">
    <oddFooter>&amp;C&amp;"ＭＳ 明朝,標準"&amp;14&amp;P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岡田　貞夫</cp:lastModifiedBy>
  <dcterms:created xsi:type="dcterms:W3CDTF">2002-03-26T01:27:00Z</dcterms:created>
  <dcterms:modified xsi:type="dcterms:W3CDTF">2002-03-26T07:24:29Z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