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16011000\2026年度\08_作業用フォルダ\04_統計分析係\森山作業用\000_01 結果公表関係\002 速報値関係（2026.5.29公表）\002 報道資料\02 本書\"/>
    </mc:Choice>
  </mc:AlternateContent>
  <xr:revisionPtr revIDLastSave="0" documentId="13_ncr:1_{7DBCB795-61DE-48C9-A05C-C3DBC44229EA}" xr6:coauthVersionLast="47" xr6:coauthVersionMax="47" xr10:uidLastSave="{00000000-0000-0000-0000-000000000000}"/>
  <bookViews>
    <workbookView xWindow="780" yWindow="405" windowWidth="15870" windowHeight="12375" xr2:uid="{00000000-000D-0000-FFFF-FFFF00000000}"/>
  </bookViews>
  <sheets>
    <sheet name="人口速報集計結果" sheetId="1" r:id="rId1"/>
    <sheet name="推移" sheetId="3" r:id="rId2"/>
  </sheets>
  <definedNames>
    <definedName name="_xlnm.Print_Area" localSheetId="0">人口速報集計結果!$A$1:$E$49</definedName>
    <definedName name="_xlnm.Print_Area" localSheetId="1">推移!$A$1:$F$48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E29" i="1"/>
  <c r="E28" i="1"/>
  <c r="E27" i="1"/>
  <c r="E26" i="1"/>
  <c r="D29" i="1"/>
  <c r="D28" i="1"/>
  <c r="D27" i="1"/>
  <c r="D26" i="1"/>
  <c r="C29" i="1"/>
  <c r="C28" i="1"/>
  <c r="C27" i="1"/>
  <c r="C26" i="1"/>
  <c r="B29" i="1"/>
  <c r="B28" i="1"/>
  <c r="B27" i="1"/>
  <c r="B26" i="1"/>
  <c r="E22" i="1"/>
  <c r="E21" i="1"/>
  <c r="E20" i="1"/>
  <c r="D22" i="1"/>
  <c r="D21" i="1"/>
  <c r="D20" i="1"/>
  <c r="D19" i="1"/>
  <c r="C22" i="1"/>
  <c r="C21" i="1"/>
  <c r="C20" i="1"/>
  <c r="C19" i="1"/>
  <c r="B21" i="1"/>
  <c r="B20" i="1"/>
  <c r="B19" i="1"/>
  <c r="E19" i="1" l="1"/>
</calcChain>
</file>

<file path=xl/sharedStrings.xml><?xml version="1.0" encoding="utf-8"?>
<sst xmlns="http://schemas.openxmlformats.org/spreadsheetml/2006/main" count="68" uniqueCount="47">
  <si>
    <t>静岡市</t>
  </si>
  <si>
    <t>世帯数</t>
    <phoneticPr fontId="18"/>
  </si>
  <si>
    <t>増減数</t>
    <rPh sb="0" eb="3">
      <t>ゾウゲンスウ</t>
    </rPh>
    <phoneticPr fontId="18"/>
  </si>
  <si>
    <t>葵　区</t>
    <phoneticPr fontId="18"/>
  </si>
  <si>
    <t>駿河区</t>
    <phoneticPr fontId="18"/>
  </si>
  <si>
    <t>清水区</t>
    <phoneticPr fontId="18"/>
  </si>
  <si>
    <t>増減率</t>
    <rPh sb="0" eb="2">
      <t>ゾウゲン</t>
    </rPh>
    <rPh sb="2" eb="3">
      <t>リツ</t>
    </rPh>
    <phoneticPr fontId="18"/>
  </si>
  <si>
    <t>（％）</t>
    <phoneticPr fontId="18"/>
  </si>
  <si>
    <t>男性人口（人）</t>
    <rPh sb="0" eb="2">
      <t>ダンセイ</t>
    </rPh>
    <rPh sb="2" eb="4">
      <t>ジンコウ</t>
    </rPh>
    <rPh sb="5" eb="6">
      <t>ニン</t>
    </rPh>
    <phoneticPr fontId="18"/>
  </si>
  <si>
    <t>女性人口（人）</t>
    <rPh sb="0" eb="4">
      <t>ジョセイジンコウ</t>
    </rPh>
    <rPh sb="5" eb="6">
      <t>ニン</t>
    </rPh>
    <phoneticPr fontId="18"/>
  </si>
  <si>
    <t>総人口（人）</t>
    <rPh sb="0" eb="3">
      <t>ソウジンコウ</t>
    </rPh>
    <rPh sb="4" eb="5">
      <t>ニン</t>
    </rPh>
    <phoneticPr fontId="18"/>
  </si>
  <si>
    <t>総人口</t>
    <rPh sb="0" eb="1">
      <t>ソウ</t>
    </rPh>
    <rPh sb="1" eb="3">
      <t>ジンコウ</t>
    </rPh>
    <phoneticPr fontId="18"/>
  </si>
  <si>
    <t>男性人口</t>
    <rPh sb="0" eb="2">
      <t>ダンセイ</t>
    </rPh>
    <rPh sb="2" eb="4">
      <t>ジンコウ</t>
    </rPh>
    <phoneticPr fontId="18"/>
  </si>
  <si>
    <t>女性人口</t>
    <rPh sb="0" eb="2">
      <t>ジョセイ</t>
    </rPh>
    <rPh sb="2" eb="4">
      <t>ジンコウ</t>
    </rPh>
    <phoneticPr fontId="18"/>
  </si>
  <si>
    <t>総人口（人）</t>
    <rPh sb="0" eb="1">
      <t>ソウ</t>
    </rPh>
    <rPh sb="1" eb="3">
      <t>ジンコウ</t>
    </rPh>
    <rPh sb="4" eb="5">
      <t>ニン</t>
    </rPh>
    <phoneticPr fontId="20"/>
  </si>
  <si>
    <t>増減数（人）</t>
    <rPh sb="0" eb="2">
      <t>ゾウゲン</t>
    </rPh>
    <rPh sb="2" eb="3">
      <t>スウ</t>
    </rPh>
    <rPh sb="4" eb="5">
      <t>ニン</t>
    </rPh>
    <phoneticPr fontId="19"/>
  </si>
  <si>
    <t>増減率（％）</t>
    <rPh sb="0" eb="2">
      <t>ゾウゲン</t>
    </rPh>
    <rPh sb="2" eb="3">
      <t>リツ</t>
    </rPh>
    <phoneticPr fontId="19"/>
  </si>
  <si>
    <t>2025年国勢調査人口速報集計結果</t>
    <rPh sb="4" eb="5">
      <t>ネン</t>
    </rPh>
    <rPh sb="5" eb="7">
      <t>コクセイ</t>
    </rPh>
    <rPh sb="9" eb="11">
      <t>ジンコウ</t>
    </rPh>
    <rPh sb="11" eb="13">
      <t>ソクホウ</t>
    </rPh>
    <rPh sb="13" eb="15">
      <t>シュウケイ</t>
    </rPh>
    <rPh sb="15" eb="17">
      <t>ケッカ</t>
    </rPh>
    <phoneticPr fontId="18"/>
  </si>
  <si>
    <t>2025年調査（速報集計）</t>
    <rPh sb="4" eb="5">
      <t>ネン</t>
    </rPh>
    <rPh sb="5" eb="7">
      <t>チョウサ</t>
    </rPh>
    <rPh sb="8" eb="10">
      <t>ソクホウ</t>
    </rPh>
    <rPh sb="10" eb="12">
      <t>シュウケイ</t>
    </rPh>
    <phoneticPr fontId="18"/>
  </si>
  <si>
    <t>前回（2020年）調査</t>
    <rPh sb="0" eb="2">
      <t>ゼンカイ</t>
    </rPh>
    <rPh sb="7" eb="8">
      <t>ネン</t>
    </rPh>
    <rPh sb="9" eb="11">
      <t>チョウサ</t>
    </rPh>
    <phoneticPr fontId="18"/>
  </si>
  <si>
    <t>実施年</t>
    <rPh sb="0" eb="3">
      <t>ジッシネン</t>
    </rPh>
    <phoneticPr fontId="18"/>
  </si>
  <si>
    <t>※2025年は速報値</t>
    <rPh sb="5" eb="6">
      <t>ネン</t>
    </rPh>
    <rPh sb="7" eb="10">
      <t>ソクホウチ</t>
    </rPh>
    <phoneticPr fontId="18"/>
  </si>
  <si>
    <t>　　　　</t>
    <phoneticPr fontId="19"/>
  </si>
  <si>
    <t>静岡市の国勢調査人口の推移</t>
    <phoneticPr fontId="18"/>
  </si>
  <si>
    <t>2015年</t>
  </si>
  <si>
    <t>2020年</t>
  </si>
  <si>
    <t>2025年</t>
  </si>
  <si>
    <t>1920年</t>
  </si>
  <si>
    <t>1925年</t>
  </si>
  <si>
    <t>1930年</t>
  </si>
  <si>
    <t>1935年</t>
  </si>
  <si>
    <t>1940年</t>
  </si>
  <si>
    <t>1945年</t>
  </si>
  <si>
    <t>1950年</t>
  </si>
  <si>
    <t>1955年</t>
  </si>
  <si>
    <t>1960年</t>
  </si>
  <si>
    <t>1965年</t>
  </si>
  <si>
    <t>1970年</t>
  </si>
  <si>
    <t>1975年</t>
  </si>
  <si>
    <t>1980年</t>
  </si>
  <si>
    <t>1985年</t>
  </si>
  <si>
    <t>1990年</t>
  </si>
  <si>
    <t>1995年</t>
  </si>
  <si>
    <t>2000年</t>
  </si>
  <si>
    <t>2005年</t>
  </si>
  <si>
    <t>2010年</t>
  </si>
  <si>
    <t>※合併前の市町村分を含む</t>
    <rPh sb="1" eb="3">
      <t>ガッペイ</t>
    </rPh>
    <rPh sb="3" eb="4">
      <t>マエ</t>
    </rPh>
    <rPh sb="5" eb="9">
      <t>シチョウソンブン</t>
    </rPh>
    <rPh sb="10" eb="11">
      <t>フク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</si>
</sst>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22" fillId="0" borderId="0" xfId="1" applyFont="1">
      <alignment vertical="center"/>
    </xf>
    <xf numFmtId="0" fontId="22" fillId="0" borderId="0" xfId="0" applyFont="1">
      <alignment vertical="center"/>
    </xf>
    <xf numFmtId="38" fontId="22" fillId="0" borderId="0" xfId="1" applyFont="1" applyAlignment="1">
      <alignment horizontal="center" vertical="center"/>
    </xf>
    <xf numFmtId="38" fontId="22" fillId="0" borderId="0" xfId="1" applyFont="1" applyAlignment="1">
      <alignment horizontal="right" vertical="center"/>
    </xf>
    <xf numFmtId="38" fontId="23" fillId="0" borderId="0" xfId="1" applyFont="1" applyAlignment="1">
      <alignment horizontal="left" vertical="center"/>
    </xf>
    <xf numFmtId="38" fontId="22" fillId="34" borderId="10" xfId="1" applyFont="1" applyFill="1" applyBorder="1" applyAlignment="1">
      <alignment horizontal="center" vertical="center" wrapText="1"/>
    </xf>
    <xf numFmtId="38" fontId="22" fillId="0" borderId="0" xfId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38" fontId="22" fillId="34" borderId="10" xfId="1" applyFont="1" applyFill="1" applyBorder="1" applyAlignment="1">
      <alignment horizontal="center" vertical="center"/>
    </xf>
    <xf numFmtId="38" fontId="24" fillId="33" borderId="10" xfId="1" applyFont="1" applyFill="1" applyBorder="1">
      <alignment vertical="center"/>
    </xf>
    <xf numFmtId="38" fontId="24" fillId="0" borderId="10" xfId="1" applyFont="1" applyBorder="1">
      <alignment vertical="center"/>
    </xf>
    <xf numFmtId="38" fontId="24" fillId="0" borderId="10" xfId="1" applyFont="1" applyFill="1" applyBorder="1">
      <alignment vertical="center"/>
    </xf>
    <xf numFmtId="38" fontId="22" fillId="0" borderId="0" xfId="1" applyFont="1" applyBorder="1">
      <alignment vertical="center"/>
    </xf>
    <xf numFmtId="38" fontId="22" fillId="0" borderId="0" xfId="1" applyFont="1" applyFill="1" applyBorder="1" applyAlignment="1">
      <alignment horizontal="center" vertical="center"/>
    </xf>
    <xf numFmtId="38" fontId="24" fillId="0" borderId="0" xfId="1" applyFont="1" applyFill="1" applyBorder="1">
      <alignment vertical="center"/>
    </xf>
    <xf numFmtId="38" fontId="22" fillId="0" borderId="0" xfId="1" applyFont="1" applyFill="1" applyBorder="1">
      <alignment vertical="center"/>
    </xf>
    <xf numFmtId="38" fontId="22" fillId="0" borderId="0" xfId="1" applyFont="1" applyBorder="1" applyAlignment="1">
      <alignment horizontal="center" vertical="center"/>
    </xf>
    <xf numFmtId="176" fontId="24" fillId="0" borderId="10" xfId="1" applyNumberFormat="1" applyFont="1" applyBorder="1">
      <alignment vertical="center"/>
    </xf>
    <xf numFmtId="176" fontId="22" fillId="0" borderId="0" xfId="1" applyNumberFormat="1" applyFont="1" applyBorder="1">
      <alignment vertical="center"/>
    </xf>
    <xf numFmtId="177" fontId="24" fillId="0" borderId="10" xfId="1" applyNumberFormat="1" applyFont="1" applyBorder="1" applyAlignment="1">
      <alignment horizontal="right" vertical="center"/>
    </xf>
    <xf numFmtId="38" fontId="22" fillId="0" borderId="0" xfId="1" applyFont="1" applyBorder="1" applyAlignment="1">
      <alignment horizontal="right"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0" fontId="27" fillId="34" borderId="10" xfId="0" applyFont="1" applyFill="1" applyBorder="1" applyAlignment="1">
      <alignment horizontal="center" vertical="center"/>
    </xf>
    <xf numFmtId="38" fontId="28" fillId="0" borderId="10" xfId="0" applyNumberFormat="1" applyFont="1" applyBorder="1">
      <alignment vertical="center"/>
    </xf>
    <xf numFmtId="0" fontId="23" fillId="0" borderId="10" xfId="0" applyFont="1" applyBorder="1">
      <alignment vertical="center"/>
    </xf>
    <xf numFmtId="38" fontId="23" fillId="0" borderId="10" xfId="0" applyNumberFormat="1" applyFont="1" applyBorder="1">
      <alignment vertical="center"/>
    </xf>
    <xf numFmtId="40" fontId="23" fillId="0" borderId="10" xfId="1" applyNumberFormat="1" applyFont="1" applyFill="1" applyBorder="1">
      <alignment vertical="center"/>
    </xf>
    <xf numFmtId="176" fontId="23" fillId="0" borderId="10" xfId="0" applyNumberFormat="1" applyFont="1" applyBorder="1">
      <alignment vertical="center"/>
    </xf>
    <xf numFmtId="177" fontId="23" fillId="0" borderId="10" xfId="1" applyNumberFormat="1" applyFont="1" applyFill="1" applyBorder="1">
      <alignment vertical="center"/>
    </xf>
    <xf numFmtId="38" fontId="28" fillId="33" borderId="10" xfId="0" applyNumberFormat="1" applyFont="1" applyFill="1" applyBorder="1">
      <alignment vertical="center"/>
    </xf>
    <xf numFmtId="38" fontId="22" fillId="0" borderId="0" xfId="1" applyFont="1" applyAlignment="1">
      <alignment horizontal="right" vertical="center"/>
    </xf>
    <xf numFmtId="38" fontId="21" fillId="0" borderId="0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en-US"/>
              <a:t>2025</a:t>
            </a:r>
            <a:r>
              <a:rPr lang="ja-JP"/>
              <a:t>年国勢調査（速報値）対前回調査人口増減数</a:t>
            </a:r>
          </a:p>
        </c:rich>
      </c:tx>
      <c:layout>
        <c:manualLayout>
          <c:xMode val="edge"/>
          <c:yMode val="edge"/>
          <c:x val="0.22724207212791869"/>
          <c:y val="4.738274897219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人口速報集計結果!$B$18</c:f>
              <c:strCache>
                <c:ptCount val="1"/>
                <c:pt idx="0">
                  <c:v>総人口（人）</c:v>
                </c:pt>
              </c:strCache>
            </c:strRef>
          </c:tx>
          <c:spPr>
            <a:pattFill prst="pct40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  <a:prstDash val="solid"/>
            </a:ln>
            <a:effectLst/>
          </c:spPr>
          <c:invertIfNegative val="0"/>
          <c:cat>
            <c:strRef>
              <c:f>人口速報集計結果!$A$19:$A$22</c:f>
              <c:strCache>
                <c:ptCount val="4"/>
                <c:pt idx="0">
                  <c:v>静岡市</c:v>
                </c:pt>
                <c:pt idx="1">
                  <c:v>葵　区</c:v>
                </c:pt>
                <c:pt idx="2">
                  <c:v>駿河区</c:v>
                </c:pt>
                <c:pt idx="3">
                  <c:v>清水区</c:v>
                </c:pt>
              </c:strCache>
            </c:strRef>
          </c:cat>
          <c:val>
            <c:numRef>
              <c:f>人口速報集計結果!$B$19:$B$22</c:f>
              <c:numCache>
                <c:formatCode>#,##0;"△ "#,##0</c:formatCode>
                <c:ptCount val="4"/>
                <c:pt idx="0">
                  <c:v>-33769</c:v>
                </c:pt>
                <c:pt idx="1">
                  <c:v>-11053</c:v>
                </c:pt>
                <c:pt idx="2">
                  <c:v>-7880</c:v>
                </c:pt>
                <c:pt idx="3">
                  <c:v>-14836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3-4399-A1AF-A09B558A55C0}"/>
            </c:ext>
          </c:extLst>
        </c:ser>
        <c:ser>
          <c:idx val="1"/>
          <c:order val="1"/>
          <c:tx>
            <c:strRef>
              <c:f>人口速報集計結果!$C$18</c:f>
              <c:strCache>
                <c:ptCount val="1"/>
                <c:pt idx="0">
                  <c:v>男性人口（人）</c:v>
                </c:pt>
              </c:strCache>
            </c:strRef>
          </c:tx>
          <c:spPr>
            <a:pattFill prst="dkDn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人口速報集計結果!$A$19:$A$22</c:f>
              <c:strCache>
                <c:ptCount val="4"/>
                <c:pt idx="0">
                  <c:v>静岡市</c:v>
                </c:pt>
                <c:pt idx="1">
                  <c:v>葵　区</c:v>
                </c:pt>
                <c:pt idx="2">
                  <c:v>駿河区</c:v>
                </c:pt>
                <c:pt idx="3">
                  <c:v>清水区</c:v>
                </c:pt>
              </c:strCache>
            </c:strRef>
          </c:cat>
          <c:val>
            <c:numRef>
              <c:f>人口速報集計結果!$C$19:$C$22</c:f>
              <c:numCache>
                <c:formatCode>#,##0;"△ "#,##0</c:formatCode>
                <c:ptCount val="4"/>
                <c:pt idx="0">
                  <c:v>-17797</c:v>
                </c:pt>
                <c:pt idx="1">
                  <c:v>-5663</c:v>
                </c:pt>
                <c:pt idx="2">
                  <c:v>-4516</c:v>
                </c:pt>
                <c:pt idx="3">
                  <c:v>-7618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3-4399-A1AF-A09B558A55C0}"/>
            </c:ext>
          </c:extLst>
        </c:ser>
        <c:ser>
          <c:idx val="2"/>
          <c:order val="2"/>
          <c:tx>
            <c:strRef>
              <c:f>人口速報集計結果!$D$18</c:f>
              <c:strCache>
                <c:ptCount val="1"/>
                <c:pt idx="0">
                  <c:v>女性人口（人）</c:v>
                </c:pt>
              </c:strCache>
            </c:strRef>
          </c:tx>
          <c:spPr>
            <a:pattFill prst="ltHorz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人口速報集計結果!$A$19:$A$22</c:f>
              <c:strCache>
                <c:ptCount val="4"/>
                <c:pt idx="0">
                  <c:v>静岡市</c:v>
                </c:pt>
                <c:pt idx="1">
                  <c:v>葵　区</c:v>
                </c:pt>
                <c:pt idx="2">
                  <c:v>駿河区</c:v>
                </c:pt>
                <c:pt idx="3">
                  <c:v>清水区</c:v>
                </c:pt>
              </c:strCache>
            </c:strRef>
          </c:cat>
          <c:val>
            <c:numRef>
              <c:f>人口速報集計結果!$D$19:$D$22</c:f>
              <c:numCache>
                <c:formatCode>#,##0;"△ "#,##0</c:formatCode>
                <c:ptCount val="4"/>
                <c:pt idx="0">
                  <c:v>-15972</c:v>
                </c:pt>
                <c:pt idx="1">
                  <c:v>-5390</c:v>
                </c:pt>
                <c:pt idx="2">
                  <c:v>-3364</c:v>
                </c:pt>
                <c:pt idx="3">
                  <c:v>-7218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3-4399-A1AF-A09B558A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650847"/>
        <c:axId val="205765126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人口速報集計結果!$E$18</c15:sqref>
                        </c15:formulaRef>
                      </c:ext>
                    </c:extLst>
                    <c:strCache>
                      <c:ptCount val="1"/>
                      <c:pt idx="0">
                        <c:v>世帯数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人口速報集計結果!$A$19:$A$22</c15:sqref>
                        </c15:formulaRef>
                      </c:ext>
                    </c:extLst>
                    <c:strCache>
                      <c:ptCount val="4"/>
                      <c:pt idx="0">
                        <c:v>静岡市</c:v>
                      </c:pt>
                      <c:pt idx="1">
                        <c:v>葵　区</c:v>
                      </c:pt>
                      <c:pt idx="2">
                        <c:v>駿河区</c:v>
                      </c:pt>
                      <c:pt idx="3">
                        <c:v>清水区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人口速報集計結果!$E$19:$E$22</c15:sqref>
                        </c15:formulaRef>
                      </c:ext>
                    </c:extLst>
                    <c:numCache>
                      <c:formatCode>#,##0;"△ "#,##0</c:formatCode>
                      <c:ptCount val="4"/>
                      <c:pt idx="0">
                        <c:v>-793</c:v>
                      </c:pt>
                      <c:pt idx="1">
                        <c:v>164</c:v>
                      </c:pt>
                      <c:pt idx="2">
                        <c:v>493</c:v>
                      </c:pt>
                      <c:pt idx="3">
                        <c:v>-1450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443-4399-A1AF-A09B558A55C0}"/>
                  </c:ext>
                </c:extLst>
              </c15:ser>
            </c15:filteredBarSeries>
          </c:ext>
        </c:extLst>
      </c:barChart>
      <c:catAx>
        <c:axId val="205765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057651263"/>
        <c:crosses val="autoZero"/>
        <c:auto val="1"/>
        <c:lblAlgn val="ctr"/>
        <c:lblOffset val="100"/>
        <c:noMultiLvlLbl val="0"/>
      </c:catAx>
      <c:valAx>
        <c:axId val="2057651263"/>
        <c:scaling>
          <c:orientation val="minMax"/>
          <c:max val="0"/>
          <c:min val="-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05765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25000"/>
          <a:lumOff val="75000"/>
        </a:sys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sz="14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静岡市の国勢調査人口の推移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619991386525604E-2"/>
          <c:y val="0.14393968732678686"/>
          <c:w val="0.83200750834938197"/>
          <c:h val="0.573228778134659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推移!$C$3</c:f>
              <c:strCache>
                <c:ptCount val="1"/>
                <c:pt idx="0">
                  <c:v>総人口（人）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推移!$B$4:$B$25</c:f>
              <c:strCache>
                <c:ptCount val="22"/>
                <c:pt idx="0">
                  <c:v>1920年</c:v>
                </c:pt>
                <c:pt idx="1">
                  <c:v>1925年</c:v>
                </c:pt>
                <c:pt idx="2">
                  <c:v>1930年</c:v>
                </c:pt>
                <c:pt idx="3">
                  <c:v>1935年</c:v>
                </c:pt>
                <c:pt idx="4">
                  <c:v>1940年</c:v>
                </c:pt>
                <c:pt idx="5">
                  <c:v>1945年</c:v>
                </c:pt>
                <c:pt idx="6">
                  <c:v>1950年</c:v>
                </c:pt>
                <c:pt idx="7">
                  <c:v>1955年</c:v>
                </c:pt>
                <c:pt idx="8">
                  <c:v>1960年</c:v>
                </c:pt>
                <c:pt idx="9">
                  <c:v>1965年</c:v>
                </c:pt>
                <c:pt idx="10">
                  <c:v>1970年</c:v>
                </c:pt>
                <c:pt idx="11">
                  <c:v>1975年</c:v>
                </c:pt>
                <c:pt idx="12">
                  <c:v>1980年</c:v>
                </c:pt>
                <c:pt idx="13">
                  <c:v>1985年</c:v>
                </c:pt>
                <c:pt idx="14">
                  <c:v>1990年</c:v>
                </c:pt>
                <c:pt idx="15">
                  <c:v>1995年</c:v>
                </c:pt>
                <c:pt idx="16">
                  <c:v>2000年</c:v>
                </c:pt>
                <c:pt idx="17">
                  <c:v>2005年</c:v>
                </c:pt>
                <c:pt idx="18">
                  <c:v>2010年</c:v>
                </c:pt>
                <c:pt idx="19">
                  <c:v>2015年</c:v>
                </c:pt>
                <c:pt idx="20">
                  <c:v>2020年</c:v>
                </c:pt>
                <c:pt idx="21">
                  <c:v>2025年</c:v>
                </c:pt>
              </c:strCache>
            </c:strRef>
          </c:cat>
          <c:val>
            <c:numRef>
              <c:f>推移!$C$4:$C$25</c:f>
              <c:numCache>
                <c:formatCode>#,##0_);[Red]\(#,##0\)</c:formatCode>
                <c:ptCount val="22"/>
                <c:pt idx="0">
                  <c:v>263098</c:v>
                </c:pt>
                <c:pt idx="1">
                  <c:v>301762</c:v>
                </c:pt>
                <c:pt idx="2">
                  <c:v>333137</c:v>
                </c:pt>
                <c:pt idx="3">
                  <c:v>367945</c:v>
                </c:pt>
                <c:pt idx="4">
                  <c:v>395189</c:v>
                </c:pt>
                <c:pt idx="5">
                  <c:v>426566</c:v>
                </c:pt>
                <c:pt idx="6">
                  <c:v>467752</c:v>
                </c:pt>
                <c:pt idx="7">
                  <c:v>524827</c:v>
                </c:pt>
                <c:pt idx="8">
                  <c:v>576482</c:v>
                </c:pt>
                <c:pt idx="9">
                  <c:v>634247</c:v>
                </c:pt>
                <c:pt idx="10">
                  <c:v>681797</c:v>
                </c:pt>
                <c:pt idx="11">
                  <c:v>718719</c:v>
                </c:pt>
                <c:pt idx="12">
                  <c:v>727260</c:v>
                </c:pt>
                <c:pt idx="13">
                  <c:v>737098</c:v>
                </c:pt>
                <c:pt idx="14">
                  <c:v>739300</c:v>
                </c:pt>
                <c:pt idx="15">
                  <c:v>738674</c:v>
                </c:pt>
                <c:pt idx="16">
                  <c:v>729980</c:v>
                </c:pt>
                <c:pt idx="17">
                  <c:v>723323</c:v>
                </c:pt>
                <c:pt idx="18">
                  <c:v>716197</c:v>
                </c:pt>
                <c:pt idx="19">
                  <c:v>704989</c:v>
                </c:pt>
                <c:pt idx="20">
                  <c:v>693389</c:v>
                </c:pt>
                <c:pt idx="21">
                  <c:v>659620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B1-43DE-BDDA-255FC3F5E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1027167"/>
        <c:axId val="7110317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EB1-43DE-BDDA-255FC3F5E24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EB1-43DE-BDDA-255FC3F5E24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EB1-43DE-BDDA-255FC3F5E24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EB1-43DE-BDDA-255FC3F5E24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EB1-43DE-BDDA-255FC3F5E24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EB1-43DE-BDDA-255FC3F5E24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EB1-43DE-BDDA-255FC3F5E24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EB1-43DE-BDDA-255FC3F5E24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EB1-43DE-BDDA-255FC3F5E24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EB1-43DE-BDDA-255FC3F5E24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EB1-43DE-BDDA-255FC3F5E24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推移!$B$4:$B$25</c15:sqref>
                        </c15:formulaRef>
                      </c:ext>
                    </c:extLst>
                    <c:strCache>
                      <c:ptCount val="22"/>
                      <c:pt idx="0">
                        <c:v>1920年</c:v>
                      </c:pt>
                      <c:pt idx="1">
                        <c:v>1925年</c:v>
                      </c:pt>
                      <c:pt idx="2">
                        <c:v>1930年</c:v>
                      </c:pt>
                      <c:pt idx="3">
                        <c:v>1935年</c:v>
                      </c:pt>
                      <c:pt idx="4">
                        <c:v>1940年</c:v>
                      </c:pt>
                      <c:pt idx="5">
                        <c:v>1945年</c:v>
                      </c:pt>
                      <c:pt idx="6">
                        <c:v>1950年</c:v>
                      </c:pt>
                      <c:pt idx="7">
                        <c:v>1955年</c:v>
                      </c:pt>
                      <c:pt idx="8">
                        <c:v>1960年</c:v>
                      </c:pt>
                      <c:pt idx="9">
                        <c:v>1965年</c:v>
                      </c:pt>
                      <c:pt idx="10">
                        <c:v>1970年</c:v>
                      </c:pt>
                      <c:pt idx="11">
                        <c:v>1975年</c:v>
                      </c:pt>
                      <c:pt idx="12">
                        <c:v>1980年</c:v>
                      </c:pt>
                      <c:pt idx="13">
                        <c:v>1985年</c:v>
                      </c:pt>
                      <c:pt idx="14">
                        <c:v>1990年</c:v>
                      </c:pt>
                      <c:pt idx="15">
                        <c:v>1995年</c:v>
                      </c:pt>
                      <c:pt idx="16">
                        <c:v>2000年</c:v>
                      </c:pt>
                      <c:pt idx="17">
                        <c:v>2005年</c:v>
                      </c:pt>
                      <c:pt idx="18">
                        <c:v>2010年</c:v>
                      </c:pt>
                      <c:pt idx="19">
                        <c:v>2015年</c:v>
                      </c:pt>
                      <c:pt idx="20">
                        <c:v>2020年</c:v>
                      </c:pt>
                      <c:pt idx="21">
                        <c:v>2025年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推移!#REF!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EB1-43DE-BDDA-255FC3F5E24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4"/>
          <c:order val="13"/>
          <c:tx>
            <c:strRef>
              <c:f>推移!$E$3</c:f>
              <c:strCache>
                <c:ptCount val="1"/>
                <c:pt idx="0">
                  <c:v>増減率（％）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推移!$B$4:$B$25</c:f>
              <c:strCache>
                <c:ptCount val="22"/>
                <c:pt idx="0">
                  <c:v>1920年</c:v>
                </c:pt>
                <c:pt idx="1">
                  <c:v>1925年</c:v>
                </c:pt>
                <c:pt idx="2">
                  <c:v>1930年</c:v>
                </c:pt>
                <c:pt idx="3">
                  <c:v>1935年</c:v>
                </c:pt>
                <c:pt idx="4">
                  <c:v>1940年</c:v>
                </c:pt>
                <c:pt idx="5">
                  <c:v>1945年</c:v>
                </c:pt>
                <c:pt idx="6">
                  <c:v>1950年</c:v>
                </c:pt>
                <c:pt idx="7">
                  <c:v>1955年</c:v>
                </c:pt>
                <c:pt idx="8">
                  <c:v>1960年</c:v>
                </c:pt>
                <c:pt idx="9">
                  <c:v>1965年</c:v>
                </c:pt>
                <c:pt idx="10">
                  <c:v>1970年</c:v>
                </c:pt>
                <c:pt idx="11">
                  <c:v>1975年</c:v>
                </c:pt>
                <c:pt idx="12">
                  <c:v>1980年</c:v>
                </c:pt>
                <c:pt idx="13">
                  <c:v>1985年</c:v>
                </c:pt>
                <c:pt idx="14">
                  <c:v>1990年</c:v>
                </c:pt>
                <c:pt idx="15">
                  <c:v>1995年</c:v>
                </c:pt>
                <c:pt idx="16">
                  <c:v>2000年</c:v>
                </c:pt>
                <c:pt idx="17">
                  <c:v>2005年</c:v>
                </c:pt>
                <c:pt idx="18">
                  <c:v>2010年</c:v>
                </c:pt>
                <c:pt idx="19">
                  <c:v>2015年</c:v>
                </c:pt>
                <c:pt idx="20">
                  <c:v>2020年</c:v>
                </c:pt>
                <c:pt idx="21">
                  <c:v>2025年</c:v>
                </c:pt>
              </c:strCache>
            </c:strRef>
          </c:cat>
          <c:val>
            <c:numRef>
              <c:f>推移!$E$4:$E$25</c:f>
              <c:numCache>
                <c:formatCode>#,##0.00_);[Red]\(#,##0.00\)</c:formatCode>
                <c:ptCount val="22"/>
                <c:pt idx="1">
                  <c:v>14.695664733293299</c:v>
                </c:pt>
                <c:pt idx="2">
                  <c:v>10.397266720130434</c:v>
                </c:pt>
                <c:pt idx="3">
                  <c:v>10.448554198422871</c:v>
                </c:pt>
                <c:pt idx="4">
                  <c:v>7.4043675005775311</c:v>
                </c:pt>
                <c:pt idx="5">
                  <c:v>7.9397452864325677</c:v>
                </c:pt>
                <c:pt idx="6">
                  <c:v>9.6552467847882859</c:v>
                </c:pt>
                <c:pt idx="7">
                  <c:v>12.201978826386632</c:v>
                </c:pt>
                <c:pt idx="8">
                  <c:v>9.8422908882355529</c:v>
                </c:pt>
                <c:pt idx="9">
                  <c:v>10.02026082340819</c:v>
                </c:pt>
                <c:pt idx="10">
                  <c:v>7.4970792136186697</c:v>
                </c:pt>
                <c:pt idx="11">
                  <c:v>5.4153949049350469</c:v>
                </c:pt>
                <c:pt idx="12">
                  <c:v>1.1883642981471201</c:v>
                </c:pt>
                <c:pt idx="13">
                  <c:v>1.3527486731017793</c:v>
                </c:pt>
                <c:pt idx="14">
                  <c:v>0.2987391093178926</c:v>
                </c:pt>
                <c:pt idx="15" formatCode="#,##0.00;&quot;△ &quot;#,##0.00">
                  <c:v>-8.4674692276477739E-2</c:v>
                </c:pt>
                <c:pt idx="16" formatCode="#,##0.00;&quot;△ &quot;#,##0.00">
                  <c:v>-1.176973874808102</c:v>
                </c:pt>
                <c:pt idx="17" formatCode="#,##0.00;&quot;△ &quot;#,##0.00">
                  <c:v>-0.91194279295323155</c:v>
                </c:pt>
                <c:pt idx="18" formatCode="#,##0.00;&quot;△ &quot;#,##0.00">
                  <c:v>-0.98517536425635577</c:v>
                </c:pt>
                <c:pt idx="19" formatCode="#,##0.00;&quot;△ &quot;#,##0.00">
                  <c:v>-1.5649325534734158</c:v>
                </c:pt>
                <c:pt idx="20" formatCode="#,##0.00;&quot;△ &quot;#,##0.00">
                  <c:v>-1.6454157440754396</c:v>
                </c:pt>
                <c:pt idx="21" formatCode="#,##0.00;&quot;△ &quot;#,##0.00">
                  <c:v>-4.8701378302799725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B1-43DE-BDDA-255FC3F5E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101215"/>
        <c:axId val="711100383"/>
      </c:lineChart>
      <c:catAx>
        <c:axId val="71102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11031743"/>
        <c:crosses val="autoZero"/>
        <c:auto val="1"/>
        <c:lblAlgn val="ctr"/>
        <c:lblOffset val="100"/>
        <c:noMultiLvlLbl val="0"/>
      </c:catAx>
      <c:valAx>
        <c:axId val="71103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11027167"/>
        <c:crosses val="autoZero"/>
        <c:crossBetween val="between"/>
      </c:valAx>
      <c:valAx>
        <c:axId val="711100383"/>
        <c:scaling>
          <c:orientation val="minMax"/>
        </c:scaling>
        <c:delete val="0"/>
        <c:axPos val="r"/>
        <c:numFmt formatCode="#,##0.00;&quot;△ 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711101215"/>
        <c:crosses val="max"/>
        <c:crossBetween val="between"/>
      </c:valAx>
      <c:catAx>
        <c:axId val="7111012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111003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30</xdr:row>
      <xdr:rowOff>69396</xdr:rowOff>
    </xdr:from>
    <xdr:to>
      <xdr:col>4</xdr:col>
      <xdr:colOff>1189264</xdr:colOff>
      <xdr:row>48</xdr:row>
      <xdr:rowOff>42182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7DB6E3-824E-4DA1-92A5-E7D787BBC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0.02282</cdr:x>
      <cdr:y>0.03026</cdr:y>
    </cdr:from>
    <cdr:to>
      <cdr:x>0.13604</cdr:x>
      <cdr:y>0.12163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5255097E-50C3-95F6-4A24-59B39F40AFFA}"/>
            </a:ext>
          </a:extLst>
        </cdr:cNvPr>
        <cdr:cNvSpPr txBox="1"/>
      </cdr:nvSpPr>
      <cdr:spPr>
        <a:xfrm xmlns:a="http://schemas.openxmlformats.org/drawingml/2006/main">
          <a:off x="130294" y="96824"/>
          <a:ext cx="646331" cy="29238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19611</xdr:colOff>
      <xdr:row>27</xdr:row>
      <xdr:rowOff>33619</xdr:rowOff>
    </xdr:from>
    <xdr:to>
      <xdr:col>5</xdr:col>
      <xdr:colOff>649943</xdr:colOff>
      <xdr:row>47</xdr:row>
      <xdr:rowOff>78442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0.0215</cdr:y>
    </cdr:from>
    <cdr:to>
      <cdr:x>0.10935</cdr:x>
      <cdr:y>0.11623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0" y="77028"/>
          <a:ext cx="628389" cy="339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0.87316</cdr:x>
      <cdr:y>0.0284</cdr:y>
    </cdr:from>
    <cdr:to>
      <cdr:x>0.98905</cdr:x>
      <cdr:y>0.10456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5564240" y="101762"/>
          <a:ext cx="738505" cy="272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（％）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zoomScale="85" zoomScaleNormal="85" zoomScaleSheetLayoutView="85" workbookViewId="0">
      <selection activeCell="J14" sqref="J14"/>
    </sheetView>
  </sheetViews>
  <sheetFormatPr defaultRowHeight="14.25" x14ac:dyDescent="0.4"/>
  <cols>
    <col min="1" max="1" width="8.875" style="3" customWidth="1"/>
    <col min="2" max="2" width="18.625" style="1" customWidth="1"/>
    <col min="3" max="5" width="16" style="1" customWidth="1"/>
    <col min="6" max="10" width="9" style="1"/>
    <col min="11" max="16384" width="9" style="2"/>
  </cols>
  <sheetData>
    <row r="1" spans="1:10" ht="39.75" customHeight="1" x14ac:dyDescent="0.4">
      <c r="A1" s="35" t="s">
        <v>17</v>
      </c>
      <c r="B1" s="35"/>
      <c r="C1" s="35"/>
      <c r="D1" s="35"/>
      <c r="E1" s="35"/>
    </row>
    <row r="2" spans="1:10" ht="11.25" customHeight="1" x14ac:dyDescent="0.4">
      <c r="B2" s="34"/>
      <c r="C2" s="34"/>
      <c r="D2" s="34"/>
      <c r="E2" s="34"/>
    </row>
    <row r="3" spans="1:10" ht="16.5" x14ac:dyDescent="0.4">
      <c r="A3" s="5" t="s">
        <v>18</v>
      </c>
    </row>
    <row r="4" spans="1:10" s="8" customFormat="1" x14ac:dyDescent="0.4">
      <c r="A4" s="6"/>
      <c r="B4" s="6" t="s">
        <v>10</v>
      </c>
      <c r="C4" s="6" t="s">
        <v>8</v>
      </c>
      <c r="D4" s="6" t="s">
        <v>9</v>
      </c>
      <c r="E4" s="6" t="s">
        <v>1</v>
      </c>
      <c r="F4" s="7"/>
      <c r="G4" s="7"/>
      <c r="H4" s="7"/>
      <c r="I4" s="7"/>
      <c r="J4" s="7"/>
    </row>
    <row r="5" spans="1:10" ht="15" customHeight="1" x14ac:dyDescent="0.4">
      <c r="A5" s="9" t="s">
        <v>0</v>
      </c>
      <c r="B5" s="10">
        <v>659620</v>
      </c>
      <c r="C5" s="11">
        <v>320015</v>
      </c>
      <c r="D5" s="11">
        <v>339605</v>
      </c>
      <c r="E5" s="12">
        <v>296628</v>
      </c>
      <c r="F5" s="13"/>
      <c r="G5" s="13"/>
      <c r="H5" s="13"/>
      <c r="I5" s="13"/>
      <c r="J5" s="13"/>
    </row>
    <row r="6" spans="1:10" ht="15" customHeight="1" x14ac:dyDescent="0.4">
      <c r="A6" s="9" t="s">
        <v>3</v>
      </c>
      <c r="B6" s="12">
        <v>238244</v>
      </c>
      <c r="C6" s="11">
        <v>114321</v>
      </c>
      <c r="D6" s="11">
        <v>123923</v>
      </c>
      <c r="E6" s="12">
        <v>105288</v>
      </c>
      <c r="F6" s="13"/>
      <c r="G6" s="13"/>
      <c r="H6" s="13"/>
      <c r="I6" s="13"/>
      <c r="J6" s="13"/>
    </row>
    <row r="7" spans="1:10" ht="15" customHeight="1" x14ac:dyDescent="0.4">
      <c r="A7" s="9" t="s">
        <v>4</v>
      </c>
      <c r="B7" s="12">
        <v>205146</v>
      </c>
      <c r="C7" s="11">
        <v>100630</v>
      </c>
      <c r="D7" s="11">
        <v>104516</v>
      </c>
      <c r="E7" s="12">
        <v>96930</v>
      </c>
      <c r="F7" s="13"/>
      <c r="G7" s="13"/>
      <c r="H7" s="13"/>
      <c r="I7" s="13"/>
      <c r="J7" s="13"/>
    </row>
    <row r="8" spans="1:10" ht="15" customHeight="1" x14ac:dyDescent="0.4">
      <c r="A8" s="9" t="s">
        <v>5</v>
      </c>
      <c r="B8" s="12">
        <v>216230</v>
      </c>
      <c r="C8" s="11">
        <v>105064</v>
      </c>
      <c r="D8" s="11">
        <v>111166</v>
      </c>
      <c r="E8" s="12">
        <v>94410</v>
      </c>
      <c r="F8" s="13"/>
      <c r="G8" s="13"/>
      <c r="H8" s="13"/>
      <c r="I8" s="13"/>
      <c r="J8" s="13"/>
    </row>
    <row r="9" spans="1:10" ht="15" customHeight="1" x14ac:dyDescent="0.4">
      <c r="A9" s="14"/>
      <c r="B9" s="15"/>
      <c r="C9" s="15"/>
      <c r="D9" s="15"/>
      <c r="E9" s="15"/>
      <c r="F9" s="16"/>
      <c r="G9" s="16"/>
      <c r="H9" s="16"/>
      <c r="I9" s="16"/>
      <c r="J9" s="16"/>
    </row>
    <row r="10" spans="1:10" ht="16.5" x14ac:dyDescent="0.4">
      <c r="A10" s="5" t="s">
        <v>19</v>
      </c>
    </row>
    <row r="11" spans="1:10" s="8" customFormat="1" x14ac:dyDescent="0.4">
      <c r="A11" s="6"/>
      <c r="B11" s="6" t="s">
        <v>10</v>
      </c>
      <c r="C11" s="6" t="s">
        <v>8</v>
      </c>
      <c r="D11" s="6" t="s">
        <v>9</v>
      </c>
      <c r="E11" s="6" t="s">
        <v>1</v>
      </c>
      <c r="F11" s="7"/>
      <c r="G11" s="7"/>
      <c r="H11" s="7"/>
      <c r="I11" s="7"/>
      <c r="J11" s="7"/>
    </row>
    <row r="12" spans="1:10" ht="15" customHeight="1" x14ac:dyDescent="0.4">
      <c r="A12" s="9" t="s">
        <v>0</v>
      </c>
      <c r="B12" s="10">
        <v>693389</v>
      </c>
      <c r="C12" s="11">
        <v>337812</v>
      </c>
      <c r="D12" s="11">
        <v>355577</v>
      </c>
      <c r="E12" s="12">
        <v>297421</v>
      </c>
      <c r="F12" s="13"/>
      <c r="G12" s="13"/>
      <c r="H12" s="13"/>
      <c r="I12" s="13"/>
      <c r="J12" s="13"/>
    </row>
    <row r="13" spans="1:10" ht="15" customHeight="1" x14ac:dyDescent="0.4">
      <c r="A13" s="9" t="s">
        <v>3</v>
      </c>
      <c r="B13" s="12">
        <v>249297</v>
      </c>
      <c r="C13" s="11">
        <v>119984</v>
      </c>
      <c r="D13" s="11">
        <v>129313</v>
      </c>
      <c r="E13" s="12">
        <v>105124</v>
      </c>
      <c r="F13" s="13"/>
      <c r="G13" s="13"/>
      <c r="H13" s="13"/>
      <c r="I13" s="13"/>
      <c r="J13" s="13"/>
    </row>
    <row r="14" spans="1:10" ht="15" customHeight="1" x14ac:dyDescent="0.4">
      <c r="A14" s="9" t="s">
        <v>4</v>
      </c>
      <c r="B14" s="12">
        <v>213026</v>
      </c>
      <c r="C14" s="11">
        <v>105146</v>
      </c>
      <c r="D14" s="11">
        <v>107880</v>
      </c>
      <c r="E14" s="12">
        <v>96437</v>
      </c>
      <c r="F14" s="13"/>
      <c r="G14" s="13"/>
      <c r="H14" s="13"/>
      <c r="I14" s="13"/>
      <c r="J14" s="13"/>
    </row>
    <row r="15" spans="1:10" ht="15" customHeight="1" x14ac:dyDescent="0.4">
      <c r="A15" s="9" t="s">
        <v>5</v>
      </c>
      <c r="B15" s="12">
        <v>231066</v>
      </c>
      <c r="C15" s="11">
        <v>112682</v>
      </c>
      <c r="D15" s="11">
        <v>118384</v>
      </c>
      <c r="E15" s="12">
        <v>95860</v>
      </c>
      <c r="F15" s="13"/>
      <c r="G15" s="13"/>
      <c r="H15" s="13"/>
      <c r="I15" s="13"/>
      <c r="J15" s="13"/>
    </row>
    <row r="16" spans="1:10" x14ac:dyDescent="0.4">
      <c r="A16" s="17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6.5" x14ac:dyDescent="0.4">
      <c r="A17" s="5" t="s">
        <v>2</v>
      </c>
    </row>
    <row r="18" spans="1:10" x14ac:dyDescent="0.4">
      <c r="A18" s="9"/>
      <c r="B18" s="6" t="s">
        <v>10</v>
      </c>
      <c r="C18" s="6" t="s">
        <v>8</v>
      </c>
      <c r="D18" s="6" t="s">
        <v>9</v>
      </c>
      <c r="E18" s="6" t="s">
        <v>1</v>
      </c>
    </row>
    <row r="19" spans="1:10" ht="15" customHeight="1" x14ac:dyDescent="0.4">
      <c r="A19" s="9" t="s">
        <v>0</v>
      </c>
      <c r="B19" s="18">
        <f t="shared" ref="B19:D22" si="0">B5-B12</f>
        <v>-33769</v>
      </c>
      <c r="C19" s="18">
        <f t="shared" si="0"/>
        <v>-17797</v>
      </c>
      <c r="D19" s="18">
        <f t="shared" si="0"/>
        <v>-15972</v>
      </c>
      <c r="E19" s="18">
        <f t="shared" ref="E19" si="1">E5-E12</f>
        <v>-793</v>
      </c>
      <c r="F19" s="13"/>
      <c r="G19" s="13"/>
      <c r="H19" s="13"/>
      <c r="I19" s="13"/>
      <c r="J19" s="13"/>
    </row>
    <row r="20" spans="1:10" ht="15" customHeight="1" x14ac:dyDescent="0.4">
      <c r="A20" s="9" t="s">
        <v>3</v>
      </c>
      <c r="B20" s="18">
        <f t="shared" si="0"/>
        <v>-11053</v>
      </c>
      <c r="C20" s="18">
        <f t="shared" si="0"/>
        <v>-5663</v>
      </c>
      <c r="D20" s="18">
        <f t="shared" si="0"/>
        <v>-5390</v>
      </c>
      <c r="E20" s="18">
        <f>E6-E13</f>
        <v>164</v>
      </c>
      <c r="F20" s="13"/>
      <c r="G20" s="13"/>
      <c r="H20" s="13"/>
      <c r="I20" s="13"/>
      <c r="J20" s="13"/>
    </row>
    <row r="21" spans="1:10" ht="15" customHeight="1" x14ac:dyDescent="0.4">
      <c r="A21" s="9" t="s">
        <v>4</v>
      </c>
      <c r="B21" s="18">
        <f t="shared" si="0"/>
        <v>-7880</v>
      </c>
      <c r="C21" s="18">
        <f t="shared" si="0"/>
        <v>-4516</v>
      </c>
      <c r="D21" s="18">
        <f t="shared" si="0"/>
        <v>-3364</v>
      </c>
      <c r="E21" s="18">
        <f>E7-E14</f>
        <v>493</v>
      </c>
      <c r="F21" s="13"/>
      <c r="G21" s="13"/>
      <c r="H21" s="13"/>
      <c r="I21" s="13"/>
      <c r="J21" s="13"/>
    </row>
    <row r="22" spans="1:10" ht="15" customHeight="1" x14ac:dyDescent="0.4">
      <c r="A22" s="9" t="s">
        <v>5</v>
      </c>
      <c r="B22" s="18">
        <f>B8-B15</f>
        <v>-14836</v>
      </c>
      <c r="C22" s="18">
        <f t="shared" si="0"/>
        <v>-7618</v>
      </c>
      <c r="D22" s="18">
        <f t="shared" si="0"/>
        <v>-7218</v>
      </c>
      <c r="E22" s="18">
        <f>E8-E15</f>
        <v>-1450</v>
      </c>
      <c r="F22" s="13"/>
      <c r="G22" s="13"/>
      <c r="H22" s="13"/>
      <c r="I22" s="13"/>
      <c r="J22" s="13"/>
    </row>
    <row r="23" spans="1:10" x14ac:dyDescent="0.4">
      <c r="A23" s="17"/>
      <c r="B23" s="19"/>
      <c r="C23" s="19"/>
      <c r="D23" s="19"/>
      <c r="E23" s="19"/>
      <c r="F23" s="13"/>
      <c r="G23" s="13"/>
      <c r="H23" s="13"/>
      <c r="I23" s="13"/>
      <c r="J23" s="13"/>
    </row>
    <row r="24" spans="1:10" ht="16.5" x14ac:dyDescent="0.4">
      <c r="A24" s="5" t="s">
        <v>6</v>
      </c>
      <c r="E24" s="4" t="s">
        <v>7</v>
      </c>
    </row>
    <row r="25" spans="1:10" x14ac:dyDescent="0.4">
      <c r="A25" s="6"/>
      <c r="B25" s="6" t="s">
        <v>11</v>
      </c>
      <c r="C25" s="6" t="s">
        <v>12</v>
      </c>
      <c r="D25" s="6" t="s">
        <v>13</v>
      </c>
      <c r="E25" s="6" t="s">
        <v>1</v>
      </c>
      <c r="F25" s="7"/>
      <c r="G25" s="7"/>
      <c r="H25" s="7"/>
      <c r="I25" s="7"/>
      <c r="J25" s="7"/>
    </row>
    <row r="26" spans="1:10" ht="15" customHeight="1" x14ac:dyDescent="0.4">
      <c r="A26" s="9" t="s">
        <v>0</v>
      </c>
      <c r="B26" s="20">
        <f t="shared" ref="B26:E29" si="2">(B5-B12)/B12*100</f>
        <v>-4.8701378302799725</v>
      </c>
      <c r="C26" s="20">
        <f t="shared" si="2"/>
        <v>-5.2683149207251372</v>
      </c>
      <c r="D26" s="20">
        <f t="shared" si="2"/>
        <v>-4.4918540850504947</v>
      </c>
      <c r="E26" s="20">
        <f t="shared" si="2"/>
        <v>-0.26662542322162858</v>
      </c>
      <c r="F26" s="21"/>
      <c r="G26" s="21"/>
      <c r="H26" s="21"/>
      <c r="I26" s="21"/>
      <c r="J26" s="21"/>
    </row>
    <row r="27" spans="1:10" ht="15" customHeight="1" x14ac:dyDescent="0.4">
      <c r="A27" s="9" t="s">
        <v>3</v>
      </c>
      <c r="B27" s="20">
        <f t="shared" si="2"/>
        <v>-4.4336674729338901</v>
      </c>
      <c r="C27" s="20">
        <f t="shared" si="2"/>
        <v>-4.7197959727963728</v>
      </c>
      <c r="D27" s="20">
        <f t="shared" si="2"/>
        <v>-4.1681810800151569</v>
      </c>
      <c r="E27" s="20">
        <f t="shared" si="2"/>
        <v>0.15600624024960999</v>
      </c>
      <c r="F27" s="21"/>
      <c r="G27" s="21"/>
      <c r="H27" s="21"/>
      <c r="I27" s="21"/>
      <c r="J27" s="21"/>
    </row>
    <row r="28" spans="1:10" ht="15" customHeight="1" x14ac:dyDescent="0.4">
      <c r="A28" s="9" t="s">
        <v>4</v>
      </c>
      <c r="B28" s="20">
        <f t="shared" si="2"/>
        <v>-3.6990789856637214</v>
      </c>
      <c r="C28" s="20">
        <f t="shared" si="2"/>
        <v>-4.2949803130884669</v>
      </c>
      <c r="D28" s="20">
        <f t="shared" si="2"/>
        <v>-3.118279569892473</v>
      </c>
      <c r="E28" s="20">
        <f t="shared" si="2"/>
        <v>0.51121457531860182</v>
      </c>
      <c r="F28" s="21"/>
      <c r="G28" s="21"/>
      <c r="H28" s="21"/>
      <c r="I28" s="21"/>
      <c r="J28" s="21"/>
    </row>
    <row r="29" spans="1:10" ht="15" customHeight="1" x14ac:dyDescent="0.4">
      <c r="A29" s="9" t="s">
        <v>5</v>
      </c>
      <c r="B29" s="20">
        <f t="shared" si="2"/>
        <v>-6.4206763435555203</v>
      </c>
      <c r="C29" s="20">
        <f t="shared" si="2"/>
        <v>-6.7606183773805935</v>
      </c>
      <c r="D29" s="20">
        <f t="shared" si="2"/>
        <v>-6.0971077172590888</v>
      </c>
      <c r="E29" s="20">
        <f t="shared" si="2"/>
        <v>-1.5126225745879407</v>
      </c>
      <c r="F29" s="21"/>
      <c r="G29" s="21"/>
      <c r="H29" s="21"/>
      <c r="I29" s="21"/>
      <c r="J29" s="21"/>
    </row>
  </sheetData>
  <mergeCells count="2">
    <mergeCell ref="B2:E2"/>
    <mergeCell ref="A1:E1"/>
  </mergeCells>
  <phoneticPr fontId="18"/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tabSelected="1" view="pageBreakPreview" zoomScale="70" zoomScaleNormal="70" zoomScaleSheetLayoutView="70" workbookViewId="0">
      <selection activeCell="J14" sqref="J14"/>
    </sheetView>
  </sheetViews>
  <sheetFormatPr defaultRowHeight="13.5" x14ac:dyDescent="0.4"/>
  <cols>
    <col min="1" max="1" width="9" style="23" customWidth="1"/>
    <col min="2" max="2" width="16.625" style="24" customWidth="1"/>
    <col min="3" max="5" width="16.625" style="23" customWidth="1"/>
    <col min="6" max="16384" width="9" style="23"/>
  </cols>
  <sheetData>
    <row r="1" spans="1:8" ht="27.75" x14ac:dyDescent="0.4">
      <c r="A1" s="22" t="s">
        <v>22</v>
      </c>
      <c r="B1" s="36" t="s">
        <v>23</v>
      </c>
      <c r="C1" s="36"/>
      <c r="D1" s="36"/>
      <c r="E1" s="36"/>
      <c r="F1" s="22"/>
      <c r="G1" s="22"/>
      <c r="H1" s="22"/>
    </row>
    <row r="3" spans="1:8" s="24" customFormat="1" ht="18.75" customHeight="1" x14ac:dyDescent="0.4">
      <c r="B3" s="26" t="s">
        <v>20</v>
      </c>
      <c r="C3" s="26" t="s">
        <v>14</v>
      </c>
      <c r="D3" s="26" t="s">
        <v>15</v>
      </c>
      <c r="E3" s="26" t="s">
        <v>16</v>
      </c>
    </row>
    <row r="4" spans="1:8" ht="18.75" customHeight="1" x14ac:dyDescent="0.4">
      <c r="B4" s="26" t="s">
        <v>27</v>
      </c>
      <c r="C4" s="27">
        <v>263098</v>
      </c>
      <c r="D4" s="28"/>
      <c r="E4" s="28"/>
    </row>
    <row r="5" spans="1:8" ht="18.75" customHeight="1" x14ac:dyDescent="0.4">
      <c r="B5" s="26" t="s">
        <v>28</v>
      </c>
      <c r="C5" s="27">
        <v>301762</v>
      </c>
      <c r="D5" s="29">
        <v>38664</v>
      </c>
      <c r="E5" s="30">
        <v>14.695664733293299</v>
      </c>
    </row>
    <row r="6" spans="1:8" ht="18.75" customHeight="1" x14ac:dyDescent="0.4">
      <c r="B6" s="26" t="s">
        <v>29</v>
      </c>
      <c r="C6" s="27">
        <v>333137</v>
      </c>
      <c r="D6" s="29">
        <v>31375</v>
      </c>
      <c r="E6" s="30">
        <v>10.397266720130434</v>
      </c>
    </row>
    <row r="7" spans="1:8" ht="18.75" customHeight="1" x14ac:dyDescent="0.4">
      <c r="B7" s="26" t="s">
        <v>30</v>
      </c>
      <c r="C7" s="27">
        <v>367945</v>
      </c>
      <c r="D7" s="29">
        <v>34808</v>
      </c>
      <c r="E7" s="30">
        <v>10.448554198422871</v>
      </c>
    </row>
    <row r="8" spans="1:8" ht="18.75" customHeight="1" x14ac:dyDescent="0.4">
      <c r="B8" s="26" t="s">
        <v>31</v>
      </c>
      <c r="C8" s="27">
        <v>395189</v>
      </c>
      <c r="D8" s="29">
        <v>27244</v>
      </c>
      <c r="E8" s="30">
        <v>7.4043675005775311</v>
      </c>
    </row>
    <row r="9" spans="1:8" ht="18.75" customHeight="1" x14ac:dyDescent="0.4">
      <c r="B9" s="26" t="s">
        <v>32</v>
      </c>
      <c r="C9" s="27">
        <v>426566</v>
      </c>
      <c r="D9" s="29">
        <v>31377</v>
      </c>
      <c r="E9" s="30">
        <v>7.9397452864325677</v>
      </c>
    </row>
    <row r="10" spans="1:8" ht="18.75" customHeight="1" x14ac:dyDescent="0.4">
      <c r="B10" s="26" t="s">
        <v>33</v>
      </c>
      <c r="C10" s="27">
        <v>467752</v>
      </c>
      <c r="D10" s="29">
        <v>41186</v>
      </c>
      <c r="E10" s="30">
        <v>9.6552467847882859</v>
      </c>
    </row>
    <row r="11" spans="1:8" ht="18.75" customHeight="1" x14ac:dyDescent="0.4">
      <c r="B11" s="26" t="s">
        <v>34</v>
      </c>
      <c r="C11" s="27">
        <v>524827</v>
      </c>
      <c r="D11" s="29">
        <v>57075</v>
      </c>
      <c r="E11" s="30">
        <v>12.201978826386632</v>
      </c>
    </row>
    <row r="12" spans="1:8" ht="18.75" customHeight="1" x14ac:dyDescent="0.4">
      <c r="B12" s="26" t="s">
        <v>35</v>
      </c>
      <c r="C12" s="27">
        <v>576482</v>
      </c>
      <c r="D12" s="29">
        <v>51655</v>
      </c>
      <c r="E12" s="30">
        <v>9.8422908882355529</v>
      </c>
    </row>
    <row r="13" spans="1:8" ht="18.75" customHeight="1" x14ac:dyDescent="0.4">
      <c r="B13" s="26" t="s">
        <v>36</v>
      </c>
      <c r="C13" s="27">
        <v>634247</v>
      </c>
      <c r="D13" s="29">
        <v>57765</v>
      </c>
      <c r="E13" s="30">
        <v>10.02026082340819</v>
      </c>
    </row>
    <row r="14" spans="1:8" ht="18.75" customHeight="1" x14ac:dyDescent="0.4">
      <c r="B14" s="26" t="s">
        <v>37</v>
      </c>
      <c r="C14" s="27">
        <v>681797</v>
      </c>
      <c r="D14" s="29">
        <v>47550</v>
      </c>
      <c r="E14" s="30">
        <v>7.4970792136186697</v>
      </c>
    </row>
    <row r="15" spans="1:8" ht="18.75" customHeight="1" x14ac:dyDescent="0.4">
      <c r="B15" s="26" t="s">
        <v>38</v>
      </c>
      <c r="C15" s="27">
        <v>718719</v>
      </c>
      <c r="D15" s="29">
        <v>36922</v>
      </c>
      <c r="E15" s="30">
        <v>5.4153949049350469</v>
      </c>
    </row>
    <row r="16" spans="1:8" ht="18.75" customHeight="1" x14ac:dyDescent="0.4">
      <c r="B16" s="26" t="s">
        <v>39</v>
      </c>
      <c r="C16" s="27">
        <v>727260</v>
      </c>
      <c r="D16" s="29">
        <v>8541</v>
      </c>
      <c r="E16" s="30">
        <v>1.1883642981471201</v>
      </c>
    </row>
    <row r="17" spans="2:5" ht="18.75" customHeight="1" x14ac:dyDescent="0.4">
      <c r="B17" s="26" t="s">
        <v>40</v>
      </c>
      <c r="C17" s="27">
        <v>737098</v>
      </c>
      <c r="D17" s="29">
        <v>9838</v>
      </c>
      <c r="E17" s="30">
        <v>1.3527486731017793</v>
      </c>
    </row>
    <row r="18" spans="2:5" ht="18.75" customHeight="1" x14ac:dyDescent="0.4">
      <c r="B18" s="26" t="s">
        <v>41</v>
      </c>
      <c r="C18" s="27">
        <v>739300</v>
      </c>
      <c r="D18" s="29">
        <v>2202</v>
      </c>
      <c r="E18" s="30">
        <v>0.2987391093178926</v>
      </c>
    </row>
    <row r="19" spans="2:5" ht="18.75" customHeight="1" x14ac:dyDescent="0.4">
      <c r="B19" s="26" t="s">
        <v>42</v>
      </c>
      <c r="C19" s="27">
        <v>738674</v>
      </c>
      <c r="D19" s="31">
        <v>-626</v>
      </c>
      <c r="E19" s="32">
        <v>-8.4674692276477739E-2</v>
      </c>
    </row>
    <row r="20" spans="2:5" ht="18.75" customHeight="1" x14ac:dyDescent="0.4">
      <c r="B20" s="26" t="s">
        <v>43</v>
      </c>
      <c r="C20" s="27">
        <v>729980</v>
      </c>
      <c r="D20" s="31">
        <v>-8694</v>
      </c>
      <c r="E20" s="32">
        <v>-1.176973874808102</v>
      </c>
    </row>
    <row r="21" spans="2:5" ht="18.75" customHeight="1" x14ac:dyDescent="0.4">
      <c r="B21" s="26" t="s">
        <v>44</v>
      </c>
      <c r="C21" s="27">
        <v>723323</v>
      </c>
      <c r="D21" s="31">
        <v>-6657</v>
      </c>
      <c r="E21" s="32">
        <v>-0.91194279295323155</v>
      </c>
    </row>
    <row r="22" spans="2:5" ht="18.75" customHeight="1" x14ac:dyDescent="0.4">
      <c r="B22" s="26" t="s">
        <v>45</v>
      </c>
      <c r="C22" s="27">
        <v>716197</v>
      </c>
      <c r="D22" s="31">
        <v>-7126</v>
      </c>
      <c r="E22" s="32">
        <v>-0.98517536425635577</v>
      </c>
    </row>
    <row r="23" spans="2:5" ht="18.75" customHeight="1" x14ac:dyDescent="0.4">
      <c r="B23" s="26" t="s">
        <v>24</v>
      </c>
      <c r="C23" s="27">
        <v>704989</v>
      </c>
      <c r="D23" s="31">
        <v>-11208</v>
      </c>
      <c r="E23" s="32">
        <v>-1.5649325534734158</v>
      </c>
    </row>
    <row r="24" spans="2:5" ht="18.75" customHeight="1" x14ac:dyDescent="0.4">
      <c r="B24" s="26" t="s">
        <v>25</v>
      </c>
      <c r="C24" s="27">
        <v>693389</v>
      </c>
      <c r="D24" s="31">
        <v>-11600</v>
      </c>
      <c r="E24" s="32">
        <v>-1.6454157440754396</v>
      </c>
    </row>
    <row r="25" spans="2:5" ht="18.75" customHeight="1" x14ac:dyDescent="0.4">
      <c r="B25" s="26" t="s">
        <v>26</v>
      </c>
      <c r="C25" s="33">
        <v>659620</v>
      </c>
      <c r="D25" s="31">
        <v>-33769</v>
      </c>
      <c r="E25" s="32">
        <v>-4.8701378302799725</v>
      </c>
    </row>
    <row r="26" spans="2:5" ht="18.75" customHeight="1" x14ac:dyDescent="0.4">
      <c r="B26" s="25" t="s">
        <v>46</v>
      </c>
    </row>
    <row r="27" spans="2:5" ht="18.75" customHeight="1" x14ac:dyDescent="0.4">
      <c r="B27" s="2" t="s">
        <v>21</v>
      </c>
    </row>
  </sheetData>
  <mergeCells count="1">
    <mergeCell ref="B1:E1"/>
  </mergeCells>
  <phoneticPr fontId="18"/>
  <printOptions horizontalCentered="1"/>
  <pageMargins left="0.31496062992125984" right="0.31496062992125984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人口速報集計結果</vt:lpstr>
      <vt:lpstr>推移</vt:lpstr>
      <vt:lpstr>人口速報集計結果!Print_Area</vt:lpstr>
      <vt:lpstr>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滋規</dc:creator>
  <cp:lastModifiedBy>森山　菜月</cp:lastModifiedBy>
  <cp:lastPrinted>2026-05-26T12:06:11Z</cp:lastPrinted>
  <dcterms:created xsi:type="dcterms:W3CDTF">2021-03-04T01:50:51Z</dcterms:created>
  <dcterms:modified xsi:type="dcterms:W3CDTF">2026-05-26T12:06:13Z</dcterms:modified>
</cp:coreProperties>
</file>