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865" windowHeight="3870" tabRatio="697" activeTab="0"/>
  </bookViews>
  <sheets>
    <sheet name="概要６" sheetId="1" r:id="rId1"/>
  </sheets>
  <definedNames>
    <definedName name="_xlnm.Print_Area" localSheetId="0">'概要６'!$A$1:$I$35</definedName>
  </definedNames>
  <calcPr fullCalcOnLoad="1"/>
</workbook>
</file>

<file path=xl/sharedStrings.xml><?xml version="1.0" encoding="utf-8"?>
<sst xmlns="http://schemas.openxmlformats.org/spreadsheetml/2006/main" count="52" uniqueCount="37">
  <si>
    <t>パルプ･紙</t>
  </si>
  <si>
    <t>金属製品</t>
  </si>
  <si>
    <t>電気機械</t>
  </si>
  <si>
    <t>順位</t>
  </si>
  <si>
    <t>業種別</t>
  </si>
  <si>
    <t>その他の業種</t>
  </si>
  <si>
    <t>計</t>
  </si>
  <si>
    <t>（単位：万円）</t>
  </si>
  <si>
    <t>付加価値額</t>
  </si>
  <si>
    <t>付加価値率(%)</t>
  </si>
  <si>
    <t>構成比(%)</t>
  </si>
  <si>
    <t>対前年増減率(%)</t>
  </si>
  <si>
    <t>グラフ用</t>
  </si>
  <si>
    <t>　第12表　業種別付加価値額（従業者30人以上の事業所）</t>
  </si>
  <si>
    <t>６　業種別付加価値額（従業者30人以上の事業所）</t>
  </si>
  <si>
    <t>食料品</t>
  </si>
  <si>
    <t>化学工業</t>
  </si>
  <si>
    <t>一般機械</t>
  </si>
  <si>
    <t>平成15年</t>
  </si>
  <si>
    <t>平成15年</t>
  </si>
  <si>
    <t>食料品</t>
  </si>
  <si>
    <t>一般機械</t>
  </si>
  <si>
    <t>化学工業</t>
  </si>
  <si>
    <t>パルプ・紙</t>
  </si>
  <si>
    <t>金属工業</t>
  </si>
  <si>
    <t>印刷</t>
  </si>
  <si>
    <t>　また、上位７業種でみると付加</t>
  </si>
  <si>
    <t>価値率が一番高いのが「電気機械」</t>
  </si>
  <si>
    <t>低いのが「食料品」となっている。</t>
  </si>
  <si>
    <t>　付加価値額を対前年増減率でみる</t>
  </si>
  <si>
    <t>平成16年</t>
  </si>
  <si>
    <t>平成16年</t>
  </si>
  <si>
    <t>と減少率が一番大きいのが 「食料</t>
  </si>
  <si>
    <t>万円減）の減少となっている。</t>
  </si>
  <si>
    <t>円減）となっている。次いで「金</t>
  </si>
  <si>
    <t>属製品 」の △12.0％（23億1,062</t>
  </si>
  <si>
    <t>品 」で、△17.6％ （79億1,182万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</si>
</sst>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000"/>
    <numFmt numFmtId="179" formatCode="###,###,###"/>
    <numFmt numFmtId="180" formatCode="0.0%"/>
    <numFmt numFmtId="181" formatCode="#,##0.0"/>
    <numFmt numFmtId="182" formatCode="#,##0;\-#,##0;&quot;-&quot;"/>
    <numFmt numFmtId="183" formatCode="#,##0_ "/>
    <numFmt numFmtId="184" formatCode="#,##0_);[Red]\(#,##0\)"/>
    <numFmt numFmtId="185" formatCode="0.00000"/>
    <numFmt numFmtId="186" formatCode="0.0000"/>
    <numFmt numFmtId="187" formatCode="0.000"/>
    <numFmt numFmtId="188" formatCode="#,##0_ ;[Red]\-#,##0\ "/>
    <numFmt numFmtId="189" formatCode="#,##0.0_ ;[Red]\-#,##0.0\ "/>
    <numFmt numFmtId="190" formatCode="#,##0.0_ "/>
    <numFmt numFmtId="191" formatCode="0.000000"/>
    <numFmt numFmtId="192" formatCode="0.0_);[Red]\(0.0\)"/>
    <numFmt numFmtId="193" formatCode="#,##0;[Red]#,##0"/>
    <numFmt numFmtId="194" formatCode="0_ ;[Red]\-0\ "/>
    <numFmt numFmtId="195" formatCode="0.000000000"/>
    <numFmt numFmtId="196" formatCode="0.0000000000"/>
    <numFmt numFmtId="197" formatCode="0.00000000"/>
    <numFmt numFmtId="198" formatCode="0.0000000"/>
    <numFmt numFmtId="199" formatCode="0.0_ ;[Red]\-0.0\ "/>
    <numFmt numFmtId="200" formatCode="#,##0.00_ ;[Red]\-#,##0.00\ "/>
    <numFmt numFmtId="201" formatCode="#,##0.0_);[Red]\(#,##0.0\)"/>
    <numFmt numFmtId="202" formatCode="0;&quot;△ &quot;0"/>
    <numFmt numFmtId="203" formatCode="0.0;&quot;△ &quot;0.0"/>
    <numFmt numFmtId="204" formatCode="#,##0;&quot;△ &quot;#,##0"/>
    <numFmt numFmtId="205" formatCode="#,##0.0;&quot;△ &quot;#,##0.0"/>
    <numFmt numFmtId="206" formatCode="0_);[Red]\(0\)"/>
    <numFmt numFmtId="207" formatCode="0;[Red]0"/>
    <numFmt numFmtId="208" formatCode="#,##0.000_ ;[Red]\-#,##0.000\ "/>
    <numFmt numFmtId="209" formatCode="#,##0.0000_ ;[Red]\-#,##0.0000\ "/>
    <numFmt numFmtId="210" formatCode="0.00;&quot;△ &quot;0.00"/>
    <numFmt numFmtId="211" formatCode="0.000;&quot;△ &quot;0.000"/>
    <numFmt numFmtId="212" formatCode="0.0000;&quot;△ &quot;0.00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_ "/>
  </numFmts>
  <fonts count="2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0.75"/>
      <name val="ＭＳ Ｐゴシック"/>
      <family val="3"/>
    </font>
    <font>
      <sz val="9"/>
      <name val="ＭＳ Ｐゴシック"/>
      <family val="3"/>
    </font>
    <font>
      <sz val="8.75"/>
      <name val="ＭＳ Ｐゴシック"/>
      <family val="3"/>
    </font>
    <font>
      <sz val="6.5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.5"/>
      <name val="ＭＳ 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NumberFormat="0" applyFont="0" applyFill="0" applyBorder="0" applyAlignment="0" applyProtection="0"/>
    <xf numFmtId="40" fontId="0" fillId="0" borderId="0" applyFont="0" applyFill="0" applyBorder="0" applyAlignment="0" applyProtection="0"/>
    <xf numFmtId="2" fontId="0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38" fontId="14" fillId="0" borderId="0" xfId="26" applyFont="1" applyAlignment="1" quotePrefix="1">
      <alignment horizontal="left"/>
    </xf>
    <xf numFmtId="38" fontId="14" fillId="0" borderId="0" xfId="26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 quotePrefix="1">
      <alignment horizontal="left"/>
    </xf>
    <xf numFmtId="0" fontId="14" fillId="0" borderId="3" xfId="0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0" fontId="14" fillId="0" borderId="0" xfId="0" applyFont="1" applyAlignment="1">
      <alignment vertical="top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4" xfId="0" applyFont="1" applyFill="1" applyBorder="1" applyAlignment="1">
      <alignment/>
    </xf>
    <xf numFmtId="0" fontId="14" fillId="0" borderId="5" xfId="0" applyFont="1" applyFill="1" applyBorder="1" applyAlignment="1">
      <alignment/>
    </xf>
    <xf numFmtId="0" fontId="14" fillId="0" borderId="6" xfId="0" applyFont="1" applyFill="1" applyBorder="1" applyAlignment="1">
      <alignment/>
    </xf>
    <xf numFmtId="176" fontId="14" fillId="0" borderId="0" xfId="0" applyNumberFormat="1" applyFont="1" applyAlignment="1">
      <alignment/>
    </xf>
    <xf numFmtId="1" fontId="14" fillId="0" borderId="0" xfId="0" applyNumberFormat="1" applyFont="1" applyAlignment="1">
      <alignment vertical="top"/>
    </xf>
    <xf numFmtId="0" fontId="14" fillId="0" borderId="0" xfId="0" applyFont="1" applyAlignment="1">
      <alignment vertical="center"/>
    </xf>
    <xf numFmtId="1" fontId="14" fillId="0" borderId="0" xfId="0" applyNumberFormat="1" applyFont="1" applyBorder="1" applyAlignment="1">
      <alignment/>
    </xf>
    <xf numFmtId="188" fontId="14" fillId="0" borderId="0" xfId="0" applyNumberFormat="1" applyFont="1" applyFill="1" applyBorder="1" applyAlignment="1">
      <alignment horizontal="right"/>
    </xf>
    <xf numFmtId="188" fontId="14" fillId="0" borderId="0" xfId="26" applyNumberFormat="1" applyFont="1" applyFill="1" applyBorder="1" applyAlignment="1">
      <alignment horizontal="right"/>
    </xf>
    <xf numFmtId="0" fontId="14" fillId="0" borderId="0" xfId="0" applyFont="1" applyBorder="1" applyAlignment="1">
      <alignment vertical="center"/>
    </xf>
    <xf numFmtId="201" fontId="14" fillId="0" borderId="0" xfId="26" applyNumberFormat="1" applyFont="1" applyFill="1" applyBorder="1" applyAlignment="1" applyProtection="1">
      <alignment/>
      <protection/>
    </xf>
    <xf numFmtId="201" fontId="14" fillId="0" borderId="0" xfId="0" applyNumberFormat="1" applyFont="1" applyFill="1" applyBorder="1" applyAlignment="1">
      <alignment horizontal="right"/>
    </xf>
    <xf numFmtId="184" fontId="14" fillId="0" borderId="0" xfId="0" applyNumberFormat="1" applyFont="1" applyFill="1" applyBorder="1" applyAlignment="1">
      <alignment/>
    </xf>
    <xf numFmtId="184" fontId="14" fillId="0" borderId="0" xfId="26" applyNumberFormat="1" applyFont="1" applyFill="1" applyBorder="1" applyAlignment="1">
      <alignment horizontal="right"/>
    </xf>
    <xf numFmtId="199" fontId="14" fillId="0" borderId="0" xfId="0" applyNumberFormat="1" applyFont="1" applyAlignment="1">
      <alignment/>
    </xf>
    <xf numFmtId="184" fontId="14" fillId="0" borderId="0" xfId="26" applyNumberFormat="1" applyFont="1" applyFill="1" applyBorder="1" applyAlignment="1" applyProtection="1">
      <alignment/>
      <protection/>
    </xf>
    <xf numFmtId="192" fontId="14" fillId="0" borderId="0" xfId="0" applyNumberFormat="1" applyFont="1" applyAlignment="1">
      <alignment/>
    </xf>
    <xf numFmtId="192" fontId="14" fillId="0" borderId="0" xfId="0" applyNumberFormat="1" applyFont="1" applyFill="1" applyBorder="1" applyAlignment="1">
      <alignment horizontal="right"/>
    </xf>
    <xf numFmtId="0" fontId="21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188" fontId="21" fillId="0" borderId="0" xfId="0" applyNumberFormat="1" applyFont="1" applyFill="1" applyBorder="1" applyAlignment="1">
      <alignment horizontal="right" vertical="center"/>
    </xf>
    <xf numFmtId="201" fontId="21" fillId="0" borderId="4" xfId="0" applyNumberFormat="1" applyFont="1" applyFill="1" applyBorder="1" applyAlignment="1">
      <alignment horizontal="right" vertical="center"/>
    </xf>
    <xf numFmtId="188" fontId="21" fillId="0" borderId="5" xfId="0" applyNumberFormat="1" applyFont="1" applyFill="1" applyBorder="1" applyAlignment="1">
      <alignment horizontal="right" vertical="center"/>
    </xf>
    <xf numFmtId="201" fontId="21" fillId="0" borderId="5" xfId="0" applyNumberFormat="1" applyFont="1" applyFill="1" applyBorder="1" applyAlignment="1">
      <alignment horizontal="right" vertical="center"/>
    </xf>
    <xf numFmtId="201" fontId="21" fillId="0" borderId="5" xfId="26" applyNumberFormat="1" applyFont="1" applyFill="1" applyBorder="1" applyAlignment="1" applyProtection="1">
      <alignment vertical="center"/>
      <protection/>
    </xf>
    <xf numFmtId="199" fontId="21" fillId="0" borderId="8" xfId="0" applyNumberFormat="1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9" xfId="0" applyFont="1" applyFill="1" applyBorder="1" applyAlignment="1">
      <alignment horizontal="center" vertical="center"/>
    </xf>
    <xf numFmtId="199" fontId="21" fillId="0" borderId="3" xfId="0" applyNumberFormat="1" applyFont="1" applyFill="1" applyBorder="1" applyAlignment="1">
      <alignment vertical="center"/>
    </xf>
    <xf numFmtId="201" fontId="21" fillId="0" borderId="3" xfId="26" applyNumberFormat="1" applyFont="1" applyFill="1" applyBorder="1" applyAlignment="1" applyProtection="1">
      <alignment vertical="center"/>
      <protection/>
    </xf>
    <xf numFmtId="199" fontId="21" fillId="0" borderId="6" xfId="0" applyNumberFormat="1" applyFont="1" applyFill="1" applyBorder="1" applyAlignment="1">
      <alignment vertical="center"/>
    </xf>
    <xf numFmtId="0" fontId="23" fillId="0" borderId="0" xfId="0" applyFont="1" applyFill="1" applyAlignment="1" quotePrefix="1">
      <alignment horizontal="left"/>
    </xf>
    <xf numFmtId="188" fontId="21" fillId="0" borderId="4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184" fontId="21" fillId="0" borderId="6" xfId="0" applyNumberFormat="1" applyFont="1" applyFill="1" applyBorder="1" applyAlignment="1">
      <alignment vertical="center"/>
    </xf>
    <xf numFmtId="184" fontId="21" fillId="0" borderId="3" xfId="0" applyNumberFormat="1" applyFont="1" applyFill="1" applyBorder="1" applyAlignment="1">
      <alignment vertical="center"/>
    </xf>
    <xf numFmtId="184" fontId="21" fillId="0" borderId="0" xfId="0" applyNumberFormat="1" applyFont="1" applyFill="1" applyBorder="1" applyAlignment="1">
      <alignment vertical="center"/>
    </xf>
    <xf numFmtId="0" fontId="21" fillId="0" borderId="3" xfId="0" applyFont="1" applyFill="1" applyBorder="1" applyAlignment="1" quotePrefix="1">
      <alignment horizontal="center" vertical="center" wrapText="1"/>
    </xf>
    <xf numFmtId="184" fontId="21" fillId="0" borderId="2" xfId="0" applyNumberFormat="1" applyFont="1" applyFill="1" applyBorder="1" applyAlignment="1">
      <alignment vertical="center"/>
    </xf>
    <xf numFmtId="199" fontId="21" fillId="0" borderId="10" xfId="0" applyNumberFormat="1" applyFont="1" applyFill="1" applyBorder="1" applyAlignment="1">
      <alignment vertical="center"/>
    </xf>
    <xf numFmtId="205" fontId="17" fillId="0" borderId="6" xfId="0" applyNumberFormat="1" applyFont="1" applyFill="1" applyBorder="1" applyAlignment="1">
      <alignment vertical="center"/>
    </xf>
    <xf numFmtId="205" fontId="17" fillId="0" borderId="8" xfId="0" applyNumberFormat="1" applyFont="1" applyFill="1" applyBorder="1" applyAlignment="1">
      <alignment vertical="center"/>
    </xf>
    <xf numFmtId="0" fontId="14" fillId="0" borderId="0" xfId="26" applyFont="1" applyFill="1" applyBorder="1" applyAlignment="1">
      <alignment/>
    </xf>
    <xf numFmtId="176" fontId="14" fillId="0" borderId="0" xfId="26" applyNumberFormat="1" applyFont="1" applyFill="1" applyBorder="1" applyAlignment="1" applyProtection="1">
      <alignment/>
      <protection/>
    </xf>
    <xf numFmtId="0" fontId="14" fillId="0" borderId="0" xfId="26" applyFont="1" applyFill="1" applyBorder="1" applyAlignment="1" quotePrefix="1">
      <alignment horizontal="left"/>
    </xf>
    <xf numFmtId="0" fontId="21" fillId="0" borderId="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9" xfId="0" applyFont="1" applyBorder="1" applyAlignment="1" quotePrefix="1">
      <alignment horizontal="center" vertical="center" wrapText="1"/>
    </xf>
    <xf numFmtId="0" fontId="21" fillId="0" borderId="2" xfId="0" applyFont="1" applyBorder="1" applyAlignment="1" quotePrefix="1">
      <alignment horizontal="center" vertical="center" wrapText="1"/>
    </xf>
    <xf numFmtId="0" fontId="21" fillId="0" borderId="11" xfId="0" applyFont="1" applyBorder="1" applyAlignment="1" quotePrefix="1">
      <alignment horizontal="center" vertical="center" wrapText="1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第１5図　　業種別付加価値額（従業者30人以上の事業所）</a:t>
            </a:r>
          </a:p>
        </c:rich>
      </c:tx>
      <c:layout>
        <c:manualLayout>
          <c:xMode val="factor"/>
          <c:yMode val="factor"/>
          <c:x val="-0.037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99"/>
          <c:w val="0.9285"/>
          <c:h val="0.8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'概要６'!$P$2</c:f>
              <c:strCache>
                <c:ptCount val="1"/>
                <c:pt idx="0">
                  <c:v>平成16年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'概要６'!$N$3:$N$10</c:f>
              <c:strCache>
                <c:ptCount val="8"/>
                <c:pt idx="0">
                  <c:v>電気機械</c:v>
                </c:pt>
                <c:pt idx="1">
                  <c:v>一般機械</c:v>
                </c:pt>
                <c:pt idx="2">
                  <c:v>食料品</c:v>
                </c:pt>
                <c:pt idx="3">
                  <c:v>パルプ・紙</c:v>
                </c:pt>
                <c:pt idx="4">
                  <c:v>化学工業</c:v>
                </c:pt>
                <c:pt idx="5">
                  <c:v>金属工業</c:v>
                </c:pt>
                <c:pt idx="6">
                  <c:v>印刷</c:v>
                </c:pt>
                <c:pt idx="7">
                  <c:v>その他の業種</c:v>
                </c:pt>
              </c:strCache>
            </c:strRef>
          </c:cat>
          <c:val>
            <c:numRef>
              <c:f>'概要６'!$P$3:$P$10</c:f>
              <c:numCache>
                <c:ptCount val="8"/>
                <c:pt idx="0">
                  <c:v>2126</c:v>
                </c:pt>
                <c:pt idx="1">
                  <c:v>389</c:v>
                </c:pt>
                <c:pt idx="2">
                  <c:v>372</c:v>
                </c:pt>
                <c:pt idx="3">
                  <c:v>299</c:v>
                </c:pt>
                <c:pt idx="4">
                  <c:v>275</c:v>
                </c:pt>
                <c:pt idx="5">
                  <c:v>169</c:v>
                </c:pt>
                <c:pt idx="6">
                  <c:v>131</c:v>
                </c:pt>
                <c:pt idx="7">
                  <c:v>707</c:v>
                </c:pt>
              </c:numCache>
            </c:numRef>
          </c:val>
        </c:ser>
        <c:ser>
          <c:idx val="1"/>
          <c:order val="1"/>
          <c:tx>
            <c:strRef>
              <c:f>'概要６'!$O$2</c:f>
              <c:strCache>
                <c:ptCount val="1"/>
                <c:pt idx="0">
                  <c:v>平成15年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'概要６'!$N$3:$N$10</c:f>
              <c:strCache>
                <c:ptCount val="8"/>
                <c:pt idx="0">
                  <c:v>電気機械</c:v>
                </c:pt>
                <c:pt idx="1">
                  <c:v>一般機械</c:v>
                </c:pt>
                <c:pt idx="2">
                  <c:v>食料品</c:v>
                </c:pt>
                <c:pt idx="3">
                  <c:v>パルプ・紙</c:v>
                </c:pt>
                <c:pt idx="4">
                  <c:v>化学工業</c:v>
                </c:pt>
                <c:pt idx="5">
                  <c:v>金属工業</c:v>
                </c:pt>
                <c:pt idx="6">
                  <c:v>印刷</c:v>
                </c:pt>
                <c:pt idx="7">
                  <c:v>その他の業種</c:v>
                </c:pt>
              </c:strCache>
            </c:strRef>
          </c:cat>
          <c:val>
            <c:numRef>
              <c:f>'概要６'!$O$3:$O$10</c:f>
              <c:numCache>
                <c:ptCount val="8"/>
                <c:pt idx="0">
                  <c:v>2219</c:v>
                </c:pt>
                <c:pt idx="1">
                  <c:v>363</c:v>
                </c:pt>
                <c:pt idx="2">
                  <c:v>451</c:v>
                </c:pt>
                <c:pt idx="3">
                  <c:v>219</c:v>
                </c:pt>
                <c:pt idx="4">
                  <c:v>263</c:v>
                </c:pt>
                <c:pt idx="5">
                  <c:v>192</c:v>
                </c:pt>
                <c:pt idx="6">
                  <c:v>126</c:v>
                </c:pt>
                <c:pt idx="7">
                  <c:v>653</c:v>
                </c:pt>
              </c:numCache>
            </c:numRef>
          </c:val>
        </c:ser>
        <c:gapWidth val="50"/>
        <c:axId val="54899812"/>
        <c:axId val="60226821"/>
      </c:barChart>
      <c:catAx>
        <c:axId val="5489981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60226821"/>
        <c:crosses val="autoZero"/>
        <c:auto val="1"/>
        <c:lblOffset val="100"/>
        <c:tickLblSkip val="1"/>
        <c:noMultiLvlLbl val="0"/>
      </c:catAx>
      <c:valAx>
        <c:axId val="60226821"/>
        <c:scaling>
          <c:orientation val="minMax"/>
          <c:max val="23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/>
                  <a:t>(億円）</a:t>
                </a:r>
              </a:p>
            </c:rich>
          </c:tx>
          <c:layout>
            <c:manualLayout>
              <c:xMode val="factor"/>
              <c:yMode val="factor"/>
              <c:x val="0.034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548998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675"/>
          <c:y val="0.3297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1143000</xdr:colOff>
      <xdr:row>2</xdr:row>
      <xdr:rowOff>0</xdr:rowOff>
    </xdr:from>
    <xdr:to>
      <xdr:col>9</xdr:col>
      <xdr:colOff>0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2905125" y="323850"/>
        <a:ext cx="56673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Q57"/>
  <sheetViews>
    <sheetView tabSelected="1" workbookViewId="0" topLeftCell="A1">
      <selection activeCell="A2" sqref="A2"/>
    </sheetView>
  </sheetViews>
  <sheetFormatPr defaultColWidth="8.796875" defaultRowHeight="14.25"/>
  <cols>
    <col min="1" max="1" width="4.8984375" style="3" customWidth="1"/>
    <col min="2" max="2" width="13.59765625" style="3" customWidth="1"/>
    <col min="3" max="3" width="12.59765625" style="3" customWidth="1"/>
    <col min="4" max="4" width="8.59765625" style="3" customWidth="1"/>
    <col min="5" max="5" width="13.59765625" style="3" customWidth="1"/>
    <col min="6" max="6" width="12.59765625" style="3" customWidth="1"/>
    <col min="7" max="7" width="6.8984375" style="3" customWidth="1"/>
    <col min="8" max="9" width="8.59765625" style="3" customWidth="1"/>
    <col min="10" max="10" width="9" style="3" customWidth="1"/>
    <col min="11" max="11" width="12.09765625" style="6" bestFit="1" customWidth="1"/>
    <col min="12" max="12" width="9" style="6" customWidth="1"/>
    <col min="13" max="14" width="9" style="3" customWidth="1"/>
    <col min="15" max="15" width="11.19921875" style="3" customWidth="1"/>
    <col min="16" max="16" width="11" style="3" customWidth="1"/>
    <col min="17" max="16384" width="9" style="3" customWidth="1"/>
  </cols>
  <sheetData>
    <row r="1" spans="1:14" ht="14.25">
      <c r="A1" s="56" t="s">
        <v>14</v>
      </c>
      <c r="N1" s="3" t="s">
        <v>12</v>
      </c>
    </row>
    <row r="2" spans="1:16" ht="11.25" customHeight="1">
      <c r="A2" s="7"/>
      <c r="N2" s="5"/>
      <c r="O2" s="8" t="s">
        <v>18</v>
      </c>
      <c r="P2" s="8" t="s">
        <v>31</v>
      </c>
    </row>
    <row r="3" spans="1:17" ht="24" customHeight="1">
      <c r="A3" s="32" t="s">
        <v>29</v>
      </c>
      <c r="B3" s="32"/>
      <c r="C3" s="32"/>
      <c r="D3" s="32"/>
      <c r="E3" s="32"/>
      <c r="L3" s="44"/>
      <c r="N3" s="13" t="s">
        <v>2</v>
      </c>
      <c r="O3" s="3">
        <v>2219</v>
      </c>
      <c r="P3" s="3">
        <v>2126</v>
      </c>
      <c r="Q3" s="44"/>
    </row>
    <row r="4" spans="1:17" ht="24" customHeight="1">
      <c r="A4" s="32" t="s">
        <v>32</v>
      </c>
      <c r="B4" s="32"/>
      <c r="C4" s="32"/>
      <c r="D4" s="32"/>
      <c r="E4" s="32"/>
      <c r="L4" s="44"/>
      <c r="N4" s="14" t="s">
        <v>21</v>
      </c>
      <c r="O4" s="3">
        <v>363</v>
      </c>
      <c r="P4" s="3">
        <v>389</v>
      </c>
      <c r="Q4" s="44"/>
    </row>
    <row r="5" spans="1:17" ht="24" customHeight="1">
      <c r="A5" s="32" t="s">
        <v>36</v>
      </c>
      <c r="B5" s="32"/>
      <c r="C5" s="32"/>
      <c r="D5" s="32"/>
      <c r="E5" s="32"/>
      <c r="L5" s="44"/>
      <c r="N5" s="14" t="s">
        <v>20</v>
      </c>
      <c r="O5" s="3">
        <v>451</v>
      </c>
      <c r="P5" s="3">
        <v>372</v>
      </c>
      <c r="Q5" s="44"/>
    </row>
    <row r="6" spans="1:17" ht="24" customHeight="1">
      <c r="A6" s="32" t="s">
        <v>34</v>
      </c>
      <c r="B6" s="32"/>
      <c r="C6" s="32"/>
      <c r="D6" s="32"/>
      <c r="E6" s="32"/>
      <c r="L6" s="44"/>
      <c r="N6" s="14" t="s">
        <v>23</v>
      </c>
      <c r="O6" s="3">
        <v>219</v>
      </c>
      <c r="P6" s="3">
        <v>299</v>
      </c>
      <c r="Q6" s="44"/>
    </row>
    <row r="7" spans="1:17" ht="24" customHeight="1">
      <c r="A7" s="32" t="s">
        <v>35</v>
      </c>
      <c r="B7" s="32"/>
      <c r="C7" s="32"/>
      <c r="D7" s="32"/>
      <c r="E7" s="32"/>
      <c r="L7" s="44"/>
      <c r="N7" s="14" t="s">
        <v>22</v>
      </c>
      <c r="O7" s="3">
        <v>263</v>
      </c>
      <c r="P7" s="3">
        <v>275</v>
      </c>
      <c r="Q7" s="44"/>
    </row>
    <row r="8" spans="1:17" ht="24" customHeight="1">
      <c r="A8" s="32" t="s">
        <v>33</v>
      </c>
      <c r="B8" s="32"/>
      <c r="C8" s="32"/>
      <c r="D8" s="32"/>
      <c r="E8" s="32"/>
      <c r="L8" s="44"/>
      <c r="N8" s="14" t="s">
        <v>24</v>
      </c>
      <c r="O8" s="3">
        <v>192</v>
      </c>
      <c r="P8" s="3">
        <v>169</v>
      </c>
      <c r="Q8" s="44"/>
    </row>
    <row r="9" spans="1:17" ht="24" customHeight="1">
      <c r="A9" s="32" t="s">
        <v>26</v>
      </c>
      <c r="B9" s="32"/>
      <c r="C9" s="32"/>
      <c r="D9" s="32"/>
      <c r="E9" s="32"/>
      <c r="J9" s="10"/>
      <c r="K9" s="12"/>
      <c r="L9" s="44"/>
      <c r="M9" s="20"/>
      <c r="N9" s="14" t="s">
        <v>25</v>
      </c>
      <c r="O9" s="4">
        <v>126</v>
      </c>
      <c r="P9" s="4">
        <v>131</v>
      </c>
      <c r="Q9" s="44"/>
    </row>
    <row r="10" spans="1:17" ht="24" customHeight="1">
      <c r="A10" s="32" t="s">
        <v>27</v>
      </c>
      <c r="B10" s="32"/>
      <c r="C10" s="32"/>
      <c r="D10" s="32"/>
      <c r="E10" s="32"/>
      <c r="J10" s="10"/>
      <c r="K10" s="11"/>
      <c r="L10" s="61"/>
      <c r="M10" s="20"/>
      <c r="N10" s="15" t="s">
        <v>5</v>
      </c>
      <c r="O10" s="4">
        <v>653</v>
      </c>
      <c r="P10" s="4">
        <v>707</v>
      </c>
      <c r="Q10" s="61"/>
    </row>
    <row r="11" spans="1:15" ht="24" customHeight="1">
      <c r="A11" s="32" t="s">
        <v>28</v>
      </c>
      <c r="B11" s="32"/>
      <c r="C11" s="32"/>
      <c r="D11" s="32"/>
      <c r="E11" s="32"/>
      <c r="J11" s="10"/>
      <c r="K11" s="11"/>
      <c r="M11" s="20"/>
      <c r="O11" s="17"/>
    </row>
    <row r="12" spans="1:15" ht="24" customHeight="1">
      <c r="A12" s="32"/>
      <c r="B12" s="32"/>
      <c r="C12" s="32"/>
      <c r="D12" s="32"/>
      <c r="E12" s="32"/>
      <c r="J12" s="10"/>
      <c r="K12" s="11"/>
      <c r="L12" s="24"/>
      <c r="M12" s="21"/>
      <c r="N12" s="6"/>
      <c r="O12" s="6"/>
    </row>
    <row r="13" spans="1:15" ht="24" customHeight="1">
      <c r="A13" s="32"/>
      <c r="B13" s="32"/>
      <c r="C13" s="32"/>
      <c r="D13" s="32"/>
      <c r="E13" s="32"/>
      <c r="J13" s="10"/>
      <c r="K13" s="11"/>
      <c r="L13" s="24"/>
      <c r="M13" s="20"/>
      <c r="N13" s="6"/>
      <c r="O13" s="9"/>
    </row>
    <row r="14" spans="1:15" ht="24" customHeight="1">
      <c r="A14" s="32"/>
      <c r="B14" s="32"/>
      <c r="C14" s="32"/>
      <c r="D14" s="32"/>
      <c r="E14" s="32"/>
      <c r="J14" s="10"/>
      <c r="K14" s="11"/>
      <c r="L14" s="24"/>
      <c r="M14" s="20"/>
      <c r="N14" s="6"/>
      <c r="O14" s="20"/>
    </row>
    <row r="15" spans="10:17" ht="24" customHeight="1">
      <c r="J15" s="10"/>
      <c r="L15" s="24"/>
      <c r="M15" s="20"/>
      <c r="N15" s="11"/>
      <c r="O15" s="20"/>
      <c r="Q15" s="19"/>
    </row>
    <row r="16" spans="1:17" ht="24" customHeight="1">
      <c r="A16" s="35" t="s">
        <v>13</v>
      </c>
      <c r="J16" s="10"/>
      <c r="L16" s="24"/>
      <c r="M16" s="20"/>
      <c r="N16" s="11"/>
      <c r="O16" s="20"/>
      <c r="Q16" s="19"/>
    </row>
    <row r="17" spans="9:17" ht="24" customHeight="1">
      <c r="I17" s="36" t="s">
        <v>7</v>
      </c>
      <c r="J17" s="10"/>
      <c r="L17" s="23"/>
      <c r="M17" s="20"/>
      <c r="N17" s="11"/>
      <c r="O17" s="20"/>
      <c r="Q17" s="19"/>
    </row>
    <row r="18" spans="1:17" ht="19.5" customHeight="1">
      <c r="A18" s="70" t="s">
        <v>3</v>
      </c>
      <c r="B18" s="72" t="s">
        <v>19</v>
      </c>
      <c r="C18" s="73"/>
      <c r="D18" s="74"/>
      <c r="E18" s="75" t="s">
        <v>30</v>
      </c>
      <c r="F18" s="76"/>
      <c r="G18" s="76"/>
      <c r="H18" s="76"/>
      <c r="I18" s="77"/>
      <c r="J18" s="10"/>
      <c r="L18" s="20"/>
      <c r="N18" s="11"/>
      <c r="O18" s="20"/>
      <c r="Q18" s="19"/>
    </row>
    <row r="19" spans="1:17" ht="27.75" customHeight="1">
      <c r="A19" s="71"/>
      <c r="B19" s="42" t="s">
        <v>4</v>
      </c>
      <c r="C19" s="34" t="s">
        <v>8</v>
      </c>
      <c r="D19" s="37" t="s">
        <v>9</v>
      </c>
      <c r="E19" s="33" t="s">
        <v>4</v>
      </c>
      <c r="F19" s="31" t="s">
        <v>8</v>
      </c>
      <c r="G19" s="34" t="s">
        <v>10</v>
      </c>
      <c r="H19" s="62" t="s">
        <v>11</v>
      </c>
      <c r="I19" s="38" t="s">
        <v>9</v>
      </c>
      <c r="J19" s="10"/>
      <c r="L19" s="20"/>
      <c r="N19" s="11"/>
      <c r="O19" s="20"/>
      <c r="Q19" s="19"/>
    </row>
    <row r="20" spans="1:17" ht="19.5" customHeight="1">
      <c r="A20" s="43">
        <v>1</v>
      </c>
      <c r="B20" s="39" t="s">
        <v>2</v>
      </c>
      <c r="C20" s="57">
        <v>22192541</v>
      </c>
      <c r="D20" s="45">
        <v>55.2</v>
      </c>
      <c r="E20" s="39" t="s">
        <v>2</v>
      </c>
      <c r="F20" s="44">
        <v>21256630</v>
      </c>
      <c r="G20" s="64">
        <f aca="true" t="shared" si="0" ref="G20:G27">F20/F$28*100</f>
        <v>47.59159969575953</v>
      </c>
      <c r="H20" s="66">
        <f>(F20-C20)/C20*100</f>
        <v>-4.217232267364066</v>
      </c>
      <c r="I20" s="45">
        <v>50.3</v>
      </c>
      <c r="J20" s="10"/>
      <c r="K20" s="44"/>
      <c r="L20" s="20"/>
      <c r="N20" s="11"/>
      <c r="O20" s="20"/>
      <c r="Q20" s="19"/>
    </row>
    <row r="21" spans="1:17" ht="19.5" customHeight="1">
      <c r="A21" s="43">
        <v>2</v>
      </c>
      <c r="B21" s="40" t="s">
        <v>15</v>
      </c>
      <c r="C21" s="46">
        <v>4507932</v>
      </c>
      <c r="D21" s="47">
        <v>29</v>
      </c>
      <c r="E21" s="40" t="s">
        <v>17</v>
      </c>
      <c r="F21" s="44">
        <v>3889726</v>
      </c>
      <c r="G21" s="49">
        <f t="shared" si="0"/>
        <v>8.708731474282985</v>
      </c>
      <c r="H21" s="66">
        <v>7</v>
      </c>
      <c r="I21" s="47">
        <v>38.2</v>
      </c>
      <c r="J21" s="10"/>
      <c r="L21" s="26"/>
      <c r="M21" s="29"/>
      <c r="N21" s="11"/>
      <c r="O21" s="20"/>
      <c r="Q21" s="19"/>
    </row>
    <row r="22" spans="1:17" s="18" customFormat="1" ht="19.5" customHeight="1">
      <c r="A22" s="43">
        <v>3</v>
      </c>
      <c r="B22" s="40" t="s">
        <v>17</v>
      </c>
      <c r="C22" s="46">
        <v>3634878</v>
      </c>
      <c r="D22" s="47">
        <v>38.6</v>
      </c>
      <c r="E22" s="40" t="s">
        <v>15</v>
      </c>
      <c r="F22" s="44">
        <v>3716750</v>
      </c>
      <c r="G22" s="49">
        <f t="shared" si="0"/>
        <v>8.321454443588387</v>
      </c>
      <c r="H22" s="66">
        <v>-17.6</v>
      </c>
      <c r="I22" s="47">
        <v>25.9</v>
      </c>
      <c r="L22" s="28"/>
      <c r="M22" s="30"/>
      <c r="N22" s="11"/>
      <c r="O22" s="25"/>
      <c r="P22" s="3"/>
      <c r="Q22" s="22"/>
    </row>
    <row r="23" spans="1:17" ht="19.5" customHeight="1">
      <c r="A23" s="43">
        <v>4</v>
      </c>
      <c r="B23" s="40" t="s">
        <v>16</v>
      </c>
      <c r="C23" s="46">
        <v>2631991</v>
      </c>
      <c r="D23" s="47">
        <v>41.9</v>
      </c>
      <c r="E23" s="40" t="s">
        <v>0</v>
      </c>
      <c r="F23" s="44">
        <v>2992554</v>
      </c>
      <c r="G23" s="49">
        <f t="shared" si="0"/>
        <v>6.700047563322312</v>
      </c>
      <c r="H23" s="66">
        <v>36.7</v>
      </c>
      <c r="I23" s="47">
        <v>42.9</v>
      </c>
      <c r="J23" s="10"/>
      <c r="K23" s="67"/>
      <c r="L23" s="68"/>
      <c r="M23" s="30"/>
      <c r="N23" s="11"/>
      <c r="O23" s="19"/>
      <c r="P23" s="11"/>
      <c r="Q23" s="19"/>
    </row>
    <row r="24" spans="1:17" ht="19.5" customHeight="1">
      <c r="A24" s="43">
        <v>5</v>
      </c>
      <c r="B24" s="40" t="s">
        <v>0</v>
      </c>
      <c r="C24" s="46">
        <v>2188511</v>
      </c>
      <c r="D24" s="47">
        <v>36</v>
      </c>
      <c r="E24" s="40" t="s">
        <v>16</v>
      </c>
      <c r="F24" s="44">
        <v>2748044</v>
      </c>
      <c r="G24" s="49">
        <f t="shared" si="0"/>
        <v>6.152612619890066</v>
      </c>
      <c r="H24" s="66">
        <v>4.4</v>
      </c>
      <c r="I24" s="47">
        <v>44.5</v>
      </c>
      <c r="J24" s="10"/>
      <c r="K24" s="67"/>
      <c r="L24" s="68"/>
      <c r="M24" s="30"/>
      <c r="N24" s="19"/>
      <c r="O24" s="9"/>
      <c r="P24" s="6"/>
      <c r="Q24" s="6"/>
    </row>
    <row r="25" spans="1:15" ht="19.5" customHeight="1">
      <c r="A25" s="43">
        <v>6</v>
      </c>
      <c r="B25" s="40" t="s">
        <v>1</v>
      </c>
      <c r="C25" s="46">
        <v>1919161</v>
      </c>
      <c r="D25" s="47">
        <v>32.8</v>
      </c>
      <c r="E25" s="40" t="s">
        <v>1</v>
      </c>
      <c r="F25" s="44">
        <v>1688099</v>
      </c>
      <c r="G25" s="49">
        <f t="shared" si="0"/>
        <v>3.7794952377122786</v>
      </c>
      <c r="H25" s="66">
        <f>(F25-C25)/C25*100</f>
        <v>-12.039740282342128</v>
      </c>
      <c r="I25" s="47">
        <v>32.3</v>
      </c>
      <c r="J25" s="26"/>
      <c r="K25" s="67"/>
      <c r="L25" s="68"/>
      <c r="M25" s="6"/>
      <c r="N25" s="6"/>
      <c r="O25" s="6"/>
    </row>
    <row r="26" spans="1:12" ht="19.5" customHeight="1">
      <c r="A26" s="43">
        <v>7</v>
      </c>
      <c r="B26" s="40" t="s">
        <v>25</v>
      </c>
      <c r="C26" s="46">
        <v>1255486</v>
      </c>
      <c r="D26" s="48">
        <v>48.1</v>
      </c>
      <c r="E26" s="40" t="s">
        <v>25</v>
      </c>
      <c r="F26" s="44">
        <v>1312843</v>
      </c>
      <c r="G26" s="49">
        <f t="shared" si="0"/>
        <v>2.9393322704201004</v>
      </c>
      <c r="H26" s="66">
        <f>(F26-C26)/C26*100</f>
        <v>4.568509724521022</v>
      </c>
      <c r="I26" s="48">
        <v>47.6</v>
      </c>
      <c r="J26" s="26"/>
      <c r="K26" s="67"/>
      <c r="L26" s="68"/>
    </row>
    <row r="27" spans="1:12" ht="19.5" customHeight="1">
      <c r="A27" s="43"/>
      <c r="B27" s="50" t="s">
        <v>5</v>
      </c>
      <c r="C27" s="59">
        <v>6530758</v>
      </c>
      <c r="D27" s="55">
        <v>32.2</v>
      </c>
      <c r="E27" s="50" t="s">
        <v>5</v>
      </c>
      <c r="F27" s="61">
        <v>7060022</v>
      </c>
      <c r="G27" s="49">
        <f t="shared" si="0"/>
        <v>15.806726695024354</v>
      </c>
      <c r="H27" s="65">
        <f>(F27-C27)/C27*100</f>
        <v>8.104174124963748</v>
      </c>
      <c r="I27" s="55">
        <v>31.3</v>
      </c>
      <c r="J27" s="26"/>
      <c r="K27" s="67"/>
      <c r="L27" s="68"/>
    </row>
    <row r="28" spans="1:12" ht="19.5" customHeight="1">
      <c r="A28" s="51"/>
      <c r="B28" s="52" t="s">
        <v>6</v>
      </c>
      <c r="C28" s="60">
        <v>44861258</v>
      </c>
      <c r="D28" s="54">
        <v>42.2</v>
      </c>
      <c r="E28" s="41" t="s">
        <v>6</v>
      </c>
      <c r="F28" s="63">
        <v>44664668</v>
      </c>
      <c r="G28" s="53">
        <v>100</v>
      </c>
      <c r="H28" s="65">
        <f>(F28-C28)/C28*100</f>
        <v>-0.4382177601885351</v>
      </c>
      <c r="I28" s="54">
        <v>40.7</v>
      </c>
      <c r="J28" s="26"/>
      <c r="K28" s="69"/>
      <c r="L28" s="68"/>
    </row>
    <row r="29" spans="7:13" ht="19.5" customHeight="1">
      <c r="G29" s="16"/>
      <c r="J29" s="10"/>
      <c r="K29" s="67"/>
      <c r="L29" s="68"/>
      <c r="M29" s="29"/>
    </row>
    <row r="30" spans="1:13" ht="19.5" customHeight="1">
      <c r="A30" s="7"/>
      <c r="E30" s="58"/>
      <c r="G30" s="27"/>
      <c r="H30" s="27"/>
      <c r="J30" s="10"/>
      <c r="K30" s="11"/>
      <c r="L30" s="26"/>
      <c r="M30" s="30"/>
    </row>
    <row r="31" spans="10:13" ht="19.5" customHeight="1">
      <c r="J31" s="10"/>
      <c r="K31" s="11"/>
      <c r="L31" s="26"/>
      <c r="M31" s="30"/>
    </row>
    <row r="32" spans="5:13" ht="19.5" customHeight="1">
      <c r="E32" s="58"/>
      <c r="J32" s="10"/>
      <c r="K32" s="11"/>
      <c r="L32" s="26"/>
      <c r="M32" s="30"/>
    </row>
    <row r="33" spans="5:13" ht="19.5" customHeight="1">
      <c r="E33" s="58"/>
      <c r="J33" s="10"/>
      <c r="K33" s="11"/>
      <c r="L33" s="26"/>
      <c r="M33" s="29"/>
    </row>
    <row r="34" spans="5:13" ht="19.5" customHeight="1">
      <c r="E34" s="58"/>
      <c r="K34" s="11"/>
      <c r="L34" s="26"/>
      <c r="M34" s="29"/>
    </row>
    <row r="35" spans="5:13" ht="11.25">
      <c r="E35" s="58"/>
      <c r="G35" s="27"/>
      <c r="H35" s="27"/>
      <c r="K35" s="11"/>
      <c r="L35" s="26"/>
      <c r="M35" s="29"/>
    </row>
    <row r="36" spans="1:13" ht="11.25">
      <c r="A36" s="7"/>
      <c r="E36" s="58"/>
      <c r="G36" s="27"/>
      <c r="H36" s="27"/>
      <c r="K36" s="12"/>
      <c r="L36" s="26"/>
      <c r="M36" s="29"/>
    </row>
    <row r="37" spans="1:13" ht="11.25">
      <c r="A37" s="7"/>
      <c r="E37" s="58"/>
      <c r="G37" s="27"/>
      <c r="H37" s="27"/>
      <c r="K37" s="11"/>
      <c r="L37" s="26"/>
      <c r="M37" s="30"/>
    </row>
    <row r="38" spans="7:13" ht="11.25">
      <c r="G38" s="27"/>
      <c r="H38" s="27"/>
      <c r="K38" s="11"/>
      <c r="L38" s="26"/>
      <c r="M38" s="29"/>
    </row>
    <row r="39" spans="6:12" ht="11.25">
      <c r="F39" s="9"/>
      <c r="G39" s="27"/>
      <c r="H39" s="27"/>
      <c r="K39" s="11"/>
      <c r="L39" s="20"/>
    </row>
    <row r="40" spans="7:12" ht="11.25">
      <c r="G40" s="27"/>
      <c r="H40" s="27"/>
      <c r="K40" s="11"/>
      <c r="L40" s="20"/>
    </row>
    <row r="41" spans="7:12" ht="11.25">
      <c r="G41" s="27"/>
      <c r="H41" s="27"/>
      <c r="K41" s="11"/>
      <c r="L41" s="20"/>
    </row>
    <row r="42" spans="7:12" ht="11.25">
      <c r="G42" s="27"/>
      <c r="H42" s="27"/>
      <c r="K42" s="11"/>
      <c r="L42" s="20"/>
    </row>
    <row r="43" spans="11:12" ht="11.25">
      <c r="K43" s="11"/>
      <c r="L43" s="21"/>
    </row>
    <row r="44" spans="11:12" ht="11.25">
      <c r="K44" s="11"/>
      <c r="L44" s="20"/>
    </row>
    <row r="45" spans="11:12" ht="11.25">
      <c r="K45" s="11"/>
      <c r="L45" s="20"/>
    </row>
    <row r="46" spans="11:12" ht="11.25">
      <c r="K46" s="11"/>
      <c r="L46" s="21"/>
    </row>
    <row r="47" spans="5:12" ht="11.25">
      <c r="E47" s="7"/>
      <c r="K47" s="11"/>
      <c r="L47" s="21"/>
    </row>
    <row r="48" spans="11:12" ht="11.25">
      <c r="K48" s="11"/>
      <c r="L48" s="21"/>
    </row>
    <row r="49" spans="2:12" ht="11.25">
      <c r="B49" s="2"/>
      <c r="C49" s="2"/>
      <c r="D49" s="16"/>
      <c r="E49" s="2"/>
      <c r="F49" s="2"/>
      <c r="G49" s="16"/>
      <c r="H49" s="16"/>
      <c r="K49" s="11"/>
      <c r="L49" s="20"/>
    </row>
    <row r="50" spans="2:12" ht="11.25">
      <c r="B50" s="2"/>
      <c r="C50" s="2"/>
      <c r="D50" s="16"/>
      <c r="E50" s="2"/>
      <c r="F50" s="2"/>
      <c r="G50" s="16"/>
      <c r="H50" s="16"/>
      <c r="K50" s="11"/>
      <c r="L50" s="20"/>
    </row>
    <row r="51" spans="2:12" ht="11.25">
      <c r="B51" s="2"/>
      <c r="C51" s="2"/>
      <c r="D51" s="16"/>
      <c r="E51" s="2"/>
      <c r="F51" s="2"/>
      <c r="G51" s="16"/>
      <c r="H51" s="16"/>
      <c r="K51" s="11"/>
      <c r="L51" s="11"/>
    </row>
    <row r="52" spans="2:12" ht="11.25">
      <c r="B52" s="2"/>
      <c r="C52" s="2"/>
      <c r="D52" s="16"/>
      <c r="E52" s="2"/>
      <c r="F52" s="2"/>
      <c r="G52" s="16"/>
      <c r="H52" s="16"/>
      <c r="K52" s="11"/>
      <c r="L52" s="11"/>
    </row>
    <row r="53" spans="2:12" ht="11.25">
      <c r="B53" s="2"/>
      <c r="C53" s="2"/>
      <c r="D53" s="16"/>
      <c r="E53" s="1"/>
      <c r="F53" s="2"/>
      <c r="G53" s="16"/>
      <c r="H53" s="16"/>
      <c r="K53" s="11"/>
      <c r="L53" s="11"/>
    </row>
    <row r="54" spans="2:8" ht="11.25">
      <c r="B54" s="2"/>
      <c r="C54" s="2"/>
      <c r="D54" s="16"/>
      <c r="E54" s="2"/>
      <c r="F54" s="2"/>
      <c r="G54" s="16"/>
      <c r="H54" s="16"/>
    </row>
    <row r="55" spans="2:8" ht="11.25">
      <c r="B55" s="2"/>
      <c r="C55" s="2"/>
      <c r="D55" s="16"/>
      <c r="E55" s="1"/>
      <c r="F55" s="2"/>
      <c r="G55" s="16"/>
      <c r="H55" s="16"/>
    </row>
    <row r="56" spans="2:8" ht="11.25">
      <c r="B56" s="2"/>
      <c r="C56" s="2"/>
      <c r="D56" s="16"/>
      <c r="E56" s="2"/>
      <c r="F56" s="2"/>
      <c r="G56" s="16"/>
      <c r="H56" s="16"/>
    </row>
    <row r="57" spans="2:8" ht="11.25">
      <c r="B57" s="2"/>
      <c r="C57" s="2"/>
      <c r="D57" s="16"/>
      <c r="E57" s="2"/>
      <c r="F57" s="2"/>
      <c r="G57" s="16"/>
      <c r="H57" s="16"/>
    </row>
  </sheetData>
  <mergeCells count="3">
    <mergeCell ref="B18:D18"/>
    <mergeCell ref="E18:I18"/>
    <mergeCell ref="A18:A19"/>
  </mergeCells>
  <printOptions/>
  <pageMargins left="0.6692913385826772" right="0.6692913385826772" top="0.9055118110236221" bottom="0.9055118110236221" header="0.5118110236220472" footer="0.5118110236220472"/>
  <pageSetup horizontalDpi="300" verticalDpi="300" orientation="portrait" paperSize="9" scale="98" r:id="rId2"/>
  <headerFooter alignWithMargins="0">
    <oddFooter>&amp;C-19-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静岡市役所</dc:creator>
  <cp:keywords/>
  <dc:description/>
  <cp:lastModifiedBy>A-AA</cp:lastModifiedBy>
  <cp:lastPrinted>2006-10-12T04:44:19Z</cp:lastPrinted>
  <dcterms:created xsi:type="dcterms:W3CDTF">1997-12-23T05:19:43Z</dcterms:created>
  <dcterms:modified xsi:type="dcterms:W3CDTF">2007-01-19T02:17:28Z</dcterms:modified>
  <cp:category/>
  <cp:version/>
  <cp:contentType/>
  <cp:contentStatus/>
</cp:coreProperties>
</file>