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13500" windowHeight="7965" tabRatio="611" activeTab="0"/>
  </bookViews>
  <sheets>
    <sheet name="統計表" sheetId="1" r:id="rId1"/>
    <sheet name="１" sheetId="2" r:id="rId2"/>
    <sheet name="２" sheetId="3" r:id="rId3"/>
    <sheet name="３（１）" sheetId="4" r:id="rId4"/>
    <sheet name="３（２）～（５）" sheetId="5" r:id="rId5"/>
    <sheet name="４（１）・４（２）" sheetId="6" r:id="rId6"/>
    <sheet name="４（３）・４（４）" sheetId="7" r:id="rId7"/>
    <sheet name="５（１）" sheetId="8" r:id="rId8"/>
    <sheet name="５ (２)～（４）" sheetId="9" r:id="rId9"/>
    <sheet name="６・７" sheetId="10" r:id="rId10"/>
    <sheet name="８・９" sheetId="11" r:id="rId11"/>
    <sheet name="１０" sheetId="12" r:id="rId12"/>
  </sheets>
  <definedNames>
    <definedName name="_xlnm.Print_Area" localSheetId="1">'１'!$A$1:$Q$35</definedName>
    <definedName name="_xlnm.Print_Area" localSheetId="11">'１０'!$A$1:$G$349</definedName>
    <definedName name="_xlnm.Print_Area" localSheetId="3">'３（１）'!$A$1:$O$33</definedName>
    <definedName name="_xlnm.Print_Area" localSheetId="4">'３（２）～（５）'!$A$1:$N$62</definedName>
    <definedName name="_xlnm.Print_Area" localSheetId="5">'４（１）・４（２）'!$A$1:$S$64</definedName>
    <definedName name="_xlnm.Print_Area" localSheetId="6">'４（３）・４（４）'!$A$1:$S$62</definedName>
    <definedName name="_xlnm.Print_Area" localSheetId="8">'５ (２)～（４）'!$A$1:$N$62</definedName>
    <definedName name="_xlnm.Print_Area" localSheetId="7">'５（１）'!$A$1:$U$33</definedName>
    <definedName name="_xlnm.Print_Area" localSheetId="9">'６・７'!$A$1:$K$59</definedName>
    <definedName name="_xlnm.Print_Area" localSheetId="10">'８・９'!$A$1:$R$63</definedName>
  </definedNames>
  <calcPr fullCalcOnLoad="1"/>
</workbook>
</file>

<file path=xl/sharedStrings.xml><?xml version="1.0" encoding="utf-8"?>
<sst xmlns="http://schemas.openxmlformats.org/spreadsheetml/2006/main" count="3207" uniqueCount="609">
  <si>
    <t>事業所数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</si>
  <si>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</si>
  <si>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</si>
  <si>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</si>
  <si>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</si>
  <si>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</si>
  <si>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</si>
  <si>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</si>
  <si>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</si>
  <si>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</si>
  <si>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</si>
  <si>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</si>
  <si>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</si>
  <si>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</si>
  <si>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</si>
  <si>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</si>
  <si>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</si>
  <si>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</si>
  <si>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</si>
  <si>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(単位：人、万円)</t>
  </si>
  <si>
    <t>従業者数</t>
  </si>
  <si>
    <t>現金給与総額</t>
  </si>
  <si>
    <t>製造品出荷額等</t>
  </si>
  <si>
    <t>粗付加価値額</t>
  </si>
  <si>
    <t>常用労働者</t>
  </si>
  <si>
    <t>男</t>
  </si>
  <si>
    <t>女</t>
  </si>
  <si>
    <t>製造品出荷額</t>
  </si>
  <si>
    <t>加工賃収入額</t>
  </si>
  <si>
    <t>燃料使用額</t>
  </si>
  <si>
    <t>500未満</t>
  </si>
  <si>
    <t>100,000以上</t>
  </si>
  <si>
    <t>井戸水</t>
  </si>
  <si>
    <t>回収水</t>
  </si>
  <si>
    <t>工業用水道</t>
  </si>
  <si>
    <t>上水道</t>
  </si>
  <si>
    <t>その他の畜産食料品</t>
  </si>
  <si>
    <t>水産練製品</t>
  </si>
  <si>
    <t>冷凍水産食品</t>
  </si>
  <si>
    <t>食酢</t>
  </si>
  <si>
    <t>その他の調味料</t>
  </si>
  <si>
    <t>パン</t>
  </si>
  <si>
    <t>生菓子</t>
  </si>
  <si>
    <t>米菓</t>
  </si>
  <si>
    <t>その他のパン・菓子</t>
  </si>
  <si>
    <t>めん類</t>
  </si>
  <si>
    <t>豆腐・油揚</t>
  </si>
  <si>
    <t>あん類</t>
  </si>
  <si>
    <t>冷凍調理食品</t>
  </si>
  <si>
    <t>惣菜</t>
  </si>
  <si>
    <t>他に分類されない食料品</t>
  </si>
  <si>
    <t>清酒</t>
  </si>
  <si>
    <t>製茶</t>
  </si>
  <si>
    <t>配合飼料</t>
  </si>
  <si>
    <t>個人事業主及び家族従業者</t>
  </si>
  <si>
    <t>原材料使用額等</t>
  </si>
  <si>
    <t>ビスケット類・干菓子</t>
  </si>
  <si>
    <t>単体飼料</t>
  </si>
  <si>
    <t>頭髪用化粧品</t>
  </si>
  <si>
    <t>硬質プラスチック発泡製品</t>
  </si>
  <si>
    <t>建設機械・鉱山機械</t>
  </si>
  <si>
    <t>電気溶接機</t>
  </si>
  <si>
    <t>煙火</t>
  </si>
  <si>
    <t>-</t>
  </si>
  <si>
    <t>(単位:人､万円)</t>
  </si>
  <si>
    <t>Ⅲ　　統     計     表</t>
  </si>
  <si>
    <t>(単位：㎡)</t>
  </si>
  <si>
    <t xml:space="preserve"> 09　食料品</t>
  </si>
  <si>
    <t>海藻加工</t>
  </si>
  <si>
    <t>野菜・果実缶詰、農産保存食料品（野菜漬物を除く）</t>
  </si>
  <si>
    <t>その他の精穀・製粉品</t>
  </si>
  <si>
    <t xml:space="preserve"> 10　飲料・たばこ・飼料</t>
  </si>
  <si>
    <t>製版</t>
  </si>
  <si>
    <t>製本</t>
  </si>
  <si>
    <t>医薬品製剤</t>
  </si>
  <si>
    <t>非鉄金属鋳物（銅・同合金鋳物及びﾀﾞｲｶｽﾄを除く）</t>
  </si>
  <si>
    <t>非鉄金属ダイカスト（ｱﾙﾐﾆｳﾑ・同合金ﾀﾞｲｶｽﾄを除く）</t>
  </si>
  <si>
    <t>食品機械・同装置</t>
  </si>
  <si>
    <t>空調・住宅関連機器</t>
  </si>
  <si>
    <t>電球</t>
  </si>
  <si>
    <t>印刷装置</t>
  </si>
  <si>
    <t>木材加工機械</t>
  </si>
  <si>
    <t>塩干・塩蔵品</t>
  </si>
  <si>
    <t>冷凍水産物</t>
  </si>
  <si>
    <t>清涼飲料</t>
  </si>
  <si>
    <t>壁紙・ふすま紙</t>
  </si>
  <si>
    <t>複合肥料</t>
  </si>
  <si>
    <t>圧縮ガス・液化ガス</t>
  </si>
  <si>
    <t>その他の無機化学工業製品</t>
  </si>
  <si>
    <t>塗料</t>
  </si>
  <si>
    <t>他に分類されない化学工業製品</t>
  </si>
  <si>
    <t>アルミニウム・同合金ダイカスト</t>
  </si>
  <si>
    <t>はん用内燃機関</t>
  </si>
  <si>
    <t>配線器具・配線附属品</t>
  </si>
  <si>
    <t>電気照明器具</t>
  </si>
  <si>
    <t>その他の電子応用装置</t>
  </si>
  <si>
    <t>船舶製造・修理</t>
  </si>
  <si>
    <t>船体ブロック</t>
  </si>
  <si>
    <t>舶用機関</t>
  </si>
  <si>
    <t>他に分類されないその他の製品</t>
  </si>
  <si>
    <t>延べ建築面積</t>
  </si>
  <si>
    <t>伊豆市</t>
  </si>
  <si>
    <t>御前崎市</t>
  </si>
  <si>
    <t>菊川市</t>
  </si>
  <si>
    <t>伊豆の国市</t>
  </si>
  <si>
    <t>牧之原市</t>
  </si>
  <si>
    <t>銅・同合金鋳物（ダイカストを除く）</t>
  </si>
  <si>
    <t>交通信号保安装置</t>
  </si>
  <si>
    <t>製　　造　　品　　出　　荷　　額　　等</t>
  </si>
  <si>
    <t>製造品在庫額</t>
  </si>
  <si>
    <t>総　　額</t>
  </si>
  <si>
    <t>総　　　　　　　　　　　　　　数</t>
  </si>
  <si>
    <t>総　　　　　　　　　　　　　　数</t>
  </si>
  <si>
    <t>個人事業主及び
家族従業者</t>
  </si>
  <si>
    <t>年　　末</t>
  </si>
  <si>
    <t>土　　　地</t>
  </si>
  <si>
    <t>年初現在額</t>
  </si>
  <si>
    <t>建設仮勘定</t>
  </si>
  <si>
    <t>増</t>
  </si>
  <si>
    <t>減</t>
  </si>
  <si>
    <t>半製品・仕掛品額</t>
  </si>
  <si>
    <t>生　産　額</t>
  </si>
  <si>
    <t>減価償却額</t>
  </si>
  <si>
    <t>付　 　　加
価　値　額</t>
  </si>
  <si>
    <t>粗　付　加
価　値　額</t>
  </si>
  <si>
    <t>その他の
現金給与</t>
  </si>
  <si>
    <t>総　　 額</t>
  </si>
  <si>
    <t>原　材　料
使　用　額</t>
  </si>
  <si>
    <t>総　　　額</t>
  </si>
  <si>
    <t>有形固定資
産投資総額</t>
  </si>
  <si>
    <t>総　　　数</t>
  </si>
  <si>
    <t>事業所数</t>
  </si>
  <si>
    <t>従業者数</t>
  </si>
  <si>
    <t>製造品出荷額等</t>
  </si>
  <si>
    <t>1事業所当り
延べ建築面積</t>
  </si>
  <si>
    <t>1事業所当り
敷地面積</t>
  </si>
  <si>
    <t>1事業所当り
建築面積</t>
  </si>
  <si>
    <t>２  産業中分類別事業所数、従業者数、製造品出荷額等（従業者４人以上の事業所)</t>
  </si>
  <si>
    <t>駿河区</t>
  </si>
  <si>
    <t>清水区</t>
  </si>
  <si>
    <t>葵　 区</t>
  </si>
  <si>
    <t>産　　業　　分　　類</t>
  </si>
  <si>
    <t>取　　得　　額</t>
  </si>
  <si>
    <t>除　　却　　額</t>
  </si>
  <si>
    <t>原　　材　　料　　使　　用　　額　　等</t>
  </si>
  <si>
    <t>淡　　　　　　　　　　水</t>
  </si>
  <si>
    <t>水　　源　　別　　用　　水　　量</t>
  </si>
  <si>
    <t>敷　　地　　面　　積　　規　　模　　別　　事　　業　　所　　数</t>
  </si>
  <si>
    <t>敷　地　面　積</t>
  </si>
  <si>
    <t>建　築　面　積</t>
  </si>
  <si>
    <t>従　　　業　　　者　　　数</t>
  </si>
  <si>
    <t>数</t>
  </si>
  <si>
    <t>総　　計</t>
  </si>
  <si>
    <t>　(3)　駿　河　区</t>
  </si>
  <si>
    <t>現　金　給　与　総　額</t>
  </si>
  <si>
    <t>(単位：㎥/日)</t>
  </si>
  <si>
    <t>ボイラー用水</t>
  </si>
  <si>
    <t>製品処理用水・
洗浄用水</t>
  </si>
  <si>
    <t>冷却用水・
温調用水</t>
  </si>
  <si>
    <t>総　　　　数</t>
  </si>
  <si>
    <t>原　料　用　水</t>
  </si>
  <si>
    <t>そ　　の　　他</t>
  </si>
  <si>
    <t>用　　　途　　　別　　　用　　　水　　　量</t>
  </si>
  <si>
    <t>市　　別</t>
  </si>
  <si>
    <t>事　　　　業　　　　所　　　　数</t>
  </si>
  <si>
    <t>従　　　　　　　業　　　　　　　者　　　</t>
  </si>
  <si>
    <t>製　　　　造　　　　品　　　　出　　　　荷　　　　額　　　　等</t>
  </si>
  <si>
    <t>市　　計</t>
  </si>
  <si>
    <t>産　　業　　分　　類</t>
  </si>
  <si>
    <t>総          額</t>
  </si>
  <si>
    <t>購入電力
使 用 額</t>
  </si>
  <si>
    <t>製　造　品
出　荷　額</t>
  </si>
  <si>
    <t>加　工　賃
収　入　額</t>
  </si>
  <si>
    <t>在　庫　総　額</t>
  </si>
  <si>
    <t>総　　数</t>
  </si>
  <si>
    <t>海　　水</t>
  </si>
  <si>
    <t>公　共　水　道</t>
  </si>
  <si>
    <t>水産缶詰・瓶詰</t>
  </si>
  <si>
    <t xml:space="preserve"> 11　繊維工業品</t>
  </si>
  <si>
    <t>じゅうたん・その他の繊維製床敷物</t>
  </si>
  <si>
    <t>刺しゅう</t>
  </si>
  <si>
    <t>その他の炭素・黒鉛製品</t>
  </si>
  <si>
    <t>アルミニウム第１次精錬・精製品</t>
  </si>
  <si>
    <t>アルミニウム第2次精錬・精製品（ｱﾙﾐﾆｳﾑ合金を含む）</t>
  </si>
  <si>
    <t>電線・ケーブル(光ファイバケーブルを除く)</t>
  </si>
  <si>
    <t>工業計器</t>
  </si>
  <si>
    <t xml:space="preserve"> 32　その他の製品</t>
  </si>
  <si>
    <t>金属加工機械（金属工作機械を除く）</t>
  </si>
  <si>
    <t>年　　初</t>
  </si>
  <si>
    <t>６　産業中分類別在庫額、付加価値額、粗付加価値額（従業者３０人以上の事業所）</t>
  </si>
  <si>
    <t>土地以外のもの</t>
  </si>
  <si>
    <t>７　産業中分類別有形固定資産額、有形固定資産投資額（従業者３０人以上の事業所)</t>
  </si>
  <si>
    <t>８　産業中分類別、敷地面積規模別事業所数 (従業者30人以上の事業所)</t>
  </si>
  <si>
    <t>９　産業中分類別、水源別、用途別使用水量(従業者30人以上の事業所)</t>
  </si>
  <si>
    <t>　(2)  従業者４～９人の事業所</t>
  </si>
  <si>
    <t>　(4)  従業者20～29人の事業所</t>
  </si>
  <si>
    <t>５　区別・産業中分類別事業所数、従業者数、現金給与総額、原材料使用額等、製造品出荷額等、生産額</t>
  </si>
  <si>
    <t>（従業者３０人以上の事業所）</t>
  </si>
  <si>
    <t>10　産業細分類別事業所数、従業者数、原材料使用額等、製造品出荷額等、粗付加価値額(従業者4人</t>
  </si>
  <si>
    <t>　(1)　総　　　数</t>
  </si>
  <si>
    <t>　(2)　葵　　　区</t>
  </si>
  <si>
    <t>　(1)　総　　　　数</t>
  </si>
  <si>
    <t>総数</t>
  </si>
  <si>
    <t>清水市</t>
  </si>
  <si>
    <t>蒲原町</t>
  </si>
  <si>
    <t>由比町</t>
  </si>
  <si>
    <t>-</t>
  </si>
  <si>
    <t>その他収入額</t>
  </si>
  <si>
    <t>その他
収入額</t>
  </si>
  <si>
    <t>原材料
使用額等</t>
  </si>
  <si>
    <t>委託生産費・外注費・転売仕入額</t>
  </si>
  <si>
    <t>　(4)　清　水　区</t>
  </si>
  <si>
    <t>事業所数</t>
  </si>
  <si>
    <t>生産額</t>
  </si>
  <si>
    <t>３　産業中分類別事業所数、従業者数、現金給与総額、原材料使用額等、製造品出荷額等、生産額、</t>
  </si>
  <si>
    <t>粗付加価値額(従業者４人以上の事業所)</t>
  </si>
  <si>
    <t>くず・廃物
出荷額</t>
  </si>
  <si>
    <t>くず・廃物
出荷額</t>
  </si>
  <si>
    <t>従業者数</t>
  </si>
  <si>
    <t>製造品
出荷額等</t>
  </si>
  <si>
    <t>粗付加
価値額</t>
  </si>
  <si>
    <t>　(3)  従業者10～19人の事業所</t>
  </si>
  <si>
    <t>　(5)  従業者30人以上の事業所</t>
  </si>
  <si>
    <t>現　　金
給与総額</t>
  </si>
  <si>
    <t>現金給与総額</t>
  </si>
  <si>
    <t>(単位：人、万円)</t>
  </si>
  <si>
    <t>(単位：万円)</t>
  </si>
  <si>
    <t>小麦粉</t>
  </si>
  <si>
    <t>原材料・燃料在庫額</t>
  </si>
  <si>
    <t>１  市別事業所数、従業者数、製造品出荷額等（全事業所）</t>
  </si>
  <si>
    <t>09  食料品製造業</t>
  </si>
  <si>
    <t>10  飲料･たばこ･飼料製造業</t>
  </si>
  <si>
    <t>11  繊維工業</t>
  </si>
  <si>
    <t>12  木材・木製品製造業(家具を除く)</t>
  </si>
  <si>
    <t>13  家具･装備品製造業</t>
  </si>
  <si>
    <t>14  パルプ･紙･紙加工品製造業</t>
  </si>
  <si>
    <t>15  印刷･同関連業</t>
  </si>
  <si>
    <t>16  化学工業</t>
  </si>
  <si>
    <t>17  石油製品･石炭製品製造業</t>
  </si>
  <si>
    <t>18  プラスチック製品製造業</t>
  </si>
  <si>
    <t>19  ゴム製品製造業</t>
  </si>
  <si>
    <t>20  なめし革･同製品･毛皮製造業</t>
  </si>
  <si>
    <t>21  窯業･土石製品製造業</t>
  </si>
  <si>
    <t>22  鉄鋼業</t>
  </si>
  <si>
    <t>23  非鉄金属製造業</t>
  </si>
  <si>
    <t>24  金属製品製造業</t>
  </si>
  <si>
    <t>25  はん用機械器具製造業</t>
  </si>
  <si>
    <t>26  生産用機械器具製造業</t>
  </si>
  <si>
    <t>27  業務用機械器具製造業</t>
  </si>
  <si>
    <t>29  電気機械器具製造業</t>
  </si>
  <si>
    <t>30　情報通信機械器具製造業</t>
  </si>
  <si>
    <t>31  輸送用機械器具製造業</t>
  </si>
  <si>
    <t>32  その他の製造業</t>
  </si>
  <si>
    <t>郡　　計</t>
  </si>
  <si>
    <t>28　電子部品・デバイス・電子回路製造業</t>
  </si>
  <si>
    <t>粗付加価値額</t>
  </si>
  <si>
    <t>1,000未満</t>
  </si>
  <si>
    <t>3,000未満</t>
  </si>
  <si>
    <t>5,000未満</t>
  </si>
  <si>
    <t>10,000未満</t>
  </si>
  <si>
    <t>30,000未満</t>
  </si>
  <si>
    <t>100,000未満</t>
  </si>
  <si>
    <t xml:space="preserve"> 12　木材・木製品（家具を除く）</t>
  </si>
  <si>
    <t xml:space="preserve"> 13　家具・装備品製造業</t>
  </si>
  <si>
    <t xml:space="preserve"> 14　パルプ・紙・紙加工品</t>
  </si>
  <si>
    <t xml:space="preserve"> 15　印刷・同関連業</t>
  </si>
  <si>
    <t xml:space="preserve"> 16　化学工業</t>
  </si>
  <si>
    <t xml:space="preserve"> 17　石油製品・石炭製品</t>
  </si>
  <si>
    <t xml:space="preserve"> 18　プラスチック製品</t>
  </si>
  <si>
    <t xml:space="preserve"> 19　ゴム製品</t>
  </si>
  <si>
    <t xml:space="preserve"> 20　なめし革・同製品・毛皮製造業</t>
  </si>
  <si>
    <t xml:space="preserve"> 21　窯業・土石製品製造業</t>
  </si>
  <si>
    <t xml:space="preserve"> 22　鉄鋼業</t>
  </si>
  <si>
    <t xml:space="preserve"> 23　非鉄金属</t>
  </si>
  <si>
    <t xml:space="preserve"> 24　金属製品</t>
  </si>
  <si>
    <t xml:space="preserve"> 25　はん用機械器具製造業</t>
  </si>
  <si>
    <t xml:space="preserve"> 26　生産用機械器具製造業</t>
  </si>
  <si>
    <t xml:space="preserve"> 27　業務用機械器具製造業</t>
  </si>
  <si>
    <t xml:space="preserve"> 28　電子部品・デバイス・電子回路</t>
  </si>
  <si>
    <t xml:space="preserve"> 29　電気機械器具製造業</t>
  </si>
  <si>
    <t xml:space="preserve"> 30　情報通信機械器具</t>
  </si>
  <si>
    <t xml:space="preserve"> 31　輸送用機械器具</t>
  </si>
  <si>
    <t>部分肉・冷凍肉</t>
  </si>
  <si>
    <t>肉加工品</t>
  </si>
  <si>
    <t>処理牛乳・乳飲料</t>
  </si>
  <si>
    <t>乳製品（処理牛乳，乳飲料を除く）</t>
  </si>
  <si>
    <t>精米・精麦</t>
  </si>
  <si>
    <t>動植物油脂（食用油脂加工業を除く）</t>
  </si>
  <si>
    <t>すし・弁当・調理パン</t>
  </si>
  <si>
    <t>レトルト食品</t>
  </si>
  <si>
    <t>寝具</t>
  </si>
  <si>
    <t>帆布製品</t>
  </si>
  <si>
    <t>他に分類されない繊維製品</t>
  </si>
  <si>
    <t>単板（ベニヤ）</t>
  </si>
  <si>
    <t>造作材</t>
  </si>
  <si>
    <t>合板</t>
  </si>
  <si>
    <t>建築用木製組立材料</t>
  </si>
  <si>
    <t>竹・とう・きりゅう等容器</t>
  </si>
  <si>
    <t>木箱</t>
  </si>
  <si>
    <t>他に分類されない木製品（竹，とうを含む）</t>
  </si>
  <si>
    <t>木製家具</t>
  </si>
  <si>
    <t>宗教用具</t>
  </si>
  <si>
    <t>建具</t>
  </si>
  <si>
    <t>事務所用・店舗用装備品</t>
  </si>
  <si>
    <t>鏡縁・額縁</t>
  </si>
  <si>
    <t>板紙</t>
  </si>
  <si>
    <t>その他の紙製品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</si>
  <si>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</si>
  <si>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</si>
  <si>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</si>
  <si>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</si>
  <si>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</si>
  <si>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</si>
  <si>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</si>
  <si>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印刷物加工</t>
  </si>
  <si>
    <t>その他の有機化学工業製品</t>
  </si>
  <si>
    <t>医薬品原薬</t>
  </si>
  <si>
    <t>仕上用・皮膚用化粧品（香水,オーデコロンを含む）</t>
  </si>
  <si>
    <t>香料</t>
  </si>
  <si>
    <t>ゼラチン・接着剤</t>
  </si>
  <si>
    <t>舗装材料</t>
  </si>
  <si>
    <t>その他の石油製品・石炭製品</t>
  </si>
  <si>
    <t>プラスチック異形押出製品</t>
  </si>
  <si>
    <t>プラスチック板・棒・管・継手・異形押出製品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</si>
  <si>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</si>
  <si>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</si>
  <si>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</si>
  <si>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</si>
  <si>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</si>
  <si>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強化プラスチック製容器・浴槽等</t>
  </si>
  <si>
    <t>軟質プラスチック発泡製品（半硬質製を含む）</t>
  </si>
  <si>
    <t>発泡・強化プラスチック製品加工</t>
  </si>
  <si>
    <t>プラスチック成形材料</t>
  </si>
  <si>
    <t>廃プラスチック製品</t>
  </si>
  <si>
    <t>プラスチック製日用雑貨・食卓用品</t>
  </si>
  <si>
    <t>他に分類されないプラスチック製品</t>
  </si>
  <si>
    <t>工業用ゴム製品</t>
  </si>
  <si>
    <t>他に分類されないゴム製品</t>
  </si>
  <si>
    <t>革製履物用材料・同附属品</t>
  </si>
  <si>
    <t>革製履物</t>
  </si>
  <si>
    <t>その他のなめし革製品</t>
  </si>
  <si>
    <t>板ガラス加工</t>
  </si>
  <si>
    <t>生コンクリート</t>
  </si>
  <si>
    <t>コンクリート製品</t>
  </si>
  <si>
    <t>炭素質電極</t>
  </si>
  <si>
    <t>砕石</t>
  </si>
  <si>
    <t>石工品</t>
  </si>
  <si>
    <t>鋳型（中子を含む）</t>
  </si>
  <si>
    <t>プラスチック製容器</t>
  </si>
  <si>
    <t>他に分類されないプラスチック製品加工品</t>
  </si>
  <si>
    <t>冷間ロール成型形鋼</t>
  </si>
  <si>
    <t>銑鉄鋳物（鋳鉄管，可鍛鋳鉄を除く）</t>
  </si>
  <si>
    <t>鍛工品</t>
  </si>
  <si>
    <t>鉄鋼シャースリット</t>
  </si>
  <si>
    <t>鉄スクラップ加工処理</t>
  </si>
  <si>
    <t>その他の非鉄金属第１次製錬・精製製品</t>
  </si>
  <si>
    <t>アルミニウム・同合金圧延業（抽伸,押出しを含む）</t>
  </si>
  <si>
    <t>電線・ケーブル（光ファイバーケーブルを除く）</t>
  </si>
  <si>
    <t>非鉄金属鋳物（銅・同合金鋳物及びダイカストを除く）</t>
  </si>
  <si>
    <t>アルミニウム・同合金ダイカスト</t>
  </si>
  <si>
    <t>非鉄金属ダイカスト（アルミニウム・同合金ダイカストを除く）</t>
  </si>
  <si>
    <t>建築用金属製品（サッシ,ドア,建築用金物を除く）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</si>
  <si>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</si>
  <si>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</si>
  <si>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</si>
  <si>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</si>
  <si>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電気めっき（表面処理鋼材製造を除く）</t>
  </si>
  <si>
    <t>金属熱処理</t>
  </si>
  <si>
    <t>その他の金属表面処理</t>
  </si>
  <si>
    <t>その他の金属線製品</t>
  </si>
  <si>
    <t>ボルト・ナット・リベット・小ねじ・木ねじ等</t>
  </si>
  <si>
    <t>他に分類されない金属製品</t>
  </si>
  <si>
    <t>空気圧縮機・ガス圧縮機・送風機</t>
  </si>
  <si>
    <t>油圧・空圧機器</t>
  </si>
  <si>
    <t>動力伝動装置（玉軸受,ころ軸受を除く）</t>
  </si>
  <si>
    <t>物流運搬設備</t>
  </si>
  <si>
    <t>冷凍機・温湿調整装置</t>
  </si>
  <si>
    <t>パイプ加工・パイプ附属品加工品</t>
  </si>
  <si>
    <t>玉軸受・ころ軸受</t>
  </si>
  <si>
    <t>他に分類されないはん用機械・装置</t>
  </si>
  <si>
    <t>各種機械・同部分品製造修理（注文製造・修理）</t>
  </si>
  <si>
    <t>パルプ装置・製紙機械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</si>
  <si>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</si>
  <si>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</si>
  <si>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</si>
  <si>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</si>
  <si>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</si>
  <si>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金属工作用・金属加工機械用部分品・附属品（機械工具,金型を除く）</t>
  </si>
  <si>
    <t>機械工具（粉末や金業を除く）</t>
  </si>
  <si>
    <t>金属用金型・同部分品・附属品</t>
  </si>
  <si>
    <t>非金属用金型・同部分品・附属品</t>
  </si>
  <si>
    <t>他に分類されない生産用機械・同部分品</t>
  </si>
  <si>
    <t>自動販売機</t>
  </si>
  <si>
    <t>精密測定器</t>
  </si>
  <si>
    <t>理化学機械器具</t>
  </si>
  <si>
    <t>医療用品（動物用医療機械器具を含む）</t>
  </si>
  <si>
    <t>電子回路基板</t>
  </si>
  <si>
    <t>その他の電子部品・デバイス・電子回路</t>
  </si>
  <si>
    <t>電力開閉装置</t>
  </si>
  <si>
    <t>配電盤・電力制御装置</t>
  </si>
  <si>
    <t>内燃機関電装品</t>
  </si>
  <si>
    <t>その他の産業用電気機械器具（車両用,船舶用を含む）</t>
  </si>
  <si>
    <t>ちゅう房機器</t>
  </si>
  <si>
    <t>その他の民生用電気機械器具</t>
  </si>
  <si>
    <t>電気計測器（別掲を除く）</t>
  </si>
  <si>
    <t>自動車車体・付随車</t>
  </si>
  <si>
    <t>自動車部分品・附属品</t>
  </si>
  <si>
    <t>舟艇製造・修理</t>
  </si>
  <si>
    <t>その他の産業用運搬車両・同部分品・附属品</t>
  </si>
  <si>
    <t>他に分類されない輸送用機械器具</t>
  </si>
  <si>
    <t>時計・同部分品</t>
  </si>
  <si>
    <t>娯楽用具・がん具（人形を除く）</t>
  </si>
  <si>
    <t>人形</t>
  </si>
  <si>
    <t>装身具・装飾品（貴金属・宝石製を除く）</t>
  </si>
  <si>
    <t>運動用具</t>
  </si>
  <si>
    <t>畳</t>
  </si>
  <si>
    <t>看板・標識機</t>
  </si>
  <si>
    <t>モデル・模型</t>
  </si>
  <si>
    <t>工業用模型</t>
  </si>
  <si>
    <t>織物製事務用・作業用・衛生用・スポーツ用衣服・学校服</t>
  </si>
  <si>
    <t>全数</t>
  </si>
  <si>
    <t>４　区別・産業中分類別事業所数、従業者数、現金給与総額、原材料使用額等、製造品出荷額</t>
  </si>
  <si>
    <t xml:space="preserve">等、粗付加価値額(従業者４人以上の事業所) </t>
  </si>
  <si>
    <t>　（１）　総　　数</t>
  </si>
  <si>
    <t>産　　業　　分　　類</t>
  </si>
  <si>
    <t>従　　　　　業　　　　　者　　　　　数</t>
  </si>
  <si>
    <t>原材料使用額等</t>
  </si>
  <si>
    <t>正　　社　　員</t>
  </si>
  <si>
    <t>パート・アルバイト</t>
  </si>
  <si>
    <t>出向・派遣</t>
  </si>
  <si>
    <t>総　　　　　　額</t>
  </si>
  <si>
    <t>その他収入額</t>
  </si>
  <si>
    <t>男</t>
  </si>
  <si>
    <t>男</t>
  </si>
  <si>
    <t>　（２）　葵　　区</t>
  </si>
  <si>
    <t>　（３）　駿　河　区</t>
  </si>
  <si>
    <t>　（４）　清　水　区</t>
  </si>
  <si>
    <t>常用労働者数</t>
  </si>
  <si>
    <t>医療用機械器具製造業</t>
  </si>
  <si>
    <t>平成10年</t>
  </si>
  <si>
    <t>その他の
淡水</t>
  </si>
  <si>
    <t>総　　　　　　　　　　　　　　数</t>
  </si>
  <si>
    <t>平成22年</t>
  </si>
  <si>
    <t>平　成　22　年</t>
  </si>
  <si>
    <t>※　富士宮市分はＨ２２年分から合併分を含めた数字に遡及修正された。</t>
  </si>
  <si>
    <t>淡　　　　　　　　　　水</t>
  </si>
  <si>
    <t>木材薬品処理</t>
  </si>
  <si>
    <t>アルミニウム第２次製錬・精製品（アルミニウム合金を含む）</t>
  </si>
  <si>
    <t>平成23年</t>
  </si>
  <si>
    <t>平成24年</t>
  </si>
  <si>
    <t>平　成　23　年</t>
  </si>
  <si>
    <t>平　成　24　年</t>
  </si>
  <si>
    <t>x</t>
  </si>
  <si>
    <t>不詳</t>
  </si>
  <si>
    <t>総　　数</t>
  </si>
  <si>
    <t>注）１事業所当たりの数値の母数には不詳事業所数を含まない。</t>
  </si>
  <si>
    <t>一般製材</t>
  </si>
  <si>
    <t>19  ゴム製品製造業</t>
  </si>
  <si>
    <t>電子回路実装基板</t>
  </si>
  <si>
    <t>その他の外衣・シャツ</t>
  </si>
  <si>
    <t>複写機</t>
  </si>
  <si>
    <t>圧力計・流量計・液面計等</t>
  </si>
  <si>
    <t>音響部品・磁気ヘッド・小形モータ</t>
  </si>
  <si>
    <t>平成25年</t>
  </si>
  <si>
    <t>平　成　25　年</t>
  </si>
  <si>
    <t>平　成　26　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</si>
  <si>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</si>
  <si>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</si>
  <si>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</si>
  <si>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</si>
  <si>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</si>
  <si>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</si>
  <si>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</si>
  <si>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</si>
  <si>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</si>
  <si>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</si>
  <si>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</si>
  <si>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</si>
  <si>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</si>
  <si>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</si>
  <si>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</si>
  <si>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</si>
  <si>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</si>
  <si>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平成25年</t>
  </si>
  <si>
    <t>平成26年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</si>
  <si>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</si>
  <si>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</si>
  <si>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</si>
  <si>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</si>
  <si>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</si>
  <si>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</si>
  <si>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</si>
  <si>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</si>
  <si>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</si>
  <si>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</si>
  <si>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</si>
  <si>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他に分類されない非鉄金属</t>
  </si>
  <si>
    <t>手引のこぎり・のこ刃</t>
  </si>
  <si>
    <t>ボイラ・原動機</t>
  </si>
  <si>
    <t>鉄道車両用部分品</t>
  </si>
  <si>
    <t>-</t>
  </si>
  <si>
    <t>-</t>
  </si>
  <si>
    <t>-</t>
  </si>
  <si>
    <t>木造チップ</t>
  </si>
  <si>
    <t>-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</si>
  <si>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</si>
  <si>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</si>
  <si>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</si>
  <si>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</si>
  <si>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</si>
  <si>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</si>
  <si>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</si>
  <si>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</si>
  <si>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</si>
  <si>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</si>
  <si>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</si>
  <si>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</si>
  <si>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</si>
  <si>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</si>
  <si>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</si>
  <si>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</si>
  <si>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</si>
  <si>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</si>
  <si>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</si>
  <si>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</si>
  <si>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</si>
  <si>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</si>
  <si>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</si>
  <si>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</si>
  <si>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</si>
  <si>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</si>
  <si>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</si>
  <si>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</si>
  <si>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</si>
  <si>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　　以上の事業所）</t>
  </si>
  <si>
    <t xml:space="preserve">　 </t>
  </si>
  <si>
    <t>(単位：人、万円)</t>
  </si>
  <si>
    <t>産　　業　　分　　類</t>
  </si>
  <si>
    <t>総　　　　　　　　　　　　　　数</t>
  </si>
  <si>
    <t>その他の水産食料品</t>
  </si>
  <si>
    <t>野菜漬物（缶詰・瓶詰・つぼ詰を除く）</t>
  </si>
  <si>
    <t>でんぷん</t>
  </si>
  <si>
    <t>蒸留酒・混成酒</t>
  </si>
  <si>
    <t>有機質肥料</t>
  </si>
  <si>
    <t>和装製品（足袋を含む）</t>
  </si>
  <si>
    <t>(単位：人、万円)</t>
  </si>
  <si>
    <t>産　　業　　分　　類</t>
  </si>
  <si>
    <t>その他の特殊製材</t>
  </si>
  <si>
    <t>床板</t>
  </si>
  <si>
    <t>金属製家具</t>
  </si>
  <si>
    <t>塗工紙（印刷用紙を除く）</t>
  </si>
  <si>
    <t>ダンボール</t>
  </si>
  <si>
    <t>印刷関連サービス</t>
  </si>
  <si>
    <t>その他の化学肥料</t>
  </si>
  <si>
    <t>プラスチック</t>
  </si>
  <si>
    <t>生薬・漢方製剤</t>
  </si>
  <si>
    <t>プラスチック板・棒製造業</t>
  </si>
  <si>
    <t>プラスチック継手</t>
  </si>
  <si>
    <t>ゴムホース</t>
  </si>
  <si>
    <t>かばん</t>
  </si>
  <si>
    <t>その他のガラス・同製品</t>
  </si>
  <si>
    <t>研磨布紙</t>
  </si>
  <si>
    <t>ガス機器・石油機器製造業</t>
  </si>
  <si>
    <t>ポンプ・同装置</t>
  </si>
  <si>
    <t>その他事務用機械器具</t>
  </si>
  <si>
    <t>分析機器</t>
  </si>
  <si>
    <t>ほうき・ブラシ</t>
  </si>
  <si>
    <t>パレット</t>
  </si>
  <si>
    <t>金属製スプリング</t>
  </si>
  <si>
    <t>エレベーター・エスカレーター</t>
  </si>
  <si>
    <t>半導体製造装置</t>
  </si>
  <si>
    <t>ロボット</t>
  </si>
  <si>
    <t>コネクタ・スイッチ・リレー</t>
  </si>
  <si>
    <t>その他のユニット部品製造業</t>
  </si>
  <si>
    <t>その他の電気機械器具製造業</t>
  </si>
  <si>
    <t>ビデオ機器</t>
  </si>
  <si>
    <t>造花・装飾用羽毛</t>
  </si>
  <si>
    <t>その他の楽器・楽器部品・同材料製造業</t>
  </si>
  <si>
    <t>漆器製造業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</si>
  <si>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</si>
  <si>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</si>
  <si>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</si>
  <si>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</si>
  <si>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</si>
  <si>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</si>
  <si>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</si>
  <si>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</si>
  <si>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</si>
  <si>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</si>
  <si>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</si>
  <si>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</si>
  <si>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</si>
  <si>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</si>
  <si>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-</t>
  </si>
  <si>
    <t>x</t>
  </si>
  <si>
    <t>x</t>
  </si>
  <si>
    <t>x</t>
  </si>
  <si>
    <t>x</t>
  </si>
  <si>
    <t>x</t>
  </si>
  <si>
    <t>x</t>
  </si>
  <si>
    <t>ｘ</t>
  </si>
  <si>
    <t>ｘ</t>
  </si>
  <si>
    <t>x</t>
  </si>
  <si>
    <t>x</t>
  </si>
  <si>
    <t>-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</si>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</sst>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0.0;[Red]0.0"/>
    <numFmt numFmtId="219" formatCode="#,##0_);\(#,##0\)"/>
    <numFmt numFmtId="220" formatCode="#,##0.0;[Red]#,##0.0"/>
    <numFmt numFmtId="221" formatCode="#,##0;&quot;▲ &quot;#,##0"/>
  </numFmts>
  <fonts count="7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b/>
      <sz val="20"/>
      <name val="ＭＳ 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.5"/>
      <name val="ＭＳ Ｐゴシック"/>
      <family val="3"/>
    </font>
    <font>
      <sz val="8"/>
      <name val="ＭＳ Ｐ明朝"/>
      <family val="1"/>
    </font>
    <font>
      <sz val="9"/>
      <color indexed="14"/>
      <name val="ＭＳ Ｐゴシック"/>
      <family val="3"/>
    </font>
    <font>
      <sz val="9"/>
      <name val="ＭＳ 明朝"/>
      <family val="1"/>
    </font>
    <font>
      <sz val="6"/>
      <name val="明朝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4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.5"/>
      <name val="ＭＳ Ｐ明朝"/>
      <family val="1"/>
    </font>
    <font>
      <sz val="8.7"/>
      <name val="ＭＳ Ｐゴシック"/>
      <family val="3"/>
    </font>
    <font>
      <sz val="8.7"/>
      <name val="ＭＳ Ｐ明朝"/>
      <family val="1"/>
    </font>
    <font>
      <sz val="9"/>
      <color indexed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2" fontId="0" fillId="0" borderId="0">
      <alignment/>
      <protection/>
    </xf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0" fontId="1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3" fontId="17" fillId="0" borderId="0" xfId="58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 quotePrefix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vertical="center" shrinkToFit="1"/>
    </xf>
    <xf numFmtId="188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16" fillId="0" borderId="0" xfId="58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88" fontId="1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vertical="center"/>
    </xf>
    <xf numFmtId="183" fontId="16" fillId="0" borderId="0" xfId="58" applyNumberFormat="1" applyFont="1" applyFill="1" applyBorder="1" applyAlignment="1">
      <alignment vertical="center"/>
    </xf>
    <xf numFmtId="178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38" fontId="23" fillId="0" borderId="0" xfId="58" applyFont="1" applyFill="1" applyAlignment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38" fontId="17" fillId="0" borderId="0" xfId="58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93" fontId="17" fillId="0" borderId="0" xfId="58" applyNumberFormat="1" applyFont="1" applyFill="1" applyBorder="1" applyAlignment="1">
      <alignment horizontal="right" vertical="center"/>
    </xf>
    <xf numFmtId="193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 wrapText="1"/>
    </xf>
    <xf numFmtId="193" fontId="26" fillId="0" borderId="13" xfId="5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93" fontId="26" fillId="0" borderId="0" xfId="0" applyNumberFormat="1" applyFont="1" applyFill="1" applyAlignment="1">
      <alignment vertical="center"/>
    </xf>
    <xf numFmtId="0" fontId="26" fillId="0" borderId="16" xfId="0" applyFont="1" applyFill="1" applyBorder="1" applyAlignment="1">
      <alignment vertical="center"/>
    </xf>
    <xf numFmtId="193" fontId="26" fillId="0" borderId="0" xfId="58" applyNumberFormat="1" applyFont="1" applyFill="1" applyBorder="1" applyAlignment="1">
      <alignment horizontal="right" vertical="center"/>
    </xf>
    <xf numFmtId="193" fontId="26" fillId="0" borderId="0" xfId="0" applyNumberFormat="1" applyFont="1" applyFill="1" applyAlignment="1">
      <alignment horizontal="right" vertical="center"/>
    </xf>
    <xf numFmtId="193" fontId="26" fillId="0" borderId="13" xfId="0" applyNumberFormat="1" applyFont="1" applyFill="1" applyBorder="1" applyAlignment="1">
      <alignment vertical="center"/>
    </xf>
    <xf numFmtId="193" fontId="26" fillId="0" borderId="13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93" fontId="27" fillId="0" borderId="17" xfId="58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193" fontId="26" fillId="0" borderId="0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9" fontId="26" fillId="0" borderId="0" xfId="58" applyNumberFormat="1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left" vertical="center"/>
    </xf>
    <xf numFmtId="179" fontId="27" fillId="0" borderId="0" xfId="58" applyNumberFormat="1" applyFont="1" applyFill="1" applyAlignment="1">
      <alignment horizontal="left" vertical="center"/>
    </xf>
    <xf numFmtId="204" fontId="26" fillId="0" borderId="0" xfId="58" applyNumberFormat="1" applyFont="1" applyFill="1" applyBorder="1" applyAlignment="1">
      <alignment horizontal="right" vertical="center"/>
    </xf>
    <xf numFmtId="188" fontId="27" fillId="0" borderId="0" xfId="0" applyNumberFormat="1" applyFont="1" applyFill="1" applyBorder="1" applyAlignment="1">
      <alignment horizontal="right" vertical="center"/>
    </xf>
    <xf numFmtId="188" fontId="26" fillId="0" borderId="0" xfId="5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193" fontId="26" fillId="0" borderId="22" xfId="58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6" fillId="0" borderId="20" xfId="0" applyFont="1" applyFill="1" applyBorder="1" applyAlignment="1">
      <alignment horizontal="center" vertical="center" wrapText="1" shrinkToFit="1"/>
    </xf>
    <xf numFmtId="188" fontId="27" fillId="0" borderId="0" xfId="0" applyNumberFormat="1" applyFont="1" applyFill="1" applyAlignment="1">
      <alignment vertical="center"/>
    </xf>
    <xf numFmtId="38" fontId="26" fillId="0" borderId="23" xfId="58" applyFont="1" applyFill="1" applyBorder="1" applyAlignment="1">
      <alignment horizontal="center" vertical="center" wrapText="1"/>
    </xf>
    <xf numFmtId="38" fontId="27" fillId="0" borderId="0" xfId="58" applyFont="1" applyFill="1" applyAlignment="1">
      <alignment vertical="center" wrapText="1"/>
    </xf>
    <xf numFmtId="38" fontId="27" fillId="0" borderId="0" xfId="58" applyFont="1" applyFill="1" applyBorder="1" applyAlignment="1">
      <alignment vertical="center" wrapText="1"/>
    </xf>
    <xf numFmtId="38" fontId="26" fillId="0" borderId="23" xfId="58" applyFont="1" applyFill="1" applyBorder="1" applyAlignment="1">
      <alignment horizontal="center" vertical="center" shrinkToFit="1"/>
    </xf>
    <xf numFmtId="193" fontId="27" fillId="0" borderId="21" xfId="58" applyNumberFormat="1" applyFont="1" applyFill="1" applyBorder="1" applyAlignment="1">
      <alignment horizontal="right" vertical="center"/>
    </xf>
    <xf numFmtId="38" fontId="27" fillId="0" borderId="0" xfId="58" applyFont="1" applyFill="1" applyAlignment="1">
      <alignment vertical="center"/>
    </xf>
    <xf numFmtId="38" fontId="27" fillId="0" borderId="0" xfId="58" applyFont="1" applyFill="1" applyBorder="1" applyAlignment="1">
      <alignment horizontal="center" vertical="center"/>
    </xf>
    <xf numFmtId="38" fontId="27" fillId="0" borderId="0" xfId="58" applyFont="1" applyFill="1" applyBorder="1" applyAlignment="1">
      <alignment horizontal="right" vertical="center"/>
    </xf>
    <xf numFmtId="38" fontId="27" fillId="0" borderId="0" xfId="58" applyFont="1" applyFill="1" applyBorder="1" applyAlignment="1">
      <alignment vertical="center"/>
    </xf>
    <xf numFmtId="38" fontId="27" fillId="0" borderId="0" xfId="58" applyFont="1" applyFill="1" applyAlignment="1">
      <alignment horizontal="right" vertical="center"/>
    </xf>
    <xf numFmtId="193" fontId="26" fillId="0" borderId="24" xfId="58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219" fontId="27" fillId="0" borderId="0" xfId="58" applyNumberFormat="1" applyFont="1" applyFill="1" applyBorder="1" applyAlignment="1">
      <alignment vertical="center"/>
    </xf>
    <xf numFmtId="183" fontId="26" fillId="0" borderId="15" xfId="58" applyNumberFormat="1" applyFont="1" applyFill="1" applyBorder="1" applyAlignment="1">
      <alignment horizontal="center" vertical="center"/>
    </xf>
    <xf numFmtId="38" fontId="26" fillId="0" borderId="0" xfId="58" applyFont="1" applyFill="1" applyBorder="1" applyAlignment="1">
      <alignment vertical="center"/>
    </xf>
    <xf numFmtId="193" fontId="27" fillId="0" borderId="0" xfId="58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88" fontId="26" fillId="0" borderId="0" xfId="0" applyNumberFormat="1" applyFont="1" applyFill="1" applyAlignment="1">
      <alignment vertical="center"/>
    </xf>
    <xf numFmtId="188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188" fontId="30" fillId="0" borderId="0" xfId="0" applyNumberFormat="1" applyFont="1" applyFill="1" applyAlignment="1">
      <alignment vertical="center"/>
    </xf>
    <xf numFmtId="0" fontId="31" fillId="0" borderId="0" xfId="0" applyFont="1" applyFill="1" applyAlignment="1" quotePrefix="1">
      <alignment horizontal="left" vertical="center"/>
    </xf>
    <xf numFmtId="0" fontId="15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vertical="center"/>
    </xf>
    <xf numFmtId="38" fontId="31" fillId="0" borderId="0" xfId="58" applyFont="1" applyFill="1" applyAlignment="1" quotePrefix="1">
      <alignment vertical="center"/>
    </xf>
    <xf numFmtId="38" fontId="32" fillId="0" borderId="0" xfId="58" applyFont="1" applyFill="1" applyAlignment="1">
      <alignment vertical="center"/>
    </xf>
    <xf numFmtId="38" fontId="31" fillId="0" borderId="0" xfId="58" applyFont="1" applyFill="1" applyBorder="1" applyAlignment="1">
      <alignment vertical="center"/>
    </xf>
    <xf numFmtId="38" fontId="32" fillId="0" borderId="0" xfId="58" applyFont="1" applyFill="1" applyBorder="1" applyAlignment="1">
      <alignment vertical="center"/>
    </xf>
    <xf numFmtId="0" fontId="31" fillId="0" borderId="0" xfId="0" applyFont="1" applyFill="1" applyAlignment="1" quotePrefix="1">
      <alignment vertical="center"/>
    </xf>
    <xf numFmtId="0" fontId="31" fillId="0" borderId="0" xfId="0" applyFont="1" applyFill="1" applyBorder="1" applyAlignment="1">
      <alignment vertical="center"/>
    </xf>
    <xf numFmtId="38" fontId="31" fillId="0" borderId="0" xfId="58" applyFont="1" applyFill="1" applyBorder="1" applyAlignment="1" quotePrefix="1">
      <alignment vertical="center"/>
    </xf>
    <xf numFmtId="183" fontId="32" fillId="0" borderId="0" xfId="58" applyNumberFormat="1" applyFont="1" applyFill="1" applyBorder="1" applyAlignment="1">
      <alignment vertical="center"/>
    </xf>
    <xf numFmtId="193" fontId="27" fillId="0" borderId="17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79" fontId="16" fillId="0" borderId="0" xfId="58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83" fontId="16" fillId="0" borderId="0" xfId="58" applyNumberFormat="1" applyFont="1" applyFill="1" applyAlignment="1">
      <alignment vertical="center"/>
    </xf>
    <xf numFmtId="193" fontId="27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vertical="center"/>
    </xf>
    <xf numFmtId="183" fontId="17" fillId="0" borderId="0" xfId="58" applyNumberFormat="1" applyFont="1" applyFill="1" applyBorder="1" applyAlignment="1">
      <alignment horizontal="right" vertical="center"/>
    </xf>
    <xf numFmtId="183" fontId="26" fillId="0" borderId="20" xfId="58" applyNumberFormat="1" applyFont="1" applyFill="1" applyBorder="1" applyAlignment="1">
      <alignment horizontal="center" vertical="center"/>
    </xf>
    <xf numFmtId="193" fontId="26" fillId="0" borderId="0" xfId="58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16" fillId="0" borderId="0" xfId="58" applyNumberFormat="1" applyFont="1" applyFill="1" applyBorder="1" applyAlignment="1">
      <alignment vertical="center"/>
    </xf>
    <xf numFmtId="0" fontId="16" fillId="0" borderId="0" xfId="58" applyNumberFormat="1" applyFont="1" applyFill="1" applyAlignment="1">
      <alignment vertical="center"/>
    </xf>
    <xf numFmtId="0" fontId="15" fillId="0" borderId="0" xfId="58" applyNumberFormat="1" applyFont="1" applyFill="1" applyAlignment="1">
      <alignment vertical="center"/>
    </xf>
    <xf numFmtId="193" fontId="16" fillId="0" borderId="0" xfId="58" applyNumberFormat="1" applyFont="1" applyFill="1" applyAlignment="1">
      <alignment vertical="center"/>
    </xf>
    <xf numFmtId="0" fontId="17" fillId="0" borderId="0" xfId="58" applyNumberFormat="1" applyFont="1" applyFill="1" applyAlignment="1">
      <alignment horizontal="right" vertical="center"/>
    </xf>
    <xf numFmtId="0" fontId="26" fillId="0" borderId="15" xfId="58" applyNumberFormat="1" applyFont="1" applyFill="1" applyBorder="1" applyAlignment="1">
      <alignment horizontal="center" vertical="center" shrinkToFit="1"/>
    </xf>
    <xf numFmtId="188" fontId="17" fillId="0" borderId="0" xfId="58" applyNumberFormat="1" applyFont="1" applyFill="1" applyBorder="1" applyAlignment="1">
      <alignment vertical="center"/>
    </xf>
    <xf numFmtId="0" fontId="27" fillId="0" borderId="0" xfId="58" applyNumberFormat="1" applyFont="1" applyFill="1" applyBorder="1" applyAlignment="1">
      <alignment vertical="center"/>
    </xf>
    <xf numFmtId="0" fontId="27" fillId="0" borderId="0" xfId="58" applyNumberFormat="1" applyFont="1" applyFill="1" applyAlignment="1">
      <alignment vertical="center"/>
    </xf>
    <xf numFmtId="38" fontId="17" fillId="0" borderId="23" xfId="58" applyFont="1" applyFill="1" applyBorder="1" applyAlignment="1">
      <alignment horizontal="center" vertical="center" shrinkToFit="1"/>
    </xf>
    <xf numFmtId="38" fontId="32" fillId="0" borderId="0" xfId="58" applyFont="1" applyFill="1" applyBorder="1" applyAlignment="1">
      <alignment vertical="center" shrinkToFit="1"/>
    </xf>
    <xf numFmtId="38" fontId="16" fillId="0" borderId="0" xfId="58" applyFont="1" applyFill="1" applyBorder="1" applyAlignment="1">
      <alignment vertical="center" shrinkToFit="1"/>
    </xf>
    <xf numFmtId="38" fontId="17" fillId="0" borderId="0" xfId="58" applyFont="1" applyFill="1" applyBorder="1" applyAlignment="1">
      <alignment vertical="center" shrinkToFit="1"/>
    </xf>
    <xf numFmtId="178" fontId="26" fillId="0" borderId="0" xfId="58" applyNumberFormat="1" applyFont="1" applyFill="1" applyBorder="1" applyAlignment="1">
      <alignment vertical="center"/>
    </xf>
    <xf numFmtId="38" fontId="26" fillId="0" borderId="0" xfId="58" applyFont="1" applyFill="1" applyBorder="1" applyAlignment="1">
      <alignment vertical="center" shrinkToFit="1"/>
    </xf>
    <xf numFmtId="38" fontId="19" fillId="0" borderId="0" xfId="58" applyFont="1" applyFill="1" applyBorder="1" applyAlignment="1">
      <alignment vertical="center" shrinkToFit="1"/>
    </xf>
    <xf numFmtId="38" fontId="22" fillId="0" borderId="0" xfId="58" applyFont="1" applyFill="1" applyBorder="1" applyAlignment="1">
      <alignment vertical="center"/>
    </xf>
    <xf numFmtId="178" fontId="26" fillId="0" borderId="13" xfId="58" applyNumberFormat="1" applyFont="1" applyFill="1" applyBorder="1" applyAlignment="1">
      <alignment vertical="center"/>
    </xf>
    <xf numFmtId="38" fontId="26" fillId="0" borderId="13" xfId="58" applyFont="1" applyFill="1" applyBorder="1" applyAlignment="1">
      <alignment vertical="center" shrinkToFit="1"/>
    </xf>
    <xf numFmtId="178" fontId="26" fillId="0" borderId="0" xfId="58" applyNumberFormat="1" applyFont="1" applyFill="1" applyBorder="1" applyAlignment="1">
      <alignment horizontal="right" vertical="center"/>
    </xf>
    <xf numFmtId="38" fontId="29" fillId="0" borderId="13" xfId="58" applyFont="1" applyFill="1" applyBorder="1" applyAlignment="1">
      <alignment vertical="center"/>
    </xf>
    <xf numFmtId="38" fontId="29" fillId="0" borderId="13" xfId="58" applyFont="1" applyFill="1" applyBorder="1" applyAlignment="1">
      <alignment vertical="center" shrinkToFit="1"/>
    </xf>
    <xf numFmtId="207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0" xfId="58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193" fontId="16" fillId="0" borderId="21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193" fontId="17" fillId="0" borderId="13" xfId="58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193" fontId="17" fillId="33" borderId="0" xfId="58" applyNumberFormat="1" applyFont="1" applyFill="1" applyBorder="1" applyAlignment="1">
      <alignment horizontal="right" vertical="center"/>
    </xf>
    <xf numFmtId="204" fontId="17" fillId="33" borderId="0" xfId="58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93" fontId="16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/>
    </xf>
    <xf numFmtId="188" fontId="17" fillId="33" borderId="0" xfId="58" applyNumberFormat="1" applyFont="1" applyFill="1" applyBorder="1" applyAlignment="1">
      <alignment horizontal="right" vertical="center"/>
    </xf>
    <xf numFmtId="188" fontId="16" fillId="33" borderId="0" xfId="0" applyNumberFormat="1" applyFont="1" applyFill="1" applyAlignment="1">
      <alignment vertical="center"/>
    </xf>
    <xf numFmtId="188" fontId="17" fillId="0" borderId="0" xfId="58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188" fontId="17" fillId="33" borderId="0" xfId="0" applyNumberFormat="1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 quotePrefix="1">
      <alignment horizontal="left" vertical="center"/>
    </xf>
    <xf numFmtId="0" fontId="23" fillId="33" borderId="0" xfId="0" applyFont="1" applyFill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 shrinkToFit="1"/>
    </xf>
    <xf numFmtId="0" fontId="31" fillId="0" borderId="0" xfId="58" applyNumberFormat="1" applyFont="1" applyFill="1" applyAlignment="1">
      <alignment vertical="center"/>
    </xf>
    <xf numFmtId="193" fontId="16" fillId="0" borderId="0" xfId="58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/>
    </xf>
    <xf numFmtId="193" fontId="27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quotePrefix="1">
      <alignment horizontal="left" vertical="center"/>
    </xf>
    <xf numFmtId="204" fontId="26" fillId="0" borderId="13" xfId="58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27" fillId="0" borderId="13" xfId="58" applyNumberFormat="1" applyFont="1" applyFill="1" applyBorder="1" applyAlignment="1">
      <alignment horizontal="right" vertical="center"/>
    </xf>
    <xf numFmtId="38" fontId="26" fillId="0" borderId="0" xfId="58" applyFont="1" applyFill="1" applyBorder="1" applyAlignment="1">
      <alignment horizontal="left" vertical="center" shrinkToFit="1"/>
    </xf>
    <xf numFmtId="193" fontId="17" fillId="0" borderId="0" xfId="58" applyNumberFormat="1" applyFont="1" applyFill="1" applyAlignment="1">
      <alignment vertical="center"/>
    </xf>
    <xf numFmtId="193" fontId="17" fillId="0" borderId="0" xfId="0" applyNumberFormat="1" applyFont="1" applyFill="1" applyAlignment="1">
      <alignment vertical="center"/>
    </xf>
    <xf numFmtId="193" fontId="17" fillId="0" borderId="13" xfId="0" applyNumberFormat="1" applyFont="1" applyFill="1" applyBorder="1" applyAlignment="1">
      <alignment vertical="center"/>
    </xf>
    <xf numFmtId="38" fontId="28" fillId="0" borderId="0" xfId="58" applyFont="1" applyFill="1" applyBorder="1" applyAlignment="1">
      <alignment vertical="center"/>
    </xf>
    <xf numFmtId="38" fontId="25" fillId="0" borderId="0" xfId="58" applyFont="1" applyFill="1" applyBorder="1" applyAlignment="1">
      <alignment vertical="center"/>
    </xf>
    <xf numFmtId="38" fontId="26" fillId="0" borderId="13" xfId="58" applyFont="1" applyFill="1" applyBorder="1" applyAlignment="1">
      <alignment vertical="center"/>
    </xf>
    <xf numFmtId="38" fontId="36" fillId="0" borderId="0" xfId="58" applyFont="1" applyFill="1" applyBorder="1" applyAlignment="1">
      <alignment vertical="center"/>
    </xf>
    <xf numFmtId="38" fontId="36" fillId="0" borderId="0" xfId="58" applyFont="1" applyFill="1" applyBorder="1" applyAlignment="1">
      <alignment vertical="center" shrinkToFit="1"/>
    </xf>
    <xf numFmtId="38" fontId="17" fillId="0" borderId="0" xfId="58" applyFont="1" applyFill="1" applyBorder="1" applyAlignment="1" quotePrefix="1">
      <alignment horizontal="left" vertical="center" shrinkToFit="1"/>
    </xf>
    <xf numFmtId="38" fontId="26" fillId="0" borderId="0" xfId="58" applyFont="1" applyFill="1" applyBorder="1" applyAlignment="1" quotePrefix="1">
      <alignment horizontal="left" vertical="center" shrinkToFit="1"/>
    </xf>
    <xf numFmtId="38" fontId="36" fillId="0" borderId="0" xfId="58" applyFont="1" applyFill="1" applyBorder="1" applyAlignment="1" quotePrefix="1">
      <alignment horizontal="left" vertical="center" shrinkToFit="1"/>
    </xf>
    <xf numFmtId="38" fontId="26" fillId="0" borderId="0" xfId="58" applyFont="1" applyFill="1" applyBorder="1" applyAlignment="1">
      <alignment horizontal="center" vertical="center"/>
    </xf>
    <xf numFmtId="204" fontId="26" fillId="0" borderId="22" xfId="58" applyNumberFormat="1" applyFont="1" applyFill="1" applyBorder="1" applyAlignment="1">
      <alignment horizontal="right" vertical="center"/>
    </xf>
    <xf numFmtId="204" fontId="27" fillId="0" borderId="22" xfId="58" applyNumberFormat="1" applyFont="1" applyFill="1" applyBorder="1" applyAlignment="1">
      <alignment horizontal="right" vertical="center"/>
    </xf>
    <xf numFmtId="204" fontId="27" fillId="0" borderId="0" xfId="58" applyNumberFormat="1" applyFont="1" applyFill="1" applyBorder="1" applyAlignment="1">
      <alignment horizontal="right" vertical="center"/>
    </xf>
    <xf numFmtId="204" fontId="26" fillId="0" borderId="24" xfId="58" applyNumberFormat="1" applyFont="1" applyFill="1" applyBorder="1" applyAlignment="1">
      <alignment horizontal="right" vertical="center"/>
    </xf>
    <xf numFmtId="38" fontId="17" fillId="0" borderId="15" xfId="58" applyFont="1" applyFill="1" applyBorder="1" applyAlignment="1">
      <alignment vertical="center" wrapText="1"/>
    </xf>
    <xf numFmtId="0" fontId="26" fillId="0" borderId="0" xfId="58" applyNumberFormat="1" applyFont="1" applyFill="1" applyBorder="1" applyAlignment="1">
      <alignment vertical="center" shrinkToFit="1"/>
    </xf>
    <xf numFmtId="183" fontId="16" fillId="0" borderId="22" xfId="58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31" fillId="0" borderId="0" xfId="0" applyFont="1" applyFill="1" applyBorder="1" applyAlignment="1" quotePrefix="1">
      <alignment horizontal="left" vertical="center"/>
    </xf>
    <xf numFmtId="0" fontId="27" fillId="0" borderId="13" xfId="0" applyFont="1" applyFill="1" applyBorder="1" applyAlignment="1">
      <alignment vertical="center"/>
    </xf>
    <xf numFmtId="204" fontId="71" fillId="0" borderId="0" xfId="58" applyNumberFormat="1" applyFont="1" applyFill="1" applyBorder="1" applyAlignment="1">
      <alignment horizontal="right" vertical="center"/>
    </xf>
    <xf numFmtId="193" fontId="26" fillId="0" borderId="0" xfId="0" applyNumberFormat="1" applyFont="1" applyFill="1" applyBorder="1" applyAlignment="1">
      <alignment vertical="center"/>
    </xf>
    <xf numFmtId="193" fontId="17" fillId="0" borderId="22" xfId="58" applyNumberFormat="1" applyFont="1" applyFill="1" applyBorder="1" applyAlignment="1">
      <alignment horizontal="right" vertical="center"/>
    </xf>
    <xf numFmtId="193" fontId="17" fillId="0" borderId="24" xfId="58" applyNumberFormat="1" applyFont="1" applyFill="1" applyBorder="1" applyAlignment="1">
      <alignment horizontal="right" vertical="center"/>
    </xf>
    <xf numFmtId="193" fontId="26" fillId="0" borderId="0" xfId="58" applyNumberFormat="1" applyFont="1" applyFill="1" applyBorder="1" applyAlignment="1">
      <alignment vertical="center"/>
    </xf>
    <xf numFmtId="193" fontId="26" fillId="0" borderId="13" xfId="58" applyNumberFormat="1" applyFont="1" applyFill="1" applyBorder="1" applyAlignment="1">
      <alignment vertical="center"/>
    </xf>
    <xf numFmtId="0" fontId="26" fillId="0" borderId="0" xfId="58" applyNumberFormat="1" applyFont="1" applyFill="1" applyAlignment="1">
      <alignment vertical="center"/>
    </xf>
    <xf numFmtId="217" fontId="27" fillId="0" borderId="0" xfId="0" applyNumberFormat="1" applyFont="1" applyFill="1" applyAlignment="1">
      <alignment vertical="center"/>
    </xf>
    <xf numFmtId="217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3" fontId="26" fillId="0" borderId="0" xfId="58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7" fillId="0" borderId="0" xfId="58" applyNumberFormat="1" applyFont="1" applyFill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0" fontId="26" fillId="0" borderId="24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38" fontId="26" fillId="0" borderId="22" xfId="0" applyNumberFormat="1" applyFont="1" applyBorder="1" applyAlignment="1">
      <alignment vertical="center"/>
    </xf>
    <xf numFmtId="38" fontId="26" fillId="0" borderId="24" xfId="0" applyNumberFormat="1" applyFont="1" applyBorder="1" applyAlignment="1">
      <alignment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2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shrinkToFit="1"/>
    </xf>
    <xf numFmtId="38" fontId="26" fillId="0" borderId="22" xfId="0" applyNumberFormat="1" applyFont="1" applyBorder="1" applyAlignment="1">
      <alignment horizontal="right" vertical="center"/>
    </xf>
    <xf numFmtId="0" fontId="26" fillId="0" borderId="13" xfId="0" applyNumberFormat="1" applyFont="1" applyFill="1" applyBorder="1" applyAlignment="1">
      <alignment vertical="center"/>
    </xf>
    <xf numFmtId="184" fontId="26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center" vertical="center" shrinkToFit="1"/>
    </xf>
    <xf numFmtId="38" fontId="16" fillId="0" borderId="22" xfId="58" applyFont="1" applyFill="1" applyBorder="1" applyAlignment="1">
      <alignment vertical="center"/>
    </xf>
    <xf numFmtId="193" fontId="16" fillId="0" borderId="17" xfId="0" applyNumberFormat="1" applyFont="1" applyFill="1" applyBorder="1" applyAlignment="1">
      <alignment vertical="center"/>
    </xf>
    <xf numFmtId="38" fontId="26" fillId="0" borderId="0" xfId="0" applyNumberFormat="1" applyFont="1" applyBorder="1" applyAlignment="1">
      <alignment vertical="center"/>
    </xf>
    <xf numFmtId="38" fontId="26" fillId="0" borderId="13" xfId="0" applyNumberFormat="1" applyFont="1" applyBorder="1" applyAlignment="1">
      <alignment vertical="center"/>
    </xf>
    <xf numFmtId="184" fontId="26" fillId="0" borderId="0" xfId="58" applyNumberFormat="1" applyFont="1" applyBorder="1" applyAlignment="1">
      <alignment vertical="center"/>
    </xf>
    <xf numFmtId="184" fontId="26" fillId="0" borderId="13" xfId="58" applyNumberFormat="1" applyFont="1" applyBorder="1" applyAlignment="1">
      <alignment vertical="center"/>
    </xf>
    <xf numFmtId="38" fontId="27" fillId="0" borderId="0" xfId="0" applyNumberFormat="1" applyFont="1" applyFill="1" applyBorder="1" applyAlignment="1">
      <alignment vertical="center"/>
    </xf>
    <xf numFmtId="193" fontId="27" fillId="0" borderId="17" xfId="58" applyNumberFormat="1" applyFont="1" applyFill="1" applyBorder="1" applyAlignment="1">
      <alignment vertical="center"/>
    </xf>
    <xf numFmtId="0" fontId="26" fillId="0" borderId="0" xfId="58" applyNumberFormat="1" applyFont="1" applyFill="1" applyBorder="1" applyAlignment="1">
      <alignment vertical="center"/>
    </xf>
    <xf numFmtId="49" fontId="26" fillId="0" borderId="0" xfId="58" applyNumberFormat="1" applyFont="1" applyFill="1" applyBorder="1" applyAlignment="1">
      <alignment horizontal="right" vertical="center"/>
    </xf>
    <xf numFmtId="38" fontId="36" fillId="0" borderId="13" xfId="58" applyFont="1" applyFill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6" fillId="0" borderId="20" xfId="0" applyFont="1" applyFill="1" applyBorder="1" applyAlignment="1" quotePrefix="1">
      <alignment horizontal="center" vertical="center" wrapText="1"/>
    </xf>
    <xf numFmtId="0" fontId="26" fillId="0" borderId="2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6" xfId="0" applyFont="1" applyFill="1" applyBorder="1" applyAlignment="1">
      <alignment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33" fillId="0" borderId="21" xfId="58" applyNumberFormat="1" applyFont="1" applyFill="1" applyBorder="1" applyAlignment="1">
      <alignment horizontal="center" vertical="center" shrinkToFit="1"/>
    </xf>
    <xf numFmtId="0" fontId="33" fillId="0" borderId="22" xfId="58" applyNumberFormat="1" applyFont="1" applyFill="1" applyBorder="1" applyAlignment="1">
      <alignment horizontal="center" vertical="center" shrinkToFit="1"/>
    </xf>
    <xf numFmtId="0" fontId="33" fillId="0" borderId="24" xfId="58" applyNumberFormat="1" applyFont="1" applyFill="1" applyBorder="1" applyAlignment="1">
      <alignment horizontal="center" vertical="center" shrinkToFit="1"/>
    </xf>
    <xf numFmtId="0" fontId="26" fillId="0" borderId="19" xfId="58" applyNumberFormat="1" applyFont="1" applyFill="1" applyBorder="1" applyAlignment="1">
      <alignment horizontal="center" vertical="center" shrinkToFit="1"/>
    </xf>
    <xf numFmtId="0" fontId="26" fillId="0" borderId="14" xfId="58" applyNumberFormat="1" applyFont="1" applyBorder="1" applyAlignment="1">
      <alignment horizontal="center" vertical="center" shrinkToFit="1"/>
    </xf>
    <xf numFmtId="0" fontId="26" fillId="0" borderId="12" xfId="58" applyNumberFormat="1" applyFont="1" applyFill="1" applyBorder="1" applyAlignment="1">
      <alignment horizontal="center" vertical="center" shrinkToFit="1"/>
    </xf>
    <xf numFmtId="0" fontId="26" fillId="0" borderId="12" xfId="58" applyNumberFormat="1" applyFont="1" applyBorder="1" applyAlignment="1">
      <alignment horizontal="center" vertical="center" shrinkToFit="1"/>
    </xf>
    <xf numFmtId="0" fontId="17" fillId="0" borderId="20" xfId="58" applyNumberFormat="1" applyFont="1" applyFill="1" applyBorder="1" applyAlignment="1">
      <alignment horizontal="center" vertical="center" shrinkToFit="1"/>
    </xf>
    <xf numFmtId="0" fontId="17" fillId="0" borderId="2" xfId="58" applyNumberFormat="1" applyFont="1" applyBorder="1" applyAlignment="1">
      <alignment horizontal="center" vertical="center" shrinkToFit="1"/>
    </xf>
    <xf numFmtId="0" fontId="26" fillId="0" borderId="23" xfId="58" applyNumberFormat="1" applyFont="1" applyFill="1" applyBorder="1" applyAlignment="1">
      <alignment horizontal="center" vertical="center" shrinkToFit="1"/>
    </xf>
    <xf numFmtId="0" fontId="26" fillId="0" borderId="23" xfId="58" applyNumberFormat="1" applyFont="1" applyFill="1" applyBorder="1" applyAlignment="1">
      <alignment horizontal="center" vertical="center" wrapText="1" shrinkToFit="1"/>
    </xf>
    <xf numFmtId="0" fontId="26" fillId="0" borderId="12" xfId="58" applyNumberFormat="1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15" xfId="58" applyNumberFormat="1" applyFont="1" applyFill="1" applyBorder="1" applyAlignment="1">
      <alignment horizontal="center" vertical="center" shrinkToFit="1"/>
    </xf>
    <xf numFmtId="0" fontId="26" fillId="0" borderId="15" xfId="58" applyNumberFormat="1" applyFont="1" applyBorder="1" applyAlignment="1">
      <alignment horizontal="center" vertical="center" shrinkToFit="1"/>
    </xf>
    <xf numFmtId="0" fontId="26" fillId="0" borderId="20" xfId="58" applyNumberFormat="1" applyFont="1" applyFill="1" applyBorder="1" applyAlignment="1">
      <alignment horizontal="center" vertical="center" shrinkToFit="1"/>
    </xf>
    <xf numFmtId="0" fontId="26" fillId="0" borderId="2" xfId="58" applyNumberFormat="1" applyFont="1" applyBorder="1" applyAlignment="1">
      <alignment horizontal="center" vertical="center" shrinkToFit="1"/>
    </xf>
    <xf numFmtId="0" fontId="26" fillId="0" borderId="27" xfId="58" applyNumberFormat="1" applyFont="1" applyBorder="1" applyAlignment="1">
      <alignment horizontal="center" vertical="center" shrinkToFit="1"/>
    </xf>
    <xf numFmtId="0" fontId="26" fillId="0" borderId="27" xfId="58" applyNumberFormat="1" applyFont="1" applyFill="1" applyBorder="1" applyAlignment="1">
      <alignment horizontal="center" vertical="center" wrapText="1" shrinkToFit="1"/>
    </xf>
    <xf numFmtId="0" fontId="26" fillId="0" borderId="21" xfId="58" applyNumberFormat="1" applyFont="1" applyFill="1" applyBorder="1" applyAlignment="1" quotePrefix="1">
      <alignment horizontal="center" vertical="center" shrinkToFit="1"/>
    </xf>
    <xf numFmtId="0" fontId="26" fillId="0" borderId="17" xfId="58" applyNumberFormat="1" applyFont="1" applyFill="1" applyBorder="1" applyAlignment="1" quotePrefix="1">
      <alignment horizontal="center" vertical="center" shrinkToFit="1"/>
    </xf>
    <xf numFmtId="0" fontId="26" fillId="0" borderId="18" xfId="58" applyNumberFormat="1" applyFont="1" applyFill="1" applyBorder="1" applyAlignment="1" quotePrefix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6" fillId="0" borderId="21" xfId="0" applyFont="1" applyFill="1" applyBorder="1" applyAlignment="1" quotePrefix="1">
      <alignment horizontal="center" vertical="center" wrapText="1" shrinkToFit="1"/>
    </xf>
    <xf numFmtId="0" fontId="26" fillId="0" borderId="22" xfId="0" applyFont="1" applyFill="1" applyBorder="1" applyAlignment="1" quotePrefix="1">
      <alignment horizontal="center" vertical="center" shrinkToFit="1"/>
    </xf>
    <xf numFmtId="0" fontId="26" fillId="0" borderId="24" xfId="0" applyFont="1" applyFill="1" applyBorder="1" applyAlignment="1" quotePrefix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0" xfId="0" applyFont="1" applyFill="1" applyBorder="1" applyAlignment="1" quotePrefix="1">
      <alignment horizontal="center" vertical="center" shrinkToFit="1"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1" xfId="0" applyFont="1" applyFill="1" applyBorder="1" applyAlignment="1" quotePrefix="1">
      <alignment horizontal="center" vertical="center" shrinkToFit="1"/>
    </xf>
    <xf numFmtId="0" fontId="17" fillId="0" borderId="17" xfId="0" applyFont="1" applyFill="1" applyBorder="1" applyAlignment="1" quotePrefix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 quotePrefix="1">
      <alignment horizontal="center" vertical="center" shrinkToFit="1"/>
    </xf>
    <xf numFmtId="0" fontId="26" fillId="0" borderId="2" xfId="0" applyFont="1" applyFill="1" applyBorder="1" applyAlignment="1" quotePrefix="1">
      <alignment horizontal="center" vertical="center" shrinkToFit="1"/>
    </xf>
    <xf numFmtId="0" fontId="17" fillId="0" borderId="23" xfId="0" applyFont="1" applyFill="1" applyBorder="1" applyAlignment="1" quotePrefix="1">
      <alignment horizontal="center" vertical="center" wrapText="1" shrinkToFit="1"/>
    </xf>
    <xf numFmtId="0" fontId="17" fillId="0" borderId="12" xfId="0" applyFont="1" applyFill="1" applyBorder="1" applyAlignment="1" quotePrefix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 wrapText="1" shrinkToFit="1"/>
    </xf>
    <xf numFmtId="0" fontId="26" fillId="0" borderId="22" xfId="0" applyFont="1" applyFill="1" applyBorder="1" applyAlignment="1" quotePrefix="1">
      <alignment horizontal="center" vertical="center" wrapText="1" shrinkToFit="1"/>
    </xf>
    <xf numFmtId="0" fontId="26" fillId="0" borderId="24" xfId="0" applyFont="1" applyFill="1" applyBorder="1" applyAlignment="1" quotePrefix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 quotePrefix="1">
      <alignment horizontal="center" vertical="center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193" fontId="26" fillId="0" borderId="13" xfId="58" applyNumberFormat="1" applyFont="1" applyFill="1" applyBorder="1" applyAlignment="1">
      <alignment horizontal="right" vertical="center"/>
    </xf>
    <xf numFmtId="38" fontId="26" fillId="0" borderId="20" xfId="58" applyFont="1" applyFill="1" applyBorder="1" applyAlignment="1">
      <alignment horizontal="center" vertical="center"/>
    </xf>
    <xf numFmtId="38" fontId="26" fillId="0" borderId="2" xfId="58" applyFont="1" applyFill="1" applyBorder="1" applyAlignment="1">
      <alignment horizontal="center" vertical="center"/>
    </xf>
    <xf numFmtId="38" fontId="26" fillId="0" borderId="21" xfId="58" applyFont="1" applyFill="1" applyBorder="1" applyAlignment="1">
      <alignment horizontal="center" vertical="center"/>
    </xf>
    <xf numFmtId="38" fontId="26" fillId="0" borderId="17" xfId="58" applyFont="1" applyFill="1" applyBorder="1" applyAlignment="1">
      <alignment horizontal="center" vertical="center"/>
    </xf>
    <xf numFmtId="38" fontId="26" fillId="0" borderId="24" xfId="58" applyFont="1" applyFill="1" applyBorder="1" applyAlignment="1">
      <alignment horizontal="center" vertical="center"/>
    </xf>
    <xf numFmtId="38" fontId="26" fillId="0" borderId="13" xfId="58" applyFont="1" applyFill="1" applyBorder="1" applyAlignment="1">
      <alignment horizontal="center" vertical="center"/>
    </xf>
    <xf numFmtId="38" fontId="26" fillId="0" borderId="23" xfId="58" applyFont="1" applyFill="1" applyBorder="1" applyAlignment="1">
      <alignment horizontal="center" vertical="center"/>
    </xf>
    <xf numFmtId="38" fontId="26" fillId="0" borderId="12" xfId="58" applyFont="1" applyFill="1" applyBorder="1" applyAlignment="1">
      <alignment horizontal="center" vertical="center"/>
    </xf>
    <xf numFmtId="38" fontId="26" fillId="0" borderId="23" xfId="58" applyFont="1" applyFill="1" applyBorder="1" applyAlignment="1">
      <alignment horizontal="center" vertical="center" wrapText="1"/>
    </xf>
    <xf numFmtId="193" fontId="26" fillId="0" borderId="0" xfId="58" applyNumberFormat="1" applyFont="1" applyFill="1" applyBorder="1" applyAlignment="1">
      <alignment horizontal="right" vertical="center"/>
    </xf>
    <xf numFmtId="193" fontId="27" fillId="0" borderId="17" xfId="58" applyNumberFormat="1" applyFont="1" applyFill="1" applyBorder="1" applyAlignment="1">
      <alignment horizontal="right" vertical="center"/>
    </xf>
    <xf numFmtId="193" fontId="26" fillId="0" borderId="13" xfId="58" applyNumberFormat="1" applyFont="1" applyFill="1" applyBorder="1" applyAlignment="1">
      <alignment vertical="center"/>
    </xf>
    <xf numFmtId="193" fontId="27" fillId="0" borderId="17" xfId="58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38" fontId="26" fillId="0" borderId="0" xfId="58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8" fontId="26" fillId="0" borderId="21" xfId="58" applyFont="1" applyFill="1" applyBorder="1" applyAlignment="1" quotePrefix="1">
      <alignment horizontal="center" vertical="center" wrapText="1"/>
    </xf>
    <xf numFmtId="38" fontId="26" fillId="0" borderId="18" xfId="58" applyFont="1" applyFill="1" applyBorder="1" applyAlignment="1" quotePrefix="1">
      <alignment horizontal="center" vertical="center" wrapText="1"/>
    </xf>
    <xf numFmtId="38" fontId="26" fillId="0" borderId="24" xfId="58" applyFont="1" applyFill="1" applyBorder="1" applyAlignment="1" quotePrefix="1">
      <alignment horizontal="center" vertical="center" wrapText="1"/>
    </xf>
    <xf numFmtId="38" fontId="26" fillId="0" borderId="19" xfId="58" applyFont="1" applyFill="1" applyBorder="1" applyAlignment="1" quotePrefix="1">
      <alignment horizontal="center" vertical="center" wrapText="1"/>
    </xf>
    <xf numFmtId="38" fontId="26" fillId="0" borderId="12" xfId="58" applyFont="1" applyFill="1" applyBorder="1" applyAlignment="1">
      <alignment horizontal="center" vertical="center" wrapText="1"/>
    </xf>
    <xf numFmtId="193" fontId="27" fillId="0" borderId="0" xfId="58" applyNumberFormat="1" applyFont="1" applyFill="1" applyBorder="1" applyAlignment="1">
      <alignment horizontal="right" vertical="center"/>
    </xf>
    <xf numFmtId="38" fontId="26" fillId="0" borderId="18" xfId="58" applyFont="1" applyFill="1" applyBorder="1" applyAlignment="1">
      <alignment horizontal="center" vertical="center" wrapText="1"/>
    </xf>
    <xf numFmtId="38" fontId="26" fillId="0" borderId="19" xfId="58" applyFont="1" applyFill="1" applyBorder="1" applyAlignment="1">
      <alignment horizontal="center" vertical="center" wrapText="1"/>
    </xf>
    <xf numFmtId="38" fontId="26" fillId="0" borderId="15" xfId="58" applyFont="1" applyFill="1" applyBorder="1" applyAlignment="1">
      <alignment horizontal="center" vertical="center" wrapText="1"/>
    </xf>
    <xf numFmtId="38" fontId="26" fillId="0" borderId="23" xfId="58" applyFont="1" applyFill="1" applyBorder="1" applyAlignment="1" quotePrefix="1">
      <alignment horizontal="center" vertical="center" wrapText="1"/>
    </xf>
    <xf numFmtId="38" fontId="26" fillId="0" borderId="12" xfId="58" applyFont="1" applyFill="1" applyBorder="1" applyAlignment="1" quotePrefix="1">
      <alignment horizontal="center" vertical="center" wrapText="1"/>
    </xf>
    <xf numFmtId="38" fontId="26" fillId="0" borderId="0" xfId="58" applyFont="1" applyFill="1" applyAlignment="1">
      <alignment vertical="center"/>
    </xf>
    <xf numFmtId="38" fontId="26" fillId="0" borderId="0" xfId="58" applyFont="1" applyFill="1" applyAlignment="1">
      <alignment horizontal="right" vertical="center"/>
    </xf>
    <xf numFmtId="38" fontId="17" fillId="0" borderId="0" xfId="58" applyFont="1" applyFill="1" applyAlignment="1">
      <alignment horizontal="right" vertical="center"/>
    </xf>
    <xf numFmtId="38" fontId="26" fillId="0" borderId="14" xfId="58" applyFont="1" applyFill="1" applyBorder="1" applyAlignment="1">
      <alignment horizontal="center" vertical="center"/>
    </xf>
    <xf numFmtId="38" fontId="27" fillId="0" borderId="17" xfId="58" applyFont="1" applyFill="1" applyBorder="1" applyAlignment="1">
      <alignment horizontal="center" vertical="center"/>
    </xf>
    <xf numFmtId="38" fontId="26" fillId="0" borderId="19" xfId="58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28</xdr:row>
      <xdr:rowOff>95250</xdr:rowOff>
    </xdr:from>
    <xdr:ext cx="9525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5529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59</xdr:row>
      <xdr:rowOff>95250</xdr:rowOff>
    </xdr:from>
    <xdr:ext cx="9525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5821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26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3434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57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3630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28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8782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33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428750" y="10172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26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743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57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101727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1428750</xdr:colOff>
      <xdr:row>26</xdr:row>
      <xdr:rowOff>95250</xdr:rowOff>
    </xdr:from>
    <xdr:ext cx="95250" cy="76200"/>
    <xdr:sp fLocksText="0">
      <xdr:nvSpPr>
        <xdr:cNvPr id="3" name="Text Box 1"/>
        <xdr:cNvSpPr txBox="1">
          <a:spLocks noChangeArrowheads="1"/>
        </xdr:cNvSpPr>
      </xdr:nvSpPr>
      <xdr:spPr>
        <a:xfrm>
          <a:off x="11049000" y="4743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25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5720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55</xdr:row>
      <xdr:rowOff>95250</xdr:rowOff>
    </xdr:from>
    <xdr:ext cx="9525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24877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25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3910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58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9631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4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10" spans="1:10" ht="24">
      <c r="A10" s="1"/>
      <c r="B10" s="1"/>
      <c r="C10" s="1"/>
      <c r="D10" s="1"/>
      <c r="E10" s="1"/>
      <c r="F10" s="1"/>
      <c r="G10" s="1"/>
      <c r="H10" s="1"/>
      <c r="I10" s="1"/>
      <c r="J10" s="1"/>
    </row>
    <row r="13" spans="1:10" ht="24">
      <c r="A13" s="265" t="s">
        <v>65</v>
      </c>
      <c r="B13" s="265"/>
      <c r="C13" s="265"/>
      <c r="D13" s="265"/>
      <c r="E13" s="265"/>
      <c r="F13" s="265"/>
      <c r="G13" s="265"/>
      <c r="H13" s="265"/>
      <c r="I13" s="265"/>
      <c r="J13" s="265"/>
    </row>
    <row r="14" ht="13.5">
      <c r="A14" s="12"/>
    </row>
  </sheetData>
  <sheetProtection/>
  <mergeCells count="1">
    <mergeCell ref="A13:J13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N6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3.19921875" style="3" customWidth="1"/>
    <col min="2" max="11" width="15.09765625" style="3" customWidth="1"/>
    <col min="12" max="12" width="10.8984375" style="3" customWidth="1"/>
    <col min="13" max="13" width="10.19921875" style="3" customWidth="1"/>
    <col min="14" max="14" width="10.69921875" style="3" customWidth="1"/>
    <col min="15" max="15" width="9" style="3" customWidth="1"/>
    <col min="16" max="16" width="9.69921875" style="3" customWidth="1"/>
    <col min="17" max="17" width="9.19921875" style="3" bestFit="1" customWidth="1"/>
    <col min="18" max="20" width="12" style="3" customWidth="1"/>
    <col min="21" max="22" width="10.69921875" style="3" customWidth="1"/>
    <col min="23" max="24" width="9.59765625" style="3" customWidth="1"/>
    <col min="25" max="25" width="10.59765625" style="3" customWidth="1"/>
    <col min="26" max="26" width="10.19921875" style="3" customWidth="1"/>
    <col min="27" max="27" width="10.8984375" style="3" customWidth="1"/>
    <col min="28" max="29" width="9.69921875" style="3" customWidth="1"/>
    <col min="30" max="30" width="11.69921875" style="3" customWidth="1"/>
    <col min="31" max="16384" width="9" style="3" customWidth="1"/>
  </cols>
  <sheetData>
    <row r="1" spans="1:30" ht="14.25" customHeight="1">
      <c r="A1" s="97" t="s">
        <v>189</v>
      </c>
      <c r="B1" s="16"/>
      <c r="C1" s="16"/>
      <c r="D1" s="16"/>
      <c r="E1" s="16"/>
      <c r="F1" s="16"/>
      <c r="G1" s="16"/>
      <c r="H1" s="16"/>
      <c r="I1" s="16"/>
      <c r="J1" s="96"/>
      <c r="K1" s="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3.5" customHeight="1">
      <c r="A2" s="7"/>
      <c r="B2" s="16"/>
      <c r="C2" s="16"/>
      <c r="D2" s="16"/>
      <c r="E2" s="16"/>
      <c r="F2" s="16"/>
      <c r="G2" s="16"/>
      <c r="H2" s="16"/>
      <c r="I2" s="16"/>
      <c r="J2" s="16"/>
      <c r="K2" s="38" t="s">
        <v>226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13" s="10" customFormat="1" ht="13.5" customHeight="1">
      <c r="A3" s="298" t="s">
        <v>141</v>
      </c>
      <c r="B3" s="375" t="s">
        <v>173</v>
      </c>
      <c r="C3" s="375"/>
      <c r="D3" s="374" t="s">
        <v>109</v>
      </c>
      <c r="E3" s="374"/>
      <c r="F3" s="354" t="s">
        <v>120</v>
      </c>
      <c r="G3" s="355"/>
      <c r="H3" s="376" t="s">
        <v>228</v>
      </c>
      <c r="I3" s="377"/>
      <c r="J3" s="356" t="s">
        <v>123</v>
      </c>
      <c r="K3" s="351" t="s">
        <v>124</v>
      </c>
      <c r="L3" s="17"/>
      <c r="M3" s="18"/>
    </row>
    <row r="4" spans="1:13" s="10" customFormat="1" ht="27.75" customHeight="1">
      <c r="A4" s="373"/>
      <c r="B4" s="52" t="s">
        <v>188</v>
      </c>
      <c r="C4" s="40" t="s">
        <v>114</v>
      </c>
      <c r="D4" s="52" t="s">
        <v>188</v>
      </c>
      <c r="E4" s="40" t="s">
        <v>114</v>
      </c>
      <c r="F4" s="52" t="s">
        <v>188</v>
      </c>
      <c r="G4" s="40" t="s">
        <v>114</v>
      </c>
      <c r="H4" s="52" t="s">
        <v>188</v>
      </c>
      <c r="I4" s="40" t="s">
        <v>114</v>
      </c>
      <c r="J4" s="357"/>
      <c r="K4" s="353"/>
      <c r="L4" s="17"/>
      <c r="M4" s="18"/>
    </row>
    <row r="5" spans="1:12" s="50" customFormat="1" ht="13.5" customHeight="1">
      <c r="A5" s="243" t="s">
        <v>112</v>
      </c>
      <c r="B5" s="79">
        <v>11867074</v>
      </c>
      <c r="C5" s="90">
        <v>12520292</v>
      </c>
      <c r="D5" s="90">
        <v>5064249</v>
      </c>
      <c r="E5" s="90">
        <v>5262012</v>
      </c>
      <c r="F5" s="90">
        <v>2918570</v>
      </c>
      <c r="G5" s="90">
        <v>2974675</v>
      </c>
      <c r="H5" s="90">
        <v>3884255</v>
      </c>
      <c r="I5" s="90">
        <v>4283605</v>
      </c>
      <c r="J5" s="90">
        <v>57109981</v>
      </c>
      <c r="K5" s="90">
        <v>60449525</v>
      </c>
      <c r="L5" s="36"/>
    </row>
    <row r="6" spans="1:12" s="50" customFormat="1" ht="13.5" customHeight="1">
      <c r="A6" s="37" t="s">
        <v>230</v>
      </c>
      <c r="B6" s="70">
        <v>2378720</v>
      </c>
      <c r="C6" s="65">
        <v>2573933</v>
      </c>
      <c r="D6" s="65">
        <v>897510</v>
      </c>
      <c r="E6" s="65">
        <v>970839</v>
      </c>
      <c r="F6" s="65">
        <v>302291</v>
      </c>
      <c r="G6" s="65">
        <v>297007</v>
      </c>
      <c r="H6" s="65">
        <v>1178919</v>
      </c>
      <c r="I6" s="65">
        <v>1306087</v>
      </c>
      <c r="J6" s="65">
        <v>5145360</v>
      </c>
      <c r="K6" s="65">
        <v>5504089</v>
      </c>
      <c r="L6" s="36"/>
    </row>
    <row r="7" spans="1:12" s="50" customFormat="1" ht="13.5" customHeight="1">
      <c r="A7" s="37" t="s">
        <v>231</v>
      </c>
      <c r="B7" s="245">
        <v>260727</v>
      </c>
      <c r="C7" s="65">
        <v>245265</v>
      </c>
      <c r="D7" s="65">
        <v>172662</v>
      </c>
      <c r="E7" s="65">
        <v>125979</v>
      </c>
      <c r="F7" s="65">
        <v>5545</v>
      </c>
      <c r="G7" s="65">
        <v>5108</v>
      </c>
      <c r="H7" s="65">
        <v>82520</v>
      </c>
      <c r="I7" s="65">
        <v>114178</v>
      </c>
      <c r="J7" s="65">
        <v>1366850</v>
      </c>
      <c r="K7" s="65">
        <v>1477540</v>
      </c>
      <c r="L7" s="36"/>
    </row>
    <row r="8" spans="1:13" ht="13.5" customHeight="1">
      <c r="A8" s="37" t="s">
        <v>232</v>
      </c>
      <c r="B8" s="215" t="s">
        <v>206</v>
      </c>
      <c r="C8" s="65" t="s">
        <v>206</v>
      </c>
      <c r="D8" s="65" t="s">
        <v>206</v>
      </c>
      <c r="E8" s="65" t="s">
        <v>206</v>
      </c>
      <c r="F8" s="65" t="s">
        <v>206</v>
      </c>
      <c r="G8" s="65" t="s">
        <v>206</v>
      </c>
      <c r="H8" s="65" t="s">
        <v>206</v>
      </c>
      <c r="I8" s="65" t="s">
        <v>206</v>
      </c>
      <c r="J8" s="65" t="s">
        <v>206</v>
      </c>
      <c r="K8" s="65" t="s">
        <v>206</v>
      </c>
      <c r="L8" s="19"/>
      <c r="M8" s="20"/>
    </row>
    <row r="9" spans="1:12" s="50" customFormat="1" ht="13.5" customHeight="1">
      <c r="A9" s="37" t="s">
        <v>233</v>
      </c>
      <c r="B9" s="250" t="s">
        <v>520</v>
      </c>
      <c r="C9" s="65" t="s">
        <v>521</v>
      </c>
      <c r="D9" s="65" t="s">
        <v>522</v>
      </c>
      <c r="E9" s="65" t="s">
        <v>523</v>
      </c>
      <c r="F9" s="65" t="s">
        <v>524</v>
      </c>
      <c r="G9" s="65" t="s">
        <v>524</v>
      </c>
      <c r="H9" s="65" t="s">
        <v>524</v>
      </c>
      <c r="I9" s="65" t="s">
        <v>524</v>
      </c>
      <c r="J9" s="65" t="s">
        <v>520</v>
      </c>
      <c r="K9" s="65" t="s">
        <v>525</v>
      </c>
      <c r="L9" s="36"/>
    </row>
    <row r="10" spans="1:12" s="50" customFormat="1" ht="13.5" customHeight="1">
      <c r="A10" s="37" t="s">
        <v>234</v>
      </c>
      <c r="B10" s="245">
        <v>54387</v>
      </c>
      <c r="C10" s="65">
        <v>59729</v>
      </c>
      <c r="D10" s="65">
        <v>32049</v>
      </c>
      <c r="E10" s="65">
        <v>34101</v>
      </c>
      <c r="F10" s="65">
        <v>9883</v>
      </c>
      <c r="G10" s="65">
        <v>10425</v>
      </c>
      <c r="H10" s="65">
        <v>12455</v>
      </c>
      <c r="I10" s="65">
        <v>15203</v>
      </c>
      <c r="J10" s="65">
        <v>262838</v>
      </c>
      <c r="K10" s="65">
        <v>271970</v>
      </c>
      <c r="L10" s="36"/>
    </row>
    <row r="11" spans="1:12" s="50" customFormat="1" ht="13.5" customHeight="1">
      <c r="A11" s="37" t="s">
        <v>235</v>
      </c>
      <c r="B11" s="245">
        <v>107353</v>
      </c>
      <c r="C11" s="65">
        <v>100958</v>
      </c>
      <c r="D11" s="65">
        <v>45190</v>
      </c>
      <c r="E11" s="65">
        <v>42307</v>
      </c>
      <c r="F11" s="65">
        <v>32679</v>
      </c>
      <c r="G11" s="65">
        <v>28138</v>
      </c>
      <c r="H11" s="65">
        <v>29484</v>
      </c>
      <c r="I11" s="65">
        <v>30513</v>
      </c>
      <c r="J11" s="65">
        <v>863352</v>
      </c>
      <c r="K11" s="65">
        <v>933464</v>
      </c>
      <c r="L11" s="36"/>
    </row>
    <row r="12" spans="1:12" s="50" customFormat="1" ht="13.5" customHeight="1">
      <c r="A12" s="37" t="s">
        <v>236</v>
      </c>
      <c r="B12" s="245">
        <v>249307</v>
      </c>
      <c r="C12" s="65">
        <v>242523</v>
      </c>
      <c r="D12" s="65">
        <v>130697</v>
      </c>
      <c r="E12" s="65">
        <v>124602</v>
      </c>
      <c r="F12" s="65">
        <v>86461</v>
      </c>
      <c r="G12" s="65">
        <v>90917</v>
      </c>
      <c r="H12" s="65">
        <v>32149</v>
      </c>
      <c r="I12" s="65">
        <v>27004</v>
      </c>
      <c r="J12" s="65">
        <v>1125978</v>
      </c>
      <c r="K12" s="65">
        <v>1224278</v>
      </c>
      <c r="L12" s="36"/>
    </row>
    <row r="13" spans="1:12" s="50" customFormat="1" ht="13.5" customHeight="1">
      <c r="A13" s="37" t="s">
        <v>237</v>
      </c>
      <c r="B13" s="245">
        <v>1175745</v>
      </c>
      <c r="C13" s="65">
        <v>1211763</v>
      </c>
      <c r="D13" s="65">
        <v>574465</v>
      </c>
      <c r="E13" s="65">
        <v>603969</v>
      </c>
      <c r="F13" s="65">
        <v>269660</v>
      </c>
      <c r="G13" s="65">
        <v>262759</v>
      </c>
      <c r="H13" s="65">
        <v>331620</v>
      </c>
      <c r="I13" s="65">
        <v>345035</v>
      </c>
      <c r="J13" s="65">
        <v>3064680</v>
      </c>
      <c r="K13" s="65">
        <v>3369175</v>
      </c>
      <c r="L13" s="36"/>
    </row>
    <row r="14" spans="1:12" s="50" customFormat="1" ht="13.5" customHeight="1">
      <c r="A14" s="37" t="s">
        <v>238</v>
      </c>
      <c r="B14" s="215" t="s">
        <v>206</v>
      </c>
      <c r="C14" s="65" t="s">
        <v>206</v>
      </c>
      <c r="D14" s="65" t="s">
        <v>206</v>
      </c>
      <c r="E14" s="65" t="s">
        <v>206</v>
      </c>
      <c r="F14" s="65" t="s">
        <v>206</v>
      </c>
      <c r="G14" s="65" t="s">
        <v>206</v>
      </c>
      <c r="H14" s="65" t="s">
        <v>206</v>
      </c>
      <c r="I14" s="65" t="s">
        <v>206</v>
      </c>
      <c r="J14" s="65" t="s">
        <v>206</v>
      </c>
      <c r="K14" s="65" t="s">
        <v>206</v>
      </c>
      <c r="L14" s="36"/>
    </row>
    <row r="15" spans="1:12" s="50" customFormat="1" ht="13.5" customHeight="1">
      <c r="A15" s="37" t="s">
        <v>239</v>
      </c>
      <c r="B15" s="245">
        <v>349951</v>
      </c>
      <c r="C15" s="65">
        <v>369754</v>
      </c>
      <c r="D15" s="65">
        <v>140915</v>
      </c>
      <c r="E15" s="65">
        <v>135544</v>
      </c>
      <c r="F15" s="65">
        <v>111250</v>
      </c>
      <c r="G15" s="65">
        <v>127073</v>
      </c>
      <c r="H15" s="65">
        <v>97786</v>
      </c>
      <c r="I15" s="65">
        <v>107137</v>
      </c>
      <c r="J15" s="65">
        <v>1096671</v>
      </c>
      <c r="K15" s="65">
        <v>1167803</v>
      </c>
      <c r="L15" s="36"/>
    </row>
    <row r="16" spans="1:12" s="50" customFormat="1" ht="13.5" customHeight="1">
      <c r="A16" s="43" t="s">
        <v>457</v>
      </c>
      <c r="B16" s="65" t="s">
        <v>607</v>
      </c>
      <c r="C16" s="65" t="s">
        <v>607</v>
      </c>
      <c r="D16" s="65" t="s">
        <v>607</v>
      </c>
      <c r="E16" s="65" t="s">
        <v>520</v>
      </c>
      <c r="F16" s="65" t="s">
        <v>607</v>
      </c>
      <c r="G16" s="65" t="s">
        <v>520</v>
      </c>
      <c r="H16" s="65" t="s">
        <v>607</v>
      </c>
      <c r="I16" s="65" t="s">
        <v>607</v>
      </c>
      <c r="J16" s="65" t="s">
        <v>607</v>
      </c>
      <c r="K16" s="65" t="s">
        <v>608</v>
      </c>
      <c r="L16" s="36"/>
    </row>
    <row r="17" spans="1:12" s="50" customFormat="1" ht="13.5" customHeight="1">
      <c r="A17" s="37" t="s">
        <v>241</v>
      </c>
      <c r="B17" s="215" t="s">
        <v>206</v>
      </c>
      <c r="C17" s="65" t="s">
        <v>206</v>
      </c>
      <c r="D17" s="65" t="s">
        <v>206</v>
      </c>
      <c r="E17" s="65" t="s">
        <v>206</v>
      </c>
      <c r="F17" s="65" t="s">
        <v>206</v>
      </c>
      <c r="G17" s="65" t="s">
        <v>206</v>
      </c>
      <c r="H17" s="65" t="s">
        <v>206</v>
      </c>
      <c r="I17" s="65" t="s">
        <v>206</v>
      </c>
      <c r="J17" s="65" t="s">
        <v>206</v>
      </c>
      <c r="K17" s="65" t="s">
        <v>206</v>
      </c>
      <c r="L17" s="36"/>
    </row>
    <row r="18" spans="1:12" s="50" customFormat="1" ht="13.5" customHeight="1">
      <c r="A18" s="37" t="s">
        <v>242</v>
      </c>
      <c r="B18" s="250" t="s">
        <v>526</v>
      </c>
      <c r="C18" s="65" t="s">
        <v>527</v>
      </c>
      <c r="D18" s="65" t="s">
        <v>526</v>
      </c>
      <c r="E18" s="65" t="s">
        <v>524</v>
      </c>
      <c r="F18" s="65" t="s">
        <v>524</v>
      </c>
      <c r="G18" s="65" t="s">
        <v>526</v>
      </c>
      <c r="H18" s="65" t="s">
        <v>524</v>
      </c>
      <c r="I18" s="65" t="s">
        <v>526</v>
      </c>
      <c r="J18" s="65" t="s">
        <v>526</v>
      </c>
      <c r="K18" s="65" t="s">
        <v>526</v>
      </c>
      <c r="L18" s="36"/>
    </row>
    <row r="19" spans="1:12" s="72" customFormat="1" ht="13.5" customHeight="1">
      <c r="A19" s="37" t="s">
        <v>243</v>
      </c>
      <c r="B19" s="250" t="s">
        <v>526</v>
      </c>
      <c r="C19" s="65" t="s">
        <v>524</v>
      </c>
      <c r="D19" s="65" t="s">
        <v>526</v>
      </c>
      <c r="E19" s="65" t="s">
        <v>524</v>
      </c>
      <c r="F19" s="65" t="s">
        <v>482</v>
      </c>
      <c r="G19" s="65" t="s">
        <v>482</v>
      </c>
      <c r="H19" s="65" t="s">
        <v>526</v>
      </c>
      <c r="I19" s="65" t="s">
        <v>524</v>
      </c>
      <c r="J19" s="65" t="s">
        <v>526</v>
      </c>
      <c r="K19" s="65" t="s">
        <v>526</v>
      </c>
      <c r="L19" s="71"/>
    </row>
    <row r="20" spans="1:12" s="72" customFormat="1" ht="13.5" customHeight="1">
      <c r="A20" s="37" t="s">
        <v>244</v>
      </c>
      <c r="B20" s="245">
        <v>1173768</v>
      </c>
      <c r="C20" s="65">
        <v>1320440</v>
      </c>
      <c r="D20" s="65">
        <v>481413</v>
      </c>
      <c r="E20" s="65">
        <v>548925</v>
      </c>
      <c r="F20" s="65">
        <v>461025</v>
      </c>
      <c r="G20" s="65">
        <v>485553</v>
      </c>
      <c r="H20" s="65">
        <v>231330</v>
      </c>
      <c r="I20" s="65">
        <v>285962</v>
      </c>
      <c r="J20" s="65">
        <v>4833292</v>
      </c>
      <c r="K20" s="65">
        <v>5291003</v>
      </c>
      <c r="L20" s="71"/>
    </row>
    <row r="21" spans="1:12" s="72" customFormat="1" ht="13.5" customHeight="1">
      <c r="A21" s="37" t="s">
        <v>245</v>
      </c>
      <c r="B21" s="245">
        <v>461078</v>
      </c>
      <c r="C21" s="65">
        <v>459989</v>
      </c>
      <c r="D21" s="65">
        <v>156255</v>
      </c>
      <c r="E21" s="65">
        <v>140422</v>
      </c>
      <c r="F21" s="65">
        <v>141302</v>
      </c>
      <c r="G21" s="65">
        <v>148531</v>
      </c>
      <c r="H21" s="65">
        <v>163521</v>
      </c>
      <c r="I21" s="65">
        <v>171036</v>
      </c>
      <c r="J21" s="65">
        <v>1784010</v>
      </c>
      <c r="K21" s="65">
        <v>1955743</v>
      </c>
      <c r="L21" s="71"/>
    </row>
    <row r="22" spans="1:12" s="72" customFormat="1" ht="13.5" customHeight="1">
      <c r="A22" s="37" t="s">
        <v>246</v>
      </c>
      <c r="B22" s="245">
        <v>982700</v>
      </c>
      <c r="C22" s="65">
        <v>953180</v>
      </c>
      <c r="D22" s="65">
        <v>428232</v>
      </c>
      <c r="E22" s="65">
        <v>404298</v>
      </c>
      <c r="F22" s="65">
        <v>227153</v>
      </c>
      <c r="G22" s="65">
        <v>246583</v>
      </c>
      <c r="H22" s="65">
        <v>327315</v>
      </c>
      <c r="I22" s="65">
        <v>302299</v>
      </c>
      <c r="J22" s="65">
        <v>3778087</v>
      </c>
      <c r="K22" s="65">
        <v>4010501</v>
      </c>
      <c r="L22" s="71"/>
    </row>
    <row r="23" spans="1:12" s="72" customFormat="1" ht="13.5" customHeight="1">
      <c r="A23" s="37" t="s">
        <v>247</v>
      </c>
      <c r="B23" s="245">
        <v>595623</v>
      </c>
      <c r="C23" s="65">
        <v>581717</v>
      </c>
      <c r="D23" s="65">
        <v>153855</v>
      </c>
      <c r="E23" s="65">
        <v>134180</v>
      </c>
      <c r="F23" s="65">
        <v>198079</v>
      </c>
      <c r="G23" s="65">
        <v>165379</v>
      </c>
      <c r="H23" s="65">
        <v>243689</v>
      </c>
      <c r="I23" s="65">
        <v>282158</v>
      </c>
      <c r="J23" s="65">
        <v>1955789</v>
      </c>
      <c r="K23" s="65">
        <v>2125062</v>
      </c>
      <c r="L23" s="71"/>
    </row>
    <row r="24" spans="1:12" s="72" customFormat="1" ht="13.5" customHeight="1">
      <c r="A24" s="37" t="s">
        <v>248</v>
      </c>
      <c r="B24" s="245">
        <v>67056</v>
      </c>
      <c r="C24" s="65">
        <v>61269</v>
      </c>
      <c r="D24" s="65">
        <v>34388</v>
      </c>
      <c r="E24" s="65">
        <v>28862</v>
      </c>
      <c r="F24" s="65">
        <v>17667</v>
      </c>
      <c r="G24" s="65">
        <v>19248</v>
      </c>
      <c r="H24" s="65">
        <v>15001</v>
      </c>
      <c r="I24" s="65">
        <v>13159</v>
      </c>
      <c r="J24" s="65">
        <v>253574</v>
      </c>
      <c r="K24" s="65">
        <v>292566</v>
      </c>
      <c r="L24" s="71"/>
    </row>
    <row r="25" spans="1:12" s="72" customFormat="1" ht="13.5" customHeight="1">
      <c r="A25" s="37" t="s">
        <v>254</v>
      </c>
      <c r="B25" s="245">
        <v>53476</v>
      </c>
      <c r="C25" s="65">
        <v>53408</v>
      </c>
      <c r="D25" s="65">
        <v>5686</v>
      </c>
      <c r="E25" s="65">
        <v>4249</v>
      </c>
      <c r="F25" s="65">
        <v>7375</v>
      </c>
      <c r="G25" s="65">
        <v>6955</v>
      </c>
      <c r="H25" s="65">
        <v>40415</v>
      </c>
      <c r="I25" s="65">
        <v>42204</v>
      </c>
      <c r="J25" s="65">
        <v>473822</v>
      </c>
      <c r="K25" s="65">
        <v>496648</v>
      </c>
      <c r="L25" s="71"/>
    </row>
    <row r="26" spans="1:12" s="50" customFormat="1" ht="13.5" customHeight="1">
      <c r="A26" s="37" t="s">
        <v>249</v>
      </c>
      <c r="B26" s="245">
        <v>2218405</v>
      </c>
      <c r="C26" s="65">
        <v>2415922</v>
      </c>
      <c r="D26" s="65">
        <v>1090790</v>
      </c>
      <c r="E26" s="65">
        <v>1117719</v>
      </c>
      <c r="F26" s="65">
        <v>397579</v>
      </c>
      <c r="G26" s="65">
        <v>453789</v>
      </c>
      <c r="H26" s="65">
        <v>730036</v>
      </c>
      <c r="I26" s="65">
        <v>844414</v>
      </c>
      <c r="J26" s="65">
        <v>27505745</v>
      </c>
      <c r="K26" s="65">
        <v>28240044</v>
      </c>
      <c r="L26" s="36"/>
    </row>
    <row r="27" spans="1:12" s="50" customFormat="1" ht="13.5" customHeight="1">
      <c r="A27" s="37" t="s">
        <v>250</v>
      </c>
      <c r="B27" s="250" t="s">
        <v>526</v>
      </c>
      <c r="C27" s="65" t="s">
        <v>529</v>
      </c>
      <c r="D27" s="65" t="s">
        <v>528</v>
      </c>
      <c r="E27" s="65" t="s">
        <v>526</v>
      </c>
      <c r="F27" s="65" t="s">
        <v>524</v>
      </c>
      <c r="G27" s="65" t="s">
        <v>524</v>
      </c>
      <c r="H27" s="65" t="s">
        <v>524</v>
      </c>
      <c r="I27" s="65" t="s">
        <v>524</v>
      </c>
      <c r="J27" s="65" t="s">
        <v>524</v>
      </c>
      <c r="K27" s="65" t="s">
        <v>526</v>
      </c>
      <c r="L27" s="36"/>
    </row>
    <row r="28" spans="1:12" s="50" customFormat="1" ht="13.5" customHeight="1">
      <c r="A28" s="37" t="s">
        <v>251</v>
      </c>
      <c r="B28" s="245">
        <v>368514</v>
      </c>
      <c r="C28" s="65">
        <v>293667</v>
      </c>
      <c r="D28" s="65">
        <v>16002</v>
      </c>
      <c r="E28" s="65">
        <v>17461</v>
      </c>
      <c r="F28" s="65">
        <v>306509</v>
      </c>
      <c r="G28" s="65">
        <v>237884</v>
      </c>
      <c r="H28" s="65">
        <v>46003</v>
      </c>
      <c r="I28" s="65">
        <v>38322</v>
      </c>
      <c r="J28" s="65">
        <v>1080095</v>
      </c>
      <c r="K28" s="65">
        <v>1303891</v>
      </c>
      <c r="L28" s="36"/>
    </row>
    <row r="29" spans="1:12" s="50" customFormat="1" ht="13.5" customHeight="1">
      <c r="A29" s="244" t="s">
        <v>252</v>
      </c>
      <c r="B29" s="246">
        <v>571366</v>
      </c>
      <c r="C29" s="199">
        <v>582988</v>
      </c>
      <c r="D29" s="199">
        <v>357242</v>
      </c>
      <c r="E29" s="199">
        <v>354711</v>
      </c>
      <c r="F29" s="199">
        <v>65670</v>
      </c>
      <c r="G29" s="199">
        <v>67607</v>
      </c>
      <c r="H29" s="199">
        <v>148454</v>
      </c>
      <c r="I29" s="199">
        <v>160670</v>
      </c>
      <c r="J29" s="199">
        <v>1037133</v>
      </c>
      <c r="K29" s="199">
        <v>1337080</v>
      </c>
      <c r="L29" s="36"/>
    </row>
    <row r="30" spans="1:40" s="50" customFormat="1" ht="7.5" customHeight="1">
      <c r="A30" s="222"/>
      <c r="B30" s="44"/>
      <c r="C30" s="65"/>
      <c r="D30" s="65"/>
      <c r="E30" s="65"/>
      <c r="F30" s="65"/>
      <c r="G30" s="65"/>
      <c r="H30" s="65"/>
      <c r="I30" s="65"/>
      <c r="J30" s="6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</row>
    <row r="31" spans="1:11" s="100" customFormat="1" ht="14.25" customHeight="1">
      <c r="A31" s="223" t="s">
        <v>191</v>
      </c>
      <c r="B31" s="44"/>
      <c r="C31" s="65"/>
      <c r="D31" s="65"/>
      <c r="E31" s="65"/>
      <c r="F31" s="65"/>
      <c r="G31" s="65"/>
      <c r="H31" s="65"/>
      <c r="I31" s="65"/>
      <c r="J31" s="65"/>
      <c r="K31" s="99"/>
    </row>
    <row r="32" spans="1:11" ht="13.5" customHeight="1">
      <c r="A32" s="224"/>
      <c r="B32" s="35"/>
      <c r="C32" s="199"/>
      <c r="D32" s="199"/>
      <c r="E32" s="199"/>
      <c r="F32" s="199"/>
      <c r="G32" s="199"/>
      <c r="H32" s="199"/>
      <c r="I32" s="199"/>
      <c r="J32" s="199"/>
      <c r="K32" s="38" t="s">
        <v>226</v>
      </c>
    </row>
    <row r="33" spans="1:11" ht="13.5" customHeight="1">
      <c r="A33" s="298" t="s">
        <v>141</v>
      </c>
      <c r="B33" s="281" t="s">
        <v>116</v>
      </c>
      <c r="C33" s="283"/>
      <c r="D33" s="277" t="s">
        <v>142</v>
      </c>
      <c r="E33" s="277"/>
      <c r="F33" s="281" t="s">
        <v>117</v>
      </c>
      <c r="G33" s="283"/>
      <c r="H33" s="378" t="s">
        <v>129</v>
      </c>
      <c r="I33" s="281" t="s">
        <v>143</v>
      </c>
      <c r="J33" s="283"/>
      <c r="K33" s="313" t="s">
        <v>122</v>
      </c>
    </row>
    <row r="34" spans="1:11" ht="13.5" customHeight="1">
      <c r="A34" s="373"/>
      <c r="B34" s="52" t="s">
        <v>115</v>
      </c>
      <c r="C34" s="191" t="s">
        <v>190</v>
      </c>
      <c r="D34" s="52" t="s">
        <v>115</v>
      </c>
      <c r="E34" s="190" t="s">
        <v>190</v>
      </c>
      <c r="F34" s="191" t="s">
        <v>118</v>
      </c>
      <c r="G34" s="191" t="s">
        <v>119</v>
      </c>
      <c r="H34" s="379"/>
      <c r="I34" s="51" t="s">
        <v>115</v>
      </c>
      <c r="J34" s="73" t="s">
        <v>190</v>
      </c>
      <c r="K34" s="315"/>
    </row>
    <row r="35" spans="1:11" ht="12">
      <c r="A35" s="61" t="s">
        <v>112</v>
      </c>
      <c r="B35" s="49">
        <v>9566836</v>
      </c>
      <c r="C35" s="49">
        <v>19361097</v>
      </c>
      <c r="D35" s="49">
        <v>256826</v>
      </c>
      <c r="E35" s="49">
        <v>4695658</v>
      </c>
      <c r="F35" s="49">
        <v>2623895</v>
      </c>
      <c r="G35" s="49">
        <v>2626974</v>
      </c>
      <c r="H35" s="49">
        <v>4949405</v>
      </c>
      <c r="I35" s="49">
        <v>9460</v>
      </c>
      <c r="J35" s="49">
        <v>299327</v>
      </c>
      <c r="K35" s="49">
        <v>3593412</v>
      </c>
    </row>
    <row r="36" spans="1:11" ht="12">
      <c r="A36" s="43" t="s">
        <v>230</v>
      </c>
      <c r="B36" s="70">
        <v>1931756</v>
      </c>
      <c r="C36" s="44">
        <v>2896293</v>
      </c>
      <c r="D36" s="44">
        <v>70471</v>
      </c>
      <c r="E36" s="44">
        <v>1446841</v>
      </c>
      <c r="F36" s="44">
        <v>165561</v>
      </c>
      <c r="G36" s="44">
        <v>126931</v>
      </c>
      <c r="H36" s="44">
        <v>1555942</v>
      </c>
      <c r="I36" s="44">
        <v>27</v>
      </c>
      <c r="J36" s="44">
        <v>138668</v>
      </c>
      <c r="K36" s="44">
        <v>426774</v>
      </c>
    </row>
    <row r="37" spans="1:11" ht="12">
      <c r="A37" s="43" t="s">
        <v>231</v>
      </c>
      <c r="B37" s="70">
        <v>124678</v>
      </c>
      <c r="C37" s="44">
        <v>435519</v>
      </c>
      <c r="D37" s="44">
        <v>19069</v>
      </c>
      <c r="E37" s="44">
        <v>41929</v>
      </c>
      <c r="F37" s="44" t="s">
        <v>206</v>
      </c>
      <c r="G37" s="44">
        <v>2000</v>
      </c>
      <c r="H37" s="44">
        <v>58998</v>
      </c>
      <c r="I37" s="44" t="s">
        <v>206</v>
      </c>
      <c r="J37" s="44">
        <v>3386</v>
      </c>
      <c r="K37" s="44">
        <v>63570</v>
      </c>
    </row>
    <row r="38" spans="1:11" ht="12">
      <c r="A38" s="37" t="s">
        <v>232</v>
      </c>
      <c r="B38" s="70" t="s">
        <v>206</v>
      </c>
      <c r="C38" s="44" t="s">
        <v>206</v>
      </c>
      <c r="D38" s="44" t="s">
        <v>206</v>
      </c>
      <c r="E38" s="44" t="s">
        <v>206</v>
      </c>
      <c r="F38" s="44" t="s">
        <v>206</v>
      </c>
      <c r="G38" s="44" t="s">
        <v>206</v>
      </c>
      <c r="H38" s="44" t="s">
        <v>206</v>
      </c>
      <c r="I38" s="44" t="s">
        <v>206</v>
      </c>
      <c r="J38" s="44" t="s">
        <v>206</v>
      </c>
      <c r="K38" s="44" t="s">
        <v>206</v>
      </c>
    </row>
    <row r="39" spans="1:11" ht="12">
      <c r="A39" s="43" t="s">
        <v>233</v>
      </c>
      <c r="B39" s="70" t="s">
        <v>527</v>
      </c>
      <c r="C39" s="44" t="s">
        <v>525</v>
      </c>
      <c r="D39" s="44" t="s">
        <v>482</v>
      </c>
      <c r="E39" s="44" t="s">
        <v>524</v>
      </c>
      <c r="F39" s="44" t="s">
        <v>520</v>
      </c>
      <c r="G39" s="44" t="s">
        <v>524</v>
      </c>
      <c r="H39" s="44" t="s">
        <v>524</v>
      </c>
      <c r="I39" s="44" t="s">
        <v>206</v>
      </c>
      <c r="J39" s="44" t="s">
        <v>520</v>
      </c>
      <c r="K39" s="44" t="s">
        <v>524</v>
      </c>
    </row>
    <row r="40" spans="1:11" ht="12">
      <c r="A40" s="43" t="s">
        <v>234</v>
      </c>
      <c r="B40" s="70">
        <v>67737</v>
      </c>
      <c r="C40" s="44">
        <v>56489</v>
      </c>
      <c r="D40" s="44" t="s">
        <v>482</v>
      </c>
      <c r="E40" s="44">
        <v>10415</v>
      </c>
      <c r="F40" s="44" t="s">
        <v>206</v>
      </c>
      <c r="G40" s="44" t="s">
        <v>206</v>
      </c>
      <c r="H40" s="44">
        <v>10415</v>
      </c>
      <c r="I40" s="44" t="s">
        <v>206</v>
      </c>
      <c r="J40" s="44">
        <v>34</v>
      </c>
      <c r="K40" s="44">
        <v>11726</v>
      </c>
    </row>
    <row r="41" spans="1:11" ht="12">
      <c r="A41" s="43" t="s">
        <v>235</v>
      </c>
      <c r="B41" s="70">
        <v>448622</v>
      </c>
      <c r="C41" s="44">
        <v>416210</v>
      </c>
      <c r="D41" s="44">
        <v>1</v>
      </c>
      <c r="E41" s="44">
        <v>71853</v>
      </c>
      <c r="F41" s="44">
        <v>27154</v>
      </c>
      <c r="G41" s="44">
        <v>26791</v>
      </c>
      <c r="H41" s="44">
        <v>72217</v>
      </c>
      <c r="I41" s="44" t="s">
        <v>206</v>
      </c>
      <c r="J41" s="44">
        <v>2570</v>
      </c>
      <c r="K41" s="44">
        <v>62688</v>
      </c>
    </row>
    <row r="42" spans="1:11" ht="12">
      <c r="A42" s="43" t="s">
        <v>236</v>
      </c>
      <c r="B42" s="70">
        <v>1070682</v>
      </c>
      <c r="C42" s="44">
        <v>825930</v>
      </c>
      <c r="D42" s="44">
        <v>2200</v>
      </c>
      <c r="E42" s="44">
        <v>111519</v>
      </c>
      <c r="F42" s="44">
        <v>82782</v>
      </c>
      <c r="G42" s="44">
        <v>73907</v>
      </c>
      <c r="H42" s="44">
        <v>122594</v>
      </c>
      <c r="I42" s="44" t="s">
        <v>206</v>
      </c>
      <c r="J42" s="44">
        <v>3252</v>
      </c>
      <c r="K42" s="44">
        <v>96661</v>
      </c>
    </row>
    <row r="43" spans="1:11" ht="12">
      <c r="A43" s="43" t="s">
        <v>237</v>
      </c>
      <c r="B43" s="70">
        <v>818985</v>
      </c>
      <c r="C43" s="44">
        <v>1907299</v>
      </c>
      <c r="D43" s="44">
        <v>8712</v>
      </c>
      <c r="E43" s="44">
        <v>270430</v>
      </c>
      <c r="F43" s="44">
        <v>260672</v>
      </c>
      <c r="G43" s="44">
        <v>274457</v>
      </c>
      <c r="H43" s="44">
        <v>265357</v>
      </c>
      <c r="I43" s="44" t="s">
        <v>206</v>
      </c>
      <c r="J43" s="44">
        <v>8323</v>
      </c>
      <c r="K43" s="44">
        <v>327098</v>
      </c>
    </row>
    <row r="44" spans="1:11" ht="12">
      <c r="A44" s="43" t="s">
        <v>238</v>
      </c>
      <c r="B44" s="70" t="s">
        <v>206</v>
      </c>
      <c r="C44" s="44" t="s">
        <v>206</v>
      </c>
      <c r="D44" s="44" t="s">
        <v>206</v>
      </c>
      <c r="E44" s="44" t="s">
        <v>206</v>
      </c>
      <c r="F44" s="44" t="s">
        <v>206</v>
      </c>
      <c r="G44" s="44" t="s">
        <v>206</v>
      </c>
      <c r="H44" s="44" t="s">
        <v>206</v>
      </c>
      <c r="I44" s="44" t="s">
        <v>206</v>
      </c>
      <c r="J44" s="44" t="s">
        <v>206</v>
      </c>
      <c r="K44" s="44" t="s">
        <v>206</v>
      </c>
    </row>
    <row r="45" spans="1:11" ht="12">
      <c r="A45" s="43" t="s">
        <v>239</v>
      </c>
      <c r="B45" s="70">
        <v>193042</v>
      </c>
      <c r="C45" s="44">
        <v>333251</v>
      </c>
      <c r="D45" s="44" t="s">
        <v>206</v>
      </c>
      <c r="E45" s="44">
        <v>92612</v>
      </c>
      <c r="F45" s="44">
        <v>14170</v>
      </c>
      <c r="G45" s="44">
        <v>15198</v>
      </c>
      <c r="H45" s="44">
        <v>91584</v>
      </c>
      <c r="I45" s="44" t="s">
        <v>206</v>
      </c>
      <c r="J45" s="44">
        <v>4432</v>
      </c>
      <c r="K45" s="44">
        <v>81584</v>
      </c>
    </row>
    <row r="46" spans="1:11" ht="12">
      <c r="A46" s="43" t="s">
        <v>240</v>
      </c>
      <c r="B46" s="65" t="s">
        <v>524</v>
      </c>
      <c r="C46" s="65" t="s">
        <v>526</v>
      </c>
      <c r="D46" s="44" t="s">
        <v>206</v>
      </c>
      <c r="E46" s="65" t="s">
        <v>526</v>
      </c>
      <c r="F46" s="65" t="s">
        <v>524</v>
      </c>
      <c r="G46" s="65" t="s">
        <v>526</v>
      </c>
      <c r="H46" s="65" t="s">
        <v>524</v>
      </c>
      <c r="I46" s="44" t="s">
        <v>206</v>
      </c>
      <c r="J46" s="65" t="s">
        <v>526</v>
      </c>
      <c r="K46" s="65" t="s">
        <v>526</v>
      </c>
    </row>
    <row r="47" spans="1:11" ht="12">
      <c r="A47" s="43" t="s">
        <v>241</v>
      </c>
      <c r="B47" s="70" t="s">
        <v>206</v>
      </c>
      <c r="C47" s="44" t="s">
        <v>206</v>
      </c>
      <c r="D47" s="44" t="s">
        <v>206</v>
      </c>
      <c r="E47" s="44" t="s">
        <v>206</v>
      </c>
      <c r="F47" s="44" t="s">
        <v>206</v>
      </c>
      <c r="G47" s="44" t="s">
        <v>206</v>
      </c>
      <c r="H47" s="44" t="s">
        <v>206</v>
      </c>
      <c r="I47" s="44" t="s">
        <v>206</v>
      </c>
      <c r="J47" s="44" t="s">
        <v>206</v>
      </c>
      <c r="K47" s="44" t="s">
        <v>206</v>
      </c>
    </row>
    <row r="48" spans="1:11" ht="12">
      <c r="A48" s="43" t="s">
        <v>242</v>
      </c>
      <c r="B48" s="65" t="s">
        <v>526</v>
      </c>
      <c r="C48" s="65" t="s">
        <v>524</v>
      </c>
      <c r="D48" s="44" t="s">
        <v>206</v>
      </c>
      <c r="E48" s="65" t="s">
        <v>526</v>
      </c>
      <c r="F48" s="65" t="s">
        <v>524</v>
      </c>
      <c r="G48" s="65" t="s">
        <v>526</v>
      </c>
      <c r="H48" s="65" t="s">
        <v>526</v>
      </c>
      <c r="I48" s="44" t="s">
        <v>206</v>
      </c>
      <c r="J48" s="65" t="s">
        <v>526</v>
      </c>
      <c r="K48" s="65" t="s">
        <v>526</v>
      </c>
    </row>
    <row r="49" spans="1:11" ht="12">
      <c r="A49" s="43" t="s">
        <v>243</v>
      </c>
      <c r="B49" s="65" t="s">
        <v>523</v>
      </c>
      <c r="C49" s="65" t="s">
        <v>526</v>
      </c>
      <c r="D49" s="44" t="s">
        <v>206</v>
      </c>
      <c r="E49" s="65" t="s">
        <v>526</v>
      </c>
      <c r="F49" s="65" t="s">
        <v>482</v>
      </c>
      <c r="G49" s="65" t="s">
        <v>482</v>
      </c>
      <c r="H49" s="65" t="s">
        <v>526</v>
      </c>
      <c r="I49" s="44" t="s">
        <v>206</v>
      </c>
      <c r="J49" s="65" t="s">
        <v>526</v>
      </c>
      <c r="K49" s="65" t="s">
        <v>526</v>
      </c>
    </row>
    <row r="50" spans="1:11" ht="12">
      <c r="A50" s="43" t="s">
        <v>244</v>
      </c>
      <c r="B50" s="70">
        <v>621106</v>
      </c>
      <c r="C50" s="44">
        <v>4357865</v>
      </c>
      <c r="D50" s="44">
        <v>2960</v>
      </c>
      <c r="E50" s="44">
        <v>451686</v>
      </c>
      <c r="F50" s="44">
        <v>406159</v>
      </c>
      <c r="G50" s="44">
        <v>459491</v>
      </c>
      <c r="H50" s="44">
        <v>401314</v>
      </c>
      <c r="I50" s="44">
        <v>191</v>
      </c>
      <c r="J50" s="44">
        <v>52968</v>
      </c>
      <c r="K50" s="44">
        <v>549751</v>
      </c>
    </row>
    <row r="51" spans="1:11" ht="12">
      <c r="A51" s="43" t="s">
        <v>245</v>
      </c>
      <c r="B51" s="45">
        <v>946606</v>
      </c>
      <c r="C51" s="45">
        <v>1123878</v>
      </c>
      <c r="D51" s="44">
        <v>3251</v>
      </c>
      <c r="E51" s="45">
        <v>138225</v>
      </c>
      <c r="F51" s="45">
        <v>65354</v>
      </c>
      <c r="G51" s="45">
        <v>72572</v>
      </c>
      <c r="H51" s="45">
        <v>134258</v>
      </c>
      <c r="I51" s="44" t="s">
        <v>482</v>
      </c>
      <c r="J51" s="45">
        <v>7698</v>
      </c>
      <c r="K51" s="45">
        <v>163129</v>
      </c>
    </row>
    <row r="52" spans="1:11" ht="12">
      <c r="A52" s="43" t="s">
        <v>246</v>
      </c>
      <c r="B52" s="70">
        <v>179810</v>
      </c>
      <c r="C52" s="44">
        <v>1405106</v>
      </c>
      <c r="D52" s="44" t="s">
        <v>482</v>
      </c>
      <c r="E52" s="44">
        <v>302793</v>
      </c>
      <c r="F52" s="44">
        <v>220531</v>
      </c>
      <c r="G52" s="44">
        <v>237202</v>
      </c>
      <c r="H52" s="44">
        <v>286122</v>
      </c>
      <c r="I52" s="44" t="s">
        <v>482</v>
      </c>
      <c r="J52" s="44">
        <v>27531</v>
      </c>
      <c r="K52" s="44">
        <v>227910</v>
      </c>
    </row>
    <row r="53" spans="1:11" ht="12">
      <c r="A53" s="43" t="s">
        <v>247</v>
      </c>
      <c r="B53" s="70">
        <v>629166</v>
      </c>
      <c r="C53" s="44">
        <v>1001911</v>
      </c>
      <c r="D53" s="44">
        <v>60000</v>
      </c>
      <c r="E53" s="44">
        <v>101915</v>
      </c>
      <c r="F53" s="44">
        <v>398</v>
      </c>
      <c r="G53" s="44">
        <v>2252</v>
      </c>
      <c r="H53" s="44">
        <v>160061</v>
      </c>
      <c r="I53" s="44" t="s">
        <v>482</v>
      </c>
      <c r="J53" s="44">
        <v>820</v>
      </c>
      <c r="K53" s="44">
        <v>116898</v>
      </c>
    </row>
    <row r="54" spans="1:11" ht="12">
      <c r="A54" s="43" t="s">
        <v>248</v>
      </c>
      <c r="B54" s="70">
        <v>8232</v>
      </c>
      <c r="C54" s="44">
        <v>101962</v>
      </c>
      <c r="D54" s="44">
        <v>53934</v>
      </c>
      <c r="E54" s="44">
        <v>41875</v>
      </c>
      <c r="F54" s="44">
        <v>824</v>
      </c>
      <c r="G54" s="44">
        <v>950</v>
      </c>
      <c r="H54" s="44">
        <v>95683</v>
      </c>
      <c r="I54" s="44" t="s">
        <v>482</v>
      </c>
      <c r="J54" s="44">
        <v>192</v>
      </c>
      <c r="K54" s="44">
        <v>35047</v>
      </c>
    </row>
    <row r="55" spans="1:11" ht="12">
      <c r="A55" s="43" t="s">
        <v>254</v>
      </c>
      <c r="B55" s="70">
        <v>101188</v>
      </c>
      <c r="C55" s="44">
        <v>54654</v>
      </c>
      <c r="D55" s="44" t="s">
        <v>482</v>
      </c>
      <c r="E55" s="44">
        <v>10115</v>
      </c>
      <c r="F55" s="44">
        <v>1771</v>
      </c>
      <c r="G55" s="44">
        <v>2385</v>
      </c>
      <c r="H55" s="44">
        <v>9501</v>
      </c>
      <c r="I55" s="44" t="s">
        <v>482</v>
      </c>
      <c r="J55" s="44">
        <v>5598</v>
      </c>
      <c r="K55" s="44">
        <v>20969</v>
      </c>
    </row>
    <row r="56" spans="1:11" ht="12">
      <c r="A56" s="43" t="s">
        <v>249</v>
      </c>
      <c r="B56" s="70">
        <v>655667</v>
      </c>
      <c r="C56" s="44">
        <v>2141879</v>
      </c>
      <c r="D56" s="44" t="s">
        <v>482</v>
      </c>
      <c r="E56" s="44">
        <v>1100455</v>
      </c>
      <c r="F56" s="44">
        <v>1016265</v>
      </c>
      <c r="G56" s="44">
        <v>968362</v>
      </c>
      <c r="H56" s="44">
        <v>1148358</v>
      </c>
      <c r="I56" s="44">
        <v>4026</v>
      </c>
      <c r="J56" s="44">
        <v>23240</v>
      </c>
      <c r="K56" s="44">
        <v>817438</v>
      </c>
    </row>
    <row r="57" spans="1:11" ht="12">
      <c r="A57" s="43" t="s">
        <v>250</v>
      </c>
      <c r="B57" s="65" t="s">
        <v>526</v>
      </c>
      <c r="C57" s="65" t="s">
        <v>524</v>
      </c>
      <c r="D57" s="65" t="s">
        <v>482</v>
      </c>
      <c r="E57" s="65" t="s">
        <v>524</v>
      </c>
      <c r="F57" s="65" t="s">
        <v>482</v>
      </c>
      <c r="G57" s="65" t="s">
        <v>482</v>
      </c>
      <c r="H57" s="65" t="s">
        <v>526</v>
      </c>
      <c r="I57" s="65" t="s">
        <v>482</v>
      </c>
      <c r="J57" s="65" t="s">
        <v>526</v>
      </c>
      <c r="K57" s="65" t="s">
        <v>524</v>
      </c>
    </row>
    <row r="58" spans="1:11" ht="12">
      <c r="A58" s="43" t="s">
        <v>251</v>
      </c>
      <c r="B58" s="70">
        <v>616452</v>
      </c>
      <c r="C58" s="44">
        <v>657613</v>
      </c>
      <c r="D58" s="44">
        <v>12487</v>
      </c>
      <c r="E58" s="44">
        <v>120796</v>
      </c>
      <c r="F58" s="44">
        <v>36985</v>
      </c>
      <c r="G58" s="44">
        <v>35821</v>
      </c>
      <c r="H58" s="44">
        <v>134447</v>
      </c>
      <c r="I58" s="44">
        <v>5216</v>
      </c>
      <c r="J58" s="44">
        <v>9632</v>
      </c>
      <c r="K58" s="44">
        <v>156630</v>
      </c>
    </row>
    <row r="59" spans="1:11" ht="12">
      <c r="A59" s="55" t="s">
        <v>252</v>
      </c>
      <c r="B59" s="85">
        <v>337545</v>
      </c>
      <c r="C59" s="35">
        <v>583368</v>
      </c>
      <c r="D59" s="35">
        <v>23741</v>
      </c>
      <c r="E59" s="35">
        <v>241318</v>
      </c>
      <c r="F59" s="35">
        <v>201789</v>
      </c>
      <c r="G59" s="35">
        <v>205530</v>
      </c>
      <c r="H59" s="35">
        <v>261318</v>
      </c>
      <c r="I59" s="35" t="s">
        <v>482</v>
      </c>
      <c r="J59" s="35">
        <v>7234</v>
      </c>
      <c r="K59" s="35">
        <v>299353</v>
      </c>
    </row>
    <row r="60" spans="2:11" ht="12">
      <c r="B60" s="74"/>
      <c r="C60" s="74"/>
      <c r="D60" s="74"/>
      <c r="E60" s="74"/>
      <c r="F60" s="74"/>
      <c r="G60" s="74"/>
      <c r="H60" s="74"/>
      <c r="I60" s="74"/>
      <c r="J60" s="74"/>
      <c r="K60" s="74"/>
    </row>
  </sheetData>
  <sheetProtection/>
  <mergeCells count="14">
    <mergeCell ref="H33:H34"/>
    <mergeCell ref="I33:J33"/>
    <mergeCell ref="K33:K34"/>
    <mergeCell ref="A33:A34"/>
    <mergeCell ref="B33:C33"/>
    <mergeCell ref="D33:E33"/>
    <mergeCell ref="F33:G33"/>
    <mergeCell ref="A3:A4"/>
    <mergeCell ref="J3:J4"/>
    <mergeCell ref="K3:K4"/>
    <mergeCell ref="D3:E3"/>
    <mergeCell ref="F3:G3"/>
    <mergeCell ref="B3:C3"/>
    <mergeCell ref="H3:I3"/>
  </mergeCells>
  <printOptions/>
  <pageMargins left="0.5905511811023623" right="0.5905511811023623" top="0.7874015748031497" bottom="0.7874015748031497" header="0.4724409448818898" footer="0.5118110236220472"/>
  <pageSetup firstPageNumber="42" useFirstPageNumber="1" fitToWidth="2" horizontalDpi="600" verticalDpi="600" orientation="portrait" paperSize="9" scale="98" r:id="rId2"/>
  <headerFooter alignWithMargins="0">
    <oddFooter>&amp;C&amp;9－&amp;"Century,標準" &amp;P &amp;"明朝,標準"－</oddFooter>
  </headerFooter>
  <colBreaks count="1" manualBreakCount="1">
    <brk id="5" max="5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K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26" customWidth="1"/>
    <col min="2" max="2" width="9.3984375" style="26" customWidth="1"/>
    <col min="3" max="3" width="9" style="26" customWidth="1"/>
    <col min="4" max="4" width="8.69921875" style="26" customWidth="1"/>
    <col min="5" max="6" width="8.8984375" style="26" customWidth="1"/>
    <col min="7" max="7" width="9" style="26" customWidth="1"/>
    <col min="8" max="8" width="8.59765625" style="26" customWidth="1"/>
    <col min="9" max="9" width="9.09765625" style="26" customWidth="1"/>
    <col min="10" max="10" width="10" style="26" customWidth="1"/>
    <col min="11" max="11" width="4.09765625" style="26" customWidth="1"/>
    <col min="12" max="12" width="12.59765625" style="26" customWidth="1"/>
    <col min="13" max="13" width="2.09765625" style="26" customWidth="1"/>
    <col min="14" max="14" width="14.09765625" style="26" customWidth="1"/>
    <col min="15" max="15" width="14.59765625" style="26" customWidth="1"/>
    <col min="16" max="16" width="14.19921875" style="26" customWidth="1"/>
    <col min="17" max="17" width="14.59765625" style="26" customWidth="1"/>
    <col min="18" max="18" width="14.19921875" style="26" customWidth="1"/>
    <col min="19" max="19" width="12.59765625" style="26" customWidth="1"/>
    <col min="20" max="20" width="28.69921875" style="26" customWidth="1"/>
    <col min="21" max="37" width="9" style="22" customWidth="1"/>
    <col min="38" max="16384" width="9" style="26" customWidth="1"/>
  </cols>
  <sheetData>
    <row r="1" spans="1:37" s="102" customFormat="1" ht="14.25" customHeight="1">
      <c r="A1" s="101" t="s">
        <v>192</v>
      </c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8:20" ht="13.5" customHeight="1">
      <c r="R2" s="27" t="s">
        <v>66</v>
      </c>
      <c r="T2" s="22"/>
    </row>
    <row r="3" spans="1:37" s="76" customFormat="1" ht="13.5" customHeight="1">
      <c r="A3" s="298" t="s">
        <v>141</v>
      </c>
      <c r="B3" s="408" t="s">
        <v>147</v>
      </c>
      <c r="C3" s="408"/>
      <c r="D3" s="408"/>
      <c r="E3" s="408"/>
      <c r="F3" s="408"/>
      <c r="G3" s="408"/>
      <c r="H3" s="408"/>
      <c r="I3" s="408"/>
      <c r="J3" s="408"/>
      <c r="K3" s="408"/>
      <c r="L3" s="406" t="s">
        <v>148</v>
      </c>
      <c r="M3" s="400" t="s">
        <v>135</v>
      </c>
      <c r="N3" s="401"/>
      <c r="O3" s="389" t="s">
        <v>149</v>
      </c>
      <c r="P3" s="409" t="s">
        <v>136</v>
      </c>
      <c r="Q3" s="389" t="s">
        <v>100</v>
      </c>
      <c r="R3" s="400" t="s">
        <v>134</v>
      </c>
      <c r="T3" s="39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s="76" customFormat="1" ht="13.5" customHeight="1">
      <c r="A4" s="373"/>
      <c r="B4" s="75" t="s">
        <v>454</v>
      </c>
      <c r="C4" s="78" t="s">
        <v>30</v>
      </c>
      <c r="D4" s="78" t="s">
        <v>256</v>
      </c>
      <c r="E4" s="78" t="s">
        <v>257</v>
      </c>
      <c r="F4" s="78" t="s">
        <v>258</v>
      </c>
      <c r="G4" s="78" t="s">
        <v>259</v>
      </c>
      <c r="H4" s="78" t="s">
        <v>260</v>
      </c>
      <c r="I4" s="78" t="s">
        <v>261</v>
      </c>
      <c r="J4" s="132" t="s">
        <v>31</v>
      </c>
      <c r="K4" s="219" t="s">
        <v>453</v>
      </c>
      <c r="L4" s="407"/>
      <c r="M4" s="402"/>
      <c r="N4" s="403"/>
      <c r="O4" s="404"/>
      <c r="P4" s="410"/>
      <c r="Q4" s="404"/>
      <c r="R4" s="402"/>
      <c r="T4" s="39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s="80" customFormat="1" ht="13.5" customHeight="1">
      <c r="A5" s="153" t="s">
        <v>112</v>
      </c>
      <c r="B5" s="79">
        <v>241</v>
      </c>
      <c r="C5" s="49">
        <f>SUM(C6:C29)</f>
        <v>5</v>
      </c>
      <c r="D5" s="49">
        <f aca="true" t="shared" si="0" ref="D5:I5">SUM(D6:D29)</f>
        <v>19</v>
      </c>
      <c r="E5" s="49">
        <f t="shared" si="0"/>
        <v>70</v>
      </c>
      <c r="F5" s="49">
        <f t="shared" si="0"/>
        <v>35</v>
      </c>
      <c r="G5" s="49">
        <f t="shared" si="0"/>
        <v>46</v>
      </c>
      <c r="H5" s="49">
        <f t="shared" si="0"/>
        <v>40</v>
      </c>
      <c r="I5" s="49">
        <f t="shared" si="0"/>
        <v>14</v>
      </c>
      <c r="J5" s="49">
        <v>11</v>
      </c>
      <c r="K5" s="49">
        <v>1</v>
      </c>
      <c r="L5" s="261">
        <v>4373198</v>
      </c>
      <c r="M5" s="405">
        <f>L5/B5</f>
        <v>18146.04979253112</v>
      </c>
      <c r="N5" s="405"/>
      <c r="O5" s="49">
        <v>1785807</v>
      </c>
      <c r="P5" s="90">
        <v>7409.98755186722</v>
      </c>
      <c r="Q5" s="49">
        <v>2637700</v>
      </c>
      <c r="R5" s="90">
        <v>10944.813278008298</v>
      </c>
      <c r="T5" s="81"/>
      <c r="U5" s="82"/>
      <c r="V5" s="82"/>
      <c r="W5" s="82"/>
      <c r="X5" s="82"/>
      <c r="Y5" s="82"/>
      <c r="Z5" s="83"/>
      <c r="AA5" s="82"/>
      <c r="AB5" s="82"/>
      <c r="AC5" s="82"/>
      <c r="AD5" s="82"/>
      <c r="AE5" s="82"/>
      <c r="AF5" s="82"/>
      <c r="AG5" s="82"/>
      <c r="AH5" s="82"/>
      <c r="AI5" s="82"/>
      <c r="AJ5" s="83"/>
      <c r="AK5" s="83"/>
    </row>
    <row r="6" spans="1:37" s="80" customFormat="1" ht="13.5" customHeight="1">
      <c r="A6" s="148" t="s">
        <v>230</v>
      </c>
      <c r="B6" s="70">
        <v>57</v>
      </c>
      <c r="C6" s="44">
        <v>1</v>
      </c>
      <c r="D6" s="44">
        <v>8</v>
      </c>
      <c r="E6" s="44">
        <v>21</v>
      </c>
      <c r="F6" s="44">
        <v>8</v>
      </c>
      <c r="G6" s="44">
        <v>12</v>
      </c>
      <c r="H6" s="44">
        <v>5</v>
      </c>
      <c r="I6" s="44">
        <v>1</v>
      </c>
      <c r="J6" s="44">
        <v>1</v>
      </c>
      <c r="K6" s="44" t="s">
        <v>206</v>
      </c>
      <c r="L6" s="229">
        <v>444493</v>
      </c>
      <c r="M6" s="390">
        <f aca="true" t="shared" si="1" ref="M6:M29">L6/B6</f>
        <v>7798.122807017544</v>
      </c>
      <c r="N6" s="390"/>
      <c r="O6" s="44">
        <v>179515</v>
      </c>
      <c r="P6" s="44">
        <f aca="true" t="shared" si="2" ref="P6:P29">O6/B6</f>
        <v>3149.3859649122805</v>
      </c>
      <c r="Q6" s="44">
        <v>311857</v>
      </c>
      <c r="R6" s="44">
        <f aca="true" t="shared" si="3" ref="R6:R29">Q6/B6</f>
        <v>5471.175438596491</v>
      </c>
      <c r="T6" s="37"/>
      <c r="U6" s="82"/>
      <c r="V6" s="82"/>
      <c r="W6" s="82"/>
      <c r="X6" s="82"/>
      <c r="Y6" s="82"/>
      <c r="Z6" s="83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</row>
    <row r="7" spans="1:37" s="80" customFormat="1" ht="13.5" customHeight="1">
      <c r="A7" s="148" t="s">
        <v>231</v>
      </c>
      <c r="B7" s="70">
        <v>9</v>
      </c>
      <c r="C7" s="44" t="s">
        <v>487</v>
      </c>
      <c r="D7" s="44" t="s">
        <v>488</v>
      </c>
      <c r="E7" s="44">
        <v>3</v>
      </c>
      <c r="F7" s="44">
        <v>1</v>
      </c>
      <c r="G7" s="44">
        <v>2</v>
      </c>
      <c r="H7" s="44">
        <v>2</v>
      </c>
      <c r="I7" s="44">
        <v>1</v>
      </c>
      <c r="J7" s="44" t="s">
        <v>489</v>
      </c>
      <c r="K7" s="44" t="s">
        <v>206</v>
      </c>
      <c r="L7" s="229">
        <v>100735</v>
      </c>
      <c r="M7" s="390">
        <f t="shared" si="1"/>
        <v>11192.777777777777</v>
      </c>
      <c r="N7" s="390"/>
      <c r="O7" s="44">
        <v>58510</v>
      </c>
      <c r="P7" s="44">
        <f t="shared" si="2"/>
        <v>6501.111111111111</v>
      </c>
      <c r="Q7" s="44">
        <v>97553</v>
      </c>
      <c r="R7" s="44">
        <f t="shared" si="3"/>
        <v>10839.222222222223</v>
      </c>
      <c r="T7" s="37"/>
      <c r="U7" s="82"/>
      <c r="V7" s="82"/>
      <c r="W7" s="82"/>
      <c r="X7" s="82"/>
      <c r="Y7" s="82"/>
      <c r="Z7" s="83"/>
      <c r="AA7" s="82"/>
      <c r="AB7" s="82"/>
      <c r="AC7" s="82"/>
      <c r="AD7" s="82"/>
      <c r="AE7" s="82"/>
      <c r="AF7" s="82"/>
      <c r="AG7" s="82"/>
      <c r="AH7" s="82"/>
      <c r="AI7" s="82"/>
      <c r="AJ7" s="83"/>
      <c r="AK7" s="83"/>
    </row>
    <row r="8" spans="1:35" ht="13.5" customHeight="1">
      <c r="A8" s="148" t="s">
        <v>232</v>
      </c>
      <c r="B8" s="70" t="s">
        <v>206</v>
      </c>
      <c r="C8" s="44" t="s">
        <v>487</v>
      </c>
      <c r="D8" s="44" t="s">
        <v>488</v>
      </c>
      <c r="E8" s="44" t="s">
        <v>487</v>
      </c>
      <c r="F8" s="44" t="s">
        <v>487</v>
      </c>
      <c r="G8" s="44" t="s">
        <v>487</v>
      </c>
      <c r="H8" s="44" t="s">
        <v>487</v>
      </c>
      <c r="I8" s="44" t="s">
        <v>487</v>
      </c>
      <c r="J8" s="44" t="s">
        <v>63</v>
      </c>
      <c r="K8" s="44" t="s">
        <v>206</v>
      </c>
      <c r="L8" s="44" t="s">
        <v>493</v>
      </c>
      <c r="M8" s="390" t="s">
        <v>490</v>
      </c>
      <c r="N8" s="390"/>
      <c r="O8" s="44" t="s">
        <v>491</v>
      </c>
      <c r="P8" s="44" t="s">
        <v>488</v>
      </c>
      <c r="Q8" s="44" t="s">
        <v>491</v>
      </c>
      <c r="R8" s="44" t="s">
        <v>63</v>
      </c>
      <c r="S8" s="80"/>
      <c r="T8" s="37"/>
      <c r="U8" s="82"/>
      <c r="V8" s="82"/>
      <c r="W8" s="82"/>
      <c r="X8" s="82"/>
      <c r="Y8" s="82"/>
      <c r="Z8" s="83"/>
      <c r="AA8" s="82"/>
      <c r="AB8" s="82"/>
      <c r="AC8" s="82"/>
      <c r="AD8" s="82"/>
      <c r="AE8" s="82"/>
      <c r="AF8" s="28"/>
      <c r="AG8" s="28"/>
      <c r="AH8" s="28"/>
      <c r="AI8" s="28"/>
    </row>
    <row r="9" spans="1:37" s="80" customFormat="1" ht="13.5" customHeight="1">
      <c r="A9" s="148" t="s">
        <v>233</v>
      </c>
      <c r="B9" s="70">
        <v>2</v>
      </c>
      <c r="C9" s="44" t="s">
        <v>490</v>
      </c>
      <c r="D9" s="44" t="s">
        <v>491</v>
      </c>
      <c r="E9" s="44" t="s">
        <v>491</v>
      </c>
      <c r="F9" s="44" t="s">
        <v>490</v>
      </c>
      <c r="G9" s="44" t="s">
        <v>490</v>
      </c>
      <c r="H9" s="44">
        <v>1</v>
      </c>
      <c r="I9" s="44" t="s">
        <v>490</v>
      </c>
      <c r="J9" s="44">
        <v>1</v>
      </c>
      <c r="K9" s="44" t="s">
        <v>206</v>
      </c>
      <c r="L9" s="44" t="s">
        <v>529</v>
      </c>
      <c r="M9" s="390" t="s">
        <v>524</v>
      </c>
      <c r="N9" s="390"/>
      <c r="O9" s="44" t="s">
        <v>524</v>
      </c>
      <c r="P9" s="44" t="s">
        <v>520</v>
      </c>
      <c r="Q9" s="44" t="s">
        <v>524</v>
      </c>
      <c r="R9" s="44" t="s">
        <v>524</v>
      </c>
      <c r="S9" s="84"/>
      <c r="T9" s="37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  <c r="AK9" s="83"/>
    </row>
    <row r="10" spans="1:37" s="80" customFormat="1" ht="13.5" customHeight="1">
      <c r="A10" s="148" t="s">
        <v>234</v>
      </c>
      <c r="B10" s="70">
        <v>4</v>
      </c>
      <c r="C10" s="44" t="s">
        <v>63</v>
      </c>
      <c r="D10" s="44" t="s">
        <v>63</v>
      </c>
      <c r="E10" s="44" t="s">
        <v>63</v>
      </c>
      <c r="F10" s="44">
        <v>1</v>
      </c>
      <c r="G10" s="44">
        <v>1</v>
      </c>
      <c r="H10" s="44">
        <v>1</v>
      </c>
      <c r="I10" s="44" t="s">
        <v>490</v>
      </c>
      <c r="J10" s="44" t="s">
        <v>504</v>
      </c>
      <c r="K10" s="44">
        <v>1</v>
      </c>
      <c r="L10" s="229">
        <v>25759</v>
      </c>
      <c r="M10" s="390">
        <f t="shared" si="1"/>
        <v>6439.75</v>
      </c>
      <c r="N10" s="390"/>
      <c r="O10" s="44">
        <v>11902</v>
      </c>
      <c r="P10" s="44">
        <f t="shared" si="2"/>
        <v>2975.5</v>
      </c>
      <c r="Q10" s="44">
        <v>14017</v>
      </c>
      <c r="R10" s="44">
        <f t="shared" si="3"/>
        <v>3504.25</v>
      </c>
      <c r="T10" s="37"/>
      <c r="U10" s="82"/>
      <c r="V10" s="82"/>
      <c r="W10" s="82"/>
      <c r="X10" s="82"/>
      <c r="Y10" s="82"/>
      <c r="Z10" s="83"/>
      <c r="AA10" s="82"/>
      <c r="AB10" s="82"/>
      <c r="AC10" s="82"/>
      <c r="AD10" s="82"/>
      <c r="AE10" s="82"/>
      <c r="AF10" s="82"/>
      <c r="AG10" s="82"/>
      <c r="AH10" s="82"/>
      <c r="AI10" s="82"/>
      <c r="AJ10" s="83"/>
      <c r="AK10" s="83"/>
    </row>
    <row r="11" spans="1:37" s="80" customFormat="1" ht="13.5" customHeight="1">
      <c r="A11" s="148" t="s">
        <v>235</v>
      </c>
      <c r="B11" s="70">
        <v>11</v>
      </c>
      <c r="C11" s="44" t="s">
        <v>490</v>
      </c>
      <c r="D11" s="44" t="s">
        <v>63</v>
      </c>
      <c r="E11" s="44">
        <v>2</v>
      </c>
      <c r="F11" s="44">
        <v>1</v>
      </c>
      <c r="G11" s="44">
        <v>3</v>
      </c>
      <c r="H11" s="44">
        <v>5</v>
      </c>
      <c r="I11" s="44" t="s">
        <v>490</v>
      </c>
      <c r="J11" s="44" t="s">
        <v>492</v>
      </c>
      <c r="K11" s="44" t="s">
        <v>206</v>
      </c>
      <c r="L11" s="229">
        <v>110365</v>
      </c>
      <c r="M11" s="390">
        <f t="shared" si="1"/>
        <v>10033.181818181818</v>
      </c>
      <c r="N11" s="390"/>
      <c r="O11" s="44">
        <v>64341</v>
      </c>
      <c r="P11" s="44">
        <f t="shared" si="2"/>
        <v>5849.181818181818</v>
      </c>
      <c r="Q11" s="44">
        <v>75463</v>
      </c>
      <c r="R11" s="44">
        <f t="shared" si="3"/>
        <v>6860.272727272727</v>
      </c>
      <c r="T11" s="37"/>
      <c r="U11" s="82"/>
      <c r="V11" s="82"/>
      <c r="W11" s="82"/>
      <c r="X11" s="82"/>
      <c r="Y11" s="82"/>
      <c r="Z11" s="83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83"/>
    </row>
    <row r="12" spans="1:37" s="80" customFormat="1" ht="13.5" customHeight="1">
      <c r="A12" s="148" t="s">
        <v>236</v>
      </c>
      <c r="B12" s="70">
        <v>17</v>
      </c>
      <c r="C12" s="44">
        <v>1</v>
      </c>
      <c r="D12" s="44">
        <v>1</v>
      </c>
      <c r="E12" s="44">
        <v>9</v>
      </c>
      <c r="F12" s="44">
        <v>2</v>
      </c>
      <c r="G12" s="44">
        <v>1</v>
      </c>
      <c r="H12" s="44">
        <v>2</v>
      </c>
      <c r="I12" s="44">
        <v>1</v>
      </c>
      <c r="J12" s="44" t="s">
        <v>492</v>
      </c>
      <c r="K12" s="44" t="s">
        <v>206</v>
      </c>
      <c r="L12" s="229">
        <v>136073</v>
      </c>
      <c r="M12" s="390">
        <f t="shared" si="1"/>
        <v>8004.294117647059</v>
      </c>
      <c r="N12" s="390"/>
      <c r="O12" s="44">
        <v>51865</v>
      </c>
      <c r="P12" s="44">
        <f t="shared" si="2"/>
        <v>3050.8823529411766</v>
      </c>
      <c r="Q12" s="44">
        <v>79772</v>
      </c>
      <c r="R12" s="44">
        <f t="shared" si="3"/>
        <v>4692.470588235294</v>
      </c>
      <c r="T12" s="37"/>
      <c r="U12" s="82"/>
      <c r="V12" s="82"/>
      <c r="W12" s="82"/>
      <c r="X12" s="82"/>
      <c r="Y12" s="82"/>
      <c r="Z12" s="83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83"/>
    </row>
    <row r="13" spans="1:37" s="80" customFormat="1" ht="13.5" customHeight="1">
      <c r="A13" s="148" t="s">
        <v>237</v>
      </c>
      <c r="B13" s="70">
        <v>11</v>
      </c>
      <c r="C13" s="44" t="s">
        <v>206</v>
      </c>
      <c r="D13" s="44" t="s">
        <v>206</v>
      </c>
      <c r="E13" s="44">
        <v>1</v>
      </c>
      <c r="F13" s="44" t="s">
        <v>206</v>
      </c>
      <c r="G13" s="44">
        <v>1</v>
      </c>
      <c r="H13" s="44">
        <v>5</v>
      </c>
      <c r="I13" s="44">
        <v>3</v>
      </c>
      <c r="J13" s="44">
        <v>1</v>
      </c>
      <c r="K13" s="44" t="s">
        <v>206</v>
      </c>
      <c r="L13" s="229">
        <v>419647</v>
      </c>
      <c r="M13" s="390">
        <f t="shared" si="1"/>
        <v>38149.72727272727</v>
      </c>
      <c r="N13" s="390"/>
      <c r="O13" s="44">
        <v>149505</v>
      </c>
      <c r="P13" s="44">
        <f t="shared" si="2"/>
        <v>13591.363636363636</v>
      </c>
      <c r="Q13" s="44">
        <v>243408</v>
      </c>
      <c r="R13" s="44">
        <f t="shared" si="3"/>
        <v>22128</v>
      </c>
      <c r="T13" s="37"/>
      <c r="U13" s="82"/>
      <c r="V13" s="82"/>
      <c r="W13" s="82"/>
      <c r="X13" s="82"/>
      <c r="Y13" s="82"/>
      <c r="Z13" s="83"/>
      <c r="AA13" s="82"/>
      <c r="AB13" s="82"/>
      <c r="AC13" s="82"/>
      <c r="AD13" s="82"/>
      <c r="AE13" s="82"/>
      <c r="AF13" s="82"/>
      <c r="AG13" s="82"/>
      <c r="AH13" s="82"/>
      <c r="AI13" s="82"/>
      <c r="AJ13" s="83"/>
      <c r="AK13" s="83"/>
    </row>
    <row r="14" spans="1:37" s="80" customFormat="1" ht="13.5" customHeight="1">
      <c r="A14" s="148" t="s">
        <v>238</v>
      </c>
      <c r="B14" s="70" t="s">
        <v>206</v>
      </c>
      <c r="C14" s="44" t="s">
        <v>490</v>
      </c>
      <c r="D14" s="44" t="s">
        <v>490</v>
      </c>
      <c r="E14" s="44" t="s">
        <v>488</v>
      </c>
      <c r="F14" s="44" t="s">
        <v>490</v>
      </c>
      <c r="G14" s="44" t="s">
        <v>490</v>
      </c>
      <c r="H14" s="44" t="s">
        <v>488</v>
      </c>
      <c r="I14" s="44" t="s">
        <v>488</v>
      </c>
      <c r="J14" s="44" t="s">
        <v>492</v>
      </c>
      <c r="K14" s="44" t="s">
        <v>206</v>
      </c>
      <c r="L14" s="44" t="s">
        <v>494</v>
      </c>
      <c r="M14" s="390" t="s">
        <v>490</v>
      </c>
      <c r="N14" s="390"/>
      <c r="O14" s="44" t="s">
        <v>488</v>
      </c>
      <c r="P14" s="44" t="s">
        <v>491</v>
      </c>
      <c r="Q14" s="44" t="s">
        <v>491</v>
      </c>
      <c r="R14" s="44" t="s">
        <v>63</v>
      </c>
      <c r="T14" s="37"/>
      <c r="U14" s="82"/>
      <c r="V14" s="82"/>
      <c r="W14" s="82"/>
      <c r="X14" s="82"/>
      <c r="Y14" s="82"/>
      <c r="Z14" s="83"/>
      <c r="AA14" s="82"/>
      <c r="AB14" s="82"/>
      <c r="AC14" s="82"/>
      <c r="AD14" s="82"/>
      <c r="AE14" s="82"/>
      <c r="AF14" s="82"/>
      <c r="AG14" s="82"/>
      <c r="AH14" s="82"/>
      <c r="AI14" s="82"/>
      <c r="AJ14" s="83"/>
      <c r="AK14" s="83"/>
    </row>
    <row r="15" spans="1:37" s="80" customFormat="1" ht="13.5" customHeight="1">
      <c r="A15" s="148" t="s">
        <v>239</v>
      </c>
      <c r="B15" s="70">
        <v>14</v>
      </c>
      <c r="C15" s="44" t="s">
        <v>490</v>
      </c>
      <c r="D15" s="44">
        <v>2</v>
      </c>
      <c r="E15" s="44">
        <v>4</v>
      </c>
      <c r="F15" s="44">
        <v>4</v>
      </c>
      <c r="G15" s="44" t="s">
        <v>490</v>
      </c>
      <c r="H15" s="44">
        <v>4</v>
      </c>
      <c r="I15" s="44" t="s">
        <v>490</v>
      </c>
      <c r="J15" s="44" t="s">
        <v>488</v>
      </c>
      <c r="K15" s="44" t="s">
        <v>206</v>
      </c>
      <c r="L15" s="229">
        <v>81801</v>
      </c>
      <c r="M15" s="390">
        <f t="shared" si="1"/>
        <v>5842.928571428572</v>
      </c>
      <c r="N15" s="390"/>
      <c r="O15" s="44">
        <v>49893</v>
      </c>
      <c r="P15" s="44">
        <f t="shared" si="2"/>
        <v>3563.785714285714</v>
      </c>
      <c r="Q15" s="44">
        <v>72413</v>
      </c>
      <c r="R15" s="44">
        <f t="shared" si="3"/>
        <v>5172.357142857143</v>
      </c>
      <c r="T15" s="37"/>
      <c r="U15" s="82"/>
      <c r="V15" s="82"/>
      <c r="W15" s="82"/>
      <c r="X15" s="82"/>
      <c r="Y15" s="82"/>
      <c r="Z15" s="83"/>
      <c r="AA15" s="82"/>
      <c r="AB15" s="82"/>
      <c r="AC15" s="82"/>
      <c r="AD15" s="82"/>
      <c r="AE15" s="82"/>
      <c r="AF15" s="82"/>
      <c r="AG15" s="82"/>
      <c r="AH15" s="82"/>
      <c r="AI15" s="82"/>
      <c r="AJ15" s="83"/>
      <c r="AK15" s="83"/>
    </row>
    <row r="16" spans="1:37" s="80" customFormat="1" ht="13.5" customHeight="1">
      <c r="A16" s="148" t="s">
        <v>240</v>
      </c>
      <c r="B16" s="70">
        <v>1</v>
      </c>
      <c r="C16" s="44" t="s">
        <v>490</v>
      </c>
      <c r="D16" s="44" t="s">
        <v>490</v>
      </c>
      <c r="E16" s="44" t="s">
        <v>490</v>
      </c>
      <c r="F16" s="44" t="s">
        <v>490</v>
      </c>
      <c r="G16" s="44" t="s">
        <v>488</v>
      </c>
      <c r="H16" s="44">
        <v>1</v>
      </c>
      <c r="I16" s="44" t="s">
        <v>488</v>
      </c>
      <c r="J16" s="44" t="s">
        <v>488</v>
      </c>
      <c r="K16" s="44" t="s">
        <v>206</v>
      </c>
      <c r="L16" s="44" t="s">
        <v>526</v>
      </c>
      <c r="M16" s="390" t="s">
        <v>524</v>
      </c>
      <c r="N16" s="390"/>
      <c r="O16" s="44" t="s">
        <v>524</v>
      </c>
      <c r="P16" s="44" t="s">
        <v>520</v>
      </c>
      <c r="Q16" s="44" t="s">
        <v>520</v>
      </c>
      <c r="R16" s="44" t="s">
        <v>524</v>
      </c>
      <c r="T16" s="37"/>
      <c r="U16" s="82"/>
      <c r="V16" s="82"/>
      <c r="W16" s="82"/>
      <c r="X16" s="82"/>
      <c r="Y16" s="82"/>
      <c r="Z16" s="83"/>
      <c r="AA16" s="82"/>
      <c r="AB16" s="82"/>
      <c r="AC16" s="82"/>
      <c r="AD16" s="82"/>
      <c r="AE16" s="82"/>
      <c r="AF16" s="82"/>
      <c r="AG16" s="82"/>
      <c r="AH16" s="82"/>
      <c r="AI16" s="82"/>
      <c r="AJ16" s="83"/>
      <c r="AK16" s="83"/>
    </row>
    <row r="17" spans="1:37" s="80" customFormat="1" ht="13.5" customHeight="1">
      <c r="A17" s="148" t="s">
        <v>241</v>
      </c>
      <c r="B17" s="70" t="s">
        <v>206</v>
      </c>
      <c r="C17" s="44" t="s">
        <v>490</v>
      </c>
      <c r="D17" s="44" t="s">
        <v>491</v>
      </c>
      <c r="E17" s="44" t="s">
        <v>491</v>
      </c>
      <c r="F17" s="44" t="s">
        <v>491</v>
      </c>
      <c r="G17" s="44" t="s">
        <v>491</v>
      </c>
      <c r="H17" s="44" t="s">
        <v>491</v>
      </c>
      <c r="I17" s="44" t="s">
        <v>490</v>
      </c>
      <c r="J17" s="44" t="s">
        <v>63</v>
      </c>
      <c r="K17" s="44" t="s">
        <v>206</v>
      </c>
      <c r="L17" s="44" t="s">
        <v>491</v>
      </c>
      <c r="M17" s="390" t="s">
        <v>488</v>
      </c>
      <c r="N17" s="390"/>
      <c r="O17" s="44" t="s">
        <v>488</v>
      </c>
      <c r="P17" s="44" t="s">
        <v>488</v>
      </c>
      <c r="Q17" s="44" t="s">
        <v>63</v>
      </c>
      <c r="R17" s="44" t="s">
        <v>63</v>
      </c>
      <c r="T17" s="37"/>
      <c r="U17" s="82"/>
      <c r="V17" s="82"/>
      <c r="W17" s="82"/>
      <c r="X17" s="82"/>
      <c r="Y17" s="82"/>
      <c r="Z17" s="83"/>
      <c r="AA17" s="82"/>
      <c r="AB17" s="82"/>
      <c r="AC17" s="82"/>
      <c r="AD17" s="82"/>
      <c r="AE17" s="82"/>
      <c r="AF17" s="82"/>
      <c r="AG17" s="82"/>
      <c r="AH17" s="82"/>
      <c r="AI17" s="82"/>
      <c r="AJ17" s="83"/>
      <c r="AK17" s="83"/>
    </row>
    <row r="18" spans="1:37" s="80" customFormat="1" ht="13.5" customHeight="1">
      <c r="A18" s="148" t="s">
        <v>242</v>
      </c>
      <c r="B18" s="70">
        <v>2</v>
      </c>
      <c r="C18" s="44" t="s">
        <v>490</v>
      </c>
      <c r="D18" s="44" t="s">
        <v>491</v>
      </c>
      <c r="E18" s="44" t="s">
        <v>63</v>
      </c>
      <c r="F18" s="44">
        <v>1</v>
      </c>
      <c r="G18" s="44" t="s">
        <v>490</v>
      </c>
      <c r="H18" s="44" t="s">
        <v>488</v>
      </c>
      <c r="I18" s="44" t="s">
        <v>490</v>
      </c>
      <c r="J18" s="44">
        <v>1</v>
      </c>
      <c r="K18" s="44" t="s">
        <v>206</v>
      </c>
      <c r="L18" s="44" t="s">
        <v>526</v>
      </c>
      <c r="M18" s="390" t="s">
        <v>524</v>
      </c>
      <c r="N18" s="390"/>
      <c r="O18" s="44" t="s">
        <v>524</v>
      </c>
      <c r="P18" s="44" t="s">
        <v>520</v>
      </c>
      <c r="Q18" s="44" t="s">
        <v>526</v>
      </c>
      <c r="R18" s="44" t="s">
        <v>524</v>
      </c>
      <c r="S18" s="84"/>
      <c r="T18" s="37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  <c r="AK18" s="83"/>
    </row>
    <row r="19" spans="1:37" s="80" customFormat="1" ht="13.5" customHeight="1">
      <c r="A19" s="148" t="s">
        <v>243</v>
      </c>
      <c r="B19" s="70">
        <v>2</v>
      </c>
      <c r="C19" s="44" t="s">
        <v>490</v>
      </c>
      <c r="D19" s="44" t="s">
        <v>491</v>
      </c>
      <c r="E19" s="44" t="s">
        <v>63</v>
      </c>
      <c r="F19" s="44" t="s">
        <v>63</v>
      </c>
      <c r="G19" s="44" t="s">
        <v>490</v>
      </c>
      <c r="H19" s="44" t="s">
        <v>63</v>
      </c>
      <c r="I19" s="44" t="s">
        <v>490</v>
      </c>
      <c r="J19" s="44">
        <v>2</v>
      </c>
      <c r="K19" s="44" t="s">
        <v>206</v>
      </c>
      <c r="L19" s="44" t="s">
        <v>524</v>
      </c>
      <c r="M19" s="390" t="s">
        <v>524</v>
      </c>
      <c r="N19" s="390"/>
      <c r="O19" s="44" t="s">
        <v>524</v>
      </c>
      <c r="P19" s="44" t="s">
        <v>520</v>
      </c>
      <c r="Q19" s="44" t="s">
        <v>526</v>
      </c>
      <c r="R19" s="44" t="s">
        <v>524</v>
      </c>
      <c r="S19" s="84"/>
      <c r="T19" s="37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/>
      <c r="AK19" s="83"/>
    </row>
    <row r="20" spans="1:37" s="80" customFormat="1" ht="13.5" customHeight="1">
      <c r="A20" s="148" t="s">
        <v>244</v>
      </c>
      <c r="B20" s="70">
        <v>8</v>
      </c>
      <c r="C20" s="44">
        <v>1</v>
      </c>
      <c r="D20" s="44" t="s">
        <v>63</v>
      </c>
      <c r="E20" s="44" t="s">
        <v>63</v>
      </c>
      <c r="F20" s="44" t="s">
        <v>63</v>
      </c>
      <c r="G20" s="44">
        <v>1</v>
      </c>
      <c r="H20" s="44">
        <v>1</v>
      </c>
      <c r="I20" s="44">
        <v>3</v>
      </c>
      <c r="J20" s="44">
        <v>2</v>
      </c>
      <c r="K20" s="44" t="s">
        <v>206</v>
      </c>
      <c r="L20" s="229">
        <v>1162980</v>
      </c>
      <c r="M20" s="390">
        <f t="shared" si="1"/>
        <v>145372.5</v>
      </c>
      <c r="N20" s="390"/>
      <c r="O20" s="44">
        <v>344403</v>
      </c>
      <c r="P20" s="44">
        <f t="shared" si="2"/>
        <v>43050.375</v>
      </c>
      <c r="Q20" s="44">
        <v>403285</v>
      </c>
      <c r="R20" s="44">
        <f t="shared" si="3"/>
        <v>50410.625</v>
      </c>
      <c r="S20" s="84"/>
      <c r="T20" s="37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83"/>
    </row>
    <row r="21" spans="1:37" s="80" customFormat="1" ht="13.5" customHeight="1">
      <c r="A21" s="148" t="s">
        <v>245</v>
      </c>
      <c r="B21" s="70">
        <v>23</v>
      </c>
      <c r="C21" s="44" t="s">
        <v>490</v>
      </c>
      <c r="D21" s="44">
        <v>2</v>
      </c>
      <c r="E21" s="44">
        <v>5</v>
      </c>
      <c r="F21" s="44">
        <v>4</v>
      </c>
      <c r="G21" s="44">
        <v>8</v>
      </c>
      <c r="H21" s="44">
        <v>2</v>
      </c>
      <c r="I21" s="44">
        <v>2</v>
      </c>
      <c r="J21" s="44" t="s">
        <v>490</v>
      </c>
      <c r="K21" s="44" t="s">
        <v>206</v>
      </c>
      <c r="L21" s="229">
        <v>197771</v>
      </c>
      <c r="M21" s="390">
        <f t="shared" si="1"/>
        <v>8598.739130434782</v>
      </c>
      <c r="N21" s="390"/>
      <c r="O21" s="44">
        <v>122062</v>
      </c>
      <c r="P21" s="44">
        <f t="shared" si="2"/>
        <v>5307.04347826087</v>
      </c>
      <c r="Q21" s="44">
        <v>154472</v>
      </c>
      <c r="R21" s="44">
        <f t="shared" si="3"/>
        <v>6716.173913043478</v>
      </c>
      <c r="T21" s="37"/>
      <c r="U21" s="82"/>
      <c r="V21" s="82"/>
      <c r="W21" s="82"/>
      <c r="X21" s="82"/>
      <c r="Y21" s="82"/>
      <c r="Z21" s="83"/>
      <c r="AA21" s="82"/>
      <c r="AB21" s="82"/>
      <c r="AC21" s="82"/>
      <c r="AD21" s="82"/>
      <c r="AE21" s="82"/>
      <c r="AF21" s="82"/>
      <c r="AG21" s="82"/>
      <c r="AH21" s="82"/>
      <c r="AI21" s="82"/>
      <c r="AJ21" s="83"/>
      <c r="AK21" s="83"/>
    </row>
    <row r="22" spans="1:37" s="80" customFormat="1" ht="13.5" customHeight="1">
      <c r="A22" s="148" t="s">
        <v>246</v>
      </c>
      <c r="B22" s="70">
        <v>10</v>
      </c>
      <c r="C22" s="44" t="s">
        <v>490</v>
      </c>
      <c r="D22" s="44" t="s">
        <v>488</v>
      </c>
      <c r="E22" s="44">
        <v>1</v>
      </c>
      <c r="F22" s="44">
        <v>2</v>
      </c>
      <c r="G22" s="44">
        <v>4</v>
      </c>
      <c r="H22" s="44">
        <v>2</v>
      </c>
      <c r="I22" s="44" t="s">
        <v>490</v>
      </c>
      <c r="J22" s="44">
        <v>1</v>
      </c>
      <c r="K22" s="44" t="s">
        <v>206</v>
      </c>
      <c r="L22" s="229">
        <v>367240</v>
      </c>
      <c r="M22" s="390">
        <f t="shared" si="1"/>
        <v>36724</v>
      </c>
      <c r="N22" s="390"/>
      <c r="O22" s="44">
        <v>170159</v>
      </c>
      <c r="P22" s="44">
        <f t="shared" si="2"/>
        <v>17015.9</v>
      </c>
      <c r="Q22" s="44">
        <v>209297</v>
      </c>
      <c r="R22" s="44">
        <f t="shared" si="3"/>
        <v>20929.7</v>
      </c>
      <c r="T22" s="37"/>
      <c r="U22" s="82"/>
      <c r="V22" s="82"/>
      <c r="W22" s="82"/>
      <c r="X22" s="82"/>
      <c r="Y22" s="82"/>
      <c r="Z22" s="83"/>
      <c r="AA22" s="82"/>
      <c r="AB22" s="82"/>
      <c r="AC22" s="82"/>
      <c r="AD22" s="82"/>
      <c r="AE22" s="82"/>
      <c r="AF22" s="82"/>
      <c r="AG22" s="82"/>
      <c r="AH22" s="82"/>
      <c r="AI22" s="82"/>
      <c r="AJ22" s="83"/>
      <c r="AK22" s="83"/>
    </row>
    <row r="23" spans="1:37" s="80" customFormat="1" ht="13.5" customHeight="1">
      <c r="A23" s="148" t="s">
        <v>247</v>
      </c>
      <c r="B23" s="70">
        <v>18</v>
      </c>
      <c r="C23" s="44" t="s">
        <v>490</v>
      </c>
      <c r="D23" s="44" t="s">
        <v>488</v>
      </c>
      <c r="E23" s="44">
        <v>6</v>
      </c>
      <c r="F23" s="44">
        <v>5</v>
      </c>
      <c r="G23" s="44">
        <v>4</v>
      </c>
      <c r="H23" s="44">
        <v>3</v>
      </c>
      <c r="I23" s="44" t="s">
        <v>490</v>
      </c>
      <c r="J23" s="44" t="s">
        <v>492</v>
      </c>
      <c r="K23" s="44" t="s">
        <v>206</v>
      </c>
      <c r="L23" s="229">
        <v>112400</v>
      </c>
      <c r="M23" s="390">
        <f t="shared" si="1"/>
        <v>6244.444444444444</v>
      </c>
      <c r="N23" s="390"/>
      <c r="O23" s="44">
        <v>55826</v>
      </c>
      <c r="P23" s="44">
        <f t="shared" si="2"/>
        <v>3101.4444444444443</v>
      </c>
      <c r="Q23" s="44">
        <v>109947</v>
      </c>
      <c r="R23" s="44">
        <f t="shared" si="3"/>
        <v>6108.166666666667</v>
      </c>
      <c r="T23" s="37"/>
      <c r="U23" s="82"/>
      <c r="V23" s="82"/>
      <c r="W23" s="82"/>
      <c r="X23" s="82"/>
      <c r="Y23" s="82"/>
      <c r="Z23" s="83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83"/>
    </row>
    <row r="24" spans="1:37" s="80" customFormat="1" ht="13.5" customHeight="1">
      <c r="A24" s="148" t="s">
        <v>248</v>
      </c>
      <c r="B24" s="70">
        <v>4</v>
      </c>
      <c r="C24" s="44" t="s">
        <v>490</v>
      </c>
      <c r="D24" s="44">
        <v>1</v>
      </c>
      <c r="E24" s="44">
        <v>2</v>
      </c>
      <c r="F24" s="44">
        <v>1</v>
      </c>
      <c r="G24" s="44" t="s">
        <v>490</v>
      </c>
      <c r="H24" s="44" t="s">
        <v>490</v>
      </c>
      <c r="I24" s="44" t="s">
        <v>490</v>
      </c>
      <c r="J24" s="44" t="s">
        <v>488</v>
      </c>
      <c r="K24" s="44" t="s">
        <v>206</v>
      </c>
      <c r="L24" s="229">
        <v>8553</v>
      </c>
      <c r="M24" s="390">
        <f t="shared" si="1"/>
        <v>2138.25</v>
      </c>
      <c r="N24" s="390"/>
      <c r="O24" s="44">
        <v>4420</v>
      </c>
      <c r="P24" s="44">
        <f t="shared" si="2"/>
        <v>1105</v>
      </c>
      <c r="Q24" s="44">
        <v>9834</v>
      </c>
      <c r="R24" s="44">
        <f t="shared" si="3"/>
        <v>2458.5</v>
      </c>
      <c r="T24" s="37"/>
      <c r="U24" s="82"/>
      <c r="V24" s="82"/>
      <c r="W24" s="82"/>
      <c r="X24" s="82"/>
      <c r="Y24" s="82"/>
      <c r="Z24" s="83"/>
      <c r="AA24" s="82"/>
      <c r="AB24" s="82"/>
      <c r="AC24" s="82"/>
      <c r="AD24" s="82"/>
      <c r="AE24" s="82"/>
      <c r="AF24" s="82"/>
      <c r="AG24" s="82"/>
      <c r="AH24" s="82"/>
      <c r="AI24" s="82"/>
      <c r="AJ24" s="83"/>
      <c r="AK24" s="83"/>
    </row>
    <row r="25" spans="1:37" s="80" customFormat="1" ht="13.5" customHeight="1">
      <c r="A25" s="148" t="s">
        <v>254</v>
      </c>
      <c r="B25" s="70">
        <v>5</v>
      </c>
      <c r="C25" s="44" t="s">
        <v>490</v>
      </c>
      <c r="D25" s="44" t="s">
        <v>488</v>
      </c>
      <c r="E25" s="44">
        <v>3</v>
      </c>
      <c r="F25" s="44" t="s">
        <v>490</v>
      </c>
      <c r="G25" s="44">
        <v>1</v>
      </c>
      <c r="H25" s="44">
        <v>1</v>
      </c>
      <c r="I25" s="44" t="s">
        <v>490</v>
      </c>
      <c r="J25" s="44" t="s">
        <v>490</v>
      </c>
      <c r="K25" s="44" t="s">
        <v>206</v>
      </c>
      <c r="L25" s="229">
        <v>24023</v>
      </c>
      <c r="M25" s="390">
        <f t="shared" si="1"/>
        <v>4804.6</v>
      </c>
      <c r="N25" s="390"/>
      <c r="O25" s="44">
        <v>18346</v>
      </c>
      <c r="P25" s="44">
        <f t="shared" si="2"/>
        <v>3669.2</v>
      </c>
      <c r="Q25" s="44">
        <v>21546</v>
      </c>
      <c r="R25" s="44">
        <f t="shared" si="3"/>
        <v>4309.2</v>
      </c>
      <c r="T25" s="37"/>
      <c r="U25" s="82"/>
      <c r="V25" s="82"/>
      <c r="W25" s="82"/>
      <c r="X25" s="82"/>
      <c r="Y25" s="82"/>
      <c r="Z25" s="83"/>
      <c r="AA25" s="82"/>
      <c r="AB25" s="82"/>
      <c r="AC25" s="82"/>
      <c r="AD25" s="82"/>
      <c r="AE25" s="82"/>
      <c r="AF25" s="82"/>
      <c r="AG25" s="82"/>
      <c r="AH25" s="82"/>
      <c r="AI25" s="82"/>
      <c r="AJ25" s="83"/>
      <c r="AK25" s="83"/>
    </row>
    <row r="26" spans="1:37" s="80" customFormat="1" ht="13.5" customHeight="1">
      <c r="A26" s="148" t="s">
        <v>249</v>
      </c>
      <c r="B26" s="70">
        <v>26</v>
      </c>
      <c r="C26" s="44" t="s">
        <v>490</v>
      </c>
      <c r="D26" s="44">
        <v>5</v>
      </c>
      <c r="E26" s="44">
        <v>10</v>
      </c>
      <c r="F26" s="44">
        <v>4</v>
      </c>
      <c r="G26" s="44">
        <v>3</v>
      </c>
      <c r="H26" s="44">
        <v>2</v>
      </c>
      <c r="I26" s="44" t="s">
        <v>490</v>
      </c>
      <c r="J26" s="44">
        <v>2</v>
      </c>
      <c r="K26" s="44" t="s">
        <v>206</v>
      </c>
      <c r="L26" s="229">
        <v>377378</v>
      </c>
      <c r="M26" s="390">
        <f t="shared" si="1"/>
        <v>14514.538461538461</v>
      </c>
      <c r="N26" s="390"/>
      <c r="O26" s="44">
        <v>223279</v>
      </c>
      <c r="P26" s="44">
        <f t="shared" si="2"/>
        <v>8587.653846153846</v>
      </c>
      <c r="Q26" s="44">
        <v>420725</v>
      </c>
      <c r="R26" s="44">
        <f t="shared" si="3"/>
        <v>16181.73076923077</v>
      </c>
      <c r="T26" s="37"/>
      <c r="U26" s="82"/>
      <c r="V26" s="82"/>
      <c r="W26" s="82"/>
      <c r="X26" s="82"/>
      <c r="Y26" s="82"/>
      <c r="Z26" s="83"/>
      <c r="AA26" s="82"/>
      <c r="AB26" s="82"/>
      <c r="AC26" s="82"/>
      <c r="AD26" s="82"/>
      <c r="AE26" s="82"/>
      <c r="AF26" s="82"/>
      <c r="AG26" s="82"/>
      <c r="AH26" s="82"/>
      <c r="AI26" s="82"/>
      <c r="AJ26" s="83"/>
      <c r="AK26" s="83"/>
    </row>
    <row r="27" spans="1:37" s="80" customFormat="1" ht="13.5" customHeight="1">
      <c r="A27" s="148" t="s">
        <v>250</v>
      </c>
      <c r="B27" s="70">
        <v>2</v>
      </c>
      <c r="C27" s="44">
        <v>1</v>
      </c>
      <c r="D27" s="44" t="s">
        <v>490</v>
      </c>
      <c r="E27" s="44" t="s">
        <v>491</v>
      </c>
      <c r="F27" s="44" t="s">
        <v>490</v>
      </c>
      <c r="G27" s="44">
        <v>1</v>
      </c>
      <c r="H27" s="44" t="s">
        <v>490</v>
      </c>
      <c r="I27" s="44" t="s">
        <v>490</v>
      </c>
      <c r="J27" s="44" t="s">
        <v>490</v>
      </c>
      <c r="K27" s="44" t="s">
        <v>206</v>
      </c>
      <c r="L27" s="44" t="s">
        <v>526</v>
      </c>
      <c r="M27" s="390" t="s">
        <v>524</v>
      </c>
      <c r="N27" s="390"/>
      <c r="O27" s="44" t="s">
        <v>526</v>
      </c>
      <c r="P27" s="44" t="s">
        <v>520</v>
      </c>
      <c r="Q27" s="44" t="s">
        <v>526</v>
      </c>
      <c r="R27" s="44" t="s">
        <v>524</v>
      </c>
      <c r="T27" s="37"/>
      <c r="U27" s="82"/>
      <c r="V27" s="82"/>
      <c r="W27" s="82"/>
      <c r="X27" s="82"/>
      <c r="Y27" s="82"/>
      <c r="Z27" s="83"/>
      <c r="AA27" s="82"/>
      <c r="AB27" s="82"/>
      <c r="AC27" s="82"/>
      <c r="AD27" s="82"/>
      <c r="AE27" s="82"/>
      <c r="AF27" s="82"/>
      <c r="AG27" s="82"/>
      <c r="AH27" s="82"/>
      <c r="AI27" s="82"/>
      <c r="AJ27" s="83"/>
      <c r="AK27" s="83"/>
    </row>
    <row r="28" spans="1:37" s="80" customFormat="1" ht="13.5" customHeight="1">
      <c r="A28" s="148" t="s">
        <v>251</v>
      </c>
      <c r="B28" s="70">
        <v>9</v>
      </c>
      <c r="C28" s="44">
        <v>1</v>
      </c>
      <c r="D28" s="44" t="s">
        <v>490</v>
      </c>
      <c r="E28" s="44">
        <v>1</v>
      </c>
      <c r="F28" s="44" t="s">
        <v>490</v>
      </c>
      <c r="G28" s="44">
        <v>2</v>
      </c>
      <c r="H28" s="44">
        <v>2</v>
      </c>
      <c r="I28" s="44">
        <v>3</v>
      </c>
      <c r="J28" s="44" t="s">
        <v>490</v>
      </c>
      <c r="K28" s="44" t="s">
        <v>206</v>
      </c>
      <c r="L28" s="229">
        <v>248962</v>
      </c>
      <c r="M28" s="390">
        <f t="shared" si="1"/>
        <v>27662.444444444445</v>
      </c>
      <c r="N28" s="390"/>
      <c r="O28" s="44">
        <v>82036</v>
      </c>
      <c r="P28" s="44">
        <f t="shared" si="2"/>
        <v>9115.111111111111</v>
      </c>
      <c r="Q28" s="44">
        <v>140453</v>
      </c>
      <c r="R28" s="44">
        <f t="shared" si="3"/>
        <v>15605.888888888889</v>
      </c>
      <c r="T28" s="37"/>
      <c r="U28" s="82"/>
      <c r="V28" s="82"/>
      <c r="W28" s="82"/>
      <c r="X28" s="82"/>
      <c r="Y28" s="82"/>
      <c r="Z28" s="83"/>
      <c r="AA28" s="82"/>
      <c r="AB28" s="82"/>
      <c r="AC28" s="82"/>
      <c r="AD28" s="82"/>
      <c r="AE28" s="82"/>
      <c r="AF28" s="82"/>
      <c r="AG28" s="82"/>
      <c r="AH28" s="82"/>
      <c r="AI28" s="82"/>
      <c r="AJ28" s="83"/>
      <c r="AK28" s="83"/>
    </row>
    <row r="29" spans="1:37" s="80" customFormat="1" ht="13.5" customHeight="1">
      <c r="A29" s="150" t="s">
        <v>252</v>
      </c>
      <c r="B29" s="85">
        <v>6</v>
      </c>
      <c r="C29" s="35" t="s">
        <v>490</v>
      </c>
      <c r="D29" s="35" t="s">
        <v>488</v>
      </c>
      <c r="E29" s="35">
        <v>2</v>
      </c>
      <c r="F29" s="35">
        <v>1</v>
      </c>
      <c r="G29" s="35">
        <v>2</v>
      </c>
      <c r="H29" s="35">
        <v>1</v>
      </c>
      <c r="I29" s="35" t="s">
        <v>490</v>
      </c>
      <c r="J29" s="35" t="s">
        <v>488</v>
      </c>
      <c r="K29" s="35" t="s">
        <v>206</v>
      </c>
      <c r="L29" s="230">
        <v>35704</v>
      </c>
      <c r="M29" s="380">
        <f t="shared" si="1"/>
        <v>5950.666666666667</v>
      </c>
      <c r="N29" s="380"/>
      <c r="O29" s="35">
        <v>16755</v>
      </c>
      <c r="P29" s="35">
        <f t="shared" si="2"/>
        <v>2792.5</v>
      </c>
      <c r="Q29" s="35">
        <v>38550</v>
      </c>
      <c r="R29" s="35">
        <f t="shared" si="3"/>
        <v>6425</v>
      </c>
      <c r="T29" s="37"/>
      <c r="U29" s="82"/>
      <c r="V29" s="82"/>
      <c r="W29" s="82"/>
      <c r="X29" s="82"/>
      <c r="Y29" s="82"/>
      <c r="Z29" s="83"/>
      <c r="AA29" s="82"/>
      <c r="AB29" s="82"/>
      <c r="AC29" s="82"/>
      <c r="AD29" s="82"/>
      <c r="AE29" s="82"/>
      <c r="AF29" s="82"/>
      <c r="AG29" s="82"/>
      <c r="AH29" s="82"/>
      <c r="AI29" s="82"/>
      <c r="AJ29" s="83"/>
      <c r="AK29" s="83"/>
    </row>
    <row r="30" spans="1:20" ht="13.5" customHeight="1">
      <c r="A30" s="29" t="s">
        <v>455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T30" s="25"/>
    </row>
    <row r="31" spans="1:20" ht="6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T31" s="25"/>
    </row>
    <row r="32" spans="1:37" s="102" customFormat="1" ht="14.25" customHeight="1">
      <c r="A32" s="105" t="s">
        <v>193</v>
      </c>
      <c r="B32" s="100"/>
      <c r="C32" s="100"/>
      <c r="D32" s="100"/>
      <c r="E32" s="100"/>
      <c r="F32" s="100"/>
      <c r="G32" s="100"/>
      <c r="H32" s="100"/>
      <c r="I32" s="100"/>
      <c r="T32" s="106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</row>
    <row r="33" spans="1:20" ht="13.5" customHeight="1">
      <c r="A33" s="5"/>
      <c r="B33" s="3"/>
      <c r="C33" s="3"/>
      <c r="D33" s="3"/>
      <c r="E33" s="3"/>
      <c r="F33" s="3"/>
      <c r="G33" s="3"/>
      <c r="H33" s="3"/>
      <c r="I33" s="3"/>
      <c r="Q33" s="27" t="s">
        <v>155</v>
      </c>
      <c r="T33" s="30"/>
    </row>
    <row r="34" spans="1:37" s="80" customFormat="1" ht="13.5" customHeight="1">
      <c r="A34" s="298" t="s">
        <v>141</v>
      </c>
      <c r="B34" s="356" t="s">
        <v>0</v>
      </c>
      <c r="C34" s="354" t="s">
        <v>146</v>
      </c>
      <c r="D34" s="276"/>
      <c r="E34" s="276"/>
      <c r="F34" s="276"/>
      <c r="G34" s="276"/>
      <c r="H34" s="276"/>
      <c r="I34" s="355"/>
      <c r="J34" s="381" t="s">
        <v>162</v>
      </c>
      <c r="K34" s="382"/>
      <c r="L34" s="382"/>
      <c r="M34" s="382"/>
      <c r="N34" s="382"/>
      <c r="O34" s="382"/>
      <c r="P34" s="382"/>
      <c r="Q34" s="382"/>
      <c r="R34" s="83"/>
      <c r="T34" s="398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s="80" customFormat="1" ht="13.5" customHeight="1">
      <c r="A35" s="394"/>
      <c r="B35" s="395"/>
      <c r="C35" s="354" t="s">
        <v>145</v>
      </c>
      <c r="D35" s="276"/>
      <c r="E35" s="276"/>
      <c r="F35" s="276"/>
      <c r="G35" s="276"/>
      <c r="H35" s="355"/>
      <c r="I35" s="356" t="s">
        <v>175</v>
      </c>
      <c r="J35" s="381" t="s">
        <v>445</v>
      </c>
      <c r="K35" s="382"/>
      <c r="L35" s="382"/>
      <c r="M35" s="382"/>
      <c r="N35" s="382"/>
      <c r="O35" s="382"/>
      <c r="P35" s="382"/>
      <c r="Q35" s="382"/>
      <c r="R35" s="83"/>
      <c r="T35" s="39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s="80" customFormat="1" ht="13.5" customHeight="1">
      <c r="A36" s="394"/>
      <c r="B36" s="395"/>
      <c r="C36" s="356" t="s">
        <v>174</v>
      </c>
      <c r="D36" s="354" t="s">
        <v>176</v>
      </c>
      <c r="E36" s="355"/>
      <c r="F36" s="356" t="s">
        <v>32</v>
      </c>
      <c r="G36" s="356" t="s">
        <v>440</v>
      </c>
      <c r="H36" s="356" t="s">
        <v>33</v>
      </c>
      <c r="I36" s="395"/>
      <c r="J36" s="383" t="s">
        <v>159</v>
      </c>
      <c r="K36" s="384"/>
      <c r="L36" s="387" t="s">
        <v>156</v>
      </c>
      <c r="M36" s="387"/>
      <c r="N36" s="387" t="s">
        <v>160</v>
      </c>
      <c r="O36" s="389" t="s">
        <v>157</v>
      </c>
      <c r="P36" s="389" t="s">
        <v>158</v>
      </c>
      <c r="Q36" s="384" t="s">
        <v>161</v>
      </c>
      <c r="R36" s="83"/>
      <c r="T36" s="39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s="80" customFormat="1" ht="13.5" customHeight="1">
      <c r="A37" s="373"/>
      <c r="B37" s="396"/>
      <c r="C37" s="357"/>
      <c r="D37" s="121" t="s">
        <v>34</v>
      </c>
      <c r="E37" s="60" t="s">
        <v>35</v>
      </c>
      <c r="F37" s="357"/>
      <c r="G37" s="357"/>
      <c r="H37" s="357"/>
      <c r="I37" s="396"/>
      <c r="J37" s="385"/>
      <c r="K37" s="386"/>
      <c r="L37" s="388"/>
      <c r="M37" s="388"/>
      <c r="N37" s="388"/>
      <c r="O37" s="388"/>
      <c r="P37" s="388"/>
      <c r="Q37" s="386"/>
      <c r="R37" s="83"/>
      <c r="T37" s="39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s="80" customFormat="1" ht="13.5" customHeight="1">
      <c r="A38" s="153" t="s">
        <v>441</v>
      </c>
      <c r="B38" s="79">
        <v>241</v>
      </c>
      <c r="C38" s="49">
        <v>248564</v>
      </c>
      <c r="D38" s="49">
        <v>47292</v>
      </c>
      <c r="E38" s="49">
        <v>3549</v>
      </c>
      <c r="F38" s="49">
        <v>64371</v>
      </c>
      <c r="G38" s="49">
        <v>17498</v>
      </c>
      <c r="H38" s="49">
        <v>115854</v>
      </c>
      <c r="I38" s="49">
        <v>46001</v>
      </c>
      <c r="J38" s="393">
        <v>248564</v>
      </c>
      <c r="K38" s="393"/>
      <c r="L38" s="391">
        <v>5454</v>
      </c>
      <c r="M38" s="391"/>
      <c r="N38" s="49">
        <v>3491</v>
      </c>
      <c r="O38" s="49">
        <v>34256</v>
      </c>
      <c r="P38" s="49">
        <v>187318</v>
      </c>
      <c r="Q38" s="49">
        <v>18045</v>
      </c>
      <c r="R38" s="83"/>
      <c r="T38" s="86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s="80" customFormat="1" ht="13.5" customHeight="1">
      <c r="A39" s="148" t="s">
        <v>230</v>
      </c>
      <c r="B39" s="70">
        <v>57</v>
      </c>
      <c r="C39" s="44">
        <v>18738</v>
      </c>
      <c r="D39" s="44">
        <v>8125</v>
      </c>
      <c r="E39" s="44">
        <v>1280</v>
      </c>
      <c r="F39" s="44">
        <v>8110</v>
      </c>
      <c r="G39" s="44">
        <v>723</v>
      </c>
      <c r="H39" s="44">
        <v>500</v>
      </c>
      <c r="I39" s="44">
        <v>38800</v>
      </c>
      <c r="J39" s="411">
        <v>18738</v>
      </c>
      <c r="K39" s="411"/>
      <c r="L39" s="390">
        <v>1338</v>
      </c>
      <c r="M39" s="390"/>
      <c r="N39" s="44">
        <v>2287</v>
      </c>
      <c r="O39" s="44">
        <v>8080</v>
      </c>
      <c r="P39" s="44">
        <v>5324</v>
      </c>
      <c r="Q39" s="44">
        <v>1709</v>
      </c>
      <c r="R39" s="83"/>
      <c r="T39" s="37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s="80" customFormat="1" ht="13.5" customHeight="1">
      <c r="A40" s="148" t="s">
        <v>231</v>
      </c>
      <c r="B40" s="70">
        <v>9</v>
      </c>
      <c r="C40" s="44">
        <v>8105</v>
      </c>
      <c r="D40" s="44">
        <v>3376</v>
      </c>
      <c r="E40" s="44">
        <v>52</v>
      </c>
      <c r="F40" s="44">
        <v>4677</v>
      </c>
      <c r="G40" s="44" t="s">
        <v>63</v>
      </c>
      <c r="H40" s="44" t="s">
        <v>63</v>
      </c>
      <c r="I40" s="44" t="s">
        <v>63</v>
      </c>
      <c r="J40" s="411">
        <v>8105</v>
      </c>
      <c r="K40" s="411"/>
      <c r="L40" s="390">
        <v>542</v>
      </c>
      <c r="M40" s="390"/>
      <c r="N40" s="44">
        <v>987</v>
      </c>
      <c r="O40" s="44">
        <v>3372</v>
      </c>
      <c r="P40" s="44">
        <v>2900</v>
      </c>
      <c r="Q40" s="44">
        <v>304</v>
      </c>
      <c r="R40" s="83"/>
      <c r="T40" s="37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0" ht="13.5" customHeight="1">
      <c r="A41" s="148" t="s">
        <v>232</v>
      </c>
      <c r="B41" s="70" t="s">
        <v>206</v>
      </c>
      <c r="C41" s="44" t="s">
        <v>491</v>
      </c>
      <c r="D41" s="44" t="s">
        <v>491</v>
      </c>
      <c r="E41" s="44" t="s">
        <v>491</v>
      </c>
      <c r="F41" s="44" t="s">
        <v>491</v>
      </c>
      <c r="G41" s="44" t="s">
        <v>63</v>
      </c>
      <c r="H41" s="44" t="s">
        <v>63</v>
      </c>
      <c r="I41" s="44" t="s">
        <v>63</v>
      </c>
      <c r="J41" s="413" t="s">
        <v>495</v>
      </c>
      <c r="K41" s="413"/>
      <c r="L41" s="390" t="s">
        <v>490</v>
      </c>
      <c r="M41" s="390"/>
      <c r="N41" s="44" t="s">
        <v>490</v>
      </c>
      <c r="O41" s="44" t="s">
        <v>491</v>
      </c>
      <c r="P41" s="44" t="s">
        <v>491</v>
      </c>
      <c r="Q41" s="44" t="s">
        <v>491</v>
      </c>
      <c r="R41" s="83"/>
      <c r="S41" s="80"/>
      <c r="T41" s="37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7" s="80" customFormat="1" ht="13.5" customHeight="1">
      <c r="A42" s="148" t="s">
        <v>233</v>
      </c>
      <c r="B42" s="70">
        <v>2</v>
      </c>
      <c r="C42" s="44" t="s">
        <v>530</v>
      </c>
      <c r="D42" s="44" t="s">
        <v>529</v>
      </c>
      <c r="E42" s="44" t="s">
        <v>526</v>
      </c>
      <c r="F42" s="44" t="s">
        <v>63</v>
      </c>
      <c r="G42" s="44" t="s">
        <v>63</v>
      </c>
      <c r="H42" s="44" t="s">
        <v>63</v>
      </c>
      <c r="I42" s="44" t="s">
        <v>63</v>
      </c>
      <c r="J42" s="412" t="s">
        <v>530</v>
      </c>
      <c r="K42" s="412"/>
      <c r="L42" s="390" t="s">
        <v>521</v>
      </c>
      <c r="M42" s="390"/>
      <c r="N42" s="44" t="s">
        <v>490</v>
      </c>
      <c r="O42" s="44" t="s">
        <v>526</v>
      </c>
      <c r="P42" s="44" t="s">
        <v>526</v>
      </c>
      <c r="Q42" s="44" t="s">
        <v>526</v>
      </c>
      <c r="R42" s="83"/>
      <c r="T42" s="37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s="80" customFormat="1" ht="13.5" customHeight="1">
      <c r="A43" s="148" t="s">
        <v>234</v>
      </c>
      <c r="B43" s="70">
        <v>4</v>
      </c>
      <c r="C43" s="44">
        <v>9</v>
      </c>
      <c r="D43" s="44" t="s">
        <v>63</v>
      </c>
      <c r="E43" s="44">
        <v>8</v>
      </c>
      <c r="F43" s="44">
        <v>1</v>
      </c>
      <c r="G43" s="44" t="s">
        <v>63</v>
      </c>
      <c r="H43" s="44" t="s">
        <v>63</v>
      </c>
      <c r="I43" s="44" t="s">
        <v>491</v>
      </c>
      <c r="J43" s="411">
        <v>9</v>
      </c>
      <c r="K43" s="411"/>
      <c r="L43" s="390" t="s">
        <v>490</v>
      </c>
      <c r="M43" s="390"/>
      <c r="N43" s="44" t="s">
        <v>490</v>
      </c>
      <c r="O43" s="44">
        <v>2</v>
      </c>
      <c r="P43" s="44">
        <v>4</v>
      </c>
      <c r="Q43" s="44">
        <v>3</v>
      </c>
      <c r="R43" s="83"/>
      <c r="T43" s="37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s="80" customFormat="1" ht="13.5" customHeight="1">
      <c r="A44" s="148" t="s">
        <v>235</v>
      </c>
      <c r="B44" s="70">
        <v>11</v>
      </c>
      <c r="C44" s="44">
        <v>676</v>
      </c>
      <c r="D44" s="44">
        <v>276</v>
      </c>
      <c r="E44" s="44">
        <v>82</v>
      </c>
      <c r="F44" s="44">
        <v>316</v>
      </c>
      <c r="G44" s="44" t="s">
        <v>63</v>
      </c>
      <c r="H44" s="44">
        <v>2</v>
      </c>
      <c r="I44" s="44" t="s">
        <v>491</v>
      </c>
      <c r="J44" s="411">
        <v>676</v>
      </c>
      <c r="K44" s="411"/>
      <c r="L44" s="390">
        <v>102</v>
      </c>
      <c r="M44" s="390"/>
      <c r="N44" s="44">
        <v>32</v>
      </c>
      <c r="O44" s="44">
        <v>144</v>
      </c>
      <c r="P44" s="44">
        <v>344</v>
      </c>
      <c r="Q44" s="44">
        <v>54</v>
      </c>
      <c r="R44" s="83"/>
      <c r="T44" s="37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s="80" customFormat="1" ht="13.5" customHeight="1">
      <c r="A45" s="148" t="s">
        <v>236</v>
      </c>
      <c r="B45" s="70">
        <v>17</v>
      </c>
      <c r="C45" s="44">
        <v>393</v>
      </c>
      <c r="D45" s="44">
        <v>113</v>
      </c>
      <c r="E45" s="44">
        <v>124</v>
      </c>
      <c r="F45" s="44">
        <v>156</v>
      </c>
      <c r="G45" s="44" t="s">
        <v>63</v>
      </c>
      <c r="H45" s="44" t="s">
        <v>63</v>
      </c>
      <c r="I45" s="44" t="s">
        <v>491</v>
      </c>
      <c r="J45" s="411">
        <v>393</v>
      </c>
      <c r="K45" s="411"/>
      <c r="L45" s="390">
        <v>29</v>
      </c>
      <c r="M45" s="390"/>
      <c r="N45" s="44" t="s">
        <v>490</v>
      </c>
      <c r="O45" s="44">
        <v>50</v>
      </c>
      <c r="P45" s="44">
        <v>111</v>
      </c>
      <c r="Q45" s="44">
        <v>203</v>
      </c>
      <c r="R45" s="83"/>
      <c r="T45" s="37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s="80" customFormat="1" ht="13.5" customHeight="1">
      <c r="A46" s="148" t="s">
        <v>237</v>
      </c>
      <c r="B46" s="70">
        <v>11</v>
      </c>
      <c r="C46" s="44">
        <v>80841</v>
      </c>
      <c r="D46" s="44">
        <v>7276</v>
      </c>
      <c r="E46" s="44">
        <v>181</v>
      </c>
      <c r="F46" s="44">
        <v>33384</v>
      </c>
      <c r="G46" s="44" t="s">
        <v>63</v>
      </c>
      <c r="H46" s="44">
        <v>40000</v>
      </c>
      <c r="I46" s="44" t="s">
        <v>491</v>
      </c>
      <c r="J46" s="411">
        <v>80841</v>
      </c>
      <c r="K46" s="411"/>
      <c r="L46" s="390">
        <v>1173</v>
      </c>
      <c r="M46" s="390"/>
      <c r="N46" s="44">
        <v>183</v>
      </c>
      <c r="O46" s="44">
        <v>15026</v>
      </c>
      <c r="P46" s="44">
        <v>57927</v>
      </c>
      <c r="Q46" s="44">
        <v>6532</v>
      </c>
      <c r="R46" s="83"/>
      <c r="T46" s="37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s="80" customFormat="1" ht="13.5" customHeight="1">
      <c r="A47" s="148" t="s">
        <v>238</v>
      </c>
      <c r="B47" s="70" t="s">
        <v>206</v>
      </c>
      <c r="C47" s="44" t="s">
        <v>491</v>
      </c>
      <c r="D47" s="44" t="s">
        <v>491</v>
      </c>
      <c r="E47" s="44" t="s">
        <v>491</v>
      </c>
      <c r="F47" s="44" t="s">
        <v>491</v>
      </c>
      <c r="G47" s="44" t="s">
        <v>491</v>
      </c>
      <c r="H47" s="44" t="s">
        <v>491</v>
      </c>
      <c r="I47" s="44" t="s">
        <v>491</v>
      </c>
      <c r="J47" s="412" t="s">
        <v>495</v>
      </c>
      <c r="K47" s="412"/>
      <c r="L47" s="390" t="s">
        <v>490</v>
      </c>
      <c r="M47" s="390"/>
      <c r="N47" s="44" t="s">
        <v>490</v>
      </c>
      <c r="O47" s="44" t="s">
        <v>490</v>
      </c>
      <c r="P47" s="44" t="s">
        <v>488</v>
      </c>
      <c r="Q47" s="44" t="s">
        <v>488</v>
      </c>
      <c r="R47" s="83"/>
      <c r="T47" s="37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s="80" customFormat="1" ht="13.5" customHeight="1">
      <c r="A48" s="148" t="s">
        <v>239</v>
      </c>
      <c r="B48" s="70">
        <v>14</v>
      </c>
      <c r="C48" s="44">
        <v>2807</v>
      </c>
      <c r="D48" s="44">
        <v>635</v>
      </c>
      <c r="E48" s="44">
        <v>57</v>
      </c>
      <c r="F48" s="44">
        <v>2005</v>
      </c>
      <c r="G48" s="44">
        <v>110</v>
      </c>
      <c r="H48" s="44" t="s">
        <v>63</v>
      </c>
      <c r="I48" s="44" t="s">
        <v>491</v>
      </c>
      <c r="J48" s="411">
        <v>2807</v>
      </c>
      <c r="K48" s="411"/>
      <c r="L48" s="390">
        <v>23</v>
      </c>
      <c r="M48" s="390"/>
      <c r="N48" s="44">
        <v>2</v>
      </c>
      <c r="O48" s="44">
        <v>185</v>
      </c>
      <c r="P48" s="44">
        <v>2482</v>
      </c>
      <c r="Q48" s="44">
        <v>115</v>
      </c>
      <c r="R48" s="83"/>
      <c r="T48" s="37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s="80" customFormat="1" ht="13.5" customHeight="1">
      <c r="A49" s="148" t="s">
        <v>240</v>
      </c>
      <c r="B49" s="70">
        <v>1</v>
      </c>
      <c r="C49" s="44" t="s">
        <v>526</v>
      </c>
      <c r="D49" s="44" t="s">
        <v>520</v>
      </c>
      <c r="E49" s="44" t="s">
        <v>526</v>
      </c>
      <c r="F49" s="44" t="s">
        <v>63</v>
      </c>
      <c r="G49" s="44" t="s">
        <v>63</v>
      </c>
      <c r="H49" s="44" t="s">
        <v>63</v>
      </c>
      <c r="I49" s="44" t="s">
        <v>491</v>
      </c>
      <c r="J49" s="412" t="s">
        <v>526</v>
      </c>
      <c r="K49" s="412"/>
      <c r="L49" s="390" t="s">
        <v>526</v>
      </c>
      <c r="M49" s="390"/>
      <c r="N49" s="44" t="s">
        <v>490</v>
      </c>
      <c r="O49" s="44" t="s">
        <v>490</v>
      </c>
      <c r="P49" s="44" t="s">
        <v>526</v>
      </c>
      <c r="Q49" s="44" t="s">
        <v>526</v>
      </c>
      <c r="R49" s="83"/>
      <c r="T49" s="37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1:37" s="80" customFormat="1" ht="13.5" customHeight="1">
      <c r="A50" s="148" t="s">
        <v>241</v>
      </c>
      <c r="B50" s="70" t="s">
        <v>206</v>
      </c>
      <c r="C50" s="44" t="s">
        <v>491</v>
      </c>
      <c r="D50" s="44" t="s">
        <v>491</v>
      </c>
      <c r="E50" s="44" t="s">
        <v>491</v>
      </c>
      <c r="F50" s="44" t="s">
        <v>491</v>
      </c>
      <c r="G50" s="44" t="s">
        <v>491</v>
      </c>
      <c r="H50" s="44" t="s">
        <v>491</v>
      </c>
      <c r="I50" s="44" t="s">
        <v>491</v>
      </c>
      <c r="J50" s="412" t="s">
        <v>495</v>
      </c>
      <c r="K50" s="412"/>
      <c r="L50" s="390" t="s">
        <v>490</v>
      </c>
      <c r="M50" s="390"/>
      <c r="N50" s="44" t="s">
        <v>490</v>
      </c>
      <c r="O50" s="44" t="s">
        <v>490</v>
      </c>
      <c r="P50" s="44" t="s">
        <v>491</v>
      </c>
      <c r="Q50" s="44" t="s">
        <v>63</v>
      </c>
      <c r="R50" s="83"/>
      <c r="T50" s="37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s="80" customFormat="1" ht="13.5" customHeight="1">
      <c r="A51" s="148" t="s">
        <v>242</v>
      </c>
      <c r="B51" s="70">
        <v>2</v>
      </c>
      <c r="C51" s="44" t="s">
        <v>526</v>
      </c>
      <c r="D51" s="44" t="s">
        <v>526</v>
      </c>
      <c r="E51" s="44" t="s">
        <v>524</v>
      </c>
      <c r="F51" s="44" t="s">
        <v>522</v>
      </c>
      <c r="G51" s="44" t="s">
        <v>63</v>
      </c>
      <c r="H51" s="44" t="s">
        <v>522</v>
      </c>
      <c r="I51" s="44" t="s">
        <v>491</v>
      </c>
      <c r="J51" s="412" t="s">
        <v>524</v>
      </c>
      <c r="K51" s="412"/>
      <c r="L51" s="390" t="s">
        <v>490</v>
      </c>
      <c r="M51" s="390"/>
      <c r="N51" s="44" t="s">
        <v>490</v>
      </c>
      <c r="O51" s="44" t="s">
        <v>490</v>
      </c>
      <c r="P51" s="44" t="s">
        <v>526</v>
      </c>
      <c r="Q51" s="44" t="s">
        <v>531</v>
      </c>
      <c r="R51" s="83"/>
      <c r="T51" s="37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7" s="80" customFormat="1" ht="13.5" customHeight="1">
      <c r="A52" s="148" t="s">
        <v>243</v>
      </c>
      <c r="B52" s="70">
        <v>2</v>
      </c>
      <c r="C52" s="44" t="s">
        <v>526</v>
      </c>
      <c r="D52" s="44" t="s">
        <v>526</v>
      </c>
      <c r="E52" s="44" t="s">
        <v>532</v>
      </c>
      <c r="F52" s="44" t="s">
        <v>63</v>
      </c>
      <c r="G52" s="44" t="s">
        <v>63</v>
      </c>
      <c r="H52" s="44" t="s">
        <v>63</v>
      </c>
      <c r="I52" s="44" t="s">
        <v>491</v>
      </c>
      <c r="J52" s="412" t="s">
        <v>526</v>
      </c>
      <c r="K52" s="412"/>
      <c r="L52" s="390" t="s">
        <v>490</v>
      </c>
      <c r="M52" s="390"/>
      <c r="N52" s="44" t="s">
        <v>490</v>
      </c>
      <c r="O52" s="44" t="s">
        <v>490</v>
      </c>
      <c r="P52" s="44" t="s">
        <v>526</v>
      </c>
      <c r="Q52" s="44" t="s">
        <v>526</v>
      </c>
      <c r="R52" s="83"/>
      <c r="T52" s="37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s="80" customFormat="1" ht="13.5" customHeight="1">
      <c r="A53" s="148" t="s">
        <v>244</v>
      </c>
      <c r="B53" s="70">
        <v>8</v>
      </c>
      <c r="C53" s="44">
        <v>77641</v>
      </c>
      <c r="D53" s="44">
        <v>16332</v>
      </c>
      <c r="E53" s="44">
        <v>239</v>
      </c>
      <c r="F53" s="44">
        <v>10205</v>
      </c>
      <c r="G53" s="44">
        <v>16461</v>
      </c>
      <c r="H53" s="44">
        <v>34404</v>
      </c>
      <c r="I53" s="44">
        <v>7201</v>
      </c>
      <c r="J53" s="411">
        <v>77641</v>
      </c>
      <c r="K53" s="411"/>
      <c r="L53" s="390">
        <v>1419</v>
      </c>
      <c r="M53" s="390"/>
      <c r="N53" s="44" t="s">
        <v>490</v>
      </c>
      <c r="O53" s="44">
        <v>1734</v>
      </c>
      <c r="P53" s="44">
        <v>68674</v>
      </c>
      <c r="Q53" s="44">
        <v>5814</v>
      </c>
      <c r="R53" s="83"/>
      <c r="T53" s="37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</row>
    <row r="54" spans="1:37" s="80" customFormat="1" ht="13.5" customHeight="1">
      <c r="A54" s="148" t="s">
        <v>245</v>
      </c>
      <c r="B54" s="70">
        <v>23</v>
      </c>
      <c r="C54" s="44">
        <v>3316</v>
      </c>
      <c r="D54" s="44">
        <v>854</v>
      </c>
      <c r="E54" s="44">
        <v>455</v>
      </c>
      <c r="F54" s="44">
        <v>1990</v>
      </c>
      <c r="G54" s="44">
        <v>17</v>
      </c>
      <c r="H54" s="44" t="s">
        <v>63</v>
      </c>
      <c r="I54" s="44" t="s">
        <v>490</v>
      </c>
      <c r="J54" s="411">
        <v>3316</v>
      </c>
      <c r="K54" s="411"/>
      <c r="L54" s="390">
        <v>66</v>
      </c>
      <c r="M54" s="390"/>
      <c r="N54" s="44" t="s">
        <v>490</v>
      </c>
      <c r="O54" s="44">
        <v>1636</v>
      </c>
      <c r="P54" s="44">
        <v>1350</v>
      </c>
      <c r="Q54" s="44">
        <v>264</v>
      </c>
      <c r="R54" s="83"/>
      <c r="T54" s="37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s="80" customFormat="1" ht="13.5" customHeight="1">
      <c r="A55" s="148" t="s">
        <v>246</v>
      </c>
      <c r="B55" s="70">
        <v>10</v>
      </c>
      <c r="C55" s="44">
        <v>1726</v>
      </c>
      <c r="D55" s="44">
        <v>1337</v>
      </c>
      <c r="E55" s="44">
        <v>199</v>
      </c>
      <c r="F55" s="44">
        <v>3</v>
      </c>
      <c r="G55" s="44">
        <v>187</v>
      </c>
      <c r="H55" s="44" t="s">
        <v>63</v>
      </c>
      <c r="I55" s="44" t="s">
        <v>490</v>
      </c>
      <c r="J55" s="411">
        <v>1726</v>
      </c>
      <c r="K55" s="411"/>
      <c r="L55" s="390">
        <v>52</v>
      </c>
      <c r="M55" s="390"/>
      <c r="N55" s="44" t="s">
        <v>490</v>
      </c>
      <c r="O55" s="44">
        <v>708</v>
      </c>
      <c r="P55" s="44">
        <v>777</v>
      </c>
      <c r="Q55" s="44">
        <v>189</v>
      </c>
      <c r="R55" s="83"/>
      <c r="T55" s="37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</row>
    <row r="56" spans="1:37" s="80" customFormat="1" ht="13.5" customHeight="1">
      <c r="A56" s="148" t="s">
        <v>247</v>
      </c>
      <c r="B56" s="70">
        <v>18</v>
      </c>
      <c r="C56" s="44">
        <v>82</v>
      </c>
      <c r="D56" s="44">
        <v>35</v>
      </c>
      <c r="E56" s="44">
        <v>38</v>
      </c>
      <c r="F56" s="44">
        <v>8</v>
      </c>
      <c r="G56" s="44" t="s">
        <v>63</v>
      </c>
      <c r="H56" s="44">
        <v>1</v>
      </c>
      <c r="I56" s="44" t="s">
        <v>490</v>
      </c>
      <c r="J56" s="411">
        <v>82</v>
      </c>
      <c r="K56" s="411"/>
      <c r="L56" s="390" t="s">
        <v>490</v>
      </c>
      <c r="M56" s="390"/>
      <c r="N56" s="44" t="s">
        <v>490</v>
      </c>
      <c r="O56" s="44">
        <v>4</v>
      </c>
      <c r="P56" s="44" t="s">
        <v>488</v>
      </c>
      <c r="Q56" s="44">
        <v>78</v>
      </c>
      <c r="R56" s="83"/>
      <c r="T56" s="37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</row>
    <row r="57" spans="1:37" s="80" customFormat="1" ht="13.5" customHeight="1">
      <c r="A57" s="148" t="s">
        <v>248</v>
      </c>
      <c r="B57" s="70">
        <v>4</v>
      </c>
      <c r="C57" s="44">
        <v>31</v>
      </c>
      <c r="D57" s="44" t="s">
        <v>63</v>
      </c>
      <c r="E57" s="44">
        <v>30</v>
      </c>
      <c r="F57" s="44">
        <v>1</v>
      </c>
      <c r="G57" s="44" t="s">
        <v>63</v>
      </c>
      <c r="H57" s="44" t="s">
        <v>63</v>
      </c>
      <c r="I57" s="44" t="s">
        <v>490</v>
      </c>
      <c r="J57" s="411">
        <v>31</v>
      </c>
      <c r="K57" s="411"/>
      <c r="L57" s="390" t="s">
        <v>490</v>
      </c>
      <c r="M57" s="390"/>
      <c r="N57" s="44" t="s">
        <v>490</v>
      </c>
      <c r="O57" s="44">
        <v>12</v>
      </c>
      <c r="P57" s="44">
        <v>12</v>
      </c>
      <c r="Q57" s="44">
        <v>7</v>
      </c>
      <c r="R57" s="83"/>
      <c r="T57" s="37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</row>
    <row r="58" spans="1:37" s="80" customFormat="1" ht="13.5" customHeight="1">
      <c r="A58" s="148" t="s">
        <v>254</v>
      </c>
      <c r="B58" s="70">
        <v>5</v>
      </c>
      <c r="C58" s="44">
        <v>32</v>
      </c>
      <c r="D58" s="44" t="s">
        <v>63</v>
      </c>
      <c r="E58" s="44">
        <v>18</v>
      </c>
      <c r="F58" s="44">
        <v>14</v>
      </c>
      <c r="G58" s="44" t="s">
        <v>63</v>
      </c>
      <c r="H58" s="44" t="s">
        <v>63</v>
      </c>
      <c r="I58" s="44" t="s">
        <v>490</v>
      </c>
      <c r="J58" s="411">
        <v>32</v>
      </c>
      <c r="K58" s="411"/>
      <c r="L58" s="390" t="s">
        <v>488</v>
      </c>
      <c r="M58" s="390"/>
      <c r="N58" s="44" t="s">
        <v>490</v>
      </c>
      <c r="O58" s="44">
        <v>2</v>
      </c>
      <c r="P58" s="44">
        <v>4</v>
      </c>
      <c r="Q58" s="44">
        <v>26</v>
      </c>
      <c r="R58" s="83"/>
      <c r="T58" s="37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s="80" customFormat="1" ht="13.5" customHeight="1">
      <c r="A59" s="148" t="s">
        <v>249</v>
      </c>
      <c r="B59" s="70">
        <v>26</v>
      </c>
      <c r="C59" s="44">
        <v>30175</v>
      </c>
      <c r="D59" s="44">
        <v>4249</v>
      </c>
      <c r="E59" s="44">
        <v>473</v>
      </c>
      <c r="F59" s="44">
        <v>280</v>
      </c>
      <c r="G59" s="44" t="s">
        <v>63</v>
      </c>
      <c r="H59" s="44">
        <v>25173</v>
      </c>
      <c r="I59" s="44" t="s">
        <v>490</v>
      </c>
      <c r="J59" s="411">
        <v>30175</v>
      </c>
      <c r="K59" s="411"/>
      <c r="L59" s="390">
        <v>271</v>
      </c>
      <c r="M59" s="390"/>
      <c r="N59" s="44" t="s">
        <v>490</v>
      </c>
      <c r="O59" s="44">
        <v>1494</v>
      </c>
      <c r="P59" s="44">
        <v>27273</v>
      </c>
      <c r="Q59" s="44">
        <v>1137</v>
      </c>
      <c r="R59" s="87"/>
      <c r="T59" s="37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</row>
    <row r="60" spans="1:37" s="80" customFormat="1" ht="13.5" customHeight="1">
      <c r="A60" s="148" t="s">
        <v>250</v>
      </c>
      <c r="B60" s="70">
        <v>2</v>
      </c>
      <c r="C60" s="44" t="s">
        <v>526</v>
      </c>
      <c r="D60" s="44" t="s">
        <v>63</v>
      </c>
      <c r="E60" s="44" t="s">
        <v>524</v>
      </c>
      <c r="F60" s="44" t="s">
        <v>526</v>
      </c>
      <c r="G60" s="44" t="s">
        <v>63</v>
      </c>
      <c r="H60" s="44" t="s">
        <v>63</v>
      </c>
      <c r="I60" s="44" t="s">
        <v>490</v>
      </c>
      <c r="J60" s="412" t="s">
        <v>533</v>
      </c>
      <c r="K60" s="412"/>
      <c r="L60" s="390" t="s">
        <v>490</v>
      </c>
      <c r="M60" s="390"/>
      <c r="N60" s="44" t="s">
        <v>490</v>
      </c>
      <c r="O60" s="44" t="s">
        <v>63</v>
      </c>
      <c r="P60" s="44" t="s">
        <v>488</v>
      </c>
      <c r="Q60" s="44" t="s">
        <v>526</v>
      </c>
      <c r="R60" s="87"/>
      <c r="T60" s="37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s="80" customFormat="1" ht="13.5" customHeight="1">
      <c r="A61" s="148" t="s">
        <v>251</v>
      </c>
      <c r="B61" s="70">
        <v>9</v>
      </c>
      <c r="C61" s="44">
        <v>12795</v>
      </c>
      <c r="D61" s="44">
        <v>953</v>
      </c>
      <c r="E61" s="44">
        <v>197</v>
      </c>
      <c r="F61" s="44">
        <v>371</v>
      </c>
      <c r="G61" s="44" t="s">
        <v>63</v>
      </c>
      <c r="H61" s="44">
        <v>11274</v>
      </c>
      <c r="I61" s="44" t="s">
        <v>490</v>
      </c>
      <c r="J61" s="411">
        <v>12795</v>
      </c>
      <c r="K61" s="411"/>
      <c r="L61" s="390">
        <v>11</v>
      </c>
      <c r="M61" s="390"/>
      <c r="N61" s="44" t="s">
        <v>490</v>
      </c>
      <c r="O61" s="44">
        <v>948</v>
      </c>
      <c r="P61" s="44">
        <v>11576</v>
      </c>
      <c r="Q61" s="44">
        <v>260</v>
      </c>
      <c r="R61" s="87"/>
      <c r="T61" s="37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:37" s="80" customFormat="1" ht="13.5" customHeight="1">
      <c r="A62" s="150" t="s">
        <v>252</v>
      </c>
      <c r="B62" s="85">
        <v>6</v>
      </c>
      <c r="C62" s="35">
        <v>1057</v>
      </c>
      <c r="D62" s="35" t="s">
        <v>63</v>
      </c>
      <c r="E62" s="35">
        <v>12</v>
      </c>
      <c r="F62" s="35">
        <v>1045</v>
      </c>
      <c r="G62" s="35" t="s">
        <v>63</v>
      </c>
      <c r="H62" s="35" t="s">
        <v>63</v>
      </c>
      <c r="I62" s="35" t="s">
        <v>490</v>
      </c>
      <c r="J62" s="392">
        <v>1057</v>
      </c>
      <c r="K62" s="392"/>
      <c r="L62" s="380" t="s">
        <v>490</v>
      </c>
      <c r="M62" s="380"/>
      <c r="N62" s="35" t="s">
        <v>490</v>
      </c>
      <c r="O62" s="35">
        <v>5</v>
      </c>
      <c r="P62" s="35">
        <v>1</v>
      </c>
      <c r="Q62" s="35">
        <v>1051</v>
      </c>
      <c r="R62" s="87"/>
      <c r="T62" s="37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20:37" s="80" customFormat="1" ht="12"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</row>
  </sheetData>
  <sheetProtection/>
  <mergeCells count="103">
    <mergeCell ref="J55:K55"/>
    <mergeCell ref="J54:K54"/>
    <mergeCell ref="J61:K61"/>
    <mergeCell ref="J60:K60"/>
    <mergeCell ref="J59:K59"/>
    <mergeCell ref="J57:K57"/>
    <mergeCell ref="J58:K58"/>
    <mergeCell ref="J56:K56"/>
    <mergeCell ref="J53:K53"/>
    <mergeCell ref="J52:K52"/>
    <mergeCell ref="J51:K51"/>
    <mergeCell ref="J50:K50"/>
    <mergeCell ref="J48:K48"/>
    <mergeCell ref="J49:K49"/>
    <mergeCell ref="J39:K39"/>
    <mergeCell ref="J40:K40"/>
    <mergeCell ref="J42:K42"/>
    <mergeCell ref="J41:K41"/>
    <mergeCell ref="J47:K47"/>
    <mergeCell ref="J46:K46"/>
    <mergeCell ref="J45:K45"/>
    <mergeCell ref="J44:K44"/>
    <mergeCell ref="J43:K43"/>
    <mergeCell ref="L3:L4"/>
    <mergeCell ref="B3:K3"/>
    <mergeCell ref="M23:N23"/>
    <mergeCell ref="O3:O4"/>
    <mergeCell ref="M19:N19"/>
    <mergeCell ref="P3:P4"/>
    <mergeCell ref="M6:N6"/>
    <mergeCell ref="M7:N7"/>
    <mergeCell ref="M16:N16"/>
    <mergeCell ref="M17:N17"/>
    <mergeCell ref="M11:N11"/>
    <mergeCell ref="C34:I34"/>
    <mergeCell ref="M18:N18"/>
    <mergeCell ref="F36:F37"/>
    <mergeCell ref="C35:H35"/>
    <mergeCell ref="H36:H37"/>
    <mergeCell ref="I35:I37"/>
    <mergeCell ref="M20:N20"/>
    <mergeCell ref="M21:N21"/>
    <mergeCell ref="M22:N22"/>
    <mergeCell ref="T3:T4"/>
    <mergeCell ref="M12:N12"/>
    <mergeCell ref="M8:N8"/>
    <mergeCell ref="M9:N9"/>
    <mergeCell ref="M10:N10"/>
    <mergeCell ref="T34:T37"/>
    <mergeCell ref="M3:N4"/>
    <mergeCell ref="R3:R4"/>
    <mergeCell ref="Q3:Q4"/>
    <mergeCell ref="M5:N5"/>
    <mergeCell ref="A3:A4"/>
    <mergeCell ref="J38:K38"/>
    <mergeCell ref="D36:E36"/>
    <mergeCell ref="A34:A37"/>
    <mergeCell ref="B34:B37"/>
    <mergeCell ref="G36:G37"/>
    <mergeCell ref="C36:C37"/>
    <mergeCell ref="L57:M57"/>
    <mergeCell ref="L43:M43"/>
    <mergeCell ref="L44:M44"/>
    <mergeCell ref="L45:M45"/>
    <mergeCell ref="L50:M50"/>
    <mergeCell ref="L51:M51"/>
    <mergeCell ref="L48:M48"/>
    <mergeCell ref="L49:M49"/>
    <mergeCell ref="J62:K62"/>
    <mergeCell ref="L59:M59"/>
    <mergeCell ref="L60:M60"/>
    <mergeCell ref="L61:M61"/>
    <mergeCell ref="L52:M52"/>
    <mergeCell ref="L53:M53"/>
    <mergeCell ref="L58:M58"/>
    <mergeCell ref="L54:M54"/>
    <mergeCell ref="L55:M55"/>
    <mergeCell ref="L56:M56"/>
    <mergeCell ref="L39:M39"/>
    <mergeCell ref="L40:M40"/>
    <mergeCell ref="M28:N28"/>
    <mergeCell ref="M29:N29"/>
    <mergeCell ref="L47:M47"/>
    <mergeCell ref="L41:M41"/>
    <mergeCell ref="L42:M42"/>
    <mergeCell ref="L38:M38"/>
    <mergeCell ref="M13:N13"/>
    <mergeCell ref="M14:N14"/>
    <mergeCell ref="M15:N15"/>
    <mergeCell ref="M26:N26"/>
    <mergeCell ref="M27:N27"/>
    <mergeCell ref="M24:N24"/>
    <mergeCell ref="M25:N25"/>
    <mergeCell ref="L62:M62"/>
    <mergeCell ref="J34:Q34"/>
    <mergeCell ref="J35:Q35"/>
    <mergeCell ref="J36:K37"/>
    <mergeCell ref="L36:M37"/>
    <mergeCell ref="N36:N37"/>
    <mergeCell ref="O36:O37"/>
    <mergeCell ref="Q36:Q37"/>
    <mergeCell ref="P36:P37"/>
    <mergeCell ref="L46:M46"/>
  </mergeCells>
  <printOptions/>
  <pageMargins left="0.5905511811023623" right="0.5905511811023623" top="0.7874015748031497" bottom="0.7874015748031497" header="0.5118110236220472" footer="0.5118110236220472"/>
  <pageSetup firstPageNumber="44" useFirstPageNumber="1" fitToWidth="2" fitToHeight="1" horizontalDpi="600" verticalDpi="600" orientation="portrait" paperSize="9" scale="89" r:id="rId2"/>
  <headerFooter alignWithMargins="0">
    <oddFooter>&amp;C&amp;9－&amp;"Century,標準" &amp;P &amp;"明朝,標準"－</oddFooter>
  </headerFooter>
  <colBreaks count="1" manualBreakCount="1">
    <brk id="9" max="6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3"/>
  <sheetViews>
    <sheetView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6.19921875" style="22" customWidth="1"/>
    <col min="2" max="2" width="32.59765625" style="134" customWidth="1"/>
    <col min="3" max="3" width="12.3984375" style="23" customWidth="1"/>
    <col min="4" max="4" width="11.8984375" style="23" customWidth="1"/>
    <col min="5" max="7" width="13.59765625" style="23" customWidth="1"/>
    <col min="8" max="8" width="6.59765625" style="22" customWidth="1"/>
    <col min="9" max="12" width="9" style="22" customWidth="1"/>
    <col min="13" max="14" width="10.3984375" style="22" bestFit="1" customWidth="1"/>
    <col min="15" max="16384" width="9" style="22" customWidth="1"/>
  </cols>
  <sheetData>
    <row r="1" spans="1:7" s="104" customFormat="1" ht="14.25" customHeight="1">
      <c r="A1" s="107" t="s">
        <v>198</v>
      </c>
      <c r="B1" s="133"/>
      <c r="C1" s="108"/>
      <c r="D1" s="108"/>
      <c r="E1" s="108"/>
      <c r="F1" s="108"/>
      <c r="G1" s="108"/>
    </row>
    <row r="2" spans="1:7" s="104" customFormat="1" ht="14.25" customHeight="1">
      <c r="A2" s="103" t="s">
        <v>534</v>
      </c>
      <c r="B2" s="133"/>
      <c r="C2" s="108"/>
      <c r="D2" s="108"/>
      <c r="E2" s="108"/>
      <c r="F2" s="108"/>
      <c r="G2" s="108"/>
    </row>
    <row r="3" spans="1:7" ht="13.5" customHeight="1">
      <c r="A3" s="21" t="s">
        <v>535</v>
      </c>
      <c r="G3" s="117" t="s">
        <v>536</v>
      </c>
    </row>
    <row r="4" spans="1:7" s="81" customFormat="1" ht="15.75" customHeight="1">
      <c r="A4" s="414" t="s">
        <v>537</v>
      </c>
      <c r="B4" s="381"/>
      <c r="C4" s="88" t="s">
        <v>0</v>
      </c>
      <c r="D4" s="88" t="s">
        <v>20</v>
      </c>
      <c r="E4" s="88" t="s">
        <v>55</v>
      </c>
      <c r="F4" s="88" t="s">
        <v>22</v>
      </c>
      <c r="G4" s="118" t="s">
        <v>23</v>
      </c>
    </row>
    <row r="5" spans="1:8" s="83" customFormat="1" ht="15.75" customHeight="1">
      <c r="A5" s="415" t="s">
        <v>538</v>
      </c>
      <c r="B5" s="415"/>
      <c r="C5" s="216">
        <f>SUM(C7,C44,C54,C82,C103,C113,C133,C138,C166,C173,C196,C207,C231,C247,C269,C281,C290,C314,C308,C329,C186,C160,C91,C67)</f>
        <v>1488</v>
      </c>
      <c r="D5" s="217">
        <f>SUM(D7,D44,D54,D82,D103,D113,D133,D138,D166,D173,D196,D207,D231,D247,D269,D281,D290,D314,D308,D329,D186,D160,D91,D67)</f>
        <v>45022</v>
      </c>
      <c r="E5" s="217">
        <v>101827037</v>
      </c>
      <c r="F5" s="217">
        <v>175841576</v>
      </c>
      <c r="G5" s="217">
        <v>69999790</v>
      </c>
      <c r="H5" s="89"/>
    </row>
    <row r="6" spans="1:8" ht="5.25" customHeight="1">
      <c r="A6" s="25"/>
      <c r="B6" s="253"/>
      <c r="C6" s="215"/>
      <c r="D6" s="65"/>
      <c r="E6" s="65"/>
      <c r="F6" s="65"/>
      <c r="G6" s="65"/>
      <c r="H6" s="25"/>
    </row>
    <row r="7" spans="1:8" ht="15.75" customHeight="1">
      <c r="A7" s="83" t="s">
        <v>67</v>
      </c>
      <c r="B7" s="135"/>
      <c r="C7" s="216">
        <f>SUM(C9:C42)</f>
        <v>226</v>
      </c>
      <c r="D7" s="217">
        <f>SUM(D9:D42)</f>
        <v>7655</v>
      </c>
      <c r="E7" s="217">
        <v>16877622</v>
      </c>
      <c r="F7" s="217">
        <v>23926608</v>
      </c>
      <c r="G7" s="217">
        <v>6695558</v>
      </c>
      <c r="H7" s="25"/>
    </row>
    <row r="8" spans="1:8" ht="4.5" customHeight="1">
      <c r="A8" s="25"/>
      <c r="B8" s="135"/>
      <c r="C8" s="215"/>
      <c r="D8" s="65"/>
      <c r="E8" s="65"/>
      <c r="F8" s="65"/>
      <c r="G8" s="65"/>
      <c r="H8" s="25"/>
    </row>
    <row r="9" spans="1:9" s="83" customFormat="1" ht="15.75" customHeight="1">
      <c r="A9" s="136">
        <v>911</v>
      </c>
      <c r="B9" s="137" t="s">
        <v>282</v>
      </c>
      <c r="C9" s="215">
        <v>6</v>
      </c>
      <c r="D9" s="65">
        <v>141</v>
      </c>
      <c r="E9" s="65">
        <v>317294</v>
      </c>
      <c r="F9" s="65">
        <v>377403</v>
      </c>
      <c r="G9" s="65">
        <v>55611</v>
      </c>
      <c r="H9" s="65"/>
      <c r="I9" s="89"/>
    </row>
    <row r="10" spans="1:9" s="83" customFormat="1" ht="15.75" customHeight="1">
      <c r="A10" s="136">
        <v>912</v>
      </c>
      <c r="B10" s="137" t="s">
        <v>283</v>
      </c>
      <c r="C10" s="215">
        <v>4</v>
      </c>
      <c r="D10" s="65">
        <v>195</v>
      </c>
      <c r="E10" s="65">
        <v>295998</v>
      </c>
      <c r="F10" s="65">
        <v>337744</v>
      </c>
      <c r="G10" s="65">
        <v>39005</v>
      </c>
      <c r="H10" s="65"/>
      <c r="I10" s="89"/>
    </row>
    <row r="11" spans="1:9" s="83" customFormat="1" ht="15.75" customHeight="1">
      <c r="A11" s="136">
        <v>913</v>
      </c>
      <c r="B11" s="137" t="s">
        <v>284</v>
      </c>
      <c r="C11" s="215">
        <v>1</v>
      </c>
      <c r="D11" s="65">
        <v>51</v>
      </c>
      <c r="E11" s="65" t="s">
        <v>579</v>
      </c>
      <c r="F11" s="65" t="s">
        <v>580</v>
      </c>
      <c r="G11" s="65" t="s">
        <v>581</v>
      </c>
      <c r="H11" s="65"/>
      <c r="I11" s="89"/>
    </row>
    <row r="12" spans="1:9" s="83" customFormat="1" ht="15.75" customHeight="1">
      <c r="A12" s="136">
        <v>914</v>
      </c>
      <c r="B12" s="137" t="s">
        <v>285</v>
      </c>
      <c r="C12" s="215">
        <v>1</v>
      </c>
      <c r="D12" s="65">
        <v>43</v>
      </c>
      <c r="E12" s="65" t="s">
        <v>579</v>
      </c>
      <c r="F12" s="65" t="s">
        <v>580</v>
      </c>
      <c r="G12" s="65" t="s">
        <v>581</v>
      </c>
      <c r="H12" s="65"/>
      <c r="I12" s="89"/>
    </row>
    <row r="13" spans="1:9" s="83" customFormat="1" ht="15.75" customHeight="1">
      <c r="A13" s="136">
        <v>919</v>
      </c>
      <c r="B13" s="137" t="s">
        <v>36</v>
      </c>
      <c r="C13" s="215">
        <v>6</v>
      </c>
      <c r="D13" s="65">
        <v>199</v>
      </c>
      <c r="E13" s="65">
        <v>290861</v>
      </c>
      <c r="F13" s="65">
        <v>439718</v>
      </c>
      <c r="G13" s="65">
        <v>138881</v>
      </c>
      <c r="H13" s="65"/>
      <c r="I13" s="89"/>
    </row>
    <row r="14" spans="1:9" s="83" customFormat="1" ht="15.75" customHeight="1">
      <c r="A14" s="136">
        <v>921</v>
      </c>
      <c r="B14" s="137" t="s">
        <v>177</v>
      </c>
      <c r="C14" s="215">
        <v>6</v>
      </c>
      <c r="D14" s="65">
        <v>791</v>
      </c>
      <c r="E14" s="65">
        <v>2186848</v>
      </c>
      <c r="F14" s="65">
        <v>3221012</v>
      </c>
      <c r="G14" s="65">
        <v>969874</v>
      </c>
      <c r="H14" s="65"/>
      <c r="I14" s="89"/>
    </row>
    <row r="15" spans="1:9" s="83" customFormat="1" ht="15.75" customHeight="1">
      <c r="A15" s="136">
        <v>922</v>
      </c>
      <c r="B15" s="137" t="s">
        <v>68</v>
      </c>
      <c r="C15" s="215">
        <v>6</v>
      </c>
      <c r="D15" s="65">
        <v>103</v>
      </c>
      <c r="E15" s="65">
        <v>84291</v>
      </c>
      <c r="F15" s="65">
        <v>130259</v>
      </c>
      <c r="G15" s="65">
        <v>42882</v>
      </c>
      <c r="H15" s="65"/>
      <c r="I15" s="89"/>
    </row>
    <row r="16" spans="1:9" s="83" customFormat="1" ht="15.75" customHeight="1">
      <c r="A16" s="136">
        <v>923</v>
      </c>
      <c r="B16" s="137" t="s">
        <v>37</v>
      </c>
      <c r="C16" s="215">
        <v>10</v>
      </c>
      <c r="D16" s="65">
        <v>207</v>
      </c>
      <c r="E16" s="65">
        <v>114696</v>
      </c>
      <c r="F16" s="65">
        <v>222458</v>
      </c>
      <c r="G16" s="65">
        <v>100588</v>
      </c>
      <c r="H16" s="65"/>
      <c r="I16" s="89"/>
    </row>
    <row r="17" spans="1:9" s="83" customFormat="1" ht="15.75" customHeight="1">
      <c r="A17" s="136">
        <v>924</v>
      </c>
      <c r="B17" s="137" t="s">
        <v>82</v>
      </c>
      <c r="C17" s="215">
        <v>1</v>
      </c>
      <c r="D17" s="65">
        <v>9</v>
      </c>
      <c r="E17" s="65" t="s">
        <v>579</v>
      </c>
      <c r="F17" s="65" t="s">
        <v>581</v>
      </c>
      <c r="G17" s="65" t="s">
        <v>582</v>
      </c>
      <c r="H17" s="65"/>
      <c r="I17" s="89"/>
    </row>
    <row r="18" spans="1:9" s="83" customFormat="1" ht="15.75" customHeight="1">
      <c r="A18" s="136">
        <v>925</v>
      </c>
      <c r="B18" s="137" t="s">
        <v>83</v>
      </c>
      <c r="C18" s="215">
        <v>18</v>
      </c>
      <c r="D18" s="65">
        <v>245</v>
      </c>
      <c r="E18" s="65">
        <v>678855</v>
      </c>
      <c r="F18" s="65">
        <v>835775</v>
      </c>
      <c r="G18" s="65">
        <v>151001</v>
      </c>
      <c r="H18" s="65"/>
      <c r="I18" s="89"/>
    </row>
    <row r="19" spans="1:9" s="83" customFormat="1" ht="15.75" customHeight="1">
      <c r="A19" s="136">
        <v>926</v>
      </c>
      <c r="B19" s="137" t="s">
        <v>38</v>
      </c>
      <c r="C19" s="215">
        <v>7</v>
      </c>
      <c r="D19" s="65">
        <v>318</v>
      </c>
      <c r="E19" s="65">
        <v>1570926</v>
      </c>
      <c r="F19" s="65">
        <v>1825239</v>
      </c>
      <c r="G19" s="65">
        <v>243693</v>
      </c>
      <c r="H19" s="65"/>
      <c r="I19" s="89"/>
    </row>
    <row r="20" spans="1:9" s="83" customFormat="1" ht="15.75" customHeight="1">
      <c r="A20" s="136">
        <v>929</v>
      </c>
      <c r="B20" s="137" t="s">
        <v>539</v>
      </c>
      <c r="C20" s="215">
        <v>50</v>
      </c>
      <c r="D20" s="65">
        <v>776</v>
      </c>
      <c r="E20" s="65">
        <v>911261</v>
      </c>
      <c r="F20" s="65">
        <v>1369414</v>
      </c>
      <c r="G20" s="65">
        <v>427691</v>
      </c>
      <c r="H20" s="65"/>
      <c r="I20" s="89"/>
    </row>
    <row r="21" spans="1:9" s="83" customFormat="1" ht="15.75" customHeight="1">
      <c r="A21" s="136">
        <v>931</v>
      </c>
      <c r="B21" s="138" t="s">
        <v>69</v>
      </c>
      <c r="C21" s="215">
        <v>4</v>
      </c>
      <c r="D21" s="65">
        <v>70</v>
      </c>
      <c r="E21" s="65">
        <v>73607</v>
      </c>
      <c r="F21" s="65">
        <v>111751</v>
      </c>
      <c r="G21" s="65">
        <v>36012</v>
      </c>
      <c r="H21" s="65"/>
      <c r="I21" s="89"/>
    </row>
    <row r="22" spans="1:9" s="83" customFormat="1" ht="15.75" customHeight="1">
      <c r="A22" s="136">
        <v>932</v>
      </c>
      <c r="B22" s="137" t="s">
        <v>540</v>
      </c>
      <c r="C22" s="215">
        <v>5</v>
      </c>
      <c r="D22" s="65">
        <v>104</v>
      </c>
      <c r="E22" s="65">
        <v>85647</v>
      </c>
      <c r="F22" s="65">
        <v>154865</v>
      </c>
      <c r="G22" s="65">
        <v>64548</v>
      </c>
      <c r="H22" s="65"/>
      <c r="I22" s="89"/>
    </row>
    <row r="23" spans="1:9" s="83" customFormat="1" ht="15.75" customHeight="1">
      <c r="A23" s="136">
        <v>944</v>
      </c>
      <c r="B23" s="137" t="s">
        <v>39</v>
      </c>
      <c r="C23" s="215">
        <v>2</v>
      </c>
      <c r="D23" s="65">
        <v>15</v>
      </c>
      <c r="E23" s="65" t="s">
        <v>579</v>
      </c>
      <c r="F23" s="65" t="s">
        <v>583</v>
      </c>
      <c r="G23" s="65" t="s">
        <v>582</v>
      </c>
      <c r="H23" s="65"/>
      <c r="I23" s="89"/>
    </row>
    <row r="24" spans="1:9" s="83" customFormat="1" ht="15.75" customHeight="1">
      <c r="A24" s="136">
        <v>949</v>
      </c>
      <c r="B24" s="137" t="s">
        <v>40</v>
      </c>
      <c r="C24" s="215">
        <v>1</v>
      </c>
      <c r="D24" s="65">
        <v>108</v>
      </c>
      <c r="E24" s="65" t="s">
        <v>579</v>
      </c>
      <c r="F24" s="65" t="s">
        <v>583</v>
      </c>
      <c r="G24" s="65" t="s">
        <v>582</v>
      </c>
      <c r="H24" s="65"/>
      <c r="I24" s="89"/>
    </row>
    <row r="25" spans="1:9" s="83" customFormat="1" ht="15.75" customHeight="1">
      <c r="A25" s="136">
        <v>961</v>
      </c>
      <c r="B25" s="137" t="s">
        <v>286</v>
      </c>
      <c r="C25" s="215">
        <v>2</v>
      </c>
      <c r="D25" s="65">
        <v>26</v>
      </c>
      <c r="E25" s="65" t="s">
        <v>579</v>
      </c>
      <c r="F25" s="65" t="s">
        <v>583</v>
      </c>
      <c r="G25" s="65" t="s">
        <v>582</v>
      </c>
      <c r="H25" s="65"/>
      <c r="I25" s="89"/>
    </row>
    <row r="26" spans="1:9" s="83" customFormat="1" ht="15.75" customHeight="1">
      <c r="A26" s="136">
        <v>962</v>
      </c>
      <c r="B26" s="137" t="s">
        <v>227</v>
      </c>
      <c r="C26" s="215">
        <v>2</v>
      </c>
      <c r="D26" s="65">
        <v>145</v>
      </c>
      <c r="E26" s="65" t="s">
        <v>579</v>
      </c>
      <c r="F26" s="65" t="s">
        <v>583</v>
      </c>
      <c r="G26" s="65" t="s">
        <v>582</v>
      </c>
      <c r="H26" s="65"/>
      <c r="I26" s="89"/>
    </row>
    <row r="27" spans="1:9" s="83" customFormat="1" ht="15.75" customHeight="1">
      <c r="A27" s="136">
        <v>969</v>
      </c>
      <c r="B27" s="137" t="s">
        <v>70</v>
      </c>
      <c r="C27" s="215">
        <v>3</v>
      </c>
      <c r="D27" s="65">
        <v>49</v>
      </c>
      <c r="E27" s="65">
        <v>329286</v>
      </c>
      <c r="F27" s="65">
        <v>450003</v>
      </c>
      <c r="G27" s="65">
        <v>112609</v>
      </c>
      <c r="H27" s="65"/>
      <c r="I27" s="89"/>
    </row>
    <row r="28" spans="1:9" s="83" customFormat="1" ht="15.75" customHeight="1">
      <c r="A28" s="136">
        <v>971</v>
      </c>
      <c r="B28" s="137" t="s">
        <v>41</v>
      </c>
      <c r="C28" s="215">
        <v>5</v>
      </c>
      <c r="D28" s="65">
        <v>135</v>
      </c>
      <c r="E28" s="65">
        <v>26554</v>
      </c>
      <c r="F28" s="65">
        <v>66493</v>
      </c>
      <c r="G28" s="65">
        <v>37252</v>
      </c>
      <c r="H28" s="65"/>
      <c r="I28" s="89"/>
    </row>
    <row r="29" spans="1:9" s="83" customFormat="1" ht="15.75" customHeight="1">
      <c r="A29" s="136">
        <v>972</v>
      </c>
      <c r="B29" s="137" t="s">
        <v>42</v>
      </c>
      <c r="C29" s="215">
        <v>12</v>
      </c>
      <c r="D29" s="65">
        <v>254</v>
      </c>
      <c r="E29" s="65">
        <v>144049</v>
      </c>
      <c r="F29" s="65">
        <v>285513</v>
      </c>
      <c r="G29" s="65">
        <v>131984</v>
      </c>
      <c r="H29" s="65"/>
      <c r="I29" s="89"/>
    </row>
    <row r="30" spans="1:9" s="83" customFormat="1" ht="15.75" customHeight="1">
      <c r="A30" s="136">
        <v>973</v>
      </c>
      <c r="B30" s="137" t="s">
        <v>56</v>
      </c>
      <c r="C30" s="215">
        <v>4</v>
      </c>
      <c r="D30" s="65">
        <v>26</v>
      </c>
      <c r="E30" s="65">
        <v>4366</v>
      </c>
      <c r="F30" s="65">
        <v>14351</v>
      </c>
      <c r="G30" s="65">
        <v>9314</v>
      </c>
      <c r="H30" s="65"/>
      <c r="I30" s="89"/>
    </row>
    <row r="31" spans="1:9" s="83" customFormat="1" ht="15.75" customHeight="1">
      <c r="A31" s="136">
        <v>974</v>
      </c>
      <c r="B31" s="137" t="s">
        <v>43</v>
      </c>
      <c r="C31" s="215">
        <v>1</v>
      </c>
      <c r="D31" s="65">
        <v>10</v>
      </c>
      <c r="E31" s="65" t="s">
        <v>579</v>
      </c>
      <c r="F31" s="65" t="s">
        <v>582</v>
      </c>
      <c r="G31" s="65" t="s">
        <v>582</v>
      </c>
      <c r="H31" s="65"/>
      <c r="I31" s="89"/>
    </row>
    <row r="32" spans="1:9" s="83" customFormat="1" ht="15.75" customHeight="1">
      <c r="A32" s="136">
        <v>979</v>
      </c>
      <c r="B32" s="137" t="s">
        <v>44</v>
      </c>
      <c r="C32" s="215">
        <v>4</v>
      </c>
      <c r="D32" s="65">
        <v>51</v>
      </c>
      <c r="E32" s="65">
        <v>38288</v>
      </c>
      <c r="F32" s="65">
        <v>60396</v>
      </c>
      <c r="G32" s="65">
        <v>20622</v>
      </c>
      <c r="H32" s="65"/>
      <c r="I32" s="89"/>
    </row>
    <row r="33" spans="1:9" s="83" customFormat="1" ht="15.75" customHeight="1">
      <c r="A33" s="136">
        <v>981</v>
      </c>
      <c r="B33" s="137" t="s">
        <v>287</v>
      </c>
      <c r="C33" s="215">
        <v>1</v>
      </c>
      <c r="D33" s="65">
        <v>247</v>
      </c>
      <c r="E33" s="65" t="s">
        <v>579</v>
      </c>
      <c r="F33" s="65" t="s">
        <v>583</v>
      </c>
      <c r="G33" s="65" t="s">
        <v>583</v>
      </c>
      <c r="H33" s="65"/>
      <c r="I33" s="89"/>
    </row>
    <row r="34" spans="1:9" s="83" customFormat="1" ht="15.75" customHeight="1">
      <c r="A34" s="136">
        <v>991</v>
      </c>
      <c r="B34" s="137" t="s">
        <v>541</v>
      </c>
      <c r="C34" s="215">
        <v>2</v>
      </c>
      <c r="D34" s="65">
        <v>20</v>
      </c>
      <c r="E34" s="65" t="s">
        <v>579</v>
      </c>
      <c r="F34" s="65" t="s">
        <v>582</v>
      </c>
      <c r="G34" s="65" t="s">
        <v>582</v>
      </c>
      <c r="H34" s="65"/>
      <c r="I34" s="89"/>
    </row>
    <row r="35" spans="1:9" s="83" customFormat="1" ht="15.75" customHeight="1">
      <c r="A35" s="136">
        <v>992</v>
      </c>
      <c r="B35" s="137" t="s">
        <v>45</v>
      </c>
      <c r="C35" s="215">
        <v>8</v>
      </c>
      <c r="D35" s="65">
        <v>159</v>
      </c>
      <c r="E35" s="65">
        <v>212000</v>
      </c>
      <c r="F35" s="65">
        <v>332292</v>
      </c>
      <c r="G35" s="65">
        <v>112618</v>
      </c>
      <c r="H35" s="65"/>
      <c r="I35" s="89"/>
    </row>
    <row r="36" spans="1:9" s="83" customFormat="1" ht="15.75" customHeight="1">
      <c r="A36" s="136">
        <v>993</v>
      </c>
      <c r="B36" s="137" t="s">
        <v>46</v>
      </c>
      <c r="C36" s="215">
        <v>5</v>
      </c>
      <c r="D36" s="65">
        <v>84</v>
      </c>
      <c r="E36" s="65">
        <v>30660</v>
      </c>
      <c r="F36" s="65">
        <v>76534</v>
      </c>
      <c r="G36" s="65">
        <v>42793</v>
      </c>
      <c r="H36" s="65"/>
      <c r="I36" s="89"/>
    </row>
    <row r="37" spans="1:9" s="83" customFormat="1" ht="15.75" customHeight="1">
      <c r="A37" s="136">
        <v>994</v>
      </c>
      <c r="B37" s="137" t="s">
        <v>47</v>
      </c>
      <c r="C37" s="215">
        <v>2</v>
      </c>
      <c r="D37" s="65">
        <v>49</v>
      </c>
      <c r="E37" s="65" t="s">
        <v>579</v>
      </c>
      <c r="F37" s="65" t="s">
        <v>583</v>
      </c>
      <c r="G37" s="65" t="s">
        <v>583</v>
      </c>
      <c r="H37" s="65"/>
      <c r="I37" s="89"/>
    </row>
    <row r="38" spans="1:9" s="83" customFormat="1" ht="15.75" customHeight="1">
      <c r="A38" s="136">
        <v>995</v>
      </c>
      <c r="B38" s="137" t="s">
        <v>48</v>
      </c>
      <c r="C38" s="215">
        <v>11</v>
      </c>
      <c r="D38" s="65">
        <v>1237</v>
      </c>
      <c r="E38" s="65">
        <v>1184603</v>
      </c>
      <c r="F38" s="65">
        <v>2468041</v>
      </c>
      <c r="G38" s="65">
        <v>1283202</v>
      </c>
      <c r="H38" s="65"/>
      <c r="I38" s="89"/>
    </row>
    <row r="39" spans="1:9" s="83" customFormat="1" ht="15.75" customHeight="1">
      <c r="A39" s="136">
        <v>996</v>
      </c>
      <c r="B39" s="137" t="s">
        <v>49</v>
      </c>
      <c r="C39" s="215">
        <v>4</v>
      </c>
      <c r="D39" s="65">
        <v>215</v>
      </c>
      <c r="E39" s="65">
        <v>99736</v>
      </c>
      <c r="F39" s="65">
        <v>163055</v>
      </c>
      <c r="G39" s="65">
        <v>59231</v>
      </c>
      <c r="H39" s="65"/>
      <c r="I39" s="89"/>
    </row>
    <row r="40" spans="1:9" s="83" customFormat="1" ht="15.75" customHeight="1">
      <c r="A40" s="136">
        <v>997</v>
      </c>
      <c r="B40" s="137" t="s">
        <v>288</v>
      </c>
      <c r="C40" s="215">
        <v>3</v>
      </c>
      <c r="D40" s="65">
        <v>472</v>
      </c>
      <c r="E40" s="65">
        <v>321457</v>
      </c>
      <c r="F40" s="65">
        <v>585959</v>
      </c>
      <c r="G40" s="65">
        <v>247267</v>
      </c>
      <c r="H40" s="65"/>
      <c r="I40" s="89"/>
    </row>
    <row r="41" spans="1:9" s="83" customFormat="1" ht="15.75" customHeight="1">
      <c r="A41" s="136">
        <v>998</v>
      </c>
      <c r="B41" s="137" t="s">
        <v>289</v>
      </c>
      <c r="C41" s="215">
        <v>2</v>
      </c>
      <c r="D41" s="65">
        <v>68</v>
      </c>
      <c r="E41" s="65" t="s">
        <v>579</v>
      </c>
      <c r="F41" s="65" t="s">
        <v>583</v>
      </c>
      <c r="G41" s="65" t="s">
        <v>584</v>
      </c>
      <c r="H41" s="65"/>
      <c r="I41" s="89"/>
    </row>
    <row r="42" spans="1:9" s="83" customFormat="1" ht="15.75" customHeight="1">
      <c r="A42" s="136">
        <v>999</v>
      </c>
      <c r="B42" s="137" t="s">
        <v>50</v>
      </c>
      <c r="C42" s="215">
        <v>27</v>
      </c>
      <c r="D42" s="65">
        <v>1033</v>
      </c>
      <c r="E42" s="65">
        <v>1422849</v>
      </c>
      <c r="F42" s="65">
        <v>2073581</v>
      </c>
      <c r="G42" s="65">
        <v>612387</v>
      </c>
      <c r="H42" s="65"/>
      <c r="I42" s="89"/>
    </row>
    <row r="43" spans="1:8" ht="5.25" customHeight="1">
      <c r="A43" s="24"/>
      <c r="B43" s="135"/>
      <c r="C43" s="215"/>
      <c r="D43" s="65"/>
      <c r="E43" s="65"/>
      <c r="F43" s="65"/>
      <c r="G43" s="65"/>
      <c r="H43" s="25"/>
    </row>
    <row r="44" spans="1:8" ht="15.75" customHeight="1">
      <c r="A44" s="83" t="s">
        <v>71</v>
      </c>
      <c r="B44" s="135"/>
      <c r="C44" s="216">
        <f>SUM(C46:C52)</f>
        <v>102</v>
      </c>
      <c r="D44" s="217">
        <f>SUM(D46:D52)</f>
        <v>1533</v>
      </c>
      <c r="E44" s="217">
        <v>4633597</v>
      </c>
      <c r="F44" s="217">
        <v>7306888</v>
      </c>
      <c r="G44" s="217">
        <v>2493442</v>
      </c>
      <c r="H44" s="25"/>
    </row>
    <row r="45" spans="1:8" ht="4.5" customHeight="1">
      <c r="A45" s="25"/>
      <c r="B45" s="135"/>
      <c r="C45" s="215"/>
      <c r="D45" s="65"/>
      <c r="E45" s="65"/>
      <c r="F45" s="65"/>
      <c r="G45" s="65"/>
      <c r="H45" s="25"/>
    </row>
    <row r="46" spans="1:8" s="83" customFormat="1" ht="15.75" customHeight="1">
      <c r="A46" s="136">
        <v>1011</v>
      </c>
      <c r="B46" s="137" t="s">
        <v>84</v>
      </c>
      <c r="C46" s="215">
        <v>5</v>
      </c>
      <c r="D46" s="65">
        <v>347</v>
      </c>
      <c r="E46" s="65">
        <v>1598045</v>
      </c>
      <c r="F46" s="65">
        <v>2833266</v>
      </c>
      <c r="G46" s="65">
        <v>1153258</v>
      </c>
      <c r="H46" s="89"/>
    </row>
    <row r="47" spans="1:8" s="83" customFormat="1" ht="15.75" customHeight="1">
      <c r="A47" s="136">
        <v>1023</v>
      </c>
      <c r="B47" s="137" t="s">
        <v>51</v>
      </c>
      <c r="C47" s="215">
        <v>4</v>
      </c>
      <c r="D47" s="65">
        <v>41</v>
      </c>
      <c r="E47" s="65">
        <v>13190</v>
      </c>
      <c r="F47" s="65">
        <v>58260</v>
      </c>
      <c r="G47" s="65">
        <v>35717</v>
      </c>
      <c r="H47" s="89"/>
    </row>
    <row r="48" spans="1:8" s="83" customFormat="1" ht="15.75" customHeight="1">
      <c r="A48" s="136">
        <v>1024</v>
      </c>
      <c r="B48" s="137" t="s">
        <v>542</v>
      </c>
      <c r="C48" s="215">
        <v>1</v>
      </c>
      <c r="D48" s="65">
        <v>20</v>
      </c>
      <c r="E48" s="65" t="s">
        <v>579</v>
      </c>
      <c r="F48" s="65" t="s">
        <v>585</v>
      </c>
      <c r="G48" s="65" t="s">
        <v>586</v>
      </c>
      <c r="H48" s="89"/>
    </row>
    <row r="49" spans="1:8" s="83" customFormat="1" ht="15.75" customHeight="1">
      <c r="A49" s="136">
        <v>1031</v>
      </c>
      <c r="B49" s="137" t="s">
        <v>52</v>
      </c>
      <c r="C49" s="215">
        <v>83</v>
      </c>
      <c r="D49" s="65">
        <v>978</v>
      </c>
      <c r="E49" s="65">
        <v>1517706</v>
      </c>
      <c r="F49" s="65">
        <v>2338778</v>
      </c>
      <c r="G49" s="65">
        <v>769685</v>
      </c>
      <c r="H49" s="89"/>
    </row>
    <row r="50" spans="1:8" s="83" customFormat="1" ht="15.75" customHeight="1">
      <c r="A50" s="136">
        <v>1061</v>
      </c>
      <c r="B50" s="137" t="s">
        <v>53</v>
      </c>
      <c r="C50" s="215">
        <v>2</v>
      </c>
      <c r="D50" s="65">
        <v>57</v>
      </c>
      <c r="E50" s="65" t="s">
        <v>579</v>
      </c>
      <c r="F50" s="65" t="s">
        <v>581</v>
      </c>
      <c r="G50" s="65" t="s">
        <v>581</v>
      </c>
      <c r="H50" s="89"/>
    </row>
    <row r="51" spans="1:8" s="83" customFormat="1" ht="15.75" customHeight="1">
      <c r="A51" s="136">
        <v>1062</v>
      </c>
      <c r="B51" s="137" t="s">
        <v>57</v>
      </c>
      <c r="C51" s="215">
        <v>2</v>
      </c>
      <c r="D51" s="65">
        <v>44</v>
      </c>
      <c r="E51" s="65" t="s">
        <v>579</v>
      </c>
      <c r="F51" s="65" t="s">
        <v>581</v>
      </c>
      <c r="G51" s="65" t="s">
        <v>582</v>
      </c>
      <c r="H51" s="89"/>
    </row>
    <row r="52" spans="1:8" s="83" customFormat="1" ht="15.75" customHeight="1">
      <c r="A52" s="136">
        <v>1063</v>
      </c>
      <c r="B52" s="137" t="s">
        <v>543</v>
      </c>
      <c r="C52" s="215">
        <v>5</v>
      </c>
      <c r="D52" s="65">
        <v>46</v>
      </c>
      <c r="E52" s="65">
        <v>68717</v>
      </c>
      <c r="F52" s="65">
        <v>118370</v>
      </c>
      <c r="G52" s="65">
        <v>46405</v>
      </c>
      <c r="H52" s="89"/>
    </row>
    <row r="53" spans="1:8" ht="4.5" customHeight="1">
      <c r="A53" s="24"/>
      <c r="B53" s="135"/>
      <c r="C53" s="215"/>
      <c r="D53" s="65"/>
      <c r="E53" s="65"/>
      <c r="F53" s="65"/>
      <c r="G53" s="65"/>
      <c r="H53" s="25"/>
    </row>
    <row r="54" spans="1:8" s="83" customFormat="1" ht="15.75" customHeight="1">
      <c r="A54" s="83" t="s">
        <v>178</v>
      </c>
      <c r="B54" s="137"/>
      <c r="C54" s="216">
        <f>SUM(C56:C63)</f>
        <v>19</v>
      </c>
      <c r="D54" s="217">
        <f>SUM(D56:D63)</f>
        <v>167</v>
      </c>
      <c r="E54" s="217">
        <v>83690</v>
      </c>
      <c r="F54" s="217">
        <v>185402</v>
      </c>
      <c r="G54" s="217">
        <v>94880</v>
      </c>
      <c r="H54" s="89"/>
    </row>
    <row r="55" spans="1:8" ht="4.5" customHeight="1">
      <c r="A55" s="25"/>
      <c r="B55" s="135"/>
      <c r="C55" s="215"/>
      <c r="D55" s="65"/>
      <c r="E55" s="65"/>
      <c r="F55" s="65"/>
      <c r="G55" s="65"/>
      <c r="H55" s="25"/>
    </row>
    <row r="56" spans="1:8" s="83" customFormat="1" ht="15.75" customHeight="1">
      <c r="A56" s="136">
        <v>1165</v>
      </c>
      <c r="B56" s="137" t="s">
        <v>419</v>
      </c>
      <c r="C56" s="215">
        <v>2</v>
      </c>
      <c r="D56" s="65">
        <v>24</v>
      </c>
      <c r="E56" s="65" t="s">
        <v>579</v>
      </c>
      <c r="F56" s="65" t="s">
        <v>581</v>
      </c>
      <c r="G56" s="65" t="s">
        <v>581</v>
      </c>
      <c r="H56" s="89"/>
    </row>
    <row r="57" spans="1:8" s="83" customFormat="1" ht="15.75" customHeight="1">
      <c r="A57" s="136">
        <v>1169</v>
      </c>
      <c r="B57" s="137" t="s">
        <v>459</v>
      </c>
      <c r="C57" s="215">
        <v>1</v>
      </c>
      <c r="D57" s="65">
        <v>6</v>
      </c>
      <c r="E57" s="65" t="s">
        <v>579</v>
      </c>
      <c r="F57" s="65" t="s">
        <v>587</v>
      </c>
      <c r="G57" s="65" t="s">
        <v>587</v>
      </c>
      <c r="H57" s="89"/>
    </row>
    <row r="58" spans="1:8" s="83" customFormat="1" ht="15.75" customHeight="1">
      <c r="A58" s="136">
        <v>1181</v>
      </c>
      <c r="B58" s="137" t="s">
        <v>544</v>
      </c>
      <c r="C58" s="215">
        <v>2</v>
      </c>
      <c r="D58" s="65">
        <v>16</v>
      </c>
      <c r="E58" s="65" t="s">
        <v>579</v>
      </c>
      <c r="F58" s="65" t="s">
        <v>582</v>
      </c>
      <c r="G58" s="65" t="s">
        <v>582</v>
      </c>
      <c r="H58" s="89"/>
    </row>
    <row r="59" spans="1:8" s="83" customFormat="1" ht="15.75" customHeight="1">
      <c r="A59" s="136">
        <v>1191</v>
      </c>
      <c r="B59" s="137" t="s">
        <v>290</v>
      </c>
      <c r="C59" s="215">
        <v>2</v>
      </c>
      <c r="D59" s="65">
        <v>21</v>
      </c>
      <c r="E59" s="65" t="s">
        <v>579</v>
      </c>
      <c r="F59" s="65" t="s">
        <v>581</v>
      </c>
      <c r="G59" s="65" t="s">
        <v>581</v>
      </c>
      <c r="H59" s="89"/>
    </row>
    <row r="60" spans="1:8" s="83" customFormat="1" ht="15.75" customHeight="1">
      <c r="A60" s="136">
        <v>1193</v>
      </c>
      <c r="B60" s="137" t="s">
        <v>179</v>
      </c>
      <c r="C60" s="215">
        <v>1</v>
      </c>
      <c r="D60" s="65">
        <v>9</v>
      </c>
      <c r="E60" s="65" t="s">
        <v>579</v>
      </c>
      <c r="F60" s="65" t="s">
        <v>581</v>
      </c>
      <c r="G60" s="65" t="s">
        <v>581</v>
      </c>
      <c r="H60" s="89"/>
    </row>
    <row r="61" spans="1:8" s="83" customFormat="1" ht="15.75" customHeight="1">
      <c r="A61" s="136">
        <v>1194</v>
      </c>
      <c r="B61" s="137" t="s">
        <v>291</v>
      </c>
      <c r="C61" s="215">
        <v>6</v>
      </c>
      <c r="D61" s="65">
        <v>43</v>
      </c>
      <c r="E61" s="65">
        <v>29696</v>
      </c>
      <c r="F61" s="65">
        <v>64842</v>
      </c>
      <c r="G61" s="65">
        <v>32785</v>
      </c>
      <c r="H61" s="89"/>
    </row>
    <row r="62" spans="1:8" s="83" customFormat="1" ht="15.75" customHeight="1">
      <c r="A62" s="136">
        <v>1196</v>
      </c>
      <c r="B62" s="137" t="s">
        <v>180</v>
      </c>
      <c r="C62" s="215">
        <v>2</v>
      </c>
      <c r="D62" s="65">
        <v>11</v>
      </c>
      <c r="E62" s="65" t="s">
        <v>579</v>
      </c>
      <c r="F62" s="65" t="s">
        <v>581</v>
      </c>
      <c r="G62" s="65" t="s">
        <v>582</v>
      </c>
      <c r="H62" s="89"/>
    </row>
    <row r="63" spans="1:8" s="83" customFormat="1" ht="15.75" customHeight="1">
      <c r="A63" s="136">
        <v>1199</v>
      </c>
      <c r="B63" s="137" t="s">
        <v>292</v>
      </c>
      <c r="C63" s="215">
        <v>3</v>
      </c>
      <c r="D63" s="65">
        <v>37</v>
      </c>
      <c r="E63" s="65">
        <v>10489</v>
      </c>
      <c r="F63" s="65">
        <v>21991</v>
      </c>
      <c r="G63" s="65">
        <v>10729</v>
      </c>
      <c r="H63" s="89"/>
    </row>
    <row r="64" spans="1:7" s="83" customFormat="1" ht="13.5" customHeight="1">
      <c r="A64" s="208"/>
      <c r="B64" s="141"/>
      <c r="C64" s="23"/>
      <c r="D64" s="23"/>
      <c r="E64" s="23"/>
      <c r="F64" s="23"/>
      <c r="G64" s="117" t="s">
        <v>545</v>
      </c>
    </row>
    <row r="65" spans="1:7" s="83" customFormat="1" ht="15.75" customHeight="1">
      <c r="A65" s="416" t="s">
        <v>546</v>
      </c>
      <c r="B65" s="385"/>
      <c r="C65" s="88" t="s">
        <v>0</v>
      </c>
      <c r="D65" s="88" t="s">
        <v>20</v>
      </c>
      <c r="E65" s="88" t="s">
        <v>55</v>
      </c>
      <c r="F65" s="88" t="s">
        <v>22</v>
      </c>
      <c r="G65" s="118" t="s">
        <v>23</v>
      </c>
    </row>
    <row r="66" spans="1:7" s="83" customFormat="1" ht="4.5" customHeight="1">
      <c r="A66" s="214"/>
      <c r="B66" s="214"/>
      <c r="C66" s="215"/>
      <c r="D66" s="65"/>
      <c r="E66" s="65"/>
      <c r="F66" s="65"/>
      <c r="G66" s="65"/>
    </row>
    <row r="67" spans="1:8" s="83" customFormat="1" ht="15.75" customHeight="1">
      <c r="A67" s="83" t="s">
        <v>262</v>
      </c>
      <c r="B67" s="137"/>
      <c r="C67" s="216">
        <f>SUM(C69:C80)</f>
        <v>75</v>
      </c>
      <c r="D67" s="217">
        <f>SUM(D69:D80)</f>
        <v>1170</v>
      </c>
      <c r="E67" s="217">
        <v>1532623</v>
      </c>
      <c r="F67" s="217">
        <v>2772841</v>
      </c>
      <c r="G67" s="217">
        <v>1162583</v>
      </c>
      <c r="H67" s="89"/>
    </row>
    <row r="68" spans="2:8" s="83" customFormat="1" ht="4.5" customHeight="1">
      <c r="B68" s="137"/>
      <c r="C68" s="215"/>
      <c r="D68" s="65"/>
      <c r="E68" s="65"/>
      <c r="F68" s="65"/>
      <c r="G68" s="225"/>
      <c r="H68" s="89"/>
    </row>
    <row r="69" spans="1:9" s="83" customFormat="1" ht="15.75" customHeight="1">
      <c r="A69" s="136">
        <v>1211</v>
      </c>
      <c r="B69" s="137" t="s">
        <v>456</v>
      </c>
      <c r="C69" s="215">
        <v>23</v>
      </c>
      <c r="D69" s="65">
        <v>241</v>
      </c>
      <c r="E69" s="65">
        <v>242787</v>
      </c>
      <c r="F69" s="65">
        <v>369416</v>
      </c>
      <c r="G69" s="65">
        <v>118123</v>
      </c>
      <c r="H69" s="89"/>
      <c r="I69" s="22"/>
    </row>
    <row r="70" spans="1:9" s="89" customFormat="1" ht="15.75" customHeight="1">
      <c r="A70" s="136">
        <v>1212</v>
      </c>
      <c r="B70" s="137" t="s">
        <v>293</v>
      </c>
      <c r="C70" s="215">
        <v>2</v>
      </c>
      <c r="D70" s="65">
        <v>13</v>
      </c>
      <c r="E70" s="65" t="s">
        <v>579</v>
      </c>
      <c r="F70" s="65" t="s">
        <v>581</v>
      </c>
      <c r="G70" s="65" t="s">
        <v>581</v>
      </c>
      <c r="I70" s="83"/>
    </row>
    <row r="71" spans="1:9" s="89" customFormat="1" ht="15.75" customHeight="1">
      <c r="A71" s="136">
        <v>1213</v>
      </c>
      <c r="B71" s="137" t="s">
        <v>503</v>
      </c>
      <c r="C71" s="215">
        <v>4</v>
      </c>
      <c r="D71" s="65">
        <v>42</v>
      </c>
      <c r="E71" s="65">
        <v>23860</v>
      </c>
      <c r="F71" s="65">
        <v>58633</v>
      </c>
      <c r="G71" s="65">
        <v>32438</v>
      </c>
      <c r="I71" s="83"/>
    </row>
    <row r="72" spans="1:8" s="83" customFormat="1" ht="15.75" customHeight="1">
      <c r="A72" s="136">
        <v>1219</v>
      </c>
      <c r="B72" s="137" t="s">
        <v>547</v>
      </c>
      <c r="C72" s="215">
        <v>2</v>
      </c>
      <c r="D72" s="65">
        <v>21</v>
      </c>
      <c r="E72" s="65" t="s">
        <v>579</v>
      </c>
      <c r="F72" s="65" t="s">
        <v>581</v>
      </c>
      <c r="G72" s="65" t="s">
        <v>581</v>
      </c>
      <c r="H72" s="89"/>
    </row>
    <row r="73" spans="1:8" s="83" customFormat="1" ht="15.75" customHeight="1">
      <c r="A73" s="136">
        <v>1221</v>
      </c>
      <c r="B73" s="137" t="s">
        <v>294</v>
      </c>
      <c r="C73" s="215">
        <v>13</v>
      </c>
      <c r="D73" s="65">
        <v>501</v>
      </c>
      <c r="E73" s="65">
        <v>938373</v>
      </c>
      <c r="F73" s="65">
        <v>1637380</v>
      </c>
      <c r="G73" s="65">
        <v>657723</v>
      </c>
      <c r="H73" s="89"/>
    </row>
    <row r="74" spans="1:8" s="83" customFormat="1" ht="15.75" customHeight="1">
      <c r="A74" s="136">
        <v>1222</v>
      </c>
      <c r="B74" s="137" t="s">
        <v>295</v>
      </c>
      <c r="C74" s="70">
        <v>7</v>
      </c>
      <c r="D74" s="65">
        <v>78</v>
      </c>
      <c r="E74" s="65">
        <v>105580</v>
      </c>
      <c r="F74" s="65">
        <v>229950</v>
      </c>
      <c r="G74" s="65">
        <v>116001</v>
      </c>
      <c r="H74" s="89"/>
    </row>
    <row r="75" spans="1:8" s="83" customFormat="1" ht="15.75" customHeight="1">
      <c r="A75" s="136">
        <v>1224</v>
      </c>
      <c r="B75" s="135" t="s">
        <v>296</v>
      </c>
      <c r="C75" s="70">
        <v>7</v>
      </c>
      <c r="D75" s="65">
        <v>111</v>
      </c>
      <c r="E75" s="65">
        <v>155370</v>
      </c>
      <c r="F75" s="65">
        <v>290617</v>
      </c>
      <c r="G75" s="65">
        <v>126162</v>
      </c>
      <c r="H75" s="89"/>
    </row>
    <row r="76" spans="1:8" s="83" customFormat="1" ht="15.75" customHeight="1">
      <c r="A76" s="136">
        <v>1228</v>
      </c>
      <c r="B76" s="135" t="s">
        <v>548</v>
      </c>
      <c r="C76" s="70">
        <v>4</v>
      </c>
      <c r="D76" s="65">
        <v>33</v>
      </c>
      <c r="E76" s="65">
        <v>10757</v>
      </c>
      <c r="F76" s="65">
        <v>34892</v>
      </c>
      <c r="G76" s="65">
        <v>22514</v>
      </c>
      <c r="H76" s="89"/>
    </row>
    <row r="77" spans="1:8" s="83" customFormat="1" ht="15.75" customHeight="1">
      <c r="A77" s="136">
        <v>1231</v>
      </c>
      <c r="B77" s="137" t="s">
        <v>297</v>
      </c>
      <c r="C77" s="215">
        <v>2</v>
      </c>
      <c r="D77" s="65">
        <v>13</v>
      </c>
      <c r="E77" s="65" t="s">
        <v>579</v>
      </c>
      <c r="F77" s="65" t="s">
        <v>581</v>
      </c>
      <c r="G77" s="65" t="s">
        <v>581</v>
      </c>
      <c r="H77" s="89"/>
    </row>
    <row r="78" spans="1:8" s="83" customFormat="1" ht="15.75" customHeight="1">
      <c r="A78" s="136">
        <v>1232</v>
      </c>
      <c r="B78" s="137" t="s">
        <v>298</v>
      </c>
      <c r="C78" s="215">
        <v>1</v>
      </c>
      <c r="D78" s="65">
        <v>6</v>
      </c>
      <c r="E78" s="65" t="s">
        <v>579</v>
      </c>
      <c r="F78" s="65" t="s">
        <v>581</v>
      </c>
      <c r="G78" s="65" t="s">
        <v>582</v>
      </c>
      <c r="H78" s="89"/>
    </row>
    <row r="79" spans="1:8" s="83" customFormat="1" ht="15.75" customHeight="1">
      <c r="A79" s="136">
        <v>1291</v>
      </c>
      <c r="B79" s="83" t="s">
        <v>446</v>
      </c>
      <c r="C79" s="215">
        <v>1</v>
      </c>
      <c r="D79" s="65">
        <v>10</v>
      </c>
      <c r="E79" s="65" t="s">
        <v>579</v>
      </c>
      <c r="F79" s="65" t="s">
        <v>581</v>
      </c>
      <c r="G79" s="65" t="s">
        <v>582</v>
      </c>
      <c r="H79" s="89"/>
    </row>
    <row r="80" spans="1:8" s="83" customFormat="1" ht="15.75" customHeight="1">
      <c r="A80" s="136">
        <v>1299</v>
      </c>
      <c r="B80" s="137" t="s">
        <v>299</v>
      </c>
      <c r="C80" s="215">
        <v>9</v>
      </c>
      <c r="D80" s="65">
        <v>101</v>
      </c>
      <c r="E80" s="65">
        <v>31744</v>
      </c>
      <c r="F80" s="65">
        <v>93044</v>
      </c>
      <c r="G80" s="65">
        <v>57200</v>
      </c>
      <c r="H80" s="89"/>
    </row>
    <row r="81" spans="1:8" s="83" customFormat="1" ht="5.25" customHeight="1">
      <c r="A81" s="136"/>
      <c r="B81" s="137"/>
      <c r="C81" s="215"/>
      <c r="D81" s="65"/>
      <c r="E81" s="65"/>
      <c r="F81" s="65"/>
      <c r="G81" s="65"/>
      <c r="H81" s="89"/>
    </row>
    <row r="82" spans="1:7" s="83" customFormat="1" ht="15.75" customHeight="1">
      <c r="A82" s="83" t="s">
        <v>263</v>
      </c>
      <c r="B82" s="212"/>
      <c r="C82" s="216">
        <f>SUM(C84:C89)</f>
        <v>100</v>
      </c>
      <c r="D82" s="217">
        <f>SUM(D84:D89)</f>
        <v>1159</v>
      </c>
      <c r="E82" s="217">
        <v>799443</v>
      </c>
      <c r="F82" s="217">
        <v>1548445</v>
      </c>
      <c r="G82" s="217">
        <v>699871</v>
      </c>
    </row>
    <row r="83" spans="1:7" s="83" customFormat="1" ht="5.25" customHeight="1">
      <c r="A83" s="89"/>
      <c r="B83" s="212"/>
      <c r="C83" s="215"/>
      <c r="D83" s="65"/>
      <c r="E83" s="65"/>
      <c r="F83" s="65"/>
      <c r="G83" s="65"/>
    </row>
    <row r="84" spans="1:8" s="83" customFormat="1" ht="15.75" customHeight="1">
      <c r="A84" s="136">
        <v>1311</v>
      </c>
      <c r="B84" s="137" t="s">
        <v>300</v>
      </c>
      <c r="C84" s="215">
        <v>57</v>
      </c>
      <c r="D84" s="65">
        <v>615</v>
      </c>
      <c r="E84" s="65">
        <v>298917</v>
      </c>
      <c r="F84" s="65">
        <v>635651</v>
      </c>
      <c r="G84" s="65">
        <v>314267</v>
      </c>
      <c r="H84" s="89"/>
    </row>
    <row r="85" spans="1:8" s="83" customFormat="1" ht="15.75" customHeight="1">
      <c r="A85" s="136">
        <v>1312</v>
      </c>
      <c r="B85" s="137" t="s">
        <v>549</v>
      </c>
      <c r="C85" s="215">
        <v>1</v>
      </c>
      <c r="D85" s="65">
        <v>21</v>
      </c>
      <c r="E85" s="65" t="s">
        <v>579</v>
      </c>
      <c r="F85" s="65" t="s">
        <v>581</v>
      </c>
      <c r="G85" s="65" t="s">
        <v>581</v>
      </c>
      <c r="H85" s="89"/>
    </row>
    <row r="86" spans="1:7" s="83" customFormat="1" ht="15.75" customHeight="1">
      <c r="A86" s="136">
        <v>1321</v>
      </c>
      <c r="B86" s="137" t="s">
        <v>301</v>
      </c>
      <c r="C86" s="215">
        <v>21</v>
      </c>
      <c r="D86" s="65">
        <v>244</v>
      </c>
      <c r="E86" s="65">
        <v>125168</v>
      </c>
      <c r="F86" s="65">
        <v>324999</v>
      </c>
      <c r="G86" s="65">
        <v>186625</v>
      </c>
    </row>
    <row r="87" spans="1:7" s="83" customFormat="1" ht="15.75" customHeight="1">
      <c r="A87" s="136">
        <v>1331</v>
      </c>
      <c r="B87" s="137" t="s">
        <v>302</v>
      </c>
      <c r="C87" s="215">
        <v>15</v>
      </c>
      <c r="D87" s="65">
        <v>211</v>
      </c>
      <c r="E87" s="65">
        <v>330626</v>
      </c>
      <c r="F87" s="65">
        <v>487811</v>
      </c>
      <c r="G87" s="65">
        <v>147438</v>
      </c>
    </row>
    <row r="88" spans="1:7" s="83" customFormat="1" ht="15.75" customHeight="1">
      <c r="A88" s="136">
        <v>1391</v>
      </c>
      <c r="B88" s="137" t="s">
        <v>303</v>
      </c>
      <c r="C88" s="215">
        <v>4</v>
      </c>
      <c r="D88" s="65">
        <v>45</v>
      </c>
      <c r="E88" s="65">
        <v>31371</v>
      </c>
      <c r="F88" s="65">
        <v>64551</v>
      </c>
      <c r="G88" s="65">
        <v>30952</v>
      </c>
    </row>
    <row r="89" spans="1:7" s="83" customFormat="1" ht="15.75" customHeight="1">
      <c r="A89" s="136">
        <v>1393</v>
      </c>
      <c r="B89" s="137" t="s">
        <v>304</v>
      </c>
      <c r="C89" s="215">
        <v>2</v>
      </c>
      <c r="D89" s="65">
        <v>23</v>
      </c>
      <c r="E89" s="65" t="s">
        <v>579</v>
      </c>
      <c r="F89" s="65" t="s">
        <v>582</v>
      </c>
      <c r="G89" s="65" t="s">
        <v>582</v>
      </c>
    </row>
    <row r="90" spans="1:7" ht="5.25" customHeight="1">
      <c r="A90" s="24"/>
      <c r="B90" s="138"/>
      <c r="C90" s="215"/>
      <c r="D90" s="65"/>
      <c r="E90" s="65"/>
      <c r="F90" s="65"/>
      <c r="G90" s="65"/>
    </row>
    <row r="91" spans="1:7" ht="15.75" customHeight="1">
      <c r="A91" s="83" t="s">
        <v>264</v>
      </c>
      <c r="B91" s="135"/>
      <c r="C91" s="216">
        <f>SUM(C93:C101)</f>
        <v>49</v>
      </c>
      <c r="D91" s="217">
        <f>SUM(D93:D101)</f>
        <v>1679</v>
      </c>
      <c r="E91" s="217">
        <v>1887990</v>
      </c>
      <c r="F91" s="217">
        <v>3278551</v>
      </c>
      <c r="G91" s="217">
        <v>1302665</v>
      </c>
    </row>
    <row r="92" spans="1:7" ht="4.5" customHeight="1">
      <c r="A92" s="25"/>
      <c r="B92" s="135"/>
      <c r="C92" s="215"/>
      <c r="D92" s="65"/>
      <c r="E92" s="65"/>
      <c r="F92" s="65"/>
      <c r="G92" s="65"/>
    </row>
    <row r="93" spans="1:7" s="83" customFormat="1" ht="15.75" customHeight="1">
      <c r="A93" s="136">
        <v>1422</v>
      </c>
      <c r="B93" s="137" t="s">
        <v>305</v>
      </c>
      <c r="C93" s="215">
        <v>1</v>
      </c>
      <c r="D93" s="65">
        <v>29</v>
      </c>
      <c r="E93" s="65" t="s">
        <v>579</v>
      </c>
      <c r="F93" s="65" t="s">
        <v>581</v>
      </c>
      <c r="G93" s="65" t="s">
        <v>581</v>
      </c>
    </row>
    <row r="94" spans="1:7" s="83" customFormat="1" ht="15.75" customHeight="1">
      <c r="A94" s="136">
        <v>1431</v>
      </c>
      <c r="B94" s="137" t="s">
        <v>550</v>
      </c>
      <c r="C94" s="215">
        <v>2</v>
      </c>
      <c r="D94" s="65">
        <v>558</v>
      </c>
      <c r="E94" s="65" t="s">
        <v>579</v>
      </c>
      <c r="F94" s="65" t="s">
        <v>581</v>
      </c>
      <c r="G94" s="65" t="s">
        <v>581</v>
      </c>
    </row>
    <row r="95" spans="1:7" s="83" customFormat="1" ht="15.75" customHeight="1">
      <c r="A95" s="262">
        <v>1432</v>
      </c>
      <c r="B95" s="89" t="s">
        <v>551</v>
      </c>
      <c r="C95" s="215">
        <v>1</v>
      </c>
      <c r="D95" s="65">
        <v>21</v>
      </c>
      <c r="E95" s="65" t="s">
        <v>579</v>
      </c>
      <c r="F95" s="65" t="s">
        <v>581</v>
      </c>
      <c r="G95" s="65" t="s">
        <v>581</v>
      </c>
    </row>
    <row r="96" spans="1:7" s="83" customFormat="1" ht="15.75" customHeight="1">
      <c r="A96" s="136">
        <v>1433</v>
      </c>
      <c r="B96" s="137" t="s">
        <v>85</v>
      </c>
      <c r="C96" s="215">
        <v>2</v>
      </c>
      <c r="D96" s="65">
        <v>14</v>
      </c>
      <c r="E96" s="65" t="s">
        <v>579</v>
      </c>
      <c r="F96" s="65" t="s">
        <v>581</v>
      </c>
      <c r="G96" s="65" t="s">
        <v>581</v>
      </c>
    </row>
    <row r="97" spans="1:9" s="83" customFormat="1" ht="15.75" customHeight="1">
      <c r="A97" s="136">
        <v>1449</v>
      </c>
      <c r="B97" s="137" t="s">
        <v>306</v>
      </c>
      <c r="C97" s="215">
        <v>1</v>
      </c>
      <c r="D97" s="65">
        <v>12</v>
      </c>
      <c r="E97" s="65" t="s">
        <v>579</v>
      </c>
      <c r="F97" s="65" t="s">
        <v>581</v>
      </c>
      <c r="G97" s="65" t="s">
        <v>581</v>
      </c>
      <c r="I97" s="22"/>
    </row>
    <row r="98" spans="1:9" s="83" customFormat="1" ht="15.75" customHeight="1">
      <c r="A98" s="136">
        <v>1451</v>
      </c>
      <c r="B98" s="137" t="s">
        <v>307</v>
      </c>
      <c r="C98" s="215">
        <v>1</v>
      </c>
      <c r="D98" s="65">
        <v>23</v>
      </c>
      <c r="E98" s="65" t="s">
        <v>579</v>
      </c>
      <c r="F98" s="65" t="s">
        <v>581</v>
      </c>
      <c r="G98" s="65" t="s">
        <v>581</v>
      </c>
      <c r="I98" s="22"/>
    </row>
    <row r="99" spans="1:9" s="83" customFormat="1" ht="15.75" customHeight="1">
      <c r="A99" s="136">
        <v>1453</v>
      </c>
      <c r="B99" s="137" t="s">
        <v>308</v>
      </c>
      <c r="C99" s="215">
        <v>21</v>
      </c>
      <c r="D99" s="65">
        <v>513</v>
      </c>
      <c r="E99" s="65">
        <v>1155209</v>
      </c>
      <c r="F99" s="65">
        <v>1747967</v>
      </c>
      <c r="G99" s="65">
        <v>557403</v>
      </c>
      <c r="I99" s="22"/>
    </row>
    <row r="100" spans="1:7" s="83" customFormat="1" ht="15.75" customHeight="1">
      <c r="A100" s="136">
        <v>1454</v>
      </c>
      <c r="B100" s="137" t="s">
        <v>309</v>
      </c>
      <c r="C100" s="215">
        <v>13</v>
      </c>
      <c r="D100" s="65">
        <v>377</v>
      </c>
      <c r="E100" s="65">
        <v>314651</v>
      </c>
      <c r="F100" s="65">
        <v>553547</v>
      </c>
      <c r="G100" s="65">
        <v>223113</v>
      </c>
    </row>
    <row r="101" spans="1:7" s="83" customFormat="1" ht="15.75" customHeight="1">
      <c r="A101" s="136">
        <v>1499</v>
      </c>
      <c r="B101" s="137" t="s">
        <v>310</v>
      </c>
      <c r="C101" s="215">
        <v>7</v>
      </c>
      <c r="D101" s="65">
        <v>132</v>
      </c>
      <c r="E101" s="65">
        <v>112443</v>
      </c>
      <c r="F101" s="65">
        <v>198728</v>
      </c>
      <c r="G101" s="65">
        <v>80492</v>
      </c>
    </row>
    <row r="102" spans="1:9" ht="5.25" customHeight="1">
      <c r="A102" s="25"/>
      <c r="B102" s="135"/>
      <c r="C102" s="215"/>
      <c r="D102" s="65"/>
      <c r="E102" s="65"/>
      <c r="F102" s="65"/>
      <c r="G102" s="65"/>
      <c r="I102" s="83"/>
    </row>
    <row r="103" spans="1:7" s="83" customFormat="1" ht="15.75" customHeight="1">
      <c r="A103" s="83" t="s">
        <v>265</v>
      </c>
      <c r="B103" s="137"/>
      <c r="C103" s="216">
        <f>SUM(C105:C111)</f>
        <v>103</v>
      </c>
      <c r="D103" s="217">
        <f>SUM(D105:D111)</f>
        <v>2215</v>
      </c>
      <c r="E103" s="217">
        <v>1632041</v>
      </c>
      <c r="F103" s="217">
        <v>3591437</v>
      </c>
      <c r="G103" s="217">
        <v>1836350</v>
      </c>
    </row>
    <row r="104" spans="1:9" ht="4.5" customHeight="1">
      <c r="A104" s="25"/>
      <c r="B104" s="135"/>
      <c r="C104" s="216"/>
      <c r="D104" s="65"/>
      <c r="E104" s="65"/>
      <c r="F104" s="65"/>
      <c r="G104" s="65"/>
      <c r="I104" s="83"/>
    </row>
    <row r="105" spans="1:8" s="83" customFormat="1" ht="15.75" customHeight="1">
      <c r="A105" s="136">
        <v>1511</v>
      </c>
      <c r="B105" s="137" t="s">
        <v>311</v>
      </c>
      <c r="C105" s="215">
        <v>50</v>
      </c>
      <c r="D105" s="65">
        <v>1122</v>
      </c>
      <c r="E105" s="65">
        <v>1277610</v>
      </c>
      <c r="F105" s="65">
        <v>2424155</v>
      </c>
      <c r="G105" s="65">
        <v>1071327</v>
      </c>
      <c r="H105" s="65"/>
    </row>
    <row r="106" spans="1:8" s="83" customFormat="1" ht="15.75" customHeight="1">
      <c r="A106" s="136">
        <v>1512</v>
      </c>
      <c r="B106" s="137" t="s">
        <v>312</v>
      </c>
      <c r="C106" s="215">
        <v>9</v>
      </c>
      <c r="D106" s="65">
        <v>415</v>
      </c>
      <c r="E106" s="65">
        <v>126038</v>
      </c>
      <c r="F106" s="65">
        <v>420481</v>
      </c>
      <c r="G106" s="65">
        <v>280411</v>
      </c>
      <c r="H106" s="65"/>
    </row>
    <row r="107" spans="1:8" s="83" customFormat="1" ht="15.75" customHeight="1">
      <c r="A107" s="136">
        <v>1513</v>
      </c>
      <c r="B107" s="137" t="s">
        <v>313</v>
      </c>
      <c r="C107" s="215">
        <v>13</v>
      </c>
      <c r="D107" s="65">
        <v>250</v>
      </c>
      <c r="E107" s="65">
        <v>132537</v>
      </c>
      <c r="F107" s="65">
        <v>338299</v>
      </c>
      <c r="G107" s="65">
        <v>192886</v>
      </c>
      <c r="H107" s="65"/>
    </row>
    <row r="108" spans="1:8" s="83" customFormat="1" ht="15.75" customHeight="1">
      <c r="A108" s="136">
        <v>1521</v>
      </c>
      <c r="B108" s="137" t="s">
        <v>72</v>
      </c>
      <c r="C108" s="215">
        <v>12</v>
      </c>
      <c r="D108" s="65">
        <v>185</v>
      </c>
      <c r="E108" s="65">
        <v>49661</v>
      </c>
      <c r="F108" s="65">
        <v>185251</v>
      </c>
      <c r="G108" s="65">
        <v>126563</v>
      </c>
      <c r="H108" s="65"/>
    </row>
    <row r="109" spans="1:8" s="83" customFormat="1" ht="15.75" customHeight="1">
      <c r="A109" s="136">
        <v>1531</v>
      </c>
      <c r="B109" s="137" t="s">
        <v>73</v>
      </c>
      <c r="C109" s="215">
        <v>10</v>
      </c>
      <c r="D109" s="65">
        <v>137</v>
      </c>
      <c r="E109" s="65">
        <v>26008</v>
      </c>
      <c r="F109" s="65">
        <v>139541</v>
      </c>
      <c r="G109" s="65">
        <v>105907</v>
      </c>
      <c r="H109" s="65"/>
    </row>
    <row r="110" spans="1:8" s="83" customFormat="1" ht="15.75" customHeight="1">
      <c r="A110" s="136">
        <v>1532</v>
      </c>
      <c r="B110" s="137" t="s">
        <v>314</v>
      </c>
      <c r="C110" s="215">
        <v>8</v>
      </c>
      <c r="D110" s="65">
        <v>96</v>
      </c>
      <c r="E110" s="65" t="s">
        <v>452</v>
      </c>
      <c r="F110" s="65" t="s">
        <v>452</v>
      </c>
      <c r="G110" s="65" t="s">
        <v>452</v>
      </c>
      <c r="H110" s="65"/>
    </row>
    <row r="111" spans="1:10" s="83" customFormat="1" ht="15.75" customHeight="1">
      <c r="A111" s="136">
        <v>1591</v>
      </c>
      <c r="B111" s="137" t="s">
        <v>552</v>
      </c>
      <c r="C111" s="215">
        <v>1</v>
      </c>
      <c r="D111" s="65">
        <v>10</v>
      </c>
      <c r="E111" s="65" t="s">
        <v>579</v>
      </c>
      <c r="F111" s="65" t="s">
        <v>587</v>
      </c>
      <c r="G111" s="65" t="s">
        <v>588</v>
      </c>
      <c r="H111" s="65"/>
      <c r="J111" s="22"/>
    </row>
    <row r="112" spans="1:7" ht="3.75" customHeight="1">
      <c r="A112" s="24"/>
      <c r="B112" s="135"/>
      <c r="C112" s="215"/>
      <c r="D112" s="65"/>
      <c r="E112" s="65"/>
      <c r="F112" s="65"/>
      <c r="G112" s="65"/>
    </row>
    <row r="113" spans="1:7" s="83" customFormat="1" ht="13.5" customHeight="1">
      <c r="A113" s="83" t="s">
        <v>266</v>
      </c>
      <c r="B113" s="137"/>
      <c r="C113" s="216">
        <f>SUM(C115:C131)</f>
        <v>29</v>
      </c>
      <c r="D113" s="217">
        <f>SUM(D115:D131)</f>
        <v>1884</v>
      </c>
      <c r="E113" s="217">
        <v>4676246</v>
      </c>
      <c r="F113" s="217">
        <v>8412976</v>
      </c>
      <c r="G113" s="217">
        <v>3586683</v>
      </c>
    </row>
    <row r="114" spans="1:9" ht="4.5" customHeight="1">
      <c r="A114" s="209"/>
      <c r="B114" s="210"/>
      <c r="C114" s="215"/>
      <c r="D114" s="65"/>
      <c r="E114" s="65"/>
      <c r="F114" s="65"/>
      <c r="G114" s="65"/>
      <c r="I114" s="83"/>
    </row>
    <row r="115" spans="1:8" s="83" customFormat="1" ht="15.75" customHeight="1">
      <c r="A115" s="136">
        <v>1612</v>
      </c>
      <c r="B115" s="202" t="s">
        <v>86</v>
      </c>
      <c r="C115" s="215">
        <v>2</v>
      </c>
      <c r="D115" s="65">
        <v>45</v>
      </c>
      <c r="E115" s="65" t="s">
        <v>579</v>
      </c>
      <c r="F115" s="65" t="s">
        <v>587</v>
      </c>
      <c r="G115" s="65" t="s">
        <v>581</v>
      </c>
      <c r="H115" s="65"/>
    </row>
    <row r="116" spans="1:8" s="83" customFormat="1" ht="15.75" customHeight="1">
      <c r="A116" s="136">
        <v>1619</v>
      </c>
      <c r="B116" s="202" t="s">
        <v>553</v>
      </c>
      <c r="C116" s="215">
        <v>1</v>
      </c>
      <c r="D116" s="65">
        <v>11</v>
      </c>
      <c r="E116" s="65" t="s">
        <v>579</v>
      </c>
      <c r="F116" s="65" t="s">
        <v>587</v>
      </c>
      <c r="G116" s="65" t="s">
        <v>581</v>
      </c>
      <c r="H116" s="65"/>
    </row>
    <row r="117" spans="1:8" s="83" customFormat="1" ht="15.75" customHeight="1">
      <c r="A117" s="136">
        <v>1623</v>
      </c>
      <c r="B117" s="202" t="s">
        <v>87</v>
      </c>
      <c r="C117" s="215">
        <v>1</v>
      </c>
      <c r="D117" s="65">
        <v>26</v>
      </c>
      <c r="E117" s="65" t="s">
        <v>579</v>
      </c>
      <c r="F117" s="65" t="s">
        <v>587</v>
      </c>
      <c r="G117" s="65" t="s">
        <v>581</v>
      </c>
      <c r="H117" s="65"/>
    </row>
    <row r="118" spans="1:8" s="83" customFormat="1" ht="15.75" customHeight="1">
      <c r="A118" s="136">
        <v>1629</v>
      </c>
      <c r="B118" s="202" t="s">
        <v>88</v>
      </c>
      <c r="C118" s="215">
        <v>1</v>
      </c>
      <c r="D118" s="65">
        <v>8</v>
      </c>
      <c r="E118" s="65" t="s">
        <v>579</v>
      </c>
      <c r="F118" s="65" t="s">
        <v>587</v>
      </c>
      <c r="G118" s="65" t="s">
        <v>581</v>
      </c>
      <c r="H118" s="65"/>
    </row>
    <row r="119" spans="1:8" s="83" customFormat="1" ht="15.75" customHeight="1">
      <c r="A119" s="136">
        <v>1635</v>
      </c>
      <c r="B119" s="202" t="s">
        <v>554</v>
      </c>
      <c r="C119" s="215">
        <v>4</v>
      </c>
      <c r="D119" s="65">
        <v>369</v>
      </c>
      <c r="E119" s="65">
        <v>1379765</v>
      </c>
      <c r="F119" s="65">
        <v>2638884</v>
      </c>
      <c r="G119" s="65">
        <v>1210868</v>
      </c>
      <c r="H119" s="65"/>
    </row>
    <row r="120" spans="1:10" s="83" customFormat="1" ht="15.75" customHeight="1">
      <c r="A120" s="136">
        <v>1639</v>
      </c>
      <c r="B120" s="202" t="s">
        <v>315</v>
      </c>
      <c r="C120" s="215">
        <v>1</v>
      </c>
      <c r="D120" s="65">
        <v>143</v>
      </c>
      <c r="E120" s="65" t="s">
        <v>452</v>
      </c>
      <c r="F120" s="65" t="s">
        <v>452</v>
      </c>
      <c r="G120" s="65" t="s">
        <v>452</v>
      </c>
      <c r="H120" s="65"/>
      <c r="J120" s="22"/>
    </row>
    <row r="121" spans="1:10" s="83" customFormat="1" ht="15.75" customHeight="1">
      <c r="A121" s="136">
        <v>1644</v>
      </c>
      <c r="B121" s="202" t="s">
        <v>89</v>
      </c>
      <c r="C121" s="215">
        <v>3</v>
      </c>
      <c r="D121" s="65">
        <v>52</v>
      </c>
      <c r="E121" s="65">
        <v>126589</v>
      </c>
      <c r="F121" s="65">
        <v>189716</v>
      </c>
      <c r="G121" s="65">
        <v>59838</v>
      </c>
      <c r="H121" s="65"/>
      <c r="J121" s="22"/>
    </row>
    <row r="122" spans="1:8" s="83" customFormat="1" ht="15.75" customHeight="1">
      <c r="A122" s="136">
        <v>1651</v>
      </c>
      <c r="B122" s="202" t="s">
        <v>316</v>
      </c>
      <c r="C122" s="215">
        <v>2</v>
      </c>
      <c r="D122" s="65">
        <v>52</v>
      </c>
      <c r="E122" s="65" t="s">
        <v>452</v>
      </c>
      <c r="F122" s="65" t="s">
        <v>452</v>
      </c>
      <c r="G122" s="65" t="s">
        <v>452</v>
      </c>
      <c r="H122" s="65"/>
    </row>
    <row r="123" spans="1:7" s="83" customFormat="1" ht="15.75" customHeight="1">
      <c r="A123" s="136">
        <v>1652</v>
      </c>
      <c r="B123" s="202" t="s">
        <v>74</v>
      </c>
      <c r="C123" s="215">
        <v>3</v>
      </c>
      <c r="D123" s="65">
        <v>192</v>
      </c>
      <c r="E123" s="65">
        <v>306818</v>
      </c>
      <c r="F123" s="65">
        <v>523125</v>
      </c>
      <c r="G123" s="65">
        <v>203225</v>
      </c>
    </row>
    <row r="124" spans="1:7" s="83" customFormat="1" ht="13.5" customHeight="1">
      <c r="A124" s="208"/>
      <c r="B124" s="141"/>
      <c r="C124" s="23"/>
      <c r="D124" s="23"/>
      <c r="E124" s="23"/>
      <c r="F124" s="23"/>
      <c r="G124" s="117" t="s">
        <v>545</v>
      </c>
    </row>
    <row r="125" spans="1:7" s="83" customFormat="1" ht="15.75" customHeight="1">
      <c r="A125" s="416" t="s">
        <v>546</v>
      </c>
      <c r="B125" s="385"/>
      <c r="C125" s="88" t="s">
        <v>0</v>
      </c>
      <c r="D125" s="88" t="s">
        <v>20</v>
      </c>
      <c r="E125" s="88" t="s">
        <v>55</v>
      </c>
      <c r="F125" s="88" t="s">
        <v>22</v>
      </c>
      <c r="G125" s="118" t="s">
        <v>23</v>
      </c>
    </row>
    <row r="126" spans="1:8" s="83" customFormat="1" ht="15.75" customHeight="1">
      <c r="A126" s="136">
        <v>1654</v>
      </c>
      <c r="B126" s="202" t="s">
        <v>555</v>
      </c>
      <c r="C126" s="215">
        <v>1</v>
      </c>
      <c r="D126" s="65">
        <v>5</v>
      </c>
      <c r="E126" s="65" t="s">
        <v>452</v>
      </c>
      <c r="F126" s="65" t="s">
        <v>452</v>
      </c>
      <c r="G126" s="65" t="s">
        <v>452</v>
      </c>
      <c r="H126" s="65"/>
    </row>
    <row r="127" spans="1:8" s="83" customFormat="1" ht="15.75" customHeight="1">
      <c r="A127" s="136">
        <v>1661</v>
      </c>
      <c r="B127" s="202" t="s">
        <v>317</v>
      </c>
      <c r="C127" s="215">
        <v>3</v>
      </c>
      <c r="D127" s="65">
        <v>374</v>
      </c>
      <c r="E127" s="65">
        <v>343417</v>
      </c>
      <c r="F127" s="65">
        <v>979582</v>
      </c>
      <c r="G127" s="65">
        <v>594186</v>
      </c>
      <c r="H127" s="65"/>
    </row>
    <row r="128" spans="1:8" s="83" customFormat="1" ht="15.75" customHeight="1">
      <c r="A128" s="136">
        <v>1662</v>
      </c>
      <c r="B128" s="202" t="s">
        <v>58</v>
      </c>
      <c r="C128" s="215">
        <v>2</v>
      </c>
      <c r="D128" s="65">
        <v>115</v>
      </c>
      <c r="E128" s="65" t="s">
        <v>452</v>
      </c>
      <c r="F128" s="65" t="s">
        <v>452</v>
      </c>
      <c r="G128" s="65" t="s">
        <v>452</v>
      </c>
      <c r="H128" s="65"/>
    </row>
    <row r="129" spans="1:10" s="206" customFormat="1" ht="15.75" customHeight="1">
      <c r="A129" s="136">
        <v>1693</v>
      </c>
      <c r="B129" s="137" t="s">
        <v>318</v>
      </c>
      <c r="C129" s="215">
        <v>1</v>
      </c>
      <c r="D129" s="65">
        <v>9</v>
      </c>
      <c r="E129" s="65" t="s">
        <v>452</v>
      </c>
      <c r="F129" s="65" t="s">
        <v>452</v>
      </c>
      <c r="G129" s="65" t="s">
        <v>452</v>
      </c>
      <c r="H129" s="65"/>
      <c r="J129" s="83"/>
    </row>
    <row r="130" spans="1:8" s="83" customFormat="1" ht="15.75" customHeight="1">
      <c r="A130" s="136">
        <v>1694</v>
      </c>
      <c r="B130" s="137" t="s">
        <v>319</v>
      </c>
      <c r="C130" s="215">
        <v>2</v>
      </c>
      <c r="D130" s="65">
        <v>22</v>
      </c>
      <c r="E130" s="65" t="s">
        <v>452</v>
      </c>
      <c r="F130" s="65" t="s">
        <v>452</v>
      </c>
      <c r="G130" s="65" t="s">
        <v>452</v>
      </c>
      <c r="H130" s="65"/>
    </row>
    <row r="131" spans="1:8" s="83" customFormat="1" ht="15.75" customHeight="1">
      <c r="A131" s="136">
        <v>1699</v>
      </c>
      <c r="B131" s="137" t="s">
        <v>90</v>
      </c>
      <c r="C131" s="215">
        <v>2</v>
      </c>
      <c r="D131" s="65">
        <v>461</v>
      </c>
      <c r="E131" s="65" t="s">
        <v>452</v>
      </c>
      <c r="F131" s="65" t="s">
        <v>452</v>
      </c>
      <c r="G131" s="65" t="s">
        <v>452</v>
      </c>
      <c r="H131" s="65"/>
    </row>
    <row r="132" spans="1:9" ht="5.25" customHeight="1">
      <c r="A132" s="24"/>
      <c r="B132" s="135"/>
      <c r="C132" s="215"/>
      <c r="D132" s="65"/>
      <c r="E132" s="65"/>
      <c r="F132" s="65"/>
      <c r="G132" s="65"/>
      <c r="I132" s="83"/>
    </row>
    <row r="133" spans="1:7" s="83" customFormat="1" ht="15.75" customHeight="1">
      <c r="A133" s="83" t="s">
        <v>267</v>
      </c>
      <c r="B133" s="137"/>
      <c r="C133" s="216">
        <f>SUM(C135:C136)</f>
        <v>5</v>
      </c>
      <c r="D133" s="217">
        <f>SUM(D135:D136)</f>
        <v>69</v>
      </c>
      <c r="E133" s="217">
        <v>190503</v>
      </c>
      <c r="F133" s="217">
        <v>276213</v>
      </c>
      <c r="G133" s="217">
        <v>79954</v>
      </c>
    </row>
    <row r="134" spans="1:9" ht="3.75" customHeight="1">
      <c r="A134" s="209"/>
      <c r="B134" s="210"/>
      <c r="C134" s="215"/>
      <c r="D134" s="65"/>
      <c r="E134" s="65"/>
      <c r="F134" s="65"/>
      <c r="G134" s="65"/>
      <c r="I134" s="83"/>
    </row>
    <row r="135" spans="1:8" s="83" customFormat="1" ht="15.75" customHeight="1">
      <c r="A135" s="136">
        <v>1741</v>
      </c>
      <c r="B135" s="220" t="s">
        <v>320</v>
      </c>
      <c r="C135" s="215">
        <v>2</v>
      </c>
      <c r="D135" s="65">
        <v>24</v>
      </c>
      <c r="E135" s="65" t="s">
        <v>579</v>
      </c>
      <c r="F135" s="65" t="s">
        <v>589</v>
      </c>
      <c r="G135" s="65" t="s">
        <v>581</v>
      </c>
      <c r="H135" s="65"/>
    </row>
    <row r="136" spans="1:8" s="83" customFormat="1" ht="15.75" customHeight="1">
      <c r="A136" s="136">
        <v>1799</v>
      </c>
      <c r="B136" s="137" t="s">
        <v>321</v>
      </c>
      <c r="C136" s="215">
        <v>3</v>
      </c>
      <c r="D136" s="65">
        <v>45</v>
      </c>
      <c r="E136" s="65" t="s">
        <v>452</v>
      </c>
      <c r="F136" s="65" t="s">
        <v>452</v>
      </c>
      <c r="G136" s="65" t="s">
        <v>452</v>
      </c>
      <c r="H136" s="65"/>
    </row>
    <row r="137" spans="1:7" s="83" customFormat="1" ht="3" customHeight="1">
      <c r="A137" s="136"/>
      <c r="B137" s="137"/>
      <c r="C137" s="215"/>
      <c r="D137" s="65"/>
      <c r="E137" s="65"/>
      <c r="F137" s="65"/>
      <c r="G137" s="65"/>
    </row>
    <row r="138" spans="1:7" s="83" customFormat="1" ht="15.75" customHeight="1">
      <c r="A138" s="83" t="s">
        <v>268</v>
      </c>
      <c r="B138" s="137"/>
      <c r="C138" s="216">
        <f>SUM(C140:C158)</f>
        <v>73</v>
      </c>
      <c r="D138" s="217">
        <f>SUM(D140:D158)</f>
        <v>1578</v>
      </c>
      <c r="E138" s="217">
        <v>2502935</v>
      </c>
      <c r="F138" s="217">
        <v>4086617</v>
      </c>
      <c r="G138" s="217">
        <v>1491932</v>
      </c>
    </row>
    <row r="139" spans="1:7" s="83" customFormat="1" ht="3" customHeight="1">
      <c r="A139" s="89"/>
      <c r="B139" s="137"/>
      <c r="C139" s="221"/>
      <c r="D139" s="65"/>
      <c r="E139" s="65"/>
      <c r="F139" s="65"/>
      <c r="G139" s="65"/>
    </row>
    <row r="140" spans="1:8" s="83" customFormat="1" ht="15.75" customHeight="1">
      <c r="A140" s="136">
        <v>1811</v>
      </c>
      <c r="B140" s="137" t="s">
        <v>556</v>
      </c>
      <c r="C140" s="70">
        <v>1</v>
      </c>
      <c r="D140" s="65">
        <v>6</v>
      </c>
      <c r="E140" s="65" t="s">
        <v>579</v>
      </c>
      <c r="F140" s="65" t="s">
        <v>580</v>
      </c>
      <c r="G140" s="65" t="s">
        <v>588</v>
      </c>
      <c r="H140" s="65"/>
    </row>
    <row r="141" spans="1:8" s="83" customFormat="1" ht="15.75" customHeight="1">
      <c r="A141" s="263">
        <v>1813</v>
      </c>
      <c r="B141" s="89" t="s">
        <v>557</v>
      </c>
      <c r="C141" s="70">
        <v>1</v>
      </c>
      <c r="D141" s="65">
        <v>5</v>
      </c>
      <c r="E141" s="65" t="s">
        <v>579</v>
      </c>
      <c r="F141" s="65" t="s">
        <v>580</v>
      </c>
      <c r="G141" s="65" t="s">
        <v>588</v>
      </c>
      <c r="H141" s="65"/>
    </row>
    <row r="142" spans="1:8" s="83" customFormat="1" ht="15.75" customHeight="1">
      <c r="A142" s="136">
        <v>1814</v>
      </c>
      <c r="B142" s="137" t="s">
        <v>322</v>
      </c>
      <c r="C142" s="215">
        <v>4</v>
      </c>
      <c r="D142" s="65">
        <v>85</v>
      </c>
      <c r="E142" s="65">
        <v>95359</v>
      </c>
      <c r="F142" s="65">
        <v>159142</v>
      </c>
      <c r="G142" s="65">
        <v>59560</v>
      </c>
      <c r="H142" s="65"/>
    </row>
    <row r="143" spans="1:8" s="83" customFormat="1" ht="15.75" customHeight="1">
      <c r="A143" s="136">
        <v>1815</v>
      </c>
      <c r="B143" s="137" t="s">
        <v>323</v>
      </c>
      <c r="C143" s="215">
        <v>3</v>
      </c>
      <c r="D143" s="65">
        <v>17</v>
      </c>
      <c r="E143" s="65">
        <v>12359</v>
      </c>
      <c r="F143" s="65">
        <v>22974</v>
      </c>
      <c r="G143" s="65">
        <v>9902</v>
      </c>
      <c r="H143" s="65"/>
    </row>
    <row r="144" spans="1:8" s="83" customFormat="1" ht="15.75" customHeight="1">
      <c r="A144" s="136">
        <v>1825</v>
      </c>
      <c r="B144" s="137" t="s">
        <v>324</v>
      </c>
      <c r="C144" s="215">
        <v>6</v>
      </c>
      <c r="D144" s="65">
        <v>152</v>
      </c>
      <c r="E144" s="65">
        <v>463326</v>
      </c>
      <c r="F144" s="65">
        <v>683022</v>
      </c>
      <c r="G144" s="65">
        <v>205374</v>
      </c>
      <c r="H144" s="65"/>
    </row>
    <row r="145" spans="1:8" s="83" customFormat="1" ht="15.75" customHeight="1">
      <c r="A145" s="136">
        <v>1831</v>
      </c>
      <c r="B145" s="137" t="s">
        <v>325</v>
      </c>
      <c r="C145" s="215">
        <v>3</v>
      </c>
      <c r="D145" s="65">
        <v>157</v>
      </c>
      <c r="E145" s="65">
        <v>240028</v>
      </c>
      <c r="F145" s="65">
        <v>386488</v>
      </c>
      <c r="G145" s="65">
        <v>137333</v>
      </c>
      <c r="H145" s="65"/>
    </row>
    <row r="146" spans="1:8" s="83" customFormat="1" ht="15.75" customHeight="1">
      <c r="A146" s="136">
        <v>1832</v>
      </c>
      <c r="B146" s="137" t="s">
        <v>326</v>
      </c>
      <c r="C146" s="215">
        <v>17</v>
      </c>
      <c r="D146" s="65">
        <v>379</v>
      </c>
      <c r="E146" s="65">
        <v>297639</v>
      </c>
      <c r="F146" s="65">
        <v>524843</v>
      </c>
      <c r="G146" s="65">
        <v>214934</v>
      </c>
      <c r="H146" s="65"/>
    </row>
    <row r="147" spans="1:8" s="83" customFormat="1" ht="15.75" customHeight="1">
      <c r="A147" s="136">
        <v>1833</v>
      </c>
      <c r="B147" s="137" t="s">
        <v>327</v>
      </c>
      <c r="C147" s="215">
        <v>2</v>
      </c>
      <c r="D147" s="65">
        <v>14</v>
      </c>
      <c r="E147" s="65" t="s">
        <v>452</v>
      </c>
      <c r="F147" s="65" t="s">
        <v>452</v>
      </c>
      <c r="G147" s="65" t="s">
        <v>452</v>
      </c>
      <c r="H147" s="65"/>
    </row>
    <row r="148" spans="1:8" s="83" customFormat="1" ht="15.75" customHeight="1">
      <c r="A148" s="136">
        <v>1834</v>
      </c>
      <c r="B148" s="137" t="s">
        <v>328</v>
      </c>
      <c r="C148" s="215">
        <v>6</v>
      </c>
      <c r="D148" s="65">
        <v>113</v>
      </c>
      <c r="E148" s="65">
        <v>39357</v>
      </c>
      <c r="F148" s="65">
        <v>111046</v>
      </c>
      <c r="G148" s="65">
        <v>67324</v>
      </c>
      <c r="H148" s="65"/>
    </row>
    <row r="149" spans="1:8" s="83" customFormat="1" ht="15.75" customHeight="1">
      <c r="A149" s="136">
        <v>1841</v>
      </c>
      <c r="B149" s="137" t="s">
        <v>330</v>
      </c>
      <c r="C149" s="215">
        <v>1</v>
      </c>
      <c r="D149" s="65">
        <v>12</v>
      </c>
      <c r="E149" s="65" t="s">
        <v>452</v>
      </c>
      <c r="F149" s="65" t="s">
        <v>452</v>
      </c>
      <c r="G149" s="65" t="s">
        <v>452</v>
      </c>
      <c r="H149" s="65"/>
    </row>
    <row r="150" spans="1:8" s="83" customFormat="1" ht="15.75" customHeight="1">
      <c r="A150" s="136">
        <v>1842</v>
      </c>
      <c r="B150" s="137" t="s">
        <v>59</v>
      </c>
      <c r="C150" s="216">
        <v>1</v>
      </c>
      <c r="D150" s="65">
        <v>25</v>
      </c>
      <c r="E150" s="65" t="s">
        <v>452</v>
      </c>
      <c r="F150" s="65" t="s">
        <v>452</v>
      </c>
      <c r="G150" s="65" t="s">
        <v>452</v>
      </c>
      <c r="H150" s="65"/>
    </row>
    <row r="151" spans="1:8" s="83" customFormat="1" ht="15.75" customHeight="1">
      <c r="A151" s="136">
        <v>1844</v>
      </c>
      <c r="B151" s="137" t="s">
        <v>329</v>
      </c>
      <c r="C151" s="215">
        <v>2</v>
      </c>
      <c r="D151" s="65">
        <v>10</v>
      </c>
      <c r="E151" s="65" t="s">
        <v>452</v>
      </c>
      <c r="F151" s="65" t="s">
        <v>452</v>
      </c>
      <c r="G151" s="65" t="s">
        <v>452</v>
      </c>
      <c r="H151" s="65"/>
    </row>
    <row r="152" spans="1:8" s="83" customFormat="1" ht="15.75" customHeight="1">
      <c r="A152" s="136">
        <v>1845</v>
      </c>
      <c r="B152" s="137" t="s">
        <v>331</v>
      </c>
      <c r="C152" s="215">
        <v>2</v>
      </c>
      <c r="D152" s="65">
        <v>38</v>
      </c>
      <c r="E152" s="65" t="s">
        <v>452</v>
      </c>
      <c r="F152" s="65" t="s">
        <v>452</v>
      </c>
      <c r="G152" s="65" t="s">
        <v>452</v>
      </c>
      <c r="H152" s="65"/>
    </row>
    <row r="153" spans="1:8" s="83" customFormat="1" ht="15.75" customHeight="1">
      <c r="A153" s="136">
        <v>1851</v>
      </c>
      <c r="B153" s="137" t="s">
        <v>332</v>
      </c>
      <c r="C153" s="215">
        <v>5</v>
      </c>
      <c r="D153" s="65">
        <v>157</v>
      </c>
      <c r="E153" s="65">
        <v>747754</v>
      </c>
      <c r="F153" s="65">
        <v>1052299</v>
      </c>
      <c r="G153" s="65">
        <v>285692</v>
      </c>
      <c r="H153" s="65"/>
    </row>
    <row r="154" spans="1:8" s="83" customFormat="1" ht="15.75" customHeight="1">
      <c r="A154" s="136">
        <v>1852</v>
      </c>
      <c r="B154" s="137" t="s">
        <v>333</v>
      </c>
      <c r="C154" s="215">
        <v>2</v>
      </c>
      <c r="D154" s="65">
        <v>13</v>
      </c>
      <c r="E154" s="65" t="s">
        <v>452</v>
      </c>
      <c r="F154" s="65" t="s">
        <v>452</v>
      </c>
      <c r="G154" s="65" t="s">
        <v>452</v>
      </c>
      <c r="H154" s="65"/>
    </row>
    <row r="155" spans="1:8" s="83" customFormat="1" ht="15.75" customHeight="1">
      <c r="A155" s="136">
        <v>1891</v>
      </c>
      <c r="B155" s="137" t="s">
        <v>334</v>
      </c>
      <c r="C155" s="215">
        <v>3</v>
      </c>
      <c r="D155" s="65">
        <v>32</v>
      </c>
      <c r="E155" s="65">
        <v>55102</v>
      </c>
      <c r="F155" s="65">
        <v>76972</v>
      </c>
      <c r="G155" s="65">
        <v>20401</v>
      </c>
      <c r="H155" s="65"/>
    </row>
    <row r="156" spans="1:8" s="83" customFormat="1" ht="15.75" customHeight="1">
      <c r="A156" s="136">
        <v>1892</v>
      </c>
      <c r="B156" s="137" t="s">
        <v>348</v>
      </c>
      <c r="C156" s="215">
        <v>5</v>
      </c>
      <c r="D156" s="65">
        <v>127</v>
      </c>
      <c r="E156" s="65">
        <v>97553</v>
      </c>
      <c r="F156" s="65">
        <v>285352</v>
      </c>
      <c r="G156" s="65">
        <v>175878</v>
      </c>
      <c r="H156" s="65"/>
    </row>
    <row r="157" spans="1:8" s="83" customFormat="1" ht="15.75" customHeight="1">
      <c r="A157" s="136">
        <v>1897</v>
      </c>
      <c r="B157" s="137" t="s">
        <v>335</v>
      </c>
      <c r="C157" s="215">
        <v>3</v>
      </c>
      <c r="D157" s="65">
        <v>96</v>
      </c>
      <c r="E157" s="65">
        <v>261964</v>
      </c>
      <c r="F157" s="65">
        <v>445243</v>
      </c>
      <c r="G157" s="65">
        <v>178450</v>
      </c>
      <c r="H157" s="65"/>
    </row>
    <row r="158" spans="1:8" s="83" customFormat="1" ht="15.75" customHeight="1">
      <c r="A158" s="136">
        <v>1898</v>
      </c>
      <c r="B158" s="137" t="s">
        <v>349</v>
      </c>
      <c r="C158" s="215">
        <v>6</v>
      </c>
      <c r="D158" s="65">
        <v>140</v>
      </c>
      <c r="E158" s="65">
        <v>93285</v>
      </c>
      <c r="F158" s="65">
        <v>163943</v>
      </c>
      <c r="G158" s="65">
        <v>66109</v>
      </c>
      <c r="H158" s="65"/>
    </row>
    <row r="159" spans="1:9" ht="3" customHeight="1">
      <c r="A159" s="24"/>
      <c r="B159" s="135"/>
      <c r="C159" s="215"/>
      <c r="D159" s="65"/>
      <c r="E159" s="65"/>
      <c r="F159" s="65"/>
      <c r="G159" s="65"/>
      <c r="I159" s="83"/>
    </row>
    <row r="160" spans="1:7" s="83" customFormat="1" ht="15.75" customHeight="1">
      <c r="A160" s="83" t="s">
        <v>269</v>
      </c>
      <c r="B160" s="137"/>
      <c r="C160" s="216">
        <f>SUM(C162:C164)</f>
        <v>9</v>
      </c>
      <c r="D160" s="217">
        <f>SUM(D162:D164)</f>
        <v>310</v>
      </c>
      <c r="E160" s="217">
        <v>457797</v>
      </c>
      <c r="F160" s="217">
        <v>819391</v>
      </c>
      <c r="G160" s="217">
        <v>337849</v>
      </c>
    </row>
    <row r="161" spans="1:9" ht="4.5" customHeight="1">
      <c r="A161" s="209"/>
      <c r="B161" s="210"/>
      <c r="C161" s="215"/>
      <c r="D161" s="65"/>
      <c r="E161" s="65"/>
      <c r="F161" s="65"/>
      <c r="G161" s="65"/>
      <c r="I161" s="83"/>
    </row>
    <row r="162" spans="1:8" s="83" customFormat="1" ht="15.75" customHeight="1">
      <c r="A162" s="136">
        <v>1932</v>
      </c>
      <c r="B162" s="137" t="s">
        <v>558</v>
      </c>
      <c r="C162" s="215">
        <v>1</v>
      </c>
      <c r="D162" s="65">
        <v>227</v>
      </c>
      <c r="E162" s="65" t="s">
        <v>579</v>
      </c>
      <c r="F162" s="65" t="s">
        <v>585</v>
      </c>
      <c r="G162" s="65" t="s">
        <v>586</v>
      </c>
      <c r="H162" s="65"/>
    </row>
    <row r="163" spans="1:10" ht="15.75" customHeight="1">
      <c r="A163" s="136">
        <v>1933</v>
      </c>
      <c r="B163" s="137" t="s">
        <v>336</v>
      </c>
      <c r="C163" s="215">
        <v>6</v>
      </c>
      <c r="D163" s="65">
        <v>67</v>
      </c>
      <c r="E163" s="65">
        <v>87729</v>
      </c>
      <c r="F163" s="65">
        <v>148032</v>
      </c>
      <c r="G163" s="65">
        <v>56252</v>
      </c>
      <c r="H163" s="65"/>
      <c r="J163" s="83"/>
    </row>
    <row r="164" spans="1:8" s="83" customFormat="1" ht="15.75" customHeight="1">
      <c r="A164" s="136">
        <v>1999</v>
      </c>
      <c r="B164" s="137" t="s">
        <v>337</v>
      </c>
      <c r="C164" s="215">
        <v>2</v>
      </c>
      <c r="D164" s="65">
        <v>16</v>
      </c>
      <c r="E164" s="65" t="s">
        <v>579</v>
      </c>
      <c r="F164" s="65" t="s">
        <v>581</v>
      </c>
      <c r="G164" s="65" t="s">
        <v>590</v>
      </c>
      <c r="H164" s="65"/>
    </row>
    <row r="165" spans="1:7" ht="3.75" customHeight="1">
      <c r="A165" s="24"/>
      <c r="B165" s="135"/>
      <c r="C165" s="215"/>
      <c r="D165" s="65"/>
      <c r="E165" s="65"/>
      <c r="F165" s="65"/>
      <c r="G165" s="65"/>
    </row>
    <row r="166" spans="1:8" s="83" customFormat="1" ht="15.75" customHeight="1">
      <c r="A166" s="83" t="s">
        <v>270</v>
      </c>
      <c r="B166" s="137"/>
      <c r="C166" s="216">
        <f>SUM(C168:C171)</f>
        <v>8</v>
      </c>
      <c r="D166" s="217">
        <f>SUM(D168:D171)</f>
        <v>106</v>
      </c>
      <c r="E166" s="217">
        <v>123360</v>
      </c>
      <c r="F166" s="217">
        <v>201821</v>
      </c>
      <c r="G166" s="217">
        <v>73192</v>
      </c>
      <c r="H166" s="206"/>
    </row>
    <row r="167" spans="1:8" s="139" customFormat="1" ht="4.5" customHeight="1">
      <c r="A167" s="209"/>
      <c r="B167" s="210"/>
      <c r="C167" s="215"/>
      <c r="D167" s="65"/>
      <c r="E167" s="65"/>
      <c r="F167" s="65"/>
      <c r="G167" s="65"/>
      <c r="H167" s="22"/>
    </row>
    <row r="168" spans="1:8" s="83" customFormat="1" ht="15.75" customHeight="1">
      <c r="A168" s="136">
        <v>2031</v>
      </c>
      <c r="B168" s="137" t="s">
        <v>338</v>
      </c>
      <c r="C168" s="215">
        <v>1</v>
      </c>
      <c r="D168" s="65">
        <v>9</v>
      </c>
      <c r="E168" s="65" t="s">
        <v>579</v>
      </c>
      <c r="F168" s="65" t="s">
        <v>581</v>
      </c>
      <c r="G168" s="65" t="s">
        <v>581</v>
      </c>
      <c r="H168" s="65"/>
    </row>
    <row r="169" spans="1:8" s="83" customFormat="1" ht="15.75" customHeight="1">
      <c r="A169" s="136">
        <v>2041</v>
      </c>
      <c r="B169" s="137" t="s">
        <v>339</v>
      </c>
      <c r="C169" s="215">
        <v>5</v>
      </c>
      <c r="D169" s="65">
        <v>83</v>
      </c>
      <c r="E169" s="65">
        <v>110886</v>
      </c>
      <c r="F169" s="65">
        <v>171821</v>
      </c>
      <c r="G169" s="65">
        <v>56843</v>
      </c>
      <c r="H169" s="65"/>
    </row>
    <row r="170" spans="1:8" s="83" customFormat="1" ht="15.75" customHeight="1">
      <c r="A170" s="136">
        <v>2061</v>
      </c>
      <c r="B170" s="137" t="s">
        <v>559</v>
      </c>
      <c r="C170" s="215">
        <v>1</v>
      </c>
      <c r="D170" s="65">
        <v>6</v>
      </c>
      <c r="E170" s="65" t="s">
        <v>579</v>
      </c>
      <c r="F170" s="65" t="s">
        <v>581</v>
      </c>
      <c r="G170" s="65" t="s">
        <v>581</v>
      </c>
      <c r="H170" s="65"/>
    </row>
    <row r="171" spans="1:8" s="83" customFormat="1" ht="15.75" customHeight="1">
      <c r="A171" s="136">
        <v>2099</v>
      </c>
      <c r="B171" s="137" t="s">
        <v>340</v>
      </c>
      <c r="C171" s="215">
        <v>1</v>
      </c>
      <c r="D171" s="65">
        <v>8</v>
      </c>
      <c r="E171" s="65" t="s">
        <v>579</v>
      </c>
      <c r="F171" s="65" t="s">
        <v>581</v>
      </c>
      <c r="G171" s="65" t="s">
        <v>581</v>
      </c>
      <c r="H171" s="65"/>
    </row>
    <row r="172" spans="1:7" ht="3" customHeight="1">
      <c r="A172" s="24"/>
      <c r="B172" s="135"/>
      <c r="C172" s="215"/>
      <c r="D172" s="65"/>
      <c r="E172" s="65"/>
      <c r="F172" s="65"/>
      <c r="G172" s="65"/>
    </row>
    <row r="173" spans="1:7" s="83" customFormat="1" ht="15.75" customHeight="1">
      <c r="A173" s="83" t="s">
        <v>271</v>
      </c>
      <c r="B173" s="137"/>
      <c r="C173" s="216">
        <f>SUM(C175:C184)</f>
        <v>28</v>
      </c>
      <c r="D173" s="217">
        <f>SUM(D175:D184)</f>
        <v>548</v>
      </c>
      <c r="E173" s="217">
        <v>1083817</v>
      </c>
      <c r="F173" s="217">
        <v>1600843</v>
      </c>
      <c r="G173" s="217">
        <v>526393</v>
      </c>
    </row>
    <row r="174" spans="1:9" s="83" customFormat="1" ht="5.25" customHeight="1">
      <c r="A174" s="89"/>
      <c r="B174" s="137"/>
      <c r="C174" s="216"/>
      <c r="D174" s="65"/>
      <c r="E174" s="65"/>
      <c r="F174" s="65"/>
      <c r="G174" s="65"/>
      <c r="I174" s="22"/>
    </row>
    <row r="175" spans="1:8" s="83" customFormat="1" ht="15.75" customHeight="1">
      <c r="A175" s="136">
        <v>2112</v>
      </c>
      <c r="B175" s="137" t="s">
        <v>341</v>
      </c>
      <c r="C175" s="215">
        <v>1</v>
      </c>
      <c r="D175" s="65">
        <v>12</v>
      </c>
      <c r="E175" s="65" t="s">
        <v>579</v>
      </c>
      <c r="F175" s="65" t="s">
        <v>581</v>
      </c>
      <c r="G175" s="65" t="s">
        <v>588</v>
      </c>
      <c r="H175" s="65"/>
    </row>
    <row r="176" spans="1:10" s="83" customFormat="1" ht="15.75" customHeight="1">
      <c r="A176" s="136">
        <v>2119</v>
      </c>
      <c r="B176" s="137" t="s">
        <v>560</v>
      </c>
      <c r="C176" s="215">
        <v>2</v>
      </c>
      <c r="D176" s="65">
        <v>11</v>
      </c>
      <c r="E176" s="65" t="s">
        <v>579</v>
      </c>
      <c r="F176" s="65" t="s">
        <v>581</v>
      </c>
      <c r="G176" s="65" t="s">
        <v>588</v>
      </c>
      <c r="H176" s="65"/>
      <c r="J176" s="22"/>
    </row>
    <row r="177" spans="1:8" s="83" customFormat="1" ht="15.75" customHeight="1">
      <c r="A177" s="136">
        <v>2122</v>
      </c>
      <c r="B177" s="137" t="s">
        <v>342</v>
      </c>
      <c r="C177" s="215">
        <v>12</v>
      </c>
      <c r="D177" s="65">
        <v>215</v>
      </c>
      <c r="E177" s="65">
        <v>412150</v>
      </c>
      <c r="F177" s="65">
        <v>617417</v>
      </c>
      <c r="G177" s="65">
        <v>191479</v>
      </c>
      <c r="H177" s="65"/>
    </row>
    <row r="178" spans="1:10" s="83" customFormat="1" ht="15.75" customHeight="1">
      <c r="A178" s="136">
        <v>2123</v>
      </c>
      <c r="B178" s="137" t="s">
        <v>343</v>
      </c>
      <c r="C178" s="215">
        <v>2</v>
      </c>
      <c r="D178" s="65">
        <v>21</v>
      </c>
      <c r="E178" s="65" t="s">
        <v>579</v>
      </c>
      <c r="F178" s="65" t="s">
        <v>581</v>
      </c>
      <c r="G178" s="65" t="s">
        <v>588</v>
      </c>
      <c r="H178" s="65"/>
      <c r="J178" s="139"/>
    </row>
    <row r="179" spans="1:8" s="83" customFormat="1" ht="15.75" customHeight="1">
      <c r="A179" s="136">
        <v>2161</v>
      </c>
      <c r="B179" s="137" t="s">
        <v>344</v>
      </c>
      <c r="C179" s="215">
        <v>2</v>
      </c>
      <c r="D179" s="65">
        <v>36</v>
      </c>
      <c r="E179" s="65" t="s">
        <v>579</v>
      </c>
      <c r="F179" s="65" t="s">
        <v>581</v>
      </c>
      <c r="G179" s="65" t="s">
        <v>588</v>
      </c>
      <c r="H179" s="65"/>
    </row>
    <row r="180" spans="1:8" s="83" customFormat="1" ht="15.75" customHeight="1">
      <c r="A180" s="136">
        <v>2169</v>
      </c>
      <c r="B180" s="137" t="s">
        <v>181</v>
      </c>
      <c r="C180" s="216">
        <v>1</v>
      </c>
      <c r="D180" s="65">
        <v>157</v>
      </c>
      <c r="E180" s="65" t="s">
        <v>579</v>
      </c>
      <c r="F180" s="65" t="s">
        <v>581</v>
      </c>
      <c r="G180" s="65" t="s">
        <v>588</v>
      </c>
      <c r="H180" s="65"/>
    </row>
    <row r="181" spans="1:8" s="83" customFormat="1" ht="15.75" customHeight="1">
      <c r="A181" s="136">
        <v>2173</v>
      </c>
      <c r="B181" s="137" t="s">
        <v>561</v>
      </c>
      <c r="C181" s="216">
        <v>1</v>
      </c>
      <c r="D181" s="65">
        <v>22</v>
      </c>
      <c r="E181" s="65" t="s">
        <v>579</v>
      </c>
      <c r="F181" s="65" t="s">
        <v>581</v>
      </c>
      <c r="G181" s="65" t="s">
        <v>588</v>
      </c>
      <c r="H181" s="65"/>
    </row>
    <row r="182" spans="1:8" s="83" customFormat="1" ht="15.75" customHeight="1">
      <c r="A182" s="136">
        <v>2181</v>
      </c>
      <c r="B182" s="137" t="s">
        <v>345</v>
      </c>
      <c r="C182" s="215">
        <v>1</v>
      </c>
      <c r="D182" s="65">
        <v>15</v>
      </c>
      <c r="E182" s="65" t="s">
        <v>579</v>
      </c>
      <c r="F182" s="65" t="s">
        <v>581</v>
      </c>
      <c r="G182" s="65" t="s">
        <v>588</v>
      </c>
      <c r="H182" s="65"/>
    </row>
    <row r="183" spans="1:8" s="83" customFormat="1" ht="15.75" customHeight="1">
      <c r="A183" s="136">
        <v>2184</v>
      </c>
      <c r="B183" s="137" t="s">
        <v>346</v>
      </c>
      <c r="C183" s="215">
        <v>5</v>
      </c>
      <c r="D183" s="65">
        <v>50</v>
      </c>
      <c r="E183" s="65">
        <v>52135</v>
      </c>
      <c r="F183" s="65">
        <v>84906</v>
      </c>
      <c r="G183" s="65">
        <v>30598</v>
      </c>
      <c r="H183" s="65"/>
    </row>
    <row r="184" spans="1:10" s="83" customFormat="1" ht="15.75" customHeight="1">
      <c r="A184" s="136">
        <v>2194</v>
      </c>
      <c r="B184" s="137" t="s">
        <v>347</v>
      </c>
      <c r="C184" s="215">
        <v>1</v>
      </c>
      <c r="D184" s="65">
        <v>9</v>
      </c>
      <c r="E184" s="65" t="s">
        <v>579</v>
      </c>
      <c r="F184" s="65" t="s">
        <v>581</v>
      </c>
      <c r="G184" s="65" t="s">
        <v>588</v>
      </c>
      <c r="H184" s="65"/>
      <c r="J184" s="22"/>
    </row>
    <row r="185" spans="1:9" ht="3" customHeight="1">
      <c r="A185" s="24"/>
      <c r="B185" s="135"/>
      <c r="C185" s="215"/>
      <c r="D185" s="65"/>
      <c r="E185" s="65"/>
      <c r="F185" s="65"/>
      <c r="G185" s="65"/>
      <c r="I185" s="83"/>
    </row>
    <row r="186" spans="1:7" s="83" customFormat="1" ht="15.75" customHeight="1">
      <c r="A186" s="83" t="s">
        <v>272</v>
      </c>
      <c r="B186" s="137"/>
      <c r="C186" s="216">
        <f>SUM(C188:C192)</f>
        <v>21</v>
      </c>
      <c r="D186" s="217">
        <f>SUM(D188:D192)</f>
        <v>408</v>
      </c>
      <c r="E186" s="217">
        <v>2149888</v>
      </c>
      <c r="F186" s="217">
        <v>2636654</v>
      </c>
      <c r="G186" s="217">
        <v>454743</v>
      </c>
    </row>
    <row r="187" spans="1:9" ht="3.75" customHeight="1">
      <c r="A187" s="209"/>
      <c r="B187" s="210"/>
      <c r="C187" s="215"/>
      <c r="D187" s="65"/>
      <c r="E187" s="65"/>
      <c r="F187" s="65"/>
      <c r="G187" s="65"/>
      <c r="I187" s="83"/>
    </row>
    <row r="188" spans="1:10" ht="15.75" customHeight="1">
      <c r="A188" s="136">
        <v>2233</v>
      </c>
      <c r="B188" s="135" t="s">
        <v>350</v>
      </c>
      <c r="C188" s="216">
        <v>1</v>
      </c>
      <c r="D188" s="65">
        <v>53</v>
      </c>
      <c r="E188" s="65" t="s">
        <v>579</v>
      </c>
      <c r="F188" s="65" t="s">
        <v>591</v>
      </c>
      <c r="G188" s="65" t="s">
        <v>588</v>
      </c>
      <c r="H188" s="65"/>
      <c r="J188" s="83"/>
    </row>
    <row r="189" spans="1:8" s="83" customFormat="1" ht="15.75" customHeight="1">
      <c r="A189" s="136">
        <v>2251</v>
      </c>
      <c r="B189" s="137" t="s">
        <v>351</v>
      </c>
      <c r="C189" s="215">
        <v>3</v>
      </c>
      <c r="D189" s="65">
        <v>58</v>
      </c>
      <c r="E189" s="65" t="s">
        <v>452</v>
      </c>
      <c r="F189" s="65" t="s">
        <v>452</v>
      </c>
      <c r="G189" s="65" t="s">
        <v>452</v>
      </c>
      <c r="H189" s="65"/>
    </row>
    <row r="190" spans="1:8" s="83" customFormat="1" ht="15.75" customHeight="1">
      <c r="A190" s="136">
        <v>2254</v>
      </c>
      <c r="B190" s="137" t="s">
        <v>352</v>
      </c>
      <c r="C190" s="215">
        <v>1</v>
      </c>
      <c r="D190" s="65">
        <v>18</v>
      </c>
      <c r="E190" s="65" t="s">
        <v>579</v>
      </c>
      <c r="F190" s="65" t="s">
        <v>591</v>
      </c>
      <c r="G190" s="65" t="s">
        <v>588</v>
      </c>
      <c r="H190" s="65"/>
    </row>
    <row r="191" spans="1:8" s="83" customFormat="1" ht="15.75" customHeight="1">
      <c r="A191" s="136">
        <v>2291</v>
      </c>
      <c r="B191" s="137" t="s">
        <v>353</v>
      </c>
      <c r="C191" s="215">
        <v>4</v>
      </c>
      <c r="D191" s="65">
        <v>113</v>
      </c>
      <c r="E191" s="65">
        <v>661736</v>
      </c>
      <c r="F191" s="65">
        <v>599698</v>
      </c>
      <c r="G191" s="65">
        <v>-57871</v>
      </c>
      <c r="H191" s="65"/>
    </row>
    <row r="192" spans="1:8" s="83" customFormat="1" ht="15.75" customHeight="1">
      <c r="A192" s="136">
        <v>2292</v>
      </c>
      <c r="B192" s="137" t="s">
        <v>354</v>
      </c>
      <c r="C192" s="215">
        <v>12</v>
      </c>
      <c r="D192" s="65">
        <v>166</v>
      </c>
      <c r="E192" s="65">
        <v>902183</v>
      </c>
      <c r="F192" s="65">
        <v>1249552</v>
      </c>
      <c r="G192" s="65">
        <v>324038</v>
      </c>
      <c r="H192" s="65"/>
    </row>
    <row r="193" spans="1:9" s="207" customFormat="1" ht="15" customHeight="1">
      <c r="A193" s="209"/>
      <c r="B193" s="264"/>
      <c r="C193" s="23"/>
      <c r="D193" s="23"/>
      <c r="E193" s="23"/>
      <c r="F193" s="23"/>
      <c r="G193" s="117" t="s">
        <v>545</v>
      </c>
      <c r="I193" s="83"/>
    </row>
    <row r="194" spans="1:9" s="207" customFormat="1" ht="15.75" customHeight="1">
      <c r="A194" s="414" t="s">
        <v>546</v>
      </c>
      <c r="B194" s="381"/>
      <c r="C194" s="88" t="s">
        <v>0</v>
      </c>
      <c r="D194" s="88" t="s">
        <v>20</v>
      </c>
      <c r="E194" s="88" t="s">
        <v>55</v>
      </c>
      <c r="F194" s="88" t="s">
        <v>22</v>
      </c>
      <c r="G194" s="118" t="s">
        <v>23</v>
      </c>
      <c r="I194" s="83"/>
    </row>
    <row r="195" spans="1:9" ht="3.75" customHeight="1">
      <c r="A195" s="24"/>
      <c r="B195" s="135"/>
      <c r="C195" s="215"/>
      <c r="D195" s="65"/>
      <c r="E195" s="65"/>
      <c r="F195" s="65"/>
      <c r="G195" s="65"/>
      <c r="I195" s="83"/>
    </row>
    <row r="196" spans="1:9" ht="15.75" customHeight="1">
      <c r="A196" s="83" t="s">
        <v>273</v>
      </c>
      <c r="B196" s="135"/>
      <c r="C196" s="216">
        <f>SUM(C198:C205)</f>
        <v>14</v>
      </c>
      <c r="D196" s="217">
        <f>SUM(D198:D205)</f>
        <v>2149</v>
      </c>
      <c r="E196" s="217">
        <v>8139543</v>
      </c>
      <c r="F196" s="217">
        <v>13816999</v>
      </c>
      <c r="G196" s="217">
        <v>5363088</v>
      </c>
      <c r="I196" s="83"/>
    </row>
    <row r="197" spans="1:7" ht="3.75" customHeight="1">
      <c r="A197" s="209"/>
      <c r="B197" s="210"/>
      <c r="C197" s="215"/>
      <c r="D197" s="65"/>
      <c r="E197" s="65"/>
      <c r="F197" s="65"/>
      <c r="G197" s="65"/>
    </row>
    <row r="198" spans="1:8" s="83" customFormat="1" ht="15.75" customHeight="1">
      <c r="A198" s="142">
        <v>2319</v>
      </c>
      <c r="B198" s="220" t="s">
        <v>355</v>
      </c>
      <c r="C198" s="215">
        <v>2</v>
      </c>
      <c r="D198" s="65">
        <v>476</v>
      </c>
      <c r="E198" s="65" t="s">
        <v>579</v>
      </c>
      <c r="F198" s="65" t="s">
        <v>585</v>
      </c>
      <c r="G198" s="65" t="s">
        <v>580</v>
      </c>
      <c r="H198" s="65"/>
    </row>
    <row r="199" spans="1:8" s="83" customFormat="1" ht="15.75" customHeight="1">
      <c r="A199" s="142">
        <v>2322</v>
      </c>
      <c r="B199" s="220" t="s">
        <v>447</v>
      </c>
      <c r="C199" s="215">
        <v>1</v>
      </c>
      <c r="D199" s="65">
        <v>753</v>
      </c>
      <c r="E199" s="65" t="s">
        <v>579</v>
      </c>
      <c r="F199" s="65" t="s">
        <v>585</v>
      </c>
      <c r="G199" s="65" t="s">
        <v>580</v>
      </c>
      <c r="H199" s="65"/>
    </row>
    <row r="200" spans="1:10" s="83" customFormat="1" ht="15.75" customHeight="1">
      <c r="A200" s="142">
        <v>2332</v>
      </c>
      <c r="B200" s="137" t="s">
        <v>356</v>
      </c>
      <c r="C200" s="215">
        <v>4</v>
      </c>
      <c r="D200" s="65">
        <v>408</v>
      </c>
      <c r="E200" s="65">
        <v>1284312</v>
      </c>
      <c r="F200" s="65">
        <v>1721952</v>
      </c>
      <c r="G200" s="65">
        <v>411573</v>
      </c>
      <c r="H200" s="65"/>
      <c r="J200" s="22"/>
    </row>
    <row r="201" spans="1:10" s="83" customFormat="1" ht="15.75" customHeight="1">
      <c r="A201" s="142">
        <v>2341</v>
      </c>
      <c r="B201" s="137" t="s">
        <v>357</v>
      </c>
      <c r="C201" s="215">
        <v>1</v>
      </c>
      <c r="D201" s="65">
        <v>50</v>
      </c>
      <c r="E201" s="65" t="s">
        <v>579</v>
      </c>
      <c r="F201" s="65" t="s">
        <v>585</v>
      </c>
      <c r="G201" s="65" t="s">
        <v>580</v>
      </c>
      <c r="H201" s="65"/>
      <c r="J201" s="22"/>
    </row>
    <row r="202" spans="1:8" s="83" customFormat="1" ht="15.75" customHeight="1">
      <c r="A202" s="142">
        <v>2352</v>
      </c>
      <c r="B202" s="135" t="s">
        <v>358</v>
      </c>
      <c r="C202" s="215">
        <v>1</v>
      </c>
      <c r="D202" s="65">
        <v>13</v>
      </c>
      <c r="E202" s="65" t="s">
        <v>579</v>
      </c>
      <c r="F202" s="65" t="s">
        <v>585</v>
      </c>
      <c r="G202" s="65" t="s">
        <v>580</v>
      </c>
      <c r="H202" s="65"/>
    </row>
    <row r="203" spans="1:10" s="206" customFormat="1" ht="15.75" customHeight="1">
      <c r="A203" s="142">
        <v>2353</v>
      </c>
      <c r="B203" s="135" t="s">
        <v>359</v>
      </c>
      <c r="C203" s="215">
        <v>2</v>
      </c>
      <c r="D203" s="65">
        <v>400</v>
      </c>
      <c r="E203" s="65" t="s">
        <v>579</v>
      </c>
      <c r="F203" s="65" t="s">
        <v>585</v>
      </c>
      <c r="G203" s="65" t="s">
        <v>580</v>
      </c>
      <c r="H203" s="65"/>
      <c r="J203" s="83"/>
    </row>
    <row r="204" spans="1:10" s="206" customFormat="1" ht="15.75" customHeight="1">
      <c r="A204" s="142">
        <v>2354</v>
      </c>
      <c r="B204" s="135" t="s">
        <v>360</v>
      </c>
      <c r="C204" s="215">
        <v>2</v>
      </c>
      <c r="D204" s="65">
        <v>29</v>
      </c>
      <c r="E204" s="65" t="s">
        <v>579</v>
      </c>
      <c r="F204" s="65" t="s">
        <v>585</v>
      </c>
      <c r="G204" s="65" t="s">
        <v>580</v>
      </c>
      <c r="H204" s="65"/>
      <c r="J204" s="83"/>
    </row>
    <row r="205" spans="1:10" s="206" customFormat="1" ht="15.75" customHeight="1">
      <c r="A205" s="142">
        <v>2399</v>
      </c>
      <c r="B205" s="135" t="s">
        <v>496</v>
      </c>
      <c r="C205" s="215">
        <v>1</v>
      </c>
      <c r="D205" s="65">
        <v>20</v>
      </c>
      <c r="E205" s="65" t="s">
        <v>579</v>
      </c>
      <c r="F205" s="65" t="s">
        <v>585</v>
      </c>
      <c r="G205" s="65" t="s">
        <v>580</v>
      </c>
      <c r="H205" s="65"/>
      <c r="J205" s="83"/>
    </row>
    <row r="206" spans="1:7" s="83" customFormat="1" ht="4.5" customHeight="1">
      <c r="A206" s="89"/>
      <c r="B206" s="137"/>
      <c r="C206" s="215"/>
      <c r="D206" s="65"/>
      <c r="E206" s="65"/>
      <c r="F206" s="65"/>
      <c r="G206" s="65"/>
    </row>
    <row r="207" spans="1:9" s="83" customFormat="1" ht="15.75" customHeight="1">
      <c r="A207" s="83" t="s">
        <v>274</v>
      </c>
      <c r="B207" s="137"/>
      <c r="C207" s="216">
        <f>SUM(C209:C229)</f>
        <v>198</v>
      </c>
      <c r="D207" s="217">
        <f>SUM(D209:D229)</f>
        <v>3455</v>
      </c>
      <c r="E207" s="217">
        <v>4714243</v>
      </c>
      <c r="F207" s="217">
        <v>8071962</v>
      </c>
      <c r="G207" s="217">
        <v>3142661</v>
      </c>
      <c r="I207" s="206"/>
    </row>
    <row r="208" spans="1:9" ht="4.5" customHeight="1">
      <c r="A208" s="209"/>
      <c r="B208" s="210"/>
      <c r="C208" s="215"/>
      <c r="D208" s="65"/>
      <c r="E208" s="65"/>
      <c r="F208" s="65"/>
      <c r="G208" s="65"/>
      <c r="I208" s="206"/>
    </row>
    <row r="209" spans="1:10" s="83" customFormat="1" ht="15.75" customHeight="1">
      <c r="A209" s="136">
        <v>2411</v>
      </c>
      <c r="B209" s="137" t="s">
        <v>182</v>
      </c>
      <c r="C209" s="215">
        <v>6</v>
      </c>
      <c r="D209" s="65">
        <v>267</v>
      </c>
      <c r="E209" s="65">
        <v>1612439</v>
      </c>
      <c r="F209" s="65">
        <v>2214531</v>
      </c>
      <c r="G209" s="65">
        <v>565673</v>
      </c>
      <c r="H209" s="65"/>
      <c r="J209" s="206"/>
    </row>
    <row r="210" spans="1:10" s="83" customFormat="1" ht="15.75" customHeight="1">
      <c r="A210" s="136">
        <v>2422</v>
      </c>
      <c r="B210" s="138" t="s">
        <v>183</v>
      </c>
      <c r="C210" s="215">
        <v>2</v>
      </c>
      <c r="D210" s="65">
        <v>84</v>
      </c>
      <c r="E210" s="65" t="s">
        <v>579</v>
      </c>
      <c r="F210" s="65" t="s">
        <v>581</v>
      </c>
      <c r="G210" s="65" t="s">
        <v>581</v>
      </c>
      <c r="H210" s="65"/>
      <c r="J210" s="22"/>
    </row>
    <row r="211" spans="1:8" s="207" customFormat="1" ht="15.75" customHeight="1">
      <c r="A211" s="136">
        <v>2425</v>
      </c>
      <c r="B211" s="138" t="s">
        <v>497</v>
      </c>
      <c r="C211" s="215">
        <v>1</v>
      </c>
      <c r="D211" s="65">
        <v>6</v>
      </c>
      <c r="E211" s="65" t="s">
        <v>579</v>
      </c>
      <c r="F211" s="65" t="s">
        <v>581</v>
      </c>
      <c r="G211" s="65" t="s">
        <v>581</v>
      </c>
      <c r="H211" s="65"/>
    </row>
    <row r="212" spans="1:8" s="207" customFormat="1" ht="15.75" customHeight="1">
      <c r="A212" s="136">
        <v>2429</v>
      </c>
      <c r="B212" s="135" t="s">
        <v>184</v>
      </c>
      <c r="C212" s="215">
        <v>7</v>
      </c>
      <c r="D212" s="65">
        <v>85</v>
      </c>
      <c r="E212" s="65">
        <v>31823</v>
      </c>
      <c r="F212" s="65">
        <v>66662</v>
      </c>
      <c r="G212" s="65">
        <v>32499</v>
      </c>
      <c r="H212" s="65"/>
    </row>
    <row r="213" spans="1:8" s="207" customFormat="1" ht="15.75" customHeight="1">
      <c r="A213" s="136">
        <v>2431</v>
      </c>
      <c r="B213" s="137" t="s">
        <v>106</v>
      </c>
      <c r="C213" s="215">
        <v>4</v>
      </c>
      <c r="D213" s="65">
        <v>40</v>
      </c>
      <c r="E213" s="65">
        <v>14546</v>
      </c>
      <c r="F213" s="65">
        <v>40756</v>
      </c>
      <c r="G213" s="65">
        <v>24450</v>
      </c>
      <c r="H213" s="65"/>
    </row>
    <row r="214" spans="1:8" s="207" customFormat="1" ht="15.75" customHeight="1">
      <c r="A214" s="136">
        <v>2432</v>
      </c>
      <c r="B214" s="138" t="s">
        <v>562</v>
      </c>
      <c r="C214" s="215">
        <v>1</v>
      </c>
      <c r="D214" s="65">
        <v>26</v>
      </c>
      <c r="E214" s="65" t="s">
        <v>579</v>
      </c>
      <c r="F214" s="65" t="s">
        <v>581</v>
      </c>
      <c r="G214" s="65" t="s">
        <v>581</v>
      </c>
      <c r="H214" s="65"/>
    </row>
    <row r="215" spans="1:8" s="207" customFormat="1" ht="15.75" customHeight="1">
      <c r="A215" s="136">
        <v>2441</v>
      </c>
      <c r="B215" s="138" t="s">
        <v>75</v>
      </c>
      <c r="C215" s="215">
        <v>13</v>
      </c>
      <c r="D215" s="65">
        <v>124</v>
      </c>
      <c r="E215" s="65">
        <v>302167</v>
      </c>
      <c r="F215" s="65">
        <v>389054</v>
      </c>
      <c r="G215" s="65">
        <v>81157</v>
      </c>
      <c r="H215" s="65"/>
    </row>
    <row r="216" spans="1:10" s="207" customFormat="1" ht="15.75" customHeight="1">
      <c r="A216" s="136">
        <v>2442</v>
      </c>
      <c r="B216" s="137" t="s">
        <v>91</v>
      </c>
      <c r="C216" s="215">
        <v>10</v>
      </c>
      <c r="D216" s="65">
        <v>68</v>
      </c>
      <c r="E216" s="65">
        <v>32258</v>
      </c>
      <c r="F216" s="65">
        <v>92564</v>
      </c>
      <c r="G216" s="65">
        <v>56254</v>
      </c>
      <c r="H216" s="65"/>
      <c r="J216" s="206"/>
    </row>
    <row r="217" spans="1:10" s="207" customFormat="1" ht="15.75" customHeight="1">
      <c r="A217" s="136">
        <v>2443</v>
      </c>
      <c r="B217" s="137" t="s">
        <v>76</v>
      </c>
      <c r="C217" s="215">
        <v>9</v>
      </c>
      <c r="D217" s="65">
        <v>195</v>
      </c>
      <c r="E217" s="65">
        <v>162593</v>
      </c>
      <c r="F217" s="65">
        <v>339088</v>
      </c>
      <c r="G217" s="65">
        <v>165266</v>
      </c>
      <c r="H217" s="65"/>
      <c r="J217" s="206"/>
    </row>
    <row r="218" spans="1:10" s="207" customFormat="1" ht="15.75" customHeight="1">
      <c r="A218" s="136">
        <v>2445</v>
      </c>
      <c r="B218" s="137" t="s">
        <v>361</v>
      </c>
      <c r="C218" s="215">
        <v>22</v>
      </c>
      <c r="D218" s="65">
        <v>616</v>
      </c>
      <c r="E218" s="65">
        <v>912339</v>
      </c>
      <c r="F218" s="65">
        <v>1581602</v>
      </c>
      <c r="G218" s="65">
        <v>626863</v>
      </c>
      <c r="H218" s="65"/>
      <c r="J218" s="83"/>
    </row>
    <row r="219" spans="1:10" s="207" customFormat="1" ht="15.75" customHeight="1">
      <c r="A219" s="136">
        <v>2446</v>
      </c>
      <c r="B219" s="137" t="s">
        <v>362</v>
      </c>
      <c r="C219" s="215">
        <v>36</v>
      </c>
      <c r="D219" s="65">
        <v>393</v>
      </c>
      <c r="E219" s="65">
        <v>303992</v>
      </c>
      <c r="F219" s="65">
        <v>674274</v>
      </c>
      <c r="G219" s="65">
        <v>345428</v>
      </c>
      <c r="H219" s="65"/>
      <c r="J219" s="22"/>
    </row>
    <row r="220" spans="1:10" s="207" customFormat="1" ht="15.75" customHeight="1">
      <c r="A220" s="136">
        <v>2451</v>
      </c>
      <c r="B220" s="137" t="s">
        <v>363</v>
      </c>
      <c r="C220" s="215">
        <v>4</v>
      </c>
      <c r="D220" s="65">
        <v>46</v>
      </c>
      <c r="E220" s="65">
        <v>14205</v>
      </c>
      <c r="F220" s="65">
        <v>30799</v>
      </c>
      <c r="G220" s="65">
        <v>15480</v>
      </c>
      <c r="H220" s="65"/>
      <c r="J220" s="83"/>
    </row>
    <row r="221" spans="1:10" s="207" customFormat="1" ht="15.75" customHeight="1">
      <c r="A221" s="136">
        <v>2452</v>
      </c>
      <c r="B221" s="137" t="s">
        <v>364</v>
      </c>
      <c r="C221" s="215">
        <v>25</v>
      </c>
      <c r="D221" s="65">
        <v>454</v>
      </c>
      <c r="E221" s="65">
        <v>542355</v>
      </c>
      <c r="F221" s="65">
        <v>762604</v>
      </c>
      <c r="G221" s="65">
        <v>205749</v>
      </c>
      <c r="H221" s="65"/>
      <c r="J221" s="83"/>
    </row>
    <row r="222" spans="1:10" s="207" customFormat="1" ht="15.75" customHeight="1">
      <c r="A222" s="136">
        <v>2461</v>
      </c>
      <c r="B222" s="137" t="s">
        <v>365</v>
      </c>
      <c r="C222" s="215">
        <v>8</v>
      </c>
      <c r="D222" s="65">
        <v>91</v>
      </c>
      <c r="E222" s="65">
        <v>66118</v>
      </c>
      <c r="F222" s="65">
        <v>123934</v>
      </c>
      <c r="G222" s="65">
        <v>53932</v>
      </c>
      <c r="H222" s="65"/>
      <c r="J222" s="83"/>
    </row>
    <row r="223" spans="1:8" s="207" customFormat="1" ht="15.75" customHeight="1">
      <c r="A223" s="136">
        <v>2464</v>
      </c>
      <c r="B223" s="137" t="s">
        <v>366</v>
      </c>
      <c r="C223" s="215">
        <v>9</v>
      </c>
      <c r="D223" s="65">
        <v>167</v>
      </c>
      <c r="E223" s="65">
        <v>53347</v>
      </c>
      <c r="F223" s="65">
        <v>322010</v>
      </c>
      <c r="G223" s="65">
        <v>251081</v>
      </c>
      <c r="H223" s="65"/>
    </row>
    <row r="224" spans="1:8" s="207" customFormat="1" ht="15.75" customHeight="1">
      <c r="A224" s="136">
        <v>2465</v>
      </c>
      <c r="B224" s="137" t="s">
        <v>367</v>
      </c>
      <c r="C224" s="215">
        <v>4</v>
      </c>
      <c r="D224" s="65">
        <v>96</v>
      </c>
      <c r="E224" s="65">
        <v>195684</v>
      </c>
      <c r="F224" s="65">
        <v>340531</v>
      </c>
      <c r="G224" s="65">
        <v>135424</v>
      </c>
      <c r="H224" s="65"/>
    </row>
    <row r="225" spans="1:8" s="207" customFormat="1" ht="15.75" customHeight="1">
      <c r="A225" s="136">
        <v>2469</v>
      </c>
      <c r="B225" s="137" t="s">
        <v>368</v>
      </c>
      <c r="C225" s="215">
        <v>17</v>
      </c>
      <c r="D225" s="65">
        <v>311</v>
      </c>
      <c r="E225" s="65">
        <v>135403</v>
      </c>
      <c r="F225" s="65">
        <v>384294</v>
      </c>
      <c r="G225" s="65">
        <v>232319</v>
      </c>
      <c r="H225" s="65"/>
    </row>
    <row r="226" spans="1:8" s="207" customFormat="1" ht="15.75" customHeight="1">
      <c r="A226" s="136">
        <v>2479</v>
      </c>
      <c r="B226" s="137" t="s">
        <v>369</v>
      </c>
      <c r="C226" s="215">
        <v>2</v>
      </c>
      <c r="D226" s="65">
        <v>9</v>
      </c>
      <c r="E226" s="65" t="s">
        <v>579</v>
      </c>
      <c r="F226" s="65" t="s">
        <v>581</v>
      </c>
      <c r="G226" s="65" t="s">
        <v>581</v>
      </c>
      <c r="H226" s="65"/>
    </row>
    <row r="227" spans="1:8" s="207" customFormat="1" ht="15.75" customHeight="1">
      <c r="A227" s="136">
        <v>2481</v>
      </c>
      <c r="B227" s="137" t="s">
        <v>370</v>
      </c>
      <c r="C227" s="215">
        <v>8</v>
      </c>
      <c r="D227" s="65">
        <v>222</v>
      </c>
      <c r="E227" s="65">
        <v>201846</v>
      </c>
      <c r="F227" s="65">
        <v>422549</v>
      </c>
      <c r="G227" s="65">
        <v>207201</v>
      </c>
      <c r="H227" s="65"/>
    </row>
    <row r="228" spans="1:8" s="207" customFormat="1" ht="15.75" customHeight="1">
      <c r="A228" s="136">
        <v>2492</v>
      </c>
      <c r="B228" s="137" t="s">
        <v>568</v>
      </c>
      <c r="C228" s="215">
        <v>1</v>
      </c>
      <c r="D228" s="65">
        <v>7</v>
      </c>
      <c r="E228" s="65" t="s">
        <v>579</v>
      </c>
      <c r="F228" s="65" t="s">
        <v>581</v>
      </c>
      <c r="G228" s="65" t="s">
        <v>581</v>
      </c>
      <c r="H228" s="65"/>
    </row>
    <row r="229" spans="1:8" s="207" customFormat="1" ht="15.75" customHeight="1">
      <c r="A229" s="136">
        <v>2499</v>
      </c>
      <c r="B229" s="137" t="s">
        <v>371</v>
      </c>
      <c r="C229" s="215">
        <v>9</v>
      </c>
      <c r="D229" s="65">
        <v>148</v>
      </c>
      <c r="E229" s="65">
        <v>85339</v>
      </c>
      <c r="F229" s="65">
        <v>154766</v>
      </c>
      <c r="G229" s="65">
        <v>64985</v>
      </c>
      <c r="H229" s="65"/>
    </row>
    <row r="230" spans="1:7" s="207" customFormat="1" ht="4.5" customHeight="1">
      <c r="A230" s="136"/>
      <c r="B230" s="137"/>
      <c r="C230" s="215"/>
      <c r="D230" s="65"/>
      <c r="E230" s="65"/>
      <c r="F230" s="65"/>
      <c r="G230" s="65"/>
    </row>
    <row r="231" spans="1:7" s="207" customFormat="1" ht="15.75" customHeight="1">
      <c r="A231" s="83" t="s">
        <v>275</v>
      </c>
      <c r="B231" s="137"/>
      <c r="C231" s="216">
        <f>SUM(C233:C245)</f>
        <v>49</v>
      </c>
      <c r="D231" s="217">
        <f>SUM(D233:D245)</f>
        <v>2896</v>
      </c>
      <c r="E231" s="217">
        <v>7323868</v>
      </c>
      <c r="F231" s="217">
        <v>11710984</v>
      </c>
      <c r="G231" s="217">
        <v>4234949</v>
      </c>
    </row>
    <row r="232" spans="1:7" s="207" customFormat="1" ht="4.5" customHeight="1">
      <c r="A232" s="209"/>
      <c r="B232" s="210"/>
      <c r="C232" s="215"/>
      <c r="D232" s="65"/>
      <c r="E232" s="65"/>
      <c r="F232" s="65"/>
      <c r="G232" s="65"/>
    </row>
    <row r="233" spans="1:8" s="207" customFormat="1" ht="15.75" customHeight="1">
      <c r="A233" s="136">
        <v>2511</v>
      </c>
      <c r="B233" s="137" t="s">
        <v>498</v>
      </c>
      <c r="C233" s="215">
        <v>1</v>
      </c>
      <c r="D233" s="65">
        <v>16</v>
      </c>
      <c r="E233" s="65" t="s">
        <v>579</v>
      </c>
      <c r="F233" s="65" t="s">
        <v>581</v>
      </c>
      <c r="G233" s="65" t="s">
        <v>588</v>
      </c>
      <c r="H233" s="65"/>
    </row>
    <row r="234" spans="1:8" s="207" customFormat="1" ht="15.75" customHeight="1">
      <c r="A234" s="136">
        <v>2513</v>
      </c>
      <c r="B234" s="137" t="s">
        <v>92</v>
      </c>
      <c r="C234" s="215">
        <v>1</v>
      </c>
      <c r="D234" s="65">
        <v>5</v>
      </c>
      <c r="E234" s="65" t="s">
        <v>579</v>
      </c>
      <c r="F234" s="65" t="s">
        <v>581</v>
      </c>
      <c r="G234" s="65" t="s">
        <v>588</v>
      </c>
      <c r="H234" s="65"/>
    </row>
    <row r="235" spans="1:8" s="207" customFormat="1" ht="15.75" customHeight="1">
      <c r="A235" s="136">
        <v>2521</v>
      </c>
      <c r="B235" s="137" t="s">
        <v>563</v>
      </c>
      <c r="C235" s="215">
        <v>1</v>
      </c>
      <c r="D235" s="65">
        <v>5</v>
      </c>
      <c r="E235" s="65" t="s">
        <v>579</v>
      </c>
      <c r="F235" s="65" t="s">
        <v>581</v>
      </c>
      <c r="G235" s="65" t="s">
        <v>588</v>
      </c>
      <c r="H235" s="65"/>
    </row>
    <row r="236" spans="1:8" s="207" customFormat="1" ht="15.75" customHeight="1">
      <c r="A236" s="136">
        <v>2522</v>
      </c>
      <c r="B236" s="137" t="s">
        <v>372</v>
      </c>
      <c r="C236" s="215">
        <v>2</v>
      </c>
      <c r="D236" s="65">
        <v>141</v>
      </c>
      <c r="E236" s="65" t="s">
        <v>579</v>
      </c>
      <c r="F236" s="65" t="s">
        <v>581</v>
      </c>
      <c r="G236" s="65" t="s">
        <v>588</v>
      </c>
      <c r="H236" s="65"/>
    </row>
    <row r="237" spans="1:8" s="207" customFormat="1" ht="15.75" customHeight="1">
      <c r="A237" s="136">
        <v>2523</v>
      </c>
      <c r="B237" s="137" t="s">
        <v>373</v>
      </c>
      <c r="C237" s="215">
        <v>5</v>
      </c>
      <c r="D237" s="65">
        <v>109</v>
      </c>
      <c r="E237" s="65">
        <v>55578</v>
      </c>
      <c r="F237" s="65">
        <v>154335</v>
      </c>
      <c r="G237" s="65">
        <v>94335</v>
      </c>
      <c r="H237" s="65"/>
    </row>
    <row r="238" spans="1:8" s="207" customFormat="1" ht="15.75" customHeight="1">
      <c r="A238" s="136">
        <v>2531</v>
      </c>
      <c r="B238" s="137" t="s">
        <v>374</v>
      </c>
      <c r="C238" s="215">
        <v>5</v>
      </c>
      <c r="D238" s="65">
        <v>84</v>
      </c>
      <c r="E238" s="65">
        <v>59509</v>
      </c>
      <c r="F238" s="65">
        <v>128037</v>
      </c>
      <c r="G238" s="65">
        <v>63926</v>
      </c>
      <c r="H238" s="65"/>
    </row>
    <row r="239" spans="1:8" s="207" customFormat="1" ht="15.75" customHeight="1">
      <c r="A239" s="136">
        <v>2532</v>
      </c>
      <c r="B239" s="135" t="s">
        <v>569</v>
      </c>
      <c r="C239" s="215">
        <v>1</v>
      </c>
      <c r="D239" s="65">
        <v>40</v>
      </c>
      <c r="E239" s="65" t="s">
        <v>579</v>
      </c>
      <c r="F239" s="65" t="s">
        <v>581</v>
      </c>
      <c r="G239" s="65" t="s">
        <v>588</v>
      </c>
      <c r="H239" s="65"/>
    </row>
    <row r="240" spans="1:10" s="83" customFormat="1" ht="15.75" customHeight="1">
      <c r="A240" s="136">
        <v>2533</v>
      </c>
      <c r="B240" s="137" t="s">
        <v>375</v>
      </c>
      <c r="C240" s="215">
        <v>4</v>
      </c>
      <c r="D240" s="65">
        <v>42</v>
      </c>
      <c r="E240" s="65">
        <v>14742</v>
      </c>
      <c r="F240" s="65">
        <v>26409</v>
      </c>
      <c r="G240" s="65">
        <v>10884</v>
      </c>
      <c r="H240" s="65"/>
      <c r="J240" s="207"/>
    </row>
    <row r="241" spans="1:10" s="83" customFormat="1" ht="15.75" customHeight="1">
      <c r="A241" s="136">
        <v>2535</v>
      </c>
      <c r="B241" s="137" t="s">
        <v>376</v>
      </c>
      <c r="C241" s="215">
        <v>11</v>
      </c>
      <c r="D241" s="65">
        <v>1885</v>
      </c>
      <c r="E241" s="65">
        <v>6003170</v>
      </c>
      <c r="F241" s="65">
        <v>9344074</v>
      </c>
      <c r="G241" s="65">
        <v>3245819</v>
      </c>
      <c r="H241" s="65"/>
      <c r="J241" s="207"/>
    </row>
    <row r="242" spans="1:10" ht="15.75" customHeight="1">
      <c r="A242" s="136">
        <v>2593</v>
      </c>
      <c r="B242" s="137" t="s">
        <v>377</v>
      </c>
      <c r="C242" s="215">
        <v>1</v>
      </c>
      <c r="D242" s="65">
        <v>4</v>
      </c>
      <c r="E242" s="65" t="s">
        <v>579</v>
      </c>
      <c r="F242" s="65" t="s">
        <v>581</v>
      </c>
      <c r="G242" s="65" t="s">
        <v>588</v>
      </c>
      <c r="H242" s="65"/>
      <c r="J242" s="207"/>
    </row>
    <row r="243" spans="1:10" ht="15.75" customHeight="1">
      <c r="A243" s="136">
        <v>2594</v>
      </c>
      <c r="B243" s="137" t="s">
        <v>378</v>
      </c>
      <c r="C243" s="215">
        <v>2</v>
      </c>
      <c r="D243" s="65">
        <v>26</v>
      </c>
      <c r="E243" s="65" t="s">
        <v>579</v>
      </c>
      <c r="F243" s="65" t="s">
        <v>581</v>
      </c>
      <c r="G243" s="65" t="s">
        <v>588</v>
      </c>
      <c r="H243" s="65"/>
      <c r="J243" s="207"/>
    </row>
    <row r="244" spans="1:10" ht="15.75" customHeight="1">
      <c r="A244" s="136">
        <v>2596</v>
      </c>
      <c r="B244" s="137" t="s">
        <v>379</v>
      </c>
      <c r="C244" s="215">
        <v>4</v>
      </c>
      <c r="D244" s="65">
        <v>475</v>
      </c>
      <c r="E244" s="65">
        <v>936713</v>
      </c>
      <c r="F244" s="65">
        <v>1433121</v>
      </c>
      <c r="G244" s="65">
        <v>465609</v>
      </c>
      <c r="H244" s="65"/>
      <c r="J244" s="207"/>
    </row>
    <row r="245" spans="1:10" ht="15.75" customHeight="1">
      <c r="A245" s="136">
        <v>2599</v>
      </c>
      <c r="B245" s="137" t="s">
        <v>380</v>
      </c>
      <c r="C245" s="215">
        <v>11</v>
      </c>
      <c r="D245" s="65">
        <v>64</v>
      </c>
      <c r="E245" s="65">
        <v>26726</v>
      </c>
      <c r="F245" s="65">
        <v>60521</v>
      </c>
      <c r="G245" s="65">
        <v>31525</v>
      </c>
      <c r="H245" s="65"/>
      <c r="J245" s="207"/>
    </row>
    <row r="246" spans="1:7" ht="4.5" customHeight="1">
      <c r="A246" s="24"/>
      <c r="B246" s="135"/>
      <c r="C246" s="216"/>
      <c r="D246" s="65"/>
      <c r="E246" s="65"/>
      <c r="F246" s="65"/>
      <c r="G246" s="65"/>
    </row>
    <row r="247" spans="1:7" s="83" customFormat="1" ht="15.75" customHeight="1">
      <c r="A247" s="83" t="s">
        <v>276</v>
      </c>
      <c r="B247" s="137"/>
      <c r="C247" s="216">
        <f>SUM(C249:C267)</f>
        <v>121</v>
      </c>
      <c r="D247" s="217">
        <f>SUM(D249:D267)</f>
        <v>2854</v>
      </c>
      <c r="E247" s="217">
        <v>2977144</v>
      </c>
      <c r="F247" s="217">
        <v>6182012</v>
      </c>
      <c r="G247" s="217">
        <v>3031325</v>
      </c>
    </row>
    <row r="248" spans="1:7" ht="4.5" customHeight="1">
      <c r="A248" s="24"/>
      <c r="B248" s="210"/>
      <c r="C248" s="215"/>
      <c r="D248" s="65"/>
      <c r="E248" s="65"/>
      <c r="F248" s="65"/>
      <c r="G248" s="65"/>
    </row>
    <row r="249" spans="1:10" ht="15.75" customHeight="1">
      <c r="A249" s="142">
        <v>2621</v>
      </c>
      <c r="B249" s="137" t="s">
        <v>60</v>
      </c>
      <c r="C249" s="215">
        <v>2</v>
      </c>
      <c r="D249" s="65">
        <v>21</v>
      </c>
      <c r="E249" s="65" t="s">
        <v>579</v>
      </c>
      <c r="F249" s="65" t="s">
        <v>581</v>
      </c>
      <c r="G249" s="65" t="s">
        <v>588</v>
      </c>
      <c r="H249" s="65"/>
      <c r="J249" s="207"/>
    </row>
    <row r="250" spans="1:10" ht="15.75" customHeight="1">
      <c r="A250" s="136">
        <v>2641</v>
      </c>
      <c r="B250" s="137" t="s">
        <v>77</v>
      </c>
      <c r="C250" s="215">
        <v>11</v>
      </c>
      <c r="D250" s="65">
        <v>153</v>
      </c>
      <c r="E250" s="65">
        <v>161551</v>
      </c>
      <c r="F250" s="65">
        <v>269110</v>
      </c>
      <c r="G250" s="65">
        <v>101133</v>
      </c>
      <c r="H250" s="65"/>
      <c r="J250" s="207"/>
    </row>
    <row r="251" spans="1:10" ht="15.75" customHeight="1">
      <c r="A251" s="136">
        <v>2642</v>
      </c>
      <c r="B251" s="137" t="s">
        <v>81</v>
      </c>
      <c r="C251" s="215">
        <v>4</v>
      </c>
      <c r="D251" s="65">
        <v>61</v>
      </c>
      <c r="E251" s="65">
        <v>46329</v>
      </c>
      <c r="F251" s="65">
        <v>86188</v>
      </c>
      <c r="G251" s="65">
        <v>37504</v>
      </c>
      <c r="H251" s="65"/>
      <c r="J251" s="207"/>
    </row>
    <row r="252" spans="1:10" ht="15.75" customHeight="1">
      <c r="A252" s="136">
        <v>2643</v>
      </c>
      <c r="B252" s="137" t="s">
        <v>381</v>
      </c>
      <c r="C252" s="215">
        <v>3</v>
      </c>
      <c r="D252" s="65">
        <v>42</v>
      </c>
      <c r="E252" s="65">
        <v>40799</v>
      </c>
      <c r="F252" s="65">
        <v>72956</v>
      </c>
      <c r="G252" s="65">
        <v>29998</v>
      </c>
      <c r="H252" s="65"/>
      <c r="J252" s="207"/>
    </row>
    <row r="253" spans="1:10" ht="15.75" customHeight="1">
      <c r="A253" s="136">
        <v>2644</v>
      </c>
      <c r="B253" s="137" t="s">
        <v>382</v>
      </c>
      <c r="C253" s="215">
        <v>3</v>
      </c>
      <c r="D253" s="65">
        <v>100</v>
      </c>
      <c r="E253" s="65">
        <v>85002</v>
      </c>
      <c r="F253" s="65">
        <v>143076</v>
      </c>
      <c r="G253" s="65">
        <v>54191</v>
      </c>
      <c r="H253" s="65"/>
      <c r="J253" s="83"/>
    </row>
    <row r="254" spans="1:10" s="139" customFormat="1" ht="15.75" customHeight="1">
      <c r="A254" s="136">
        <v>2645</v>
      </c>
      <c r="B254" s="202" t="s">
        <v>383</v>
      </c>
      <c r="C254" s="215">
        <v>3</v>
      </c>
      <c r="D254" s="65">
        <v>95</v>
      </c>
      <c r="E254" s="65">
        <v>67458</v>
      </c>
      <c r="F254" s="65">
        <v>148402</v>
      </c>
      <c r="G254" s="65">
        <v>75851</v>
      </c>
      <c r="H254" s="65"/>
      <c r="I254" s="22"/>
      <c r="J254" s="83"/>
    </row>
    <row r="255" spans="1:10" s="139" customFormat="1" ht="15.75" customHeight="1">
      <c r="A255" s="136">
        <v>2652</v>
      </c>
      <c r="B255" s="137" t="s">
        <v>384</v>
      </c>
      <c r="C255" s="215">
        <v>8</v>
      </c>
      <c r="D255" s="65">
        <v>162</v>
      </c>
      <c r="E255" s="65">
        <v>128879</v>
      </c>
      <c r="F255" s="65">
        <v>295572</v>
      </c>
      <c r="G255" s="65">
        <v>155515</v>
      </c>
      <c r="H255" s="65"/>
      <c r="I255" s="22"/>
      <c r="J255" s="22"/>
    </row>
    <row r="256" spans="1:10" s="139" customFormat="1" ht="15.75" customHeight="1">
      <c r="A256" s="136">
        <v>2653</v>
      </c>
      <c r="B256" s="137" t="s">
        <v>385</v>
      </c>
      <c r="C256" s="215">
        <v>2</v>
      </c>
      <c r="D256" s="65">
        <v>25</v>
      </c>
      <c r="E256" s="65" t="s">
        <v>579</v>
      </c>
      <c r="F256" s="65" t="s">
        <v>581</v>
      </c>
      <c r="G256" s="65" t="s">
        <v>588</v>
      </c>
      <c r="H256" s="65"/>
      <c r="I256" s="22"/>
      <c r="J256" s="22"/>
    </row>
    <row r="257" spans="1:10" s="139" customFormat="1" ht="15.75" customHeight="1">
      <c r="A257" s="136">
        <v>2661</v>
      </c>
      <c r="B257" s="137" t="s">
        <v>386</v>
      </c>
      <c r="C257" s="215">
        <v>8</v>
      </c>
      <c r="D257" s="65">
        <v>244</v>
      </c>
      <c r="E257" s="65">
        <v>225936</v>
      </c>
      <c r="F257" s="65">
        <v>472436</v>
      </c>
      <c r="G257" s="65">
        <v>231182</v>
      </c>
      <c r="H257" s="65"/>
      <c r="I257" s="22"/>
      <c r="J257" s="22"/>
    </row>
    <row r="258" spans="1:10" s="139" customFormat="1" ht="15.75" customHeight="1">
      <c r="A258" s="136">
        <v>2662</v>
      </c>
      <c r="B258" s="202" t="s">
        <v>187</v>
      </c>
      <c r="C258" s="215">
        <v>1</v>
      </c>
      <c r="D258" s="65">
        <v>4</v>
      </c>
      <c r="E258" s="65" t="s">
        <v>579</v>
      </c>
      <c r="F258" s="65" t="s">
        <v>581</v>
      </c>
      <c r="G258" s="65" t="s">
        <v>588</v>
      </c>
      <c r="H258" s="65"/>
      <c r="I258" s="22"/>
      <c r="J258" s="22"/>
    </row>
    <row r="259" spans="1:10" s="139" customFormat="1" ht="15.75" customHeight="1">
      <c r="A259" s="136">
        <v>2663</v>
      </c>
      <c r="B259" s="137" t="s">
        <v>387</v>
      </c>
      <c r="C259" s="215">
        <v>22</v>
      </c>
      <c r="D259" s="65">
        <v>232</v>
      </c>
      <c r="E259" s="65">
        <v>71649</v>
      </c>
      <c r="F259" s="65">
        <v>251710</v>
      </c>
      <c r="G259" s="65">
        <v>167969</v>
      </c>
      <c r="H259" s="65"/>
      <c r="I259" s="22"/>
      <c r="J259" s="22"/>
    </row>
    <row r="260" spans="1:10" s="139" customFormat="1" ht="15.75" customHeight="1">
      <c r="A260" s="136">
        <v>2664</v>
      </c>
      <c r="B260" s="137" t="s">
        <v>388</v>
      </c>
      <c r="C260" s="215">
        <v>3</v>
      </c>
      <c r="D260" s="65">
        <v>18</v>
      </c>
      <c r="E260" s="65">
        <v>5337</v>
      </c>
      <c r="F260" s="65">
        <v>16897</v>
      </c>
      <c r="G260" s="65">
        <v>10783</v>
      </c>
      <c r="H260" s="65"/>
      <c r="I260" s="22"/>
      <c r="J260" s="22"/>
    </row>
    <row r="261" spans="1:10" s="139" customFormat="1" ht="15.75" customHeight="1">
      <c r="A261" s="136">
        <v>2671</v>
      </c>
      <c r="B261" s="137" t="s">
        <v>570</v>
      </c>
      <c r="C261" s="215">
        <v>1</v>
      </c>
      <c r="D261" s="65">
        <v>9</v>
      </c>
      <c r="E261" s="65" t="s">
        <v>579</v>
      </c>
      <c r="F261" s="65" t="s">
        <v>581</v>
      </c>
      <c r="G261" s="65" t="s">
        <v>588</v>
      </c>
      <c r="H261" s="65"/>
      <c r="I261" s="22"/>
      <c r="J261" s="22"/>
    </row>
    <row r="262" spans="1:9" s="83" customFormat="1" ht="14.25" customHeight="1">
      <c r="A262" s="143"/>
      <c r="B262" s="144"/>
      <c r="C262" s="23"/>
      <c r="D262" s="23"/>
      <c r="E262" s="23"/>
      <c r="F262" s="23"/>
      <c r="G262" s="117" t="s">
        <v>545</v>
      </c>
      <c r="I262" s="139"/>
    </row>
    <row r="263" spans="1:9" s="83" customFormat="1" ht="15.75" customHeight="1">
      <c r="A263" s="416" t="s">
        <v>546</v>
      </c>
      <c r="B263" s="385"/>
      <c r="C263" s="88" t="s">
        <v>0</v>
      </c>
      <c r="D263" s="88" t="s">
        <v>20</v>
      </c>
      <c r="E263" s="88" t="s">
        <v>55</v>
      </c>
      <c r="F263" s="88" t="s">
        <v>22</v>
      </c>
      <c r="G263" s="118" t="s">
        <v>23</v>
      </c>
      <c r="I263" s="22"/>
    </row>
    <row r="264" spans="1:8" ht="15.75" customHeight="1">
      <c r="A264" s="136">
        <v>2691</v>
      </c>
      <c r="B264" s="202" t="s">
        <v>389</v>
      </c>
      <c r="C264" s="215">
        <v>12</v>
      </c>
      <c r="D264" s="65">
        <v>246</v>
      </c>
      <c r="E264" s="65">
        <v>150477</v>
      </c>
      <c r="F264" s="65">
        <v>390607</v>
      </c>
      <c r="G264" s="65">
        <v>224379</v>
      </c>
      <c r="H264" s="65"/>
    </row>
    <row r="265" spans="1:10" ht="15.75" customHeight="1">
      <c r="A265" s="136">
        <v>2692</v>
      </c>
      <c r="B265" s="202" t="s">
        <v>390</v>
      </c>
      <c r="C265" s="215">
        <v>16</v>
      </c>
      <c r="D265" s="65">
        <v>254</v>
      </c>
      <c r="E265" s="65">
        <v>259733</v>
      </c>
      <c r="F265" s="65">
        <v>533247</v>
      </c>
      <c r="G265" s="65">
        <v>255206</v>
      </c>
      <c r="H265" s="65"/>
      <c r="J265" s="83"/>
    </row>
    <row r="266" spans="1:8" ht="15.75" customHeight="1">
      <c r="A266" s="136">
        <v>2694</v>
      </c>
      <c r="B266" s="202" t="s">
        <v>571</v>
      </c>
      <c r="C266" s="215">
        <v>4</v>
      </c>
      <c r="D266" s="65">
        <v>594</v>
      </c>
      <c r="E266" s="65">
        <v>1089039</v>
      </c>
      <c r="F266" s="65">
        <v>2260421</v>
      </c>
      <c r="G266" s="65">
        <v>1128596</v>
      </c>
      <c r="H266" s="65"/>
    </row>
    <row r="267" spans="1:8" ht="15.75" customHeight="1">
      <c r="A267" s="136">
        <v>2699</v>
      </c>
      <c r="B267" s="137" t="s">
        <v>391</v>
      </c>
      <c r="C267" s="215">
        <v>18</v>
      </c>
      <c r="D267" s="65">
        <v>594</v>
      </c>
      <c r="E267" s="65">
        <v>561911</v>
      </c>
      <c r="F267" s="65">
        <v>1104132</v>
      </c>
      <c r="G267" s="65">
        <v>508446</v>
      </c>
      <c r="H267" s="65"/>
    </row>
    <row r="268" spans="1:9" s="83" customFormat="1" ht="4.5" customHeight="1">
      <c r="A268" s="214"/>
      <c r="B268" s="214"/>
      <c r="C268" s="215"/>
      <c r="D268" s="65"/>
      <c r="E268" s="65"/>
      <c r="F268" s="65"/>
      <c r="G268" s="65"/>
      <c r="I268" s="22"/>
    </row>
    <row r="269" spans="1:9" s="83" customFormat="1" ht="15.75" customHeight="1">
      <c r="A269" s="83" t="s">
        <v>277</v>
      </c>
      <c r="B269" s="137"/>
      <c r="C269" s="216">
        <f>SUM(C271:C279)</f>
        <v>18</v>
      </c>
      <c r="D269" s="217">
        <f>SUM(D271:D279)</f>
        <v>422</v>
      </c>
      <c r="E269" s="217">
        <v>158251</v>
      </c>
      <c r="F269" s="217">
        <v>546712</v>
      </c>
      <c r="G269" s="217">
        <v>372139</v>
      </c>
      <c r="I269" s="22"/>
    </row>
    <row r="270" spans="2:9" s="83" customFormat="1" ht="4.5" customHeight="1">
      <c r="B270" s="137"/>
      <c r="C270" s="215"/>
      <c r="D270" s="217"/>
      <c r="E270" s="217"/>
      <c r="F270" s="217"/>
      <c r="G270" s="217"/>
      <c r="I270" s="22"/>
    </row>
    <row r="271" spans="1:10" s="83" customFormat="1" ht="15.75" customHeight="1">
      <c r="A271" s="136">
        <v>2711</v>
      </c>
      <c r="B271" s="137" t="s">
        <v>460</v>
      </c>
      <c r="C271" s="70">
        <v>3</v>
      </c>
      <c r="D271" s="65">
        <v>51</v>
      </c>
      <c r="E271" s="65">
        <v>21960</v>
      </c>
      <c r="F271" s="65">
        <v>64755</v>
      </c>
      <c r="G271" s="65">
        <v>39965</v>
      </c>
      <c r="H271" s="65"/>
      <c r="J271" s="22"/>
    </row>
    <row r="272" spans="1:10" s="83" customFormat="1" ht="15.75" customHeight="1">
      <c r="A272" s="136">
        <v>2719</v>
      </c>
      <c r="B272" s="137" t="s">
        <v>564</v>
      </c>
      <c r="C272" s="70">
        <v>1</v>
      </c>
      <c r="D272" s="65">
        <v>22</v>
      </c>
      <c r="E272" s="65" t="s">
        <v>579</v>
      </c>
      <c r="F272" s="65" t="s">
        <v>581</v>
      </c>
      <c r="G272" s="65" t="s">
        <v>588</v>
      </c>
      <c r="H272" s="65"/>
      <c r="J272" s="22"/>
    </row>
    <row r="273" spans="1:10" s="83" customFormat="1" ht="15.75" customHeight="1">
      <c r="A273" s="136">
        <v>2723</v>
      </c>
      <c r="B273" s="137" t="s">
        <v>392</v>
      </c>
      <c r="C273" s="70">
        <v>2</v>
      </c>
      <c r="D273" s="65">
        <v>35</v>
      </c>
      <c r="E273" s="65" t="s">
        <v>579</v>
      </c>
      <c r="F273" s="65" t="s">
        <v>581</v>
      </c>
      <c r="G273" s="65" t="s">
        <v>588</v>
      </c>
      <c r="H273" s="65"/>
      <c r="J273" s="139"/>
    </row>
    <row r="274" spans="1:10" s="83" customFormat="1" ht="15.75" customHeight="1">
      <c r="A274" s="136">
        <v>2733</v>
      </c>
      <c r="B274" s="137" t="s">
        <v>461</v>
      </c>
      <c r="C274" s="215">
        <v>1</v>
      </c>
      <c r="D274" s="65">
        <v>59</v>
      </c>
      <c r="E274" s="65" t="s">
        <v>579</v>
      </c>
      <c r="F274" s="65" t="s">
        <v>581</v>
      </c>
      <c r="G274" s="65" t="s">
        <v>588</v>
      </c>
      <c r="H274" s="65"/>
      <c r="J274" s="139"/>
    </row>
    <row r="275" spans="1:10" s="83" customFormat="1" ht="15.75" customHeight="1">
      <c r="A275" s="136">
        <v>2734</v>
      </c>
      <c r="B275" s="137" t="s">
        <v>393</v>
      </c>
      <c r="C275" s="215">
        <v>1</v>
      </c>
      <c r="D275" s="65">
        <v>15</v>
      </c>
      <c r="E275" s="65" t="s">
        <v>579</v>
      </c>
      <c r="F275" s="65" t="s">
        <v>581</v>
      </c>
      <c r="G275" s="65" t="s">
        <v>588</v>
      </c>
      <c r="H275" s="65"/>
      <c r="J275" s="139"/>
    </row>
    <row r="276" spans="1:10" s="83" customFormat="1" ht="15.75" customHeight="1">
      <c r="A276" s="136">
        <v>2735</v>
      </c>
      <c r="B276" s="137" t="s">
        <v>565</v>
      </c>
      <c r="C276" s="215">
        <v>1</v>
      </c>
      <c r="D276" s="65">
        <v>28</v>
      </c>
      <c r="E276" s="65" t="s">
        <v>579</v>
      </c>
      <c r="F276" s="65" t="s">
        <v>581</v>
      </c>
      <c r="G276" s="65" t="s">
        <v>588</v>
      </c>
      <c r="H276" s="65"/>
      <c r="J276" s="139"/>
    </row>
    <row r="277" spans="1:8" s="83" customFormat="1" ht="15.75" customHeight="1">
      <c r="A277" s="136">
        <v>2738</v>
      </c>
      <c r="B277" s="137" t="s">
        <v>394</v>
      </c>
      <c r="C277" s="215">
        <v>1</v>
      </c>
      <c r="D277" s="65">
        <v>22</v>
      </c>
      <c r="E277" s="65" t="s">
        <v>579</v>
      </c>
      <c r="F277" s="65" t="s">
        <v>581</v>
      </c>
      <c r="G277" s="65" t="s">
        <v>588</v>
      </c>
      <c r="H277" s="65"/>
    </row>
    <row r="278" spans="1:8" s="83" customFormat="1" ht="15.75" customHeight="1">
      <c r="A278" s="136">
        <v>2741</v>
      </c>
      <c r="B278" s="137" t="s">
        <v>438</v>
      </c>
      <c r="C278" s="215">
        <v>4</v>
      </c>
      <c r="D278" s="65">
        <v>29</v>
      </c>
      <c r="E278" s="65">
        <v>7766</v>
      </c>
      <c r="F278" s="65">
        <v>20667</v>
      </c>
      <c r="G278" s="65">
        <v>12034</v>
      </c>
      <c r="H278" s="65"/>
    </row>
    <row r="279" spans="1:10" s="83" customFormat="1" ht="15.75" customHeight="1">
      <c r="A279" s="136">
        <v>2743</v>
      </c>
      <c r="B279" s="137" t="s">
        <v>395</v>
      </c>
      <c r="C279" s="215">
        <v>4</v>
      </c>
      <c r="D279" s="65">
        <v>161</v>
      </c>
      <c r="E279" s="65">
        <v>47309</v>
      </c>
      <c r="F279" s="65">
        <v>275468</v>
      </c>
      <c r="G279" s="65">
        <v>221958</v>
      </c>
      <c r="H279" s="65"/>
      <c r="J279" s="22"/>
    </row>
    <row r="280" spans="1:9" ht="3.75" customHeight="1">
      <c r="A280" s="24"/>
      <c r="B280" s="135"/>
      <c r="C280" s="254"/>
      <c r="D280" s="65"/>
      <c r="E280" s="65"/>
      <c r="F280" s="65"/>
      <c r="G280" s="65"/>
      <c r="I280" s="83"/>
    </row>
    <row r="281" spans="1:9" ht="15.75" customHeight="1">
      <c r="A281" s="83" t="s">
        <v>278</v>
      </c>
      <c r="B281" s="135"/>
      <c r="C281" s="216">
        <f>SUM(C283:C288)</f>
        <v>12</v>
      </c>
      <c r="D281" s="217">
        <f>SUM(D283:D288)</f>
        <v>1108</v>
      </c>
      <c r="E281" s="217">
        <v>881835</v>
      </c>
      <c r="F281" s="217">
        <v>1431174</v>
      </c>
      <c r="G281" s="217">
        <v>514436</v>
      </c>
      <c r="I281" s="83"/>
    </row>
    <row r="282" spans="1:9" ht="3.75" customHeight="1">
      <c r="A282" s="25"/>
      <c r="B282" s="135"/>
      <c r="C282" s="216"/>
      <c r="D282" s="65"/>
      <c r="E282" s="65"/>
      <c r="F282" s="65"/>
      <c r="G282" s="65"/>
      <c r="I282" s="83"/>
    </row>
    <row r="283" spans="1:8" s="83" customFormat="1" ht="15.75" customHeight="1">
      <c r="A283" s="136">
        <v>2822</v>
      </c>
      <c r="B283" s="137" t="s">
        <v>462</v>
      </c>
      <c r="C283" s="215">
        <v>1</v>
      </c>
      <c r="D283" s="65">
        <v>18</v>
      </c>
      <c r="E283" s="65" t="s">
        <v>579</v>
      </c>
      <c r="F283" s="65" t="s">
        <v>581</v>
      </c>
      <c r="G283" s="65" t="s">
        <v>588</v>
      </c>
      <c r="H283" s="65"/>
    </row>
    <row r="284" spans="1:8" s="83" customFormat="1" ht="15.75" customHeight="1">
      <c r="A284" s="136">
        <v>2823</v>
      </c>
      <c r="B284" s="137" t="s">
        <v>572</v>
      </c>
      <c r="C284" s="215">
        <v>1</v>
      </c>
      <c r="D284" s="65">
        <v>18</v>
      </c>
      <c r="E284" s="65" t="s">
        <v>579</v>
      </c>
      <c r="F284" s="65" t="s">
        <v>581</v>
      </c>
      <c r="G284" s="65" t="s">
        <v>588</v>
      </c>
      <c r="H284" s="65"/>
    </row>
    <row r="285" spans="1:8" s="83" customFormat="1" ht="15.75" customHeight="1">
      <c r="A285" s="136">
        <v>2841</v>
      </c>
      <c r="B285" s="137" t="s">
        <v>396</v>
      </c>
      <c r="C285" s="215">
        <v>3</v>
      </c>
      <c r="D285" s="65">
        <v>672</v>
      </c>
      <c r="E285" s="65">
        <v>190386</v>
      </c>
      <c r="F285" s="65">
        <v>579217</v>
      </c>
      <c r="G285" s="65">
        <v>362916</v>
      </c>
      <c r="H285" s="65"/>
    </row>
    <row r="286" spans="1:8" s="83" customFormat="1" ht="15.75" customHeight="1">
      <c r="A286" s="136">
        <v>2842</v>
      </c>
      <c r="B286" s="137" t="s">
        <v>458</v>
      </c>
      <c r="C286" s="215">
        <v>3</v>
      </c>
      <c r="D286" s="65">
        <v>79</v>
      </c>
      <c r="E286" s="65">
        <v>152204</v>
      </c>
      <c r="F286" s="65">
        <v>172949</v>
      </c>
      <c r="G286" s="65">
        <v>19580</v>
      </c>
      <c r="H286" s="65"/>
    </row>
    <row r="287" spans="1:7" s="83" customFormat="1" ht="15.75" customHeight="1">
      <c r="A287" s="136">
        <v>2859</v>
      </c>
      <c r="B287" s="137" t="s">
        <v>573</v>
      </c>
      <c r="C287" s="215">
        <v>1</v>
      </c>
      <c r="D287" s="65">
        <v>10</v>
      </c>
      <c r="E287" s="65" t="s">
        <v>579</v>
      </c>
      <c r="F287" s="65" t="s">
        <v>581</v>
      </c>
      <c r="G287" s="65" t="s">
        <v>588</v>
      </c>
    </row>
    <row r="288" spans="1:8" s="83" customFormat="1" ht="15.75" customHeight="1">
      <c r="A288" s="136">
        <v>2899</v>
      </c>
      <c r="B288" s="137" t="s">
        <v>397</v>
      </c>
      <c r="C288" s="215">
        <v>3</v>
      </c>
      <c r="D288" s="65">
        <v>311</v>
      </c>
      <c r="E288" s="65">
        <v>518160</v>
      </c>
      <c r="F288" s="65">
        <v>651671</v>
      </c>
      <c r="G288" s="65">
        <v>124912</v>
      </c>
      <c r="H288" s="65"/>
    </row>
    <row r="289" spans="1:7" ht="3.75" customHeight="1">
      <c r="A289" s="24"/>
      <c r="B289" s="135"/>
      <c r="C289" s="215"/>
      <c r="D289" s="65"/>
      <c r="E289" s="65"/>
      <c r="F289" s="65"/>
      <c r="G289" s="65"/>
    </row>
    <row r="290" spans="1:7" s="83" customFormat="1" ht="15.75" customHeight="1">
      <c r="A290" s="83" t="s">
        <v>279</v>
      </c>
      <c r="B290" s="137"/>
      <c r="C290" s="216">
        <f>SUM(C292:C306)</f>
        <v>92</v>
      </c>
      <c r="D290" s="217">
        <f>SUM(D292:D306)</f>
        <v>8487</v>
      </c>
      <c r="E290" s="217">
        <v>33128792</v>
      </c>
      <c r="F290" s="217">
        <v>63671428</v>
      </c>
      <c r="G290" s="217">
        <v>28744071</v>
      </c>
    </row>
    <row r="291" spans="1:9" ht="3.75" customHeight="1">
      <c r="A291" s="24"/>
      <c r="B291" s="135"/>
      <c r="C291" s="215"/>
      <c r="D291" s="65"/>
      <c r="E291" s="65"/>
      <c r="F291" s="65"/>
      <c r="G291" s="65"/>
      <c r="I291" s="83"/>
    </row>
    <row r="292" spans="1:10" ht="15.75" customHeight="1">
      <c r="A292" s="142">
        <v>2913</v>
      </c>
      <c r="B292" s="137" t="s">
        <v>398</v>
      </c>
      <c r="C292" s="215">
        <v>1</v>
      </c>
      <c r="D292" s="65">
        <v>21</v>
      </c>
      <c r="E292" s="65" t="s">
        <v>579</v>
      </c>
      <c r="F292" s="65" t="s">
        <v>581</v>
      </c>
      <c r="G292" s="65" t="s">
        <v>588</v>
      </c>
      <c r="H292" s="65"/>
      <c r="J292" s="83"/>
    </row>
    <row r="293" spans="1:10" ht="15.75" customHeight="1">
      <c r="A293" s="142">
        <v>2914</v>
      </c>
      <c r="B293" s="137" t="s">
        <v>399</v>
      </c>
      <c r="C293" s="215">
        <v>17</v>
      </c>
      <c r="D293" s="65">
        <v>256</v>
      </c>
      <c r="E293" s="65">
        <v>167521</v>
      </c>
      <c r="F293" s="65">
        <v>340097</v>
      </c>
      <c r="G293" s="65">
        <v>161035</v>
      </c>
      <c r="H293" s="65"/>
      <c r="J293" s="83"/>
    </row>
    <row r="294" spans="1:10" ht="15.75" customHeight="1">
      <c r="A294" s="142">
        <v>2915</v>
      </c>
      <c r="B294" s="137" t="s">
        <v>93</v>
      </c>
      <c r="C294" s="215">
        <v>1</v>
      </c>
      <c r="D294" s="65">
        <v>20</v>
      </c>
      <c r="E294" s="65" t="s">
        <v>579</v>
      </c>
      <c r="F294" s="65" t="s">
        <v>581</v>
      </c>
      <c r="G294" s="65" t="s">
        <v>588</v>
      </c>
      <c r="H294" s="65"/>
      <c r="J294" s="83"/>
    </row>
    <row r="295" spans="1:8" ht="15.75" customHeight="1">
      <c r="A295" s="142">
        <v>2921</v>
      </c>
      <c r="B295" s="137" t="s">
        <v>61</v>
      </c>
      <c r="C295" s="215">
        <v>3</v>
      </c>
      <c r="D295" s="65">
        <v>35</v>
      </c>
      <c r="E295" s="65">
        <v>27807</v>
      </c>
      <c r="F295" s="65">
        <v>59149</v>
      </c>
      <c r="G295" s="65">
        <v>29236</v>
      </c>
      <c r="H295" s="65"/>
    </row>
    <row r="296" spans="1:8" ht="15.75" customHeight="1">
      <c r="A296" s="142">
        <v>2922</v>
      </c>
      <c r="B296" s="137" t="s">
        <v>400</v>
      </c>
      <c r="C296" s="215">
        <v>21</v>
      </c>
      <c r="D296" s="65">
        <v>792</v>
      </c>
      <c r="E296" s="65">
        <v>1320962</v>
      </c>
      <c r="F296" s="65">
        <v>1699496</v>
      </c>
      <c r="G296" s="65">
        <v>355430</v>
      </c>
      <c r="H296" s="65"/>
    </row>
    <row r="297" spans="1:8" ht="15.75" customHeight="1">
      <c r="A297" s="142">
        <v>2929</v>
      </c>
      <c r="B297" s="137" t="s">
        <v>401</v>
      </c>
      <c r="C297" s="215">
        <v>3</v>
      </c>
      <c r="D297" s="65">
        <v>39</v>
      </c>
      <c r="E297" s="65">
        <v>7486</v>
      </c>
      <c r="F297" s="65">
        <v>21562</v>
      </c>
      <c r="G297" s="65">
        <v>13131</v>
      </c>
      <c r="H297" s="65"/>
    </row>
    <row r="298" spans="1:8" ht="15.75" customHeight="1">
      <c r="A298" s="142">
        <v>2931</v>
      </c>
      <c r="B298" s="137" t="s">
        <v>402</v>
      </c>
      <c r="C298" s="215">
        <v>3</v>
      </c>
      <c r="D298" s="65">
        <v>149</v>
      </c>
      <c r="E298" s="65">
        <v>58367</v>
      </c>
      <c r="F298" s="65">
        <v>133433</v>
      </c>
      <c r="G298" s="65">
        <v>70025</v>
      </c>
      <c r="H298" s="65"/>
    </row>
    <row r="299" spans="1:8" ht="15.75" customHeight="1">
      <c r="A299" s="142">
        <v>2932</v>
      </c>
      <c r="B299" s="137" t="s">
        <v>78</v>
      </c>
      <c r="C299" s="215">
        <v>17</v>
      </c>
      <c r="D299" s="65">
        <v>3053</v>
      </c>
      <c r="E299" s="65">
        <v>13101331</v>
      </c>
      <c r="F299" s="65">
        <v>37125399</v>
      </c>
      <c r="G299" s="65">
        <v>22464000</v>
      </c>
      <c r="H299" s="65"/>
    </row>
    <row r="300" spans="1:8" ht="15.75" customHeight="1">
      <c r="A300" s="142">
        <v>2939</v>
      </c>
      <c r="B300" s="137" t="s">
        <v>403</v>
      </c>
      <c r="C300" s="215">
        <v>1</v>
      </c>
      <c r="D300" s="65">
        <v>6</v>
      </c>
      <c r="E300" s="65" t="s">
        <v>579</v>
      </c>
      <c r="F300" s="65" t="s">
        <v>581</v>
      </c>
      <c r="G300" s="65" t="s">
        <v>588</v>
      </c>
      <c r="H300" s="65"/>
    </row>
    <row r="301" spans="1:8" ht="15.75" customHeight="1">
      <c r="A301" s="142">
        <v>2941</v>
      </c>
      <c r="B301" s="137" t="s">
        <v>79</v>
      </c>
      <c r="C301" s="215">
        <v>2</v>
      </c>
      <c r="D301" s="65">
        <v>25</v>
      </c>
      <c r="E301" s="65" t="s">
        <v>579</v>
      </c>
      <c r="F301" s="65" t="s">
        <v>581</v>
      </c>
      <c r="G301" s="65" t="s">
        <v>588</v>
      </c>
      <c r="H301" s="65"/>
    </row>
    <row r="302" spans="1:8" ht="15.75" customHeight="1">
      <c r="A302" s="142">
        <v>2942</v>
      </c>
      <c r="B302" s="137" t="s">
        <v>94</v>
      </c>
      <c r="C302" s="215">
        <v>16</v>
      </c>
      <c r="D302" s="65">
        <v>3722</v>
      </c>
      <c r="E302" s="65">
        <v>17964218</v>
      </c>
      <c r="F302" s="65">
        <v>23415262</v>
      </c>
      <c r="G302" s="65">
        <v>5276041</v>
      </c>
      <c r="H302" s="65"/>
    </row>
    <row r="303" spans="1:8" ht="15.75" customHeight="1">
      <c r="A303" s="142">
        <v>2969</v>
      </c>
      <c r="B303" s="137" t="s">
        <v>95</v>
      </c>
      <c r="C303" s="215">
        <v>3</v>
      </c>
      <c r="D303" s="65">
        <v>157</v>
      </c>
      <c r="E303" s="65">
        <v>211742</v>
      </c>
      <c r="F303" s="65">
        <v>389820</v>
      </c>
      <c r="G303" s="65">
        <v>166357</v>
      </c>
      <c r="H303" s="65"/>
    </row>
    <row r="304" spans="1:8" ht="15.75" customHeight="1">
      <c r="A304" s="142">
        <v>2971</v>
      </c>
      <c r="B304" s="137" t="s">
        <v>404</v>
      </c>
      <c r="C304" s="216">
        <v>1</v>
      </c>
      <c r="D304" s="65">
        <v>52</v>
      </c>
      <c r="E304" s="65" t="s">
        <v>579</v>
      </c>
      <c r="F304" s="65" t="s">
        <v>581</v>
      </c>
      <c r="G304" s="65" t="s">
        <v>588</v>
      </c>
      <c r="H304" s="65"/>
    </row>
    <row r="305" spans="1:8" ht="15.75" customHeight="1">
      <c r="A305" s="142">
        <v>2972</v>
      </c>
      <c r="B305" s="137" t="s">
        <v>185</v>
      </c>
      <c r="C305" s="215">
        <v>2</v>
      </c>
      <c r="D305" s="65">
        <v>146</v>
      </c>
      <c r="E305" s="65" t="s">
        <v>579</v>
      </c>
      <c r="F305" s="65" t="s">
        <v>581</v>
      </c>
      <c r="G305" s="65" t="s">
        <v>588</v>
      </c>
      <c r="H305" s="65"/>
    </row>
    <row r="306" spans="1:8" ht="15.75" customHeight="1">
      <c r="A306" s="142">
        <v>2999</v>
      </c>
      <c r="B306" s="137" t="s">
        <v>574</v>
      </c>
      <c r="C306" s="215">
        <v>1</v>
      </c>
      <c r="D306" s="65">
        <v>14</v>
      </c>
      <c r="E306" s="65" t="s">
        <v>579</v>
      </c>
      <c r="F306" s="65" t="s">
        <v>581</v>
      </c>
      <c r="G306" s="65" t="s">
        <v>588</v>
      </c>
      <c r="H306" s="65"/>
    </row>
    <row r="307" spans="1:7" ht="3.75" customHeight="1">
      <c r="A307" s="24"/>
      <c r="B307" s="211"/>
      <c r="C307" s="215"/>
      <c r="D307" s="65"/>
      <c r="E307" s="65"/>
      <c r="F307" s="65"/>
      <c r="G307" s="65"/>
    </row>
    <row r="308" spans="1:9" s="83" customFormat="1" ht="15.75" customHeight="1">
      <c r="A308" s="83" t="s">
        <v>280</v>
      </c>
      <c r="B308" s="212"/>
      <c r="C308" s="216">
        <f>SUM(C310:C312)</f>
        <v>4</v>
      </c>
      <c r="D308" s="217">
        <f>SUM(D310:D312)</f>
        <v>247</v>
      </c>
      <c r="E308" s="217">
        <v>477802</v>
      </c>
      <c r="F308" s="217">
        <v>765654</v>
      </c>
      <c r="G308" s="217">
        <v>310324</v>
      </c>
      <c r="H308" s="206"/>
      <c r="I308" s="22"/>
    </row>
    <row r="309" spans="1:7" ht="3.75" customHeight="1">
      <c r="A309" s="209"/>
      <c r="B309" s="213"/>
      <c r="C309" s="215"/>
      <c r="D309" s="65"/>
      <c r="E309" s="65"/>
      <c r="F309" s="65"/>
      <c r="G309" s="65"/>
    </row>
    <row r="310" spans="1:8" ht="15.75" customHeight="1">
      <c r="A310" s="136">
        <v>3015</v>
      </c>
      <c r="B310" s="202" t="s">
        <v>107</v>
      </c>
      <c r="C310" s="215">
        <v>1</v>
      </c>
      <c r="D310" s="65">
        <v>7</v>
      </c>
      <c r="E310" s="65" t="s">
        <v>579</v>
      </c>
      <c r="F310" s="65" t="s">
        <v>581</v>
      </c>
      <c r="G310" s="65" t="s">
        <v>588</v>
      </c>
      <c r="H310" s="65"/>
    </row>
    <row r="311" spans="1:8" ht="15.75" customHeight="1">
      <c r="A311" s="136">
        <v>3021</v>
      </c>
      <c r="B311" s="202" t="s">
        <v>575</v>
      </c>
      <c r="C311" s="215">
        <v>1</v>
      </c>
      <c r="D311" s="65">
        <v>5</v>
      </c>
      <c r="E311" s="65" t="s">
        <v>579</v>
      </c>
      <c r="F311" s="65" t="s">
        <v>581</v>
      </c>
      <c r="G311" s="65" t="s">
        <v>588</v>
      </c>
      <c r="H311" s="65"/>
    </row>
    <row r="312" spans="1:8" ht="15.75" customHeight="1">
      <c r="A312" s="136">
        <v>3034</v>
      </c>
      <c r="B312" s="202" t="s">
        <v>80</v>
      </c>
      <c r="C312" s="215">
        <v>2</v>
      </c>
      <c r="D312" s="65">
        <v>235</v>
      </c>
      <c r="E312" s="65" t="s">
        <v>579</v>
      </c>
      <c r="F312" s="65" t="s">
        <v>581</v>
      </c>
      <c r="G312" s="65" t="s">
        <v>588</v>
      </c>
      <c r="H312" s="65"/>
    </row>
    <row r="313" spans="1:7" ht="3.75" customHeight="1">
      <c r="A313" s="24"/>
      <c r="B313" s="211"/>
      <c r="C313" s="215"/>
      <c r="D313" s="65"/>
      <c r="E313" s="65"/>
      <c r="F313" s="65"/>
      <c r="G313" s="65"/>
    </row>
    <row r="314" spans="1:9" s="83" customFormat="1" ht="15.75" customHeight="1">
      <c r="A314" s="83" t="s">
        <v>281</v>
      </c>
      <c r="B314" s="137"/>
      <c r="C314" s="216">
        <f>SUM(C316:C324)</f>
        <v>53</v>
      </c>
      <c r="D314" s="217">
        <f>SUM(D316:D324)</f>
        <v>1620</v>
      </c>
      <c r="E314" s="217">
        <v>3238913</v>
      </c>
      <c r="F314" s="217">
        <v>5031739</v>
      </c>
      <c r="G314" s="217">
        <v>1683389</v>
      </c>
      <c r="I314" s="22"/>
    </row>
    <row r="315" spans="1:8" ht="3.75" customHeight="1">
      <c r="A315" s="209"/>
      <c r="B315" s="210"/>
      <c r="C315" s="215"/>
      <c r="D315" s="65"/>
      <c r="E315" s="65"/>
      <c r="F315" s="65"/>
      <c r="G315" s="65"/>
      <c r="H315" s="139"/>
    </row>
    <row r="316" spans="1:10" s="139" customFormat="1" ht="15.75" customHeight="1">
      <c r="A316" s="136">
        <v>3112</v>
      </c>
      <c r="B316" s="137" t="s">
        <v>405</v>
      </c>
      <c r="C316" s="215">
        <v>1</v>
      </c>
      <c r="D316" s="65">
        <v>21</v>
      </c>
      <c r="E316" s="65" t="s">
        <v>579</v>
      </c>
      <c r="F316" s="65" t="s">
        <v>581</v>
      </c>
      <c r="G316" s="65" t="s">
        <v>588</v>
      </c>
      <c r="H316" s="65"/>
      <c r="I316" s="22"/>
      <c r="J316" s="22"/>
    </row>
    <row r="317" spans="1:10" s="139" customFormat="1" ht="15.75" customHeight="1">
      <c r="A317" s="136">
        <v>3113</v>
      </c>
      <c r="B317" s="137" t="s">
        <v>406</v>
      </c>
      <c r="C317" s="215">
        <v>35</v>
      </c>
      <c r="D317" s="65">
        <v>1216</v>
      </c>
      <c r="E317" s="65">
        <v>2479904</v>
      </c>
      <c r="F317" s="65">
        <v>3743323</v>
      </c>
      <c r="G317" s="65">
        <v>1189032</v>
      </c>
      <c r="H317" s="65"/>
      <c r="I317" s="22"/>
      <c r="J317" s="83"/>
    </row>
    <row r="318" spans="1:10" s="139" customFormat="1" ht="15.75" customHeight="1">
      <c r="A318" s="136">
        <v>3122</v>
      </c>
      <c r="B318" s="137" t="s">
        <v>499</v>
      </c>
      <c r="C318" s="215">
        <v>1</v>
      </c>
      <c r="D318" s="65">
        <v>4</v>
      </c>
      <c r="E318" s="65" t="s">
        <v>579</v>
      </c>
      <c r="F318" s="65" t="s">
        <v>581</v>
      </c>
      <c r="G318" s="65" t="s">
        <v>588</v>
      </c>
      <c r="H318" s="65"/>
      <c r="I318" s="22"/>
      <c r="J318" s="22"/>
    </row>
    <row r="319" spans="1:9" s="139" customFormat="1" ht="15.75" customHeight="1">
      <c r="A319" s="136">
        <v>3131</v>
      </c>
      <c r="B319" s="137" t="s">
        <v>96</v>
      </c>
      <c r="C319" s="215">
        <v>7</v>
      </c>
      <c r="D319" s="65">
        <v>295</v>
      </c>
      <c r="E319" s="65">
        <v>671963</v>
      </c>
      <c r="F319" s="65">
        <v>1128131</v>
      </c>
      <c r="G319" s="65">
        <v>426037</v>
      </c>
      <c r="H319" s="65"/>
      <c r="I319" s="22"/>
    </row>
    <row r="320" spans="1:10" ht="15.75" customHeight="1">
      <c r="A320" s="136">
        <v>3132</v>
      </c>
      <c r="B320" s="135" t="s">
        <v>97</v>
      </c>
      <c r="C320" s="215">
        <v>1</v>
      </c>
      <c r="D320" s="65">
        <v>9</v>
      </c>
      <c r="E320" s="65" t="s">
        <v>579</v>
      </c>
      <c r="F320" s="65" t="s">
        <v>581</v>
      </c>
      <c r="G320" s="65" t="s">
        <v>588</v>
      </c>
      <c r="H320" s="65"/>
      <c r="J320" s="139"/>
    </row>
    <row r="321" spans="1:10" ht="15.75" customHeight="1">
      <c r="A321" s="136">
        <v>3133</v>
      </c>
      <c r="B321" s="137" t="s">
        <v>407</v>
      </c>
      <c r="C321" s="215">
        <v>2</v>
      </c>
      <c r="D321" s="65">
        <v>11</v>
      </c>
      <c r="E321" s="65" t="s">
        <v>579</v>
      </c>
      <c r="F321" s="65" t="s">
        <v>581</v>
      </c>
      <c r="G321" s="65" t="s">
        <v>588</v>
      </c>
      <c r="H321" s="65"/>
      <c r="J321" s="139"/>
    </row>
    <row r="322" spans="1:10" ht="15.75" customHeight="1">
      <c r="A322" s="136">
        <v>3134</v>
      </c>
      <c r="B322" s="137" t="s">
        <v>98</v>
      </c>
      <c r="C322" s="215">
        <v>3</v>
      </c>
      <c r="D322" s="65">
        <v>22</v>
      </c>
      <c r="E322" s="65">
        <v>1225</v>
      </c>
      <c r="F322" s="65">
        <v>11309</v>
      </c>
      <c r="G322" s="65">
        <v>9406</v>
      </c>
      <c r="H322" s="65"/>
      <c r="J322" s="139"/>
    </row>
    <row r="323" spans="1:10" ht="15.75" customHeight="1">
      <c r="A323" s="136">
        <v>3159</v>
      </c>
      <c r="B323" s="137" t="s">
        <v>408</v>
      </c>
      <c r="C323" s="215">
        <v>1</v>
      </c>
      <c r="D323" s="65">
        <v>22</v>
      </c>
      <c r="E323" s="65" t="s">
        <v>579</v>
      </c>
      <c r="F323" s="65" t="s">
        <v>581</v>
      </c>
      <c r="G323" s="65" t="s">
        <v>588</v>
      </c>
      <c r="H323" s="65"/>
      <c r="J323" s="83"/>
    </row>
    <row r="324" spans="1:10" ht="15.75" customHeight="1">
      <c r="A324" s="136">
        <v>3199</v>
      </c>
      <c r="B324" s="137" t="s">
        <v>409</v>
      </c>
      <c r="C324" s="215">
        <v>2</v>
      </c>
      <c r="D324" s="65">
        <v>20</v>
      </c>
      <c r="E324" s="65" t="s">
        <v>579</v>
      </c>
      <c r="F324" s="65" t="s">
        <v>581</v>
      </c>
      <c r="G324" s="65" t="s">
        <v>588</v>
      </c>
      <c r="H324" s="65"/>
      <c r="J324" s="83"/>
    </row>
    <row r="325" spans="1:9" ht="15.75" customHeight="1">
      <c r="A325" s="136"/>
      <c r="B325" s="137"/>
      <c r="C325" s="216"/>
      <c r="D325" s="44"/>
      <c r="E325" s="44"/>
      <c r="F325" s="44"/>
      <c r="G325" s="44"/>
      <c r="I325" s="83"/>
    </row>
    <row r="326" spans="1:9" ht="15.75" customHeight="1">
      <c r="A326" s="140"/>
      <c r="B326" s="141"/>
      <c r="G326" s="117" t="s">
        <v>545</v>
      </c>
      <c r="I326" s="139"/>
    </row>
    <row r="327" spans="1:9" s="83" customFormat="1" ht="15.75" customHeight="1">
      <c r="A327" s="414" t="s">
        <v>546</v>
      </c>
      <c r="B327" s="381"/>
      <c r="C327" s="88" t="s">
        <v>0</v>
      </c>
      <c r="D327" s="88" t="s">
        <v>20</v>
      </c>
      <c r="E327" s="88" t="s">
        <v>55</v>
      </c>
      <c r="F327" s="88" t="s">
        <v>22</v>
      </c>
      <c r="G327" s="118" t="s">
        <v>23</v>
      </c>
      <c r="I327" s="139"/>
    </row>
    <row r="328" spans="1:9" ht="3.75" customHeight="1">
      <c r="A328" s="24"/>
      <c r="B328" s="135"/>
      <c r="C328" s="215"/>
      <c r="D328" s="65"/>
      <c r="E328" s="65"/>
      <c r="F328" s="65"/>
      <c r="G328" s="65"/>
      <c r="I328" s="139"/>
    </row>
    <row r="329" spans="1:7" s="83" customFormat="1" ht="15.75" customHeight="1">
      <c r="A329" s="83" t="s">
        <v>186</v>
      </c>
      <c r="B329" s="137"/>
      <c r="C329" s="216">
        <f>SUM(C331:C346)</f>
        <v>80</v>
      </c>
      <c r="D329" s="217">
        <f>SUM(D331:D346)</f>
        <v>1303</v>
      </c>
      <c r="E329" s="217">
        <v>2155094</v>
      </c>
      <c r="F329" s="217">
        <v>3968225</v>
      </c>
      <c r="G329" s="217">
        <v>1767313</v>
      </c>
    </row>
    <row r="330" spans="1:9" s="139" customFormat="1" ht="3.75" customHeight="1">
      <c r="A330" s="209"/>
      <c r="B330" s="210"/>
      <c r="C330" s="215"/>
      <c r="D330" s="65"/>
      <c r="E330" s="65"/>
      <c r="F330" s="65"/>
      <c r="G330" s="65"/>
      <c r="H330" s="22"/>
      <c r="I330" s="83"/>
    </row>
    <row r="331" spans="1:8" s="83" customFormat="1" ht="15.75" customHeight="1">
      <c r="A331" s="136">
        <v>3221</v>
      </c>
      <c r="B331" s="137" t="s">
        <v>413</v>
      </c>
      <c r="C331" s="215">
        <v>2</v>
      </c>
      <c r="D331" s="65">
        <v>43</v>
      </c>
      <c r="E331" s="65" t="s">
        <v>579</v>
      </c>
      <c r="F331" s="65" t="s">
        <v>581</v>
      </c>
      <c r="G331" s="65" t="s">
        <v>588</v>
      </c>
      <c r="H331" s="65"/>
    </row>
    <row r="332" spans="1:8" s="83" customFormat="1" ht="15.75" customHeight="1">
      <c r="A332" s="136">
        <v>3222</v>
      </c>
      <c r="B332" s="137" t="s">
        <v>576</v>
      </c>
      <c r="C332" s="215">
        <v>1</v>
      </c>
      <c r="D332" s="65">
        <v>10</v>
      </c>
      <c r="E332" s="65" t="s">
        <v>579</v>
      </c>
      <c r="F332" s="65" t="s">
        <v>581</v>
      </c>
      <c r="G332" s="65" t="s">
        <v>588</v>
      </c>
      <c r="H332" s="65"/>
    </row>
    <row r="333" spans="1:8" s="83" customFormat="1" ht="15.75" customHeight="1">
      <c r="A333" s="136">
        <v>3231</v>
      </c>
      <c r="B333" s="137" t="s">
        <v>410</v>
      </c>
      <c r="C333" s="215">
        <v>1</v>
      </c>
      <c r="D333" s="65">
        <v>82</v>
      </c>
      <c r="E333" s="65" t="s">
        <v>579</v>
      </c>
      <c r="F333" s="65" t="s">
        <v>581</v>
      </c>
      <c r="G333" s="65" t="s">
        <v>588</v>
      </c>
      <c r="H333" s="65"/>
    </row>
    <row r="334" spans="1:8" s="83" customFormat="1" ht="15.75" customHeight="1">
      <c r="A334" s="136">
        <v>3249</v>
      </c>
      <c r="B334" s="137" t="s">
        <v>577</v>
      </c>
      <c r="C334" s="215">
        <v>1</v>
      </c>
      <c r="D334" s="65">
        <v>14</v>
      </c>
      <c r="E334" s="65" t="s">
        <v>579</v>
      </c>
      <c r="F334" s="65" t="s">
        <v>581</v>
      </c>
      <c r="G334" s="65" t="s">
        <v>588</v>
      </c>
      <c r="H334" s="65"/>
    </row>
    <row r="335" spans="1:8" s="83" customFormat="1" ht="15.75" customHeight="1">
      <c r="A335" s="136">
        <v>3251</v>
      </c>
      <c r="B335" s="137" t="s">
        <v>411</v>
      </c>
      <c r="C335" s="215">
        <v>14</v>
      </c>
      <c r="D335" s="65">
        <v>501</v>
      </c>
      <c r="E335" s="65">
        <v>1639126</v>
      </c>
      <c r="F335" s="65">
        <v>2854147</v>
      </c>
      <c r="G335" s="65">
        <v>1207221</v>
      </c>
      <c r="H335" s="65"/>
    </row>
    <row r="336" spans="1:8" s="83" customFormat="1" ht="15.75" customHeight="1">
      <c r="A336" s="136">
        <v>3252</v>
      </c>
      <c r="B336" s="137" t="s">
        <v>412</v>
      </c>
      <c r="C336" s="215">
        <v>18</v>
      </c>
      <c r="D336" s="65">
        <v>168</v>
      </c>
      <c r="E336" s="65">
        <v>135134</v>
      </c>
      <c r="F336" s="65">
        <v>238069</v>
      </c>
      <c r="G336" s="65">
        <v>96020</v>
      </c>
      <c r="H336" s="65"/>
    </row>
    <row r="337" spans="1:10" s="83" customFormat="1" ht="15.75" customHeight="1">
      <c r="A337" s="136">
        <v>3253</v>
      </c>
      <c r="B337" s="137" t="s">
        <v>414</v>
      </c>
      <c r="C337" s="215">
        <v>4</v>
      </c>
      <c r="D337" s="65">
        <v>44</v>
      </c>
      <c r="E337" s="65">
        <v>18395</v>
      </c>
      <c r="F337" s="65">
        <v>41002</v>
      </c>
      <c r="G337" s="65">
        <v>21088</v>
      </c>
      <c r="H337" s="65"/>
      <c r="J337" s="206"/>
    </row>
    <row r="338" spans="1:8" s="83" customFormat="1" ht="15.75" customHeight="1">
      <c r="A338" s="136">
        <v>3271</v>
      </c>
      <c r="B338" s="137" t="s">
        <v>578</v>
      </c>
      <c r="C338" s="215">
        <v>1</v>
      </c>
      <c r="D338" s="65">
        <v>4</v>
      </c>
      <c r="E338" s="65" t="s">
        <v>579</v>
      </c>
      <c r="F338" s="65" t="s">
        <v>581</v>
      </c>
      <c r="G338" s="65" t="s">
        <v>588</v>
      </c>
      <c r="H338" s="65"/>
    </row>
    <row r="339" spans="1:8" s="83" customFormat="1" ht="15.75" customHeight="1">
      <c r="A339" s="136">
        <v>3282</v>
      </c>
      <c r="B339" s="137" t="s">
        <v>415</v>
      </c>
      <c r="C339" s="70">
        <v>5</v>
      </c>
      <c r="D339" s="65">
        <v>37</v>
      </c>
      <c r="E339" s="65">
        <v>9917</v>
      </c>
      <c r="F339" s="65">
        <v>22577</v>
      </c>
      <c r="G339" s="65">
        <v>11809</v>
      </c>
      <c r="H339" s="65"/>
    </row>
    <row r="340" spans="1:8" s="83" customFormat="1" ht="15.75" customHeight="1">
      <c r="A340" s="136">
        <v>3284</v>
      </c>
      <c r="B340" s="137" t="s">
        <v>566</v>
      </c>
      <c r="C340" s="70">
        <v>1</v>
      </c>
      <c r="D340" s="65">
        <v>4</v>
      </c>
      <c r="E340" s="65" t="s">
        <v>579</v>
      </c>
      <c r="F340" s="65" t="s">
        <v>581</v>
      </c>
      <c r="G340" s="65" t="s">
        <v>588</v>
      </c>
      <c r="H340" s="65"/>
    </row>
    <row r="341" spans="1:8" s="83" customFormat="1" ht="15.75" customHeight="1">
      <c r="A341" s="136">
        <v>3291</v>
      </c>
      <c r="B341" s="137" t="s">
        <v>62</v>
      </c>
      <c r="C341" s="215">
        <v>2</v>
      </c>
      <c r="D341" s="65">
        <v>19</v>
      </c>
      <c r="E341" s="65" t="s">
        <v>579</v>
      </c>
      <c r="F341" s="65" t="s">
        <v>581</v>
      </c>
      <c r="G341" s="65" t="s">
        <v>588</v>
      </c>
      <c r="H341" s="65"/>
    </row>
    <row r="342" spans="1:8" s="83" customFormat="1" ht="15.75" customHeight="1">
      <c r="A342" s="136">
        <v>3292</v>
      </c>
      <c r="B342" s="137" t="s">
        <v>416</v>
      </c>
      <c r="C342" s="215">
        <v>12</v>
      </c>
      <c r="D342" s="65">
        <v>136</v>
      </c>
      <c r="E342" s="65">
        <v>109477</v>
      </c>
      <c r="F342" s="65">
        <v>214152</v>
      </c>
      <c r="G342" s="65">
        <v>97656</v>
      </c>
      <c r="H342" s="65"/>
    </row>
    <row r="343" spans="1:8" s="83" customFormat="1" ht="15.75" customHeight="1">
      <c r="A343" s="136">
        <v>3293</v>
      </c>
      <c r="B343" s="137" t="s">
        <v>567</v>
      </c>
      <c r="C343" s="215">
        <v>2</v>
      </c>
      <c r="D343" s="65">
        <v>25</v>
      </c>
      <c r="E343" s="65" t="s">
        <v>579</v>
      </c>
      <c r="F343" s="65" t="s">
        <v>581</v>
      </c>
      <c r="G343" s="65" t="s">
        <v>588</v>
      </c>
      <c r="H343" s="65"/>
    </row>
    <row r="344" spans="1:8" s="83" customFormat="1" ht="15.75" customHeight="1">
      <c r="A344" s="136">
        <v>3294</v>
      </c>
      <c r="B344" s="137" t="s">
        <v>417</v>
      </c>
      <c r="C344" s="215">
        <v>7</v>
      </c>
      <c r="D344" s="65">
        <v>120</v>
      </c>
      <c r="E344" s="65">
        <v>41729</v>
      </c>
      <c r="F344" s="65">
        <v>99535</v>
      </c>
      <c r="G344" s="65">
        <v>53926</v>
      </c>
      <c r="H344" s="65"/>
    </row>
    <row r="345" spans="1:8" s="83" customFormat="1" ht="15.75" customHeight="1">
      <c r="A345" s="136">
        <v>3295</v>
      </c>
      <c r="B345" s="137" t="s">
        <v>418</v>
      </c>
      <c r="C345" s="215">
        <v>8</v>
      </c>
      <c r="D345" s="65">
        <v>80</v>
      </c>
      <c r="E345" s="65">
        <v>27873</v>
      </c>
      <c r="F345" s="65">
        <v>109338</v>
      </c>
      <c r="G345" s="65">
        <v>75994</v>
      </c>
      <c r="H345" s="65"/>
    </row>
    <row r="346" spans="1:8" s="83" customFormat="1" ht="15.75" customHeight="1">
      <c r="A346" s="140">
        <v>3299</v>
      </c>
      <c r="B346" s="141" t="s">
        <v>99</v>
      </c>
      <c r="C346" s="218">
        <v>1</v>
      </c>
      <c r="D346" s="199">
        <v>16</v>
      </c>
      <c r="E346" s="199" t="s">
        <v>579</v>
      </c>
      <c r="F346" s="199" t="s">
        <v>581</v>
      </c>
      <c r="G346" s="199" t="s">
        <v>588</v>
      </c>
      <c r="H346" s="65"/>
    </row>
    <row r="347" spans="3:9" s="83" customFormat="1" ht="15.75" customHeight="1">
      <c r="C347" s="65"/>
      <c r="D347" s="44"/>
      <c r="E347" s="44"/>
      <c r="F347" s="44"/>
      <c r="G347" s="44"/>
      <c r="I347" s="22"/>
    </row>
    <row r="348" spans="3:9" s="83" customFormat="1" ht="15.75" customHeight="1">
      <c r="C348" s="65"/>
      <c r="D348" s="44"/>
      <c r="E348" s="44"/>
      <c r="F348" s="44"/>
      <c r="G348" s="44"/>
      <c r="I348" s="22"/>
    </row>
    <row r="349" spans="1:7" ht="3" customHeight="1">
      <c r="A349" s="24"/>
      <c r="B349" s="135"/>
      <c r="C349" s="65"/>
      <c r="D349" s="117"/>
      <c r="E349" s="117"/>
      <c r="F349" s="117"/>
      <c r="G349" s="117"/>
    </row>
    <row r="350" ht="12">
      <c r="C350" s="65"/>
    </row>
    <row r="351" spans="2:7" ht="12">
      <c r="B351" s="22"/>
      <c r="C351" s="65"/>
      <c r="D351" s="22"/>
      <c r="E351" s="22"/>
      <c r="F351" s="22"/>
      <c r="G351" s="22"/>
    </row>
    <row r="352" spans="2:7" ht="12">
      <c r="B352" s="22"/>
      <c r="C352" s="65"/>
      <c r="D352" s="22"/>
      <c r="E352" s="22"/>
      <c r="F352" s="22"/>
      <c r="G352" s="22"/>
    </row>
    <row r="353" spans="2:7" ht="12">
      <c r="B353" s="22"/>
      <c r="C353" s="65"/>
      <c r="D353" s="22"/>
      <c r="E353" s="22"/>
      <c r="F353" s="22"/>
      <c r="G353" s="22"/>
    </row>
    <row r="354" spans="2:7" ht="12">
      <c r="B354" s="22"/>
      <c r="C354" s="65"/>
      <c r="D354" s="22"/>
      <c r="E354" s="22"/>
      <c r="F354" s="22"/>
      <c r="G354" s="22"/>
    </row>
    <row r="355" spans="2:7" ht="12">
      <c r="B355" s="22"/>
      <c r="C355" s="65"/>
      <c r="D355" s="22"/>
      <c r="E355" s="22"/>
      <c r="F355" s="22"/>
      <c r="G355" s="22"/>
    </row>
    <row r="356" spans="2:7" ht="12">
      <c r="B356" s="22"/>
      <c r="C356" s="65"/>
      <c r="D356" s="22"/>
      <c r="E356" s="22"/>
      <c r="F356" s="22"/>
      <c r="G356" s="22"/>
    </row>
    <row r="357" spans="2:7" ht="12">
      <c r="B357" s="22"/>
      <c r="C357" s="65"/>
      <c r="D357" s="22"/>
      <c r="E357" s="22"/>
      <c r="F357" s="22"/>
      <c r="G357" s="22"/>
    </row>
    <row r="358" spans="2:7" ht="12">
      <c r="B358" s="22"/>
      <c r="C358" s="65"/>
      <c r="D358" s="22"/>
      <c r="E358" s="22"/>
      <c r="F358" s="22"/>
      <c r="G358" s="22"/>
    </row>
    <row r="359" spans="2:7" ht="12">
      <c r="B359" s="22"/>
      <c r="C359" s="65"/>
      <c r="D359" s="22"/>
      <c r="E359" s="22"/>
      <c r="F359" s="22"/>
      <c r="G359" s="22"/>
    </row>
    <row r="360" spans="2:7" ht="12">
      <c r="B360" s="22"/>
      <c r="C360" s="65"/>
      <c r="D360" s="22"/>
      <c r="E360" s="22"/>
      <c r="F360" s="22"/>
      <c r="G360" s="22"/>
    </row>
    <row r="361" spans="2:7" ht="12">
      <c r="B361" s="22"/>
      <c r="C361" s="44"/>
      <c r="D361" s="22"/>
      <c r="E361" s="22"/>
      <c r="F361" s="22"/>
      <c r="G361" s="22"/>
    </row>
    <row r="362" spans="2:7" ht="12">
      <c r="B362" s="22"/>
      <c r="C362" s="44"/>
      <c r="D362" s="22"/>
      <c r="E362" s="22"/>
      <c r="F362" s="22"/>
      <c r="G362" s="22"/>
    </row>
    <row r="363" spans="2:7" ht="11.25">
      <c r="B363" s="22"/>
      <c r="C363" s="4"/>
      <c r="D363" s="22"/>
      <c r="E363" s="22"/>
      <c r="F363" s="22"/>
      <c r="G363" s="22"/>
    </row>
  </sheetData>
  <sheetProtection/>
  <mergeCells count="7">
    <mergeCell ref="A327:B327"/>
    <mergeCell ref="A4:B4"/>
    <mergeCell ref="A5:B5"/>
    <mergeCell ref="A65:B65"/>
    <mergeCell ref="A125:B125"/>
    <mergeCell ref="A194:B194"/>
    <mergeCell ref="A263:B263"/>
  </mergeCells>
  <printOptions/>
  <pageMargins left="0.5905511811023623" right="0.5905511811023623" top="0.7874015748031497" bottom="0.7874015748031497" header="0.5118110236220472" footer="0.5118110236220472"/>
  <pageSetup firstPageNumber="46" useFirstPageNumber="1" horizontalDpi="600" verticalDpi="600" orientation="portrait" paperSize="9" scale="80" r:id="rId1"/>
  <headerFooter alignWithMargins="0">
    <oddFooter>&amp;C&amp;9－&amp;"Century,標準" &amp;P &amp;"明朝,標準"－</oddFooter>
  </headerFooter>
  <rowBreaks count="5" manualBreakCount="5">
    <brk id="63" max="6" man="1"/>
    <brk id="123" max="6" man="1"/>
    <brk id="192" max="6" man="1"/>
    <brk id="261" max="6" man="1"/>
    <brk id="3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.8984375" style="3" customWidth="1"/>
    <col min="2" max="2" width="7.5" style="3" customWidth="1"/>
    <col min="3" max="3" width="9.69921875" style="3" customWidth="1"/>
    <col min="4" max="4" width="10.09765625" style="3" customWidth="1"/>
    <col min="5" max="11" width="9.69921875" style="3" customWidth="1"/>
    <col min="12" max="12" width="10.69921875" style="3" customWidth="1"/>
    <col min="13" max="17" width="17.3984375" style="3" customWidth="1"/>
    <col min="18" max="18" width="9.19921875" style="3" bestFit="1" customWidth="1"/>
    <col min="19" max="16384" width="9" style="3" customWidth="1"/>
  </cols>
  <sheetData>
    <row r="1" spans="1:3" ht="14.25" customHeight="1">
      <c r="A1" s="97" t="s">
        <v>229</v>
      </c>
      <c r="C1" s="5"/>
    </row>
    <row r="2" spans="12:17" s="36" customFormat="1" ht="13.5" customHeight="1">
      <c r="L2" s="37"/>
      <c r="Q2" s="15" t="s">
        <v>19</v>
      </c>
    </row>
    <row r="3" spans="1:17" s="36" customFormat="1" ht="13.5" customHeight="1">
      <c r="A3" s="272" t="s">
        <v>163</v>
      </c>
      <c r="B3" s="273"/>
      <c r="C3" s="266" t="s">
        <v>164</v>
      </c>
      <c r="D3" s="276"/>
      <c r="E3" s="276"/>
      <c r="F3" s="276"/>
      <c r="G3" s="276"/>
      <c r="H3" s="266" t="s">
        <v>165</v>
      </c>
      <c r="I3" s="267"/>
      <c r="J3" s="267"/>
      <c r="K3" s="267"/>
      <c r="L3" s="39" t="s">
        <v>151</v>
      </c>
      <c r="M3" s="266" t="s">
        <v>166</v>
      </c>
      <c r="N3" s="267"/>
      <c r="O3" s="267"/>
      <c r="P3" s="267"/>
      <c r="Q3" s="267"/>
    </row>
    <row r="4" spans="1:17" s="41" customFormat="1" ht="13.5" customHeight="1">
      <c r="A4" s="274"/>
      <c r="B4" s="275"/>
      <c r="C4" s="34" t="s">
        <v>442</v>
      </c>
      <c r="D4" s="34" t="s">
        <v>448</v>
      </c>
      <c r="E4" s="34" t="s">
        <v>449</v>
      </c>
      <c r="F4" s="34" t="s">
        <v>483</v>
      </c>
      <c r="G4" s="34" t="s">
        <v>484</v>
      </c>
      <c r="H4" s="34" t="s">
        <v>442</v>
      </c>
      <c r="I4" s="34" t="s">
        <v>448</v>
      </c>
      <c r="J4" s="34" t="s">
        <v>449</v>
      </c>
      <c r="K4" s="34" t="s">
        <v>483</v>
      </c>
      <c r="L4" s="34" t="s">
        <v>484</v>
      </c>
      <c r="M4" s="34" t="s">
        <v>442</v>
      </c>
      <c r="N4" s="34" t="s">
        <v>448</v>
      </c>
      <c r="O4" s="34" t="s">
        <v>449</v>
      </c>
      <c r="P4" s="34" t="s">
        <v>463</v>
      </c>
      <c r="Q4" s="34" t="s">
        <v>484</v>
      </c>
    </row>
    <row r="5" spans="1:17" s="50" customFormat="1" ht="24" customHeight="1">
      <c r="A5" s="194" t="s">
        <v>152</v>
      </c>
      <c r="B5" s="195"/>
      <c r="C5" s="49">
        <v>19339</v>
      </c>
      <c r="D5" s="109">
        <v>18020</v>
      </c>
      <c r="E5" s="196">
        <v>18969</v>
      </c>
      <c r="F5" s="196">
        <v>18321</v>
      </c>
      <c r="G5" s="196">
        <v>17760</v>
      </c>
      <c r="H5" s="196">
        <v>426427</v>
      </c>
      <c r="I5" s="196">
        <v>410524</v>
      </c>
      <c r="J5" s="196">
        <v>410662</v>
      </c>
      <c r="K5" s="196">
        <v>405194</v>
      </c>
      <c r="L5" s="196">
        <v>402667</v>
      </c>
      <c r="M5" s="49" t="s">
        <v>206</v>
      </c>
      <c r="N5" s="49">
        <v>1504883667</v>
      </c>
      <c r="O5" s="49" t="s">
        <v>206</v>
      </c>
      <c r="P5" s="49" t="s">
        <v>206</v>
      </c>
      <c r="Q5" s="49" t="s">
        <v>206</v>
      </c>
    </row>
    <row r="6" spans="1:17" s="36" customFormat="1" ht="24" customHeight="1">
      <c r="A6" s="197" t="s">
        <v>167</v>
      </c>
      <c r="B6" s="43"/>
      <c r="C6" s="45">
        <v>18117</v>
      </c>
      <c r="D6" s="44">
        <v>16873</v>
      </c>
      <c r="E6" s="44">
        <v>17753</v>
      </c>
      <c r="F6" s="44">
        <v>17153</v>
      </c>
      <c r="G6" s="44">
        <v>16632</v>
      </c>
      <c r="H6" s="42">
        <v>398979</v>
      </c>
      <c r="I6" s="42">
        <v>383860</v>
      </c>
      <c r="J6" s="42">
        <v>383747</v>
      </c>
      <c r="K6" s="42">
        <v>378830</v>
      </c>
      <c r="L6" s="42">
        <v>377128</v>
      </c>
      <c r="M6" s="44" t="s">
        <v>206</v>
      </c>
      <c r="N6" s="44">
        <v>1413434510</v>
      </c>
      <c r="O6" s="44" t="s">
        <v>206</v>
      </c>
      <c r="P6" s="44" t="s">
        <v>206</v>
      </c>
      <c r="Q6" s="44" t="s">
        <v>206</v>
      </c>
    </row>
    <row r="7" spans="1:17" s="36" customFormat="1" ht="24" customHeight="1">
      <c r="A7" s="197" t="s">
        <v>253</v>
      </c>
      <c r="B7" s="43"/>
      <c r="C7" s="45">
        <v>1222</v>
      </c>
      <c r="D7" s="44">
        <v>1147</v>
      </c>
      <c r="E7" s="42">
        <v>1216</v>
      </c>
      <c r="F7" s="42">
        <v>1168</v>
      </c>
      <c r="G7" s="42">
        <v>1128</v>
      </c>
      <c r="H7" s="42">
        <v>27448</v>
      </c>
      <c r="I7" s="42">
        <v>26664</v>
      </c>
      <c r="J7" s="42">
        <v>26915</v>
      </c>
      <c r="K7" s="42">
        <v>26364</v>
      </c>
      <c r="L7" s="42">
        <v>25539</v>
      </c>
      <c r="M7" s="44" t="s">
        <v>206</v>
      </c>
      <c r="N7" s="44">
        <v>91449157</v>
      </c>
      <c r="O7" s="44" t="s">
        <v>206</v>
      </c>
      <c r="P7" s="44" t="s">
        <v>206</v>
      </c>
      <c r="Q7" s="44" t="s">
        <v>206</v>
      </c>
    </row>
    <row r="8" spans="1:17" s="36" customFormat="1" ht="24" customHeight="1">
      <c r="A8" s="198" t="s">
        <v>1</v>
      </c>
      <c r="B8" s="43"/>
      <c r="C8" s="45">
        <v>3314</v>
      </c>
      <c r="D8" s="45">
        <v>3076</v>
      </c>
      <c r="E8" s="45">
        <v>3281</v>
      </c>
      <c r="F8" s="45">
        <v>3159</v>
      </c>
      <c r="G8" s="45">
        <v>3030</v>
      </c>
      <c r="H8" s="42">
        <v>49876</v>
      </c>
      <c r="I8" s="42">
        <v>47562</v>
      </c>
      <c r="J8" s="42">
        <v>49170</v>
      </c>
      <c r="K8" s="42">
        <v>48781</v>
      </c>
      <c r="L8" s="42">
        <v>48030</v>
      </c>
      <c r="M8" s="45" t="s">
        <v>206</v>
      </c>
      <c r="N8" s="45">
        <v>157827548</v>
      </c>
      <c r="O8" s="44" t="s">
        <v>206</v>
      </c>
      <c r="P8" s="44" t="s">
        <v>206</v>
      </c>
      <c r="Q8" s="44" t="s">
        <v>206</v>
      </c>
    </row>
    <row r="9" spans="1:17" s="36" customFormat="1" ht="24" customHeight="1">
      <c r="A9" s="198"/>
      <c r="B9" s="43" t="s">
        <v>140</v>
      </c>
      <c r="C9" s="45">
        <v>1185</v>
      </c>
      <c r="D9" s="44">
        <v>1053</v>
      </c>
      <c r="E9" s="42">
        <v>1151</v>
      </c>
      <c r="F9" s="42">
        <v>1100</v>
      </c>
      <c r="G9" s="42">
        <v>1052</v>
      </c>
      <c r="H9" s="42">
        <v>7207</v>
      </c>
      <c r="I9" s="42">
        <v>7577</v>
      </c>
      <c r="J9" s="42">
        <v>7359</v>
      </c>
      <c r="K9" s="42">
        <v>7278</v>
      </c>
      <c r="L9" s="42">
        <v>7158</v>
      </c>
      <c r="M9" s="45" t="s">
        <v>206</v>
      </c>
      <c r="N9" s="45">
        <v>11711575</v>
      </c>
      <c r="O9" s="44" t="s">
        <v>206</v>
      </c>
      <c r="P9" s="44" t="s">
        <v>206</v>
      </c>
      <c r="Q9" s="44" t="s">
        <v>206</v>
      </c>
    </row>
    <row r="10" spans="1:17" s="36" customFormat="1" ht="24" customHeight="1">
      <c r="A10" s="198"/>
      <c r="B10" s="43" t="s">
        <v>138</v>
      </c>
      <c r="C10" s="45">
        <v>1006</v>
      </c>
      <c r="D10" s="44">
        <v>941</v>
      </c>
      <c r="E10" s="42">
        <v>982</v>
      </c>
      <c r="F10" s="42">
        <v>948</v>
      </c>
      <c r="G10" s="226">
        <v>897</v>
      </c>
      <c r="H10" s="42">
        <v>15543</v>
      </c>
      <c r="I10" s="42">
        <v>15910</v>
      </c>
      <c r="J10" s="42">
        <v>15025</v>
      </c>
      <c r="K10" s="42">
        <v>15160</v>
      </c>
      <c r="L10" s="42">
        <v>14800</v>
      </c>
      <c r="M10" s="45" t="s">
        <v>206</v>
      </c>
      <c r="N10" s="45">
        <v>53998966</v>
      </c>
      <c r="O10" s="44" t="s">
        <v>206</v>
      </c>
      <c r="P10" s="44" t="s">
        <v>206</v>
      </c>
      <c r="Q10" s="44" t="s">
        <v>206</v>
      </c>
    </row>
    <row r="11" spans="1:17" s="36" customFormat="1" ht="24" customHeight="1">
      <c r="A11" s="198"/>
      <c r="B11" s="43" t="s">
        <v>139</v>
      </c>
      <c r="C11" s="45">
        <v>1123</v>
      </c>
      <c r="D11" s="44">
        <v>1082</v>
      </c>
      <c r="E11" s="42">
        <v>1148</v>
      </c>
      <c r="F11" s="42">
        <v>1111</v>
      </c>
      <c r="G11" s="226">
        <v>1081</v>
      </c>
      <c r="H11" s="42">
        <v>27126</v>
      </c>
      <c r="I11" s="42">
        <v>24075</v>
      </c>
      <c r="J11" s="42">
        <v>26786</v>
      </c>
      <c r="K11" s="42">
        <v>26343</v>
      </c>
      <c r="L11" s="42">
        <v>26072</v>
      </c>
      <c r="M11" s="45" t="s">
        <v>206</v>
      </c>
      <c r="N11" s="45">
        <v>92117007</v>
      </c>
      <c r="O11" s="44" t="s">
        <v>206</v>
      </c>
      <c r="P11" s="44" t="s">
        <v>206</v>
      </c>
      <c r="Q11" s="44" t="s">
        <v>206</v>
      </c>
    </row>
    <row r="12" spans="1:17" s="36" customFormat="1" ht="24" customHeight="1">
      <c r="A12" s="197" t="s">
        <v>2</v>
      </c>
      <c r="B12" s="43"/>
      <c r="C12" s="45">
        <v>4321</v>
      </c>
      <c r="D12" s="44">
        <v>4044</v>
      </c>
      <c r="E12" s="42">
        <v>4230</v>
      </c>
      <c r="F12" s="42">
        <v>4064</v>
      </c>
      <c r="G12" s="226">
        <v>3937</v>
      </c>
      <c r="H12" s="42">
        <v>80486</v>
      </c>
      <c r="I12" s="42">
        <v>75196</v>
      </c>
      <c r="J12" s="42">
        <v>76308</v>
      </c>
      <c r="K12" s="42">
        <v>74996</v>
      </c>
      <c r="L12" s="42">
        <v>73655</v>
      </c>
      <c r="M12" s="45" t="s">
        <v>206</v>
      </c>
      <c r="N12" s="45">
        <v>199175906</v>
      </c>
      <c r="O12" s="44" t="s">
        <v>206</v>
      </c>
      <c r="P12" s="44" t="s">
        <v>206</v>
      </c>
      <c r="Q12" s="44" t="s">
        <v>206</v>
      </c>
    </row>
    <row r="13" spans="1:17" s="36" customFormat="1" ht="24" customHeight="1">
      <c r="A13" s="197" t="s">
        <v>3</v>
      </c>
      <c r="B13" s="43"/>
      <c r="C13" s="45">
        <v>1131</v>
      </c>
      <c r="D13" s="44">
        <v>997</v>
      </c>
      <c r="E13" s="42">
        <v>1088</v>
      </c>
      <c r="F13" s="42">
        <v>1042</v>
      </c>
      <c r="G13" s="226">
        <v>1008</v>
      </c>
      <c r="H13" s="42">
        <v>21242</v>
      </c>
      <c r="I13" s="42">
        <v>21586</v>
      </c>
      <c r="J13" s="42">
        <v>20822</v>
      </c>
      <c r="K13" s="42">
        <v>20050</v>
      </c>
      <c r="L13" s="42">
        <v>19464</v>
      </c>
      <c r="M13" s="45" t="s">
        <v>206</v>
      </c>
      <c r="N13" s="45">
        <v>61022924</v>
      </c>
      <c r="O13" s="44" t="s">
        <v>206</v>
      </c>
      <c r="P13" s="44" t="s">
        <v>206</v>
      </c>
      <c r="Q13" s="44" t="s">
        <v>206</v>
      </c>
    </row>
    <row r="14" spans="1:17" s="36" customFormat="1" ht="24" customHeight="1">
      <c r="A14" s="197" t="s">
        <v>4</v>
      </c>
      <c r="B14" s="43"/>
      <c r="C14" s="45">
        <v>77</v>
      </c>
      <c r="D14" s="44">
        <v>79</v>
      </c>
      <c r="E14" s="42">
        <v>76</v>
      </c>
      <c r="F14" s="42">
        <v>70</v>
      </c>
      <c r="G14" s="226">
        <v>66</v>
      </c>
      <c r="H14" s="42">
        <v>383</v>
      </c>
      <c r="I14" s="42">
        <v>470</v>
      </c>
      <c r="J14" s="42">
        <v>353</v>
      </c>
      <c r="K14" s="42">
        <v>330</v>
      </c>
      <c r="L14" s="42">
        <v>310</v>
      </c>
      <c r="M14" s="45" t="s">
        <v>206</v>
      </c>
      <c r="N14" s="45">
        <v>490402</v>
      </c>
      <c r="O14" s="44" t="s">
        <v>206</v>
      </c>
      <c r="P14" s="44" t="s">
        <v>206</v>
      </c>
      <c r="Q14" s="44" t="s">
        <v>206</v>
      </c>
    </row>
    <row r="15" spans="1:17" s="36" customFormat="1" ht="24" customHeight="1">
      <c r="A15" s="197" t="s">
        <v>5</v>
      </c>
      <c r="B15" s="43"/>
      <c r="C15" s="45">
        <v>342</v>
      </c>
      <c r="D15" s="44">
        <v>341</v>
      </c>
      <c r="E15" s="42">
        <v>351</v>
      </c>
      <c r="F15" s="42">
        <v>328</v>
      </c>
      <c r="G15" s="226">
        <v>312</v>
      </c>
      <c r="H15" s="42">
        <v>7334</v>
      </c>
      <c r="I15" s="42">
        <v>7658</v>
      </c>
      <c r="J15" s="42">
        <v>7424</v>
      </c>
      <c r="K15" s="42">
        <v>7066</v>
      </c>
      <c r="L15" s="42">
        <v>6774</v>
      </c>
      <c r="M15" s="45" t="s">
        <v>206</v>
      </c>
      <c r="N15" s="45">
        <v>18356575</v>
      </c>
      <c r="O15" s="44" t="s">
        <v>206</v>
      </c>
      <c r="P15" s="44" t="s">
        <v>206</v>
      </c>
      <c r="Q15" s="44" t="s">
        <v>206</v>
      </c>
    </row>
    <row r="16" spans="1:17" s="36" customFormat="1" ht="24" customHeight="1">
      <c r="A16" s="197" t="s">
        <v>6</v>
      </c>
      <c r="B16" s="43"/>
      <c r="C16" s="45">
        <v>613</v>
      </c>
      <c r="D16" s="44">
        <v>607</v>
      </c>
      <c r="E16" s="42">
        <v>629</v>
      </c>
      <c r="F16" s="42">
        <v>611</v>
      </c>
      <c r="G16" s="226">
        <v>588</v>
      </c>
      <c r="H16" s="42">
        <v>20253</v>
      </c>
      <c r="I16" s="42">
        <v>18858</v>
      </c>
      <c r="J16" s="42">
        <v>20230</v>
      </c>
      <c r="K16" s="42">
        <v>19675</v>
      </c>
      <c r="L16" s="42">
        <v>18865</v>
      </c>
      <c r="M16" s="45" t="s">
        <v>206</v>
      </c>
      <c r="N16" s="45">
        <v>64463656</v>
      </c>
      <c r="O16" s="44" t="s">
        <v>206</v>
      </c>
      <c r="P16" s="44" t="s">
        <v>206</v>
      </c>
      <c r="Q16" s="44" t="s">
        <v>206</v>
      </c>
    </row>
    <row r="17" spans="1:17" s="36" customFormat="1" ht="24" customHeight="1">
      <c r="A17" s="197" t="s">
        <v>7</v>
      </c>
      <c r="B17" s="43"/>
      <c r="C17" s="45">
        <v>159</v>
      </c>
      <c r="D17" s="44">
        <v>133</v>
      </c>
      <c r="E17" s="42">
        <v>133</v>
      </c>
      <c r="F17" s="42">
        <v>129</v>
      </c>
      <c r="G17" s="226">
        <v>126</v>
      </c>
      <c r="H17" s="42">
        <v>1056</v>
      </c>
      <c r="I17" s="42">
        <v>881</v>
      </c>
      <c r="J17" s="42">
        <v>877</v>
      </c>
      <c r="K17" s="42">
        <v>836</v>
      </c>
      <c r="L17" s="42">
        <v>797</v>
      </c>
      <c r="M17" s="45" t="s">
        <v>206</v>
      </c>
      <c r="N17" s="45">
        <v>1051147</v>
      </c>
      <c r="O17" s="44" t="s">
        <v>206</v>
      </c>
      <c r="P17" s="44" t="s">
        <v>206</v>
      </c>
      <c r="Q17" s="44" t="s">
        <v>206</v>
      </c>
    </row>
    <row r="18" spans="1:17" s="36" customFormat="1" ht="24" customHeight="1">
      <c r="A18" s="197" t="s">
        <v>8</v>
      </c>
      <c r="B18" s="43"/>
      <c r="C18" s="45">
        <v>645</v>
      </c>
      <c r="D18" s="44">
        <v>580</v>
      </c>
      <c r="E18" s="42">
        <v>624</v>
      </c>
      <c r="F18" s="42">
        <v>608</v>
      </c>
      <c r="G18" s="226">
        <v>595</v>
      </c>
      <c r="H18" s="42">
        <v>11048</v>
      </c>
      <c r="I18" s="42">
        <v>11212</v>
      </c>
      <c r="J18" s="42">
        <v>10918</v>
      </c>
      <c r="K18" s="42">
        <v>10400</v>
      </c>
      <c r="L18" s="42">
        <v>10748</v>
      </c>
      <c r="M18" s="45" t="s">
        <v>206</v>
      </c>
      <c r="N18" s="45">
        <v>32504444</v>
      </c>
      <c r="O18" s="44" t="s">
        <v>206</v>
      </c>
      <c r="P18" s="44" t="s">
        <v>206</v>
      </c>
      <c r="Q18" s="44" t="s">
        <v>206</v>
      </c>
    </row>
    <row r="19" spans="1:17" s="36" customFormat="1" ht="24" customHeight="1">
      <c r="A19" s="197" t="s">
        <v>9</v>
      </c>
      <c r="B19" s="43"/>
      <c r="C19" s="45">
        <v>1413</v>
      </c>
      <c r="D19" s="44">
        <v>1249</v>
      </c>
      <c r="E19" s="42">
        <v>1353</v>
      </c>
      <c r="F19" s="42">
        <v>1322</v>
      </c>
      <c r="G19" s="226">
        <v>1281</v>
      </c>
      <c r="H19" s="42">
        <v>35239</v>
      </c>
      <c r="I19" s="42">
        <v>33411</v>
      </c>
      <c r="J19" s="42">
        <v>32808</v>
      </c>
      <c r="K19" s="42">
        <v>32765</v>
      </c>
      <c r="L19" s="42">
        <v>33662</v>
      </c>
      <c r="M19" s="45" t="s">
        <v>206</v>
      </c>
      <c r="N19" s="45">
        <v>136295818</v>
      </c>
      <c r="O19" s="44" t="s">
        <v>206</v>
      </c>
      <c r="P19" s="44" t="s">
        <v>206</v>
      </c>
      <c r="Q19" s="44" t="s">
        <v>206</v>
      </c>
    </row>
    <row r="20" spans="1:17" s="36" customFormat="1" ht="24" customHeight="1">
      <c r="A20" s="197" t="s">
        <v>10</v>
      </c>
      <c r="B20" s="43"/>
      <c r="C20" s="45">
        <v>1135</v>
      </c>
      <c r="D20" s="44">
        <v>1081</v>
      </c>
      <c r="E20" s="42">
        <v>1077</v>
      </c>
      <c r="F20" s="42">
        <v>1039</v>
      </c>
      <c r="G20" s="226">
        <v>1021</v>
      </c>
      <c r="H20" s="42">
        <v>37813</v>
      </c>
      <c r="I20" s="42">
        <v>35628</v>
      </c>
      <c r="J20" s="42">
        <v>35319</v>
      </c>
      <c r="K20" s="42">
        <v>35724</v>
      </c>
      <c r="L20" s="42">
        <v>36511</v>
      </c>
      <c r="M20" s="45" t="s">
        <v>206</v>
      </c>
      <c r="N20" s="45">
        <v>164080552</v>
      </c>
      <c r="O20" s="44" t="s">
        <v>206</v>
      </c>
      <c r="P20" s="44" t="s">
        <v>206</v>
      </c>
      <c r="Q20" s="44" t="s">
        <v>206</v>
      </c>
    </row>
    <row r="21" spans="1:17" s="36" customFormat="1" ht="24" customHeight="1">
      <c r="A21" s="197" t="s">
        <v>11</v>
      </c>
      <c r="B21" s="43"/>
      <c r="C21" s="45">
        <v>1006</v>
      </c>
      <c r="D21" s="44">
        <v>924</v>
      </c>
      <c r="E21" s="42">
        <v>968</v>
      </c>
      <c r="F21" s="42">
        <v>934</v>
      </c>
      <c r="G21" s="226">
        <v>913</v>
      </c>
      <c r="H21" s="42">
        <v>18120</v>
      </c>
      <c r="I21" s="42">
        <v>16959</v>
      </c>
      <c r="J21" s="42">
        <v>16625</v>
      </c>
      <c r="K21" s="42">
        <v>16804</v>
      </c>
      <c r="L21" s="42">
        <v>17469</v>
      </c>
      <c r="M21" s="45" t="s">
        <v>206</v>
      </c>
      <c r="N21" s="45">
        <v>57728218</v>
      </c>
      <c r="O21" s="44" t="s">
        <v>206</v>
      </c>
      <c r="P21" s="44" t="s">
        <v>206</v>
      </c>
      <c r="Q21" s="44" t="s">
        <v>206</v>
      </c>
    </row>
    <row r="22" spans="1:17" s="36" customFormat="1" ht="24" customHeight="1">
      <c r="A22" s="197" t="s">
        <v>12</v>
      </c>
      <c r="B22" s="43"/>
      <c r="C22" s="45">
        <v>624</v>
      </c>
      <c r="D22" s="44">
        <v>562</v>
      </c>
      <c r="E22" s="42">
        <v>621</v>
      </c>
      <c r="F22" s="42">
        <v>615</v>
      </c>
      <c r="G22" s="226">
        <v>608</v>
      </c>
      <c r="H22" s="42">
        <v>21820</v>
      </c>
      <c r="I22" s="42">
        <v>21432</v>
      </c>
      <c r="J22" s="42">
        <v>21155</v>
      </c>
      <c r="K22" s="42">
        <v>21397</v>
      </c>
      <c r="L22" s="42">
        <v>21407</v>
      </c>
      <c r="M22" s="45" t="s">
        <v>206</v>
      </c>
      <c r="N22" s="45">
        <v>105492480</v>
      </c>
      <c r="O22" s="44" t="s">
        <v>206</v>
      </c>
      <c r="P22" s="44" t="s">
        <v>206</v>
      </c>
      <c r="Q22" s="44" t="s">
        <v>206</v>
      </c>
    </row>
    <row r="23" spans="1:17" s="36" customFormat="1" ht="24" customHeight="1">
      <c r="A23" s="197" t="s">
        <v>13</v>
      </c>
      <c r="B23" s="43"/>
      <c r="C23" s="45">
        <v>660</v>
      </c>
      <c r="D23" s="44">
        <v>662</v>
      </c>
      <c r="E23" s="42">
        <v>668</v>
      </c>
      <c r="F23" s="42">
        <v>650</v>
      </c>
      <c r="G23" s="226">
        <v>644</v>
      </c>
      <c r="H23" s="42">
        <v>12869</v>
      </c>
      <c r="I23" s="42">
        <v>12611</v>
      </c>
      <c r="J23" s="42">
        <v>12373</v>
      </c>
      <c r="K23" s="42">
        <v>12367</v>
      </c>
      <c r="L23" s="42">
        <v>12714</v>
      </c>
      <c r="M23" s="45" t="s">
        <v>206</v>
      </c>
      <c r="N23" s="45">
        <v>39006723</v>
      </c>
      <c r="O23" s="44" t="s">
        <v>206</v>
      </c>
      <c r="P23" s="44" t="s">
        <v>206</v>
      </c>
      <c r="Q23" s="44" t="s">
        <v>206</v>
      </c>
    </row>
    <row r="24" spans="1:17" s="36" customFormat="1" ht="24" customHeight="1">
      <c r="A24" s="197" t="s">
        <v>14</v>
      </c>
      <c r="B24" s="43"/>
      <c r="C24" s="45">
        <v>246</v>
      </c>
      <c r="D24" s="44">
        <v>244</v>
      </c>
      <c r="E24" s="42">
        <v>238</v>
      </c>
      <c r="F24" s="42">
        <v>242</v>
      </c>
      <c r="G24" s="226">
        <v>225</v>
      </c>
      <c r="H24" s="42">
        <v>8934</v>
      </c>
      <c r="I24" s="42">
        <v>8652</v>
      </c>
      <c r="J24" s="42">
        <v>8891</v>
      </c>
      <c r="K24" s="42">
        <v>8638</v>
      </c>
      <c r="L24" s="42">
        <v>8412</v>
      </c>
      <c r="M24" s="45" t="s">
        <v>206</v>
      </c>
      <c r="N24" s="45">
        <v>37348310</v>
      </c>
      <c r="O24" s="44" t="s">
        <v>206</v>
      </c>
      <c r="P24" s="44" t="s">
        <v>206</v>
      </c>
      <c r="Q24" s="44" t="s">
        <v>206</v>
      </c>
    </row>
    <row r="25" spans="1:17" s="36" customFormat="1" ht="24" customHeight="1">
      <c r="A25" s="197" t="s">
        <v>15</v>
      </c>
      <c r="B25" s="43"/>
      <c r="C25" s="45">
        <v>426</v>
      </c>
      <c r="D25" s="44">
        <v>389</v>
      </c>
      <c r="E25" s="42">
        <v>433</v>
      </c>
      <c r="F25" s="42">
        <v>411</v>
      </c>
      <c r="G25" s="226">
        <v>401</v>
      </c>
      <c r="H25" s="42">
        <v>12845</v>
      </c>
      <c r="I25" s="42">
        <v>11930</v>
      </c>
      <c r="J25" s="42">
        <v>11802</v>
      </c>
      <c r="K25" s="42">
        <v>12633</v>
      </c>
      <c r="L25" s="42">
        <v>12483</v>
      </c>
      <c r="M25" s="45" t="s">
        <v>206</v>
      </c>
      <c r="N25" s="45">
        <v>44481208</v>
      </c>
      <c r="O25" s="44" t="s">
        <v>206</v>
      </c>
      <c r="P25" s="44" t="s">
        <v>206</v>
      </c>
      <c r="Q25" s="44" t="s">
        <v>206</v>
      </c>
    </row>
    <row r="26" spans="1:17" s="36" customFormat="1" ht="24" customHeight="1">
      <c r="A26" s="197" t="s">
        <v>16</v>
      </c>
      <c r="B26" s="43"/>
      <c r="C26" s="45">
        <v>57</v>
      </c>
      <c r="D26" s="44">
        <v>53</v>
      </c>
      <c r="E26" s="42">
        <v>52</v>
      </c>
      <c r="F26" s="42">
        <v>48</v>
      </c>
      <c r="G26" s="226">
        <v>46</v>
      </c>
      <c r="H26" s="42">
        <v>394</v>
      </c>
      <c r="I26" s="42">
        <v>323</v>
      </c>
      <c r="J26" s="42">
        <v>355</v>
      </c>
      <c r="K26" s="42">
        <v>329</v>
      </c>
      <c r="L26" s="42">
        <v>289</v>
      </c>
      <c r="M26" s="45" t="s">
        <v>206</v>
      </c>
      <c r="N26" s="45">
        <v>418997</v>
      </c>
      <c r="O26" s="44" t="s">
        <v>206</v>
      </c>
      <c r="P26" s="44" t="s">
        <v>206</v>
      </c>
      <c r="Q26" s="44" t="s">
        <v>206</v>
      </c>
    </row>
    <row r="27" spans="1:17" s="36" customFormat="1" ht="24" customHeight="1">
      <c r="A27" s="197" t="s">
        <v>17</v>
      </c>
      <c r="B27" s="43"/>
      <c r="C27" s="45">
        <v>203</v>
      </c>
      <c r="D27" s="44">
        <v>189</v>
      </c>
      <c r="E27" s="42">
        <v>187</v>
      </c>
      <c r="F27" s="42">
        <v>187</v>
      </c>
      <c r="G27" s="226">
        <v>183</v>
      </c>
      <c r="H27" s="42">
        <v>8116</v>
      </c>
      <c r="I27" s="42">
        <v>8916</v>
      </c>
      <c r="J27" s="42">
        <v>8265</v>
      </c>
      <c r="K27" s="42">
        <v>7741</v>
      </c>
      <c r="L27" s="42">
        <v>7418</v>
      </c>
      <c r="M27" s="45" t="s">
        <v>206</v>
      </c>
      <c r="N27" s="45">
        <v>47878963</v>
      </c>
      <c r="O27" s="44" t="s">
        <v>206</v>
      </c>
      <c r="P27" s="44" t="s">
        <v>206</v>
      </c>
      <c r="Q27" s="44" t="s">
        <v>206</v>
      </c>
    </row>
    <row r="28" spans="1:17" s="36" customFormat="1" ht="24" customHeight="1">
      <c r="A28" s="197" t="s">
        <v>18</v>
      </c>
      <c r="B28" s="43"/>
      <c r="C28" s="45">
        <v>416</v>
      </c>
      <c r="D28" s="44">
        <v>392</v>
      </c>
      <c r="E28" s="42">
        <v>402</v>
      </c>
      <c r="F28" s="42">
        <v>388</v>
      </c>
      <c r="G28" s="226">
        <v>370</v>
      </c>
      <c r="H28" s="42">
        <v>21674</v>
      </c>
      <c r="I28" s="42">
        <v>24044</v>
      </c>
      <c r="J28" s="42">
        <v>24072</v>
      </c>
      <c r="K28" s="42">
        <v>22921</v>
      </c>
      <c r="L28" s="42">
        <v>21800</v>
      </c>
      <c r="M28" s="45" t="s">
        <v>206</v>
      </c>
      <c r="N28" s="45">
        <v>154438992</v>
      </c>
      <c r="O28" s="44" t="s">
        <v>206</v>
      </c>
      <c r="P28" s="44" t="s">
        <v>206</v>
      </c>
      <c r="Q28" s="44" t="s">
        <v>206</v>
      </c>
    </row>
    <row r="29" spans="1:17" s="36" customFormat="1" ht="24" customHeight="1">
      <c r="A29" s="197" t="s">
        <v>101</v>
      </c>
      <c r="B29" s="43"/>
      <c r="C29" s="45">
        <v>154</v>
      </c>
      <c r="D29" s="44">
        <v>143</v>
      </c>
      <c r="E29" s="42">
        <v>152</v>
      </c>
      <c r="F29" s="42">
        <v>143</v>
      </c>
      <c r="G29" s="226">
        <v>139</v>
      </c>
      <c r="H29" s="42">
        <v>1352</v>
      </c>
      <c r="I29" s="42">
        <v>1219</v>
      </c>
      <c r="J29" s="42">
        <v>1248</v>
      </c>
      <c r="K29" s="42">
        <v>1186</v>
      </c>
      <c r="L29" s="42">
        <v>1190</v>
      </c>
      <c r="M29" s="45" t="s">
        <v>206</v>
      </c>
      <c r="N29" s="45">
        <v>1488205</v>
      </c>
      <c r="O29" s="44" t="s">
        <v>206</v>
      </c>
      <c r="P29" s="44" t="s">
        <v>206</v>
      </c>
      <c r="Q29" s="44" t="s">
        <v>206</v>
      </c>
    </row>
    <row r="30" spans="1:17" s="36" customFormat="1" ht="24" customHeight="1">
      <c r="A30" s="197" t="s">
        <v>102</v>
      </c>
      <c r="B30" s="43"/>
      <c r="C30" s="45">
        <v>205</v>
      </c>
      <c r="D30" s="44">
        <v>195</v>
      </c>
      <c r="E30" s="42">
        <v>206</v>
      </c>
      <c r="F30" s="42">
        <v>198</v>
      </c>
      <c r="G30" s="226">
        <v>195</v>
      </c>
      <c r="H30" s="42">
        <v>4169</v>
      </c>
      <c r="I30" s="42">
        <v>3726</v>
      </c>
      <c r="J30" s="42">
        <v>3923</v>
      </c>
      <c r="K30" s="42">
        <v>3878</v>
      </c>
      <c r="L30" s="42">
        <v>3845</v>
      </c>
      <c r="M30" s="45" t="s">
        <v>206</v>
      </c>
      <c r="N30" s="45">
        <v>10400930</v>
      </c>
      <c r="O30" s="44" t="s">
        <v>206</v>
      </c>
      <c r="P30" s="44" t="s">
        <v>206</v>
      </c>
      <c r="Q30" s="44" t="s">
        <v>206</v>
      </c>
    </row>
    <row r="31" spans="1:17" s="36" customFormat="1" ht="24" customHeight="1">
      <c r="A31" s="197" t="s">
        <v>103</v>
      </c>
      <c r="B31" s="43"/>
      <c r="C31" s="45">
        <v>294</v>
      </c>
      <c r="D31" s="44">
        <v>246</v>
      </c>
      <c r="E31" s="42">
        <v>296</v>
      </c>
      <c r="F31" s="42">
        <v>296</v>
      </c>
      <c r="G31" s="226">
        <v>292</v>
      </c>
      <c r="H31" s="42">
        <v>8350</v>
      </c>
      <c r="I31" s="42">
        <v>7372</v>
      </c>
      <c r="J31" s="42">
        <v>7942</v>
      </c>
      <c r="K31" s="42">
        <v>7944</v>
      </c>
      <c r="L31" s="42">
        <v>7946</v>
      </c>
      <c r="M31" s="45" t="s">
        <v>206</v>
      </c>
      <c r="N31" s="45">
        <v>23583928</v>
      </c>
      <c r="O31" s="44" t="s">
        <v>206</v>
      </c>
      <c r="P31" s="44" t="s">
        <v>206</v>
      </c>
      <c r="Q31" s="44" t="s">
        <v>206</v>
      </c>
    </row>
    <row r="32" spans="1:17" s="36" customFormat="1" ht="24" customHeight="1">
      <c r="A32" s="268" t="s">
        <v>104</v>
      </c>
      <c r="B32" s="269"/>
      <c r="C32" s="45">
        <v>215</v>
      </c>
      <c r="D32" s="45">
        <v>211</v>
      </c>
      <c r="E32" s="42">
        <v>208</v>
      </c>
      <c r="F32" s="42">
        <v>195</v>
      </c>
      <c r="G32" s="226">
        <v>188</v>
      </c>
      <c r="H32" s="42">
        <v>3699</v>
      </c>
      <c r="I32" s="42">
        <v>3820</v>
      </c>
      <c r="J32" s="42">
        <v>3592</v>
      </c>
      <c r="K32" s="42">
        <v>3411</v>
      </c>
      <c r="L32" s="42">
        <v>3339</v>
      </c>
      <c r="M32" s="45" t="s">
        <v>206</v>
      </c>
      <c r="N32" s="45">
        <v>10260790</v>
      </c>
      <c r="O32" s="44" t="s">
        <v>206</v>
      </c>
      <c r="P32" s="44" t="s">
        <v>206</v>
      </c>
      <c r="Q32" s="44" t="s">
        <v>206</v>
      </c>
    </row>
    <row r="33" spans="1:17" s="36" customFormat="1" ht="24" customHeight="1">
      <c r="A33" s="270" t="s">
        <v>105</v>
      </c>
      <c r="B33" s="271"/>
      <c r="C33" s="35">
        <v>461</v>
      </c>
      <c r="D33" s="47">
        <v>476</v>
      </c>
      <c r="E33" s="46">
        <v>480</v>
      </c>
      <c r="F33" s="46">
        <v>474</v>
      </c>
      <c r="G33" s="46">
        <v>464</v>
      </c>
      <c r="H33" s="46">
        <v>11907</v>
      </c>
      <c r="I33" s="46">
        <v>10394</v>
      </c>
      <c r="J33" s="46">
        <v>9275</v>
      </c>
      <c r="K33" s="46">
        <v>8958</v>
      </c>
      <c r="L33" s="42">
        <v>10000</v>
      </c>
      <c r="M33" s="47" t="s">
        <v>206</v>
      </c>
      <c r="N33" s="47">
        <v>45637794</v>
      </c>
      <c r="O33" s="47" t="s">
        <v>206</v>
      </c>
      <c r="P33" s="47" t="s">
        <v>206</v>
      </c>
      <c r="Q33" s="47" t="s">
        <v>206</v>
      </c>
    </row>
    <row r="34" spans="12:16" s="36" customFormat="1" ht="12" customHeight="1">
      <c r="L34" s="48"/>
      <c r="M34" s="48"/>
      <c r="N34" s="48"/>
      <c r="O34" s="48"/>
      <c r="P34" s="48"/>
    </row>
    <row r="35" spans="12:16" s="36" customFormat="1" ht="12" customHeight="1">
      <c r="L35" s="37"/>
      <c r="M35" s="37"/>
      <c r="N35" s="37"/>
      <c r="O35" s="37"/>
      <c r="P35" s="37"/>
    </row>
    <row r="36" ht="12" customHeight="1">
      <c r="O36" s="13"/>
    </row>
    <row r="37" ht="13.5" customHeight="1">
      <c r="O37" s="13"/>
    </row>
    <row r="38" spans="3:15" ht="11.25">
      <c r="C38" s="3" t="s">
        <v>420</v>
      </c>
      <c r="G38" s="3" t="s">
        <v>444</v>
      </c>
      <c r="O38" s="13"/>
    </row>
    <row r="39" spans="4:18" ht="11.25">
      <c r="D39" s="3" t="s">
        <v>0</v>
      </c>
      <c r="K39" s="3" t="s">
        <v>20</v>
      </c>
      <c r="O39" s="13"/>
      <c r="R39" s="3" t="s">
        <v>22</v>
      </c>
    </row>
    <row r="40" spans="4:22" s="111" customFormat="1" ht="11.25">
      <c r="D40" s="111" t="s">
        <v>202</v>
      </c>
      <c r="E40" s="111" t="s">
        <v>1</v>
      </c>
      <c r="F40" s="111" t="s">
        <v>203</v>
      </c>
      <c r="G40" s="111" t="s">
        <v>204</v>
      </c>
      <c r="H40" s="111" t="s">
        <v>205</v>
      </c>
      <c r="K40" s="111" t="s">
        <v>202</v>
      </c>
      <c r="L40" s="111" t="s">
        <v>1</v>
      </c>
      <c r="M40" s="111" t="s">
        <v>203</v>
      </c>
      <c r="N40" s="111" t="s">
        <v>204</v>
      </c>
      <c r="O40" s="112" t="s">
        <v>205</v>
      </c>
      <c r="R40" s="111" t="s">
        <v>202</v>
      </c>
      <c r="S40" s="111" t="s">
        <v>1</v>
      </c>
      <c r="T40" s="111" t="s">
        <v>203</v>
      </c>
      <c r="U40" s="111" t="s">
        <v>204</v>
      </c>
      <c r="V40" s="111" t="s">
        <v>205</v>
      </c>
    </row>
    <row r="41" spans="3:22" ht="11.25">
      <c r="C41" s="113" t="s">
        <v>439</v>
      </c>
      <c r="D41" s="110">
        <f aca="true" t="shared" si="0" ref="D41:D49">SUM(E41:H41)</f>
        <v>5386</v>
      </c>
      <c r="E41" s="110">
        <v>3620</v>
      </c>
      <c r="F41" s="110">
        <v>1531</v>
      </c>
      <c r="G41" s="3">
        <v>148</v>
      </c>
      <c r="H41" s="3">
        <v>87</v>
      </c>
      <c r="J41" s="113" t="s">
        <v>439</v>
      </c>
      <c r="K41" s="110">
        <f aca="true" t="shared" si="1" ref="K41:K47">SUM(L41:N41)</f>
        <v>70929</v>
      </c>
      <c r="L41" s="110">
        <v>36413</v>
      </c>
      <c r="M41" s="110">
        <v>29757</v>
      </c>
      <c r="N41" s="110">
        <v>4759</v>
      </c>
      <c r="O41" s="13">
        <v>1254</v>
      </c>
      <c r="Q41" s="113" t="s">
        <v>439</v>
      </c>
      <c r="R41" s="114">
        <f>SUM(S41:U41)</f>
        <v>195809752</v>
      </c>
      <c r="S41" s="110">
        <v>89004619</v>
      </c>
      <c r="T41" s="110">
        <v>87864569</v>
      </c>
      <c r="U41" s="110">
        <v>18940564</v>
      </c>
      <c r="V41" s="110">
        <v>3164845</v>
      </c>
    </row>
    <row r="42" spans="3:18" ht="11.25">
      <c r="C42" s="3">
        <v>11</v>
      </c>
      <c r="D42" s="110">
        <f t="shared" si="0"/>
        <v>5262</v>
      </c>
      <c r="E42" s="110">
        <v>3558</v>
      </c>
      <c r="F42" s="110">
        <v>1476</v>
      </c>
      <c r="G42" s="3">
        <v>145</v>
      </c>
      <c r="H42" s="3">
        <v>83</v>
      </c>
      <c r="J42" s="3">
        <v>11</v>
      </c>
      <c r="K42" s="110">
        <f t="shared" si="1"/>
        <v>66072</v>
      </c>
      <c r="L42" s="110">
        <v>34002</v>
      </c>
      <c r="M42" s="110">
        <v>27523</v>
      </c>
      <c r="N42" s="110">
        <v>4547</v>
      </c>
      <c r="O42" s="13">
        <v>1180</v>
      </c>
      <c r="Q42" s="3">
        <v>11</v>
      </c>
      <c r="R42" s="114">
        <f aca="true" t="shared" si="2" ref="R42:R50">SUM(S42:U42)</f>
        <v>0</v>
      </c>
    </row>
    <row r="43" spans="3:22" ht="11.25">
      <c r="C43" s="3">
        <v>12</v>
      </c>
      <c r="D43" s="110">
        <f t="shared" si="0"/>
        <v>4841</v>
      </c>
      <c r="E43" s="110">
        <v>3243</v>
      </c>
      <c r="F43" s="110">
        <v>1378</v>
      </c>
      <c r="G43" s="3">
        <v>141</v>
      </c>
      <c r="H43" s="3">
        <v>79</v>
      </c>
      <c r="J43" s="3">
        <v>12</v>
      </c>
      <c r="K43" s="110">
        <f t="shared" si="1"/>
        <v>63879</v>
      </c>
      <c r="L43" s="110">
        <v>32346</v>
      </c>
      <c r="M43" s="110">
        <v>27032</v>
      </c>
      <c r="N43" s="110">
        <v>4501</v>
      </c>
      <c r="O43" s="13">
        <v>1188</v>
      </c>
      <c r="Q43" s="3">
        <v>12</v>
      </c>
      <c r="R43" s="114">
        <f t="shared" si="2"/>
        <v>179943371</v>
      </c>
      <c r="S43" s="110">
        <v>79846241</v>
      </c>
      <c r="T43" s="110">
        <v>78807772</v>
      </c>
      <c r="U43" s="110">
        <v>21289358</v>
      </c>
      <c r="V43" s="110">
        <v>2958523</v>
      </c>
    </row>
    <row r="44" spans="3:22" ht="11.25">
      <c r="C44" s="3">
        <v>13</v>
      </c>
      <c r="D44" s="110">
        <f t="shared" si="0"/>
        <v>4811</v>
      </c>
      <c r="E44" s="110">
        <v>3235</v>
      </c>
      <c r="F44" s="110">
        <v>1353</v>
      </c>
      <c r="G44" s="3">
        <v>140</v>
      </c>
      <c r="H44" s="3">
        <v>83</v>
      </c>
      <c r="J44" s="3">
        <v>13</v>
      </c>
      <c r="K44" s="110">
        <f t="shared" si="1"/>
        <v>61462</v>
      </c>
      <c r="L44" s="110">
        <v>30543</v>
      </c>
      <c r="M44" s="110">
        <v>26499</v>
      </c>
      <c r="N44" s="110">
        <v>4420</v>
      </c>
      <c r="O44" s="13">
        <v>1199</v>
      </c>
      <c r="Q44" s="3">
        <v>13</v>
      </c>
      <c r="R44" s="114">
        <f t="shared" si="2"/>
        <v>0</v>
      </c>
      <c r="S44" s="113" t="s">
        <v>206</v>
      </c>
      <c r="T44" s="113" t="s">
        <v>206</v>
      </c>
      <c r="U44" s="113" t="s">
        <v>206</v>
      </c>
      <c r="V44" s="113" t="s">
        <v>206</v>
      </c>
    </row>
    <row r="45" spans="3:22" ht="11.25">
      <c r="C45" s="3">
        <v>14</v>
      </c>
      <c r="D45" s="110">
        <f t="shared" si="0"/>
        <v>4659</v>
      </c>
      <c r="E45" s="110">
        <v>3147</v>
      </c>
      <c r="F45" s="110">
        <v>1295</v>
      </c>
      <c r="G45" s="3">
        <v>136</v>
      </c>
      <c r="H45" s="3">
        <v>81</v>
      </c>
      <c r="J45" s="3">
        <v>14</v>
      </c>
      <c r="K45" s="110">
        <f t="shared" si="1"/>
        <v>58523</v>
      </c>
      <c r="L45" s="110">
        <v>28627</v>
      </c>
      <c r="M45" s="110">
        <v>25543</v>
      </c>
      <c r="N45" s="110">
        <v>4353</v>
      </c>
      <c r="O45" s="13">
        <v>1147</v>
      </c>
      <c r="Q45" s="3">
        <v>14</v>
      </c>
      <c r="R45" s="114">
        <f t="shared" si="2"/>
        <v>0</v>
      </c>
      <c r="S45" s="113" t="s">
        <v>206</v>
      </c>
      <c r="T45" s="113" t="s">
        <v>206</v>
      </c>
      <c r="U45" s="113" t="s">
        <v>206</v>
      </c>
      <c r="V45" s="113" t="s">
        <v>206</v>
      </c>
    </row>
    <row r="46" spans="3:22" ht="11.25">
      <c r="C46" s="3">
        <v>15</v>
      </c>
      <c r="D46" s="110">
        <f t="shared" si="0"/>
        <v>4104</v>
      </c>
      <c r="E46" s="110">
        <v>3903</v>
      </c>
      <c r="F46" s="113" t="s">
        <v>206</v>
      </c>
      <c r="G46" s="3">
        <v>123</v>
      </c>
      <c r="H46" s="3">
        <v>78</v>
      </c>
      <c r="J46" s="3">
        <v>15</v>
      </c>
      <c r="K46" s="110">
        <f t="shared" si="1"/>
        <v>55619</v>
      </c>
      <c r="L46" s="110">
        <v>51402</v>
      </c>
      <c r="M46" s="113" t="s">
        <v>206</v>
      </c>
      <c r="N46" s="110">
        <v>4217</v>
      </c>
      <c r="O46" s="13">
        <v>1124</v>
      </c>
      <c r="Q46" s="3">
        <v>15</v>
      </c>
      <c r="R46" s="114">
        <f t="shared" si="2"/>
        <v>156758184</v>
      </c>
      <c r="S46" s="110">
        <v>139966214</v>
      </c>
      <c r="T46" s="113" t="s">
        <v>206</v>
      </c>
      <c r="U46" s="110">
        <v>16791970</v>
      </c>
      <c r="V46" s="110">
        <v>2861130</v>
      </c>
    </row>
    <row r="47" spans="3:22" ht="11.25">
      <c r="C47" s="3">
        <v>16</v>
      </c>
      <c r="D47" s="110">
        <f t="shared" si="0"/>
        <v>4151</v>
      </c>
      <c r="E47" s="110">
        <v>3952</v>
      </c>
      <c r="F47" s="113" t="s">
        <v>206</v>
      </c>
      <c r="G47" s="3">
        <v>124</v>
      </c>
      <c r="H47" s="3">
        <v>75</v>
      </c>
      <c r="J47" s="3">
        <v>16</v>
      </c>
      <c r="K47" s="110">
        <f t="shared" si="1"/>
        <v>54650</v>
      </c>
      <c r="L47" s="110">
        <v>50391</v>
      </c>
      <c r="M47" s="113" t="s">
        <v>206</v>
      </c>
      <c r="N47" s="110">
        <v>4259</v>
      </c>
      <c r="O47" s="13">
        <v>1075</v>
      </c>
      <c r="Q47" s="3">
        <v>16</v>
      </c>
      <c r="R47" s="114">
        <f t="shared" si="2"/>
        <v>0</v>
      </c>
      <c r="S47" s="113" t="s">
        <v>206</v>
      </c>
      <c r="T47" s="113" t="s">
        <v>206</v>
      </c>
      <c r="U47" s="113" t="s">
        <v>206</v>
      </c>
      <c r="V47" s="113" t="s">
        <v>206</v>
      </c>
    </row>
    <row r="48" spans="3:22" ht="11.25">
      <c r="C48" s="3">
        <v>17</v>
      </c>
      <c r="D48" s="110">
        <f t="shared" si="0"/>
        <v>3711</v>
      </c>
      <c r="E48" s="110">
        <v>3522</v>
      </c>
      <c r="F48" s="113" t="s">
        <v>206</v>
      </c>
      <c r="G48" s="3">
        <v>116</v>
      </c>
      <c r="H48" s="3">
        <v>73</v>
      </c>
      <c r="J48" s="3">
        <v>17</v>
      </c>
      <c r="K48" s="110">
        <v>54385</v>
      </c>
      <c r="L48" s="110">
        <v>49006</v>
      </c>
      <c r="M48" s="113" t="s">
        <v>206</v>
      </c>
      <c r="N48" s="110">
        <v>4343</v>
      </c>
      <c r="O48" s="13">
        <v>1036</v>
      </c>
      <c r="Q48" s="3">
        <v>17</v>
      </c>
      <c r="R48" s="114">
        <f t="shared" si="2"/>
        <v>164236407</v>
      </c>
      <c r="S48" s="110">
        <v>147127821</v>
      </c>
      <c r="T48" s="113" t="s">
        <v>206</v>
      </c>
      <c r="U48" s="110">
        <v>17108586</v>
      </c>
      <c r="V48" s="110">
        <v>2797980</v>
      </c>
    </row>
    <row r="49" spans="3:22" ht="11.25">
      <c r="C49" s="3">
        <v>18</v>
      </c>
      <c r="D49" s="110">
        <f t="shared" si="0"/>
        <v>4062</v>
      </c>
      <c r="E49" s="110">
        <v>3988</v>
      </c>
      <c r="F49" s="113" t="s">
        <v>206</v>
      </c>
      <c r="G49" s="113" t="s">
        <v>206</v>
      </c>
      <c r="H49" s="3">
        <v>74</v>
      </c>
      <c r="J49" s="3">
        <v>18</v>
      </c>
      <c r="K49" s="110">
        <v>54014</v>
      </c>
      <c r="L49" s="110">
        <v>52989</v>
      </c>
      <c r="M49" s="113" t="s">
        <v>206</v>
      </c>
      <c r="N49" s="113" t="s">
        <v>206</v>
      </c>
      <c r="O49" s="13">
        <v>1025</v>
      </c>
      <c r="Q49" s="3">
        <v>18</v>
      </c>
      <c r="R49" s="114">
        <f t="shared" si="2"/>
        <v>0</v>
      </c>
      <c r="S49" s="113" t="s">
        <v>206</v>
      </c>
      <c r="T49" s="113" t="s">
        <v>206</v>
      </c>
      <c r="U49" s="113" t="s">
        <v>206</v>
      </c>
      <c r="V49" s="113" t="s">
        <v>206</v>
      </c>
    </row>
    <row r="50" spans="3:22" ht="11.25">
      <c r="C50" s="3">
        <v>19</v>
      </c>
      <c r="D50" s="110">
        <f>SUM(E50:H50)</f>
        <v>4052</v>
      </c>
      <c r="E50" s="3">
        <v>3979</v>
      </c>
      <c r="F50" s="113" t="s">
        <v>206</v>
      </c>
      <c r="G50" s="113" t="s">
        <v>206</v>
      </c>
      <c r="H50" s="3">
        <v>73</v>
      </c>
      <c r="J50" s="3">
        <v>19</v>
      </c>
      <c r="K50" s="110">
        <v>53815</v>
      </c>
      <c r="L50" s="3">
        <v>52839</v>
      </c>
      <c r="M50" s="113" t="s">
        <v>206</v>
      </c>
      <c r="N50" s="113" t="s">
        <v>206</v>
      </c>
      <c r="O50" s="13">
        <v>976</v>
      </c>
      <c r="Q50" s="3">
        <v>19</v>
      </c>
      <c r="R50" s="114">
        <f t="shared" si="2"/>
        <v>0</v>
      </c>
      <c r="S50" s="113" t="s">
        <v>63</v>
      </c>
      <c r="T50" s="113" t="s">
        <v>206</v>
      </c>
      <c r="U50" s="113" t="s">
        <v>206</v>
      </c>
      <c r="V50" s="113" t="s">
        <v>206</v>
      </c>
    </row>
    <row r="51" spans="3:22" ht="11.25">
      <c r="C51" s="3">
        <v>20</v>
      </c>
      <c r="D51" s="110">
        <f>SUM(E51:H51)</f>
        <v>3293</v>
      </c>
      <c r="E51" s="3">
        <v>3293</v>
      </c>
      <c r="F51" s="113" t="s">
        <v>206</v>
      </c>
      <c r="G51" s="113" t="s">
        <v>206</v>
      </c>
      <c r="H51" s="113" t="s">
        <v>206</v>
      </c>
      <c r="J51" s="3">
        <v>20</v>
      </c>
      <c r="K51" s="110">
        <f>SUM(L51:N51)</f>
        <v>51689</v>
      </c>
      <c r="L51" s="3">
        <v>51689</v>
      </c>
      <c r="M51" s="113" t="s">
        <v>206</v>
      </c>
      <c r="N51" s="113" t="s">
        <v>206</v>
      </c>
      <c r="O51" s="113" t="s">
        <v>206</v>
      </c>
      <c r="Q51" s="3">
        <v>20</v>
      </c>
      <c r="R51" s="114">
        <v>186297404</v>
      </c>
      <c r="S51" s="113" t="s">
        <v>63</v>
      </c>
      <c r="T51" s="113" t="s">
        <v>206</v>
      </c>
      <c r="U51" s="113" t="s">
        <v>206</v>
      </c>
      <c r="V51" s="113" t="s">
        <v>206</v>
      </c>
    </row>
    <row r="52" spans="3:15" ht="11.25">
      <c r="C52" s="3">
        <v>21</v>
      </c>
      <c r="D52" s="110">
        <f>SUM(E52:H52)</f>
        <v>3420</v>
      </c>
      <c r="E52" s="3">
        <v>3420</v>
      </c>
      <c r="F52" s="113" t="s">
        <v>206</v>
      </c>
      <c r="G52" s="113" t="s">
        <v>206</v>
      </c>
      <c r="H52" s="113" t="s">
        <v>206</v>
      </c>
      <c r="J52" s="3">
        <v>21</v>
      </c>
      <c r="K52" s="110">
        <f>SUM(L52:N52)</f>
        <v>50533</v>
      </c>
      <c r="L52" s="3">
        <v>50533</v>
      </c>
      <c r="O52" s="13"/>
    </row>
    <row r="53" ht="11.25">
      <c r="O53" s="13"/>
    </row>
    <row r="54" ht="11.25">
      <c r="O54" s="13"/>
    </row>
    <row r="55" ht="11.25">
      <c r="O55" s="13"/>
    </row>
    <row r="56" ht="11.25">
      <c r="O56" s="13"/>
    </row>
    <row r="57" ht="11.25">
      <c r="O57" s="13"/>
    </row>
  </sheetData>
  <sheetProtection/>
  <mergeCells count="6">
    <mergeCell ref="M3:Q3"/>
    <mergeCell ref="H3:K3"/>
    <mergeCell ref="A32:B32"/>
    <mergeCell ref="A33:B33"/>
    <mergeCell ref="A3:B4"/>
    <mergeCell ref="C3:G3"/>
  </mergeCells>
  <printOptions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geOrder="overThenDown" paperSize="9" scale="93" r:id="rId1"/>
  <headerFooter alignWithMargins="0">
    <oddFooter>&amp;C&amp;9－&amp;"Century,標準" &amp;P &amp;"明朝,標準"－</oddFooter>
  </headerFooter>
  <colBreaks count="1" manualBreakCount="1">
    <brk id="11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40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.8984375" style="3" customWidth="1"/>
    <col min="2" max="2" width="7.69921875" style="3" customWidth="1"/>
    <col min="3" max="3" width="9.8984375" style="3" customWidth="1"/>
    <col min="4" max="4" width="10.8984375" style="3" customWidth="1"/>
    <col min="5" max="6" width="9" style="3" customWidth="1"/>
    <col min="7" max="7" width="13.09765625" style="3" bestFit="1" customWidth="1"/>
    <col min="8" max="9" width="9" style="3" customWidth="1"/>
    <col min="10" max="10" width="13.09765625" style="3" bestFit="1" customWidth="1"/>
    <col min="11" max="12" width="9" style="3" customWidth="1"/>
    <col min="13" max="13" width="13.09765625" style="3" bestFit="1" customWidth="1"/>
    <col min="14" max="15" width="9" style="3" customWidth="1"/>
    <col min="16" max="16" width="13.09765625" style="3" bestFit="1" customWidth="1"/>
    <col min="17" max="18" width="9" style="3" customWidth="1"/>
    <col min="19" max="19" width="13.09765625" style="3" bestFit="1" customWidth="1"/>
    <col min="20" max="20" width="4.59765625" style="3" customWidth="1"/>
    <col min="21" max="16384" width="9" style="3" customWidth="1"/>
  </cols>
  <sheetData>
    <row r="1" spans="1:15" ht="14.25" customHeight="1">
      <c r="A1" s="97" t="s">
        <v>137</v>
      </c>
      <c r="O1" s="13"/>
    </row>
    <row r="2" spans="1:15" ht="4.5" customHeight="1">
      <c r="A2" s="7"/>
      <c r="O2" s="13"/>
    </row>
    <row r="3" spans="1:15" s="63" customFormat="1" ht="13.5" customHeight="1">
      <c r="A3" s="62"/>
      <c r="B3" s="98"/>
      <c r="O3" s="64"/>
    </row>
    <row r="4" spans="1:19" s="36" customFormat="1" ht="13.5" customHeight="1">
      <c r="A4" s="56"/>
      <c r="O4" s="57"/>
      <c r="S4" s="38" t="s">
        <v>64</v>
      </c>
    </row>
    <row r="5" spans="1:19" s="36" customFormat="1" ht="27.75" customHeight="1">
      <c r="A5" s="277" t="s">
        <v>168</v>
      </c>
      <c r="B5" s="277"/>
      <c r="C5" s="277"/>
      <c r="D5" s="277"/>
      <c r="E5" s="281" t="s">
        <v>443</v>
      </c>
      <c r="F5" s="282"/>
      <c r="G5" s="283"/>
      <c r="H5" s="281" t="s">
        <v>450</v>
      </c>
      <c r="I5" s="282"/>
      <c r="J5" s="283"/>
      <c r="K5" s="281" t="s">
        <v>451</v>
      </c>
      <c r="L5" s="282"/>
      <c r="M5" s="283"/>
      <c r="N5" s="281" t="s">
        <v>464</v>
      </c>
      <c r="O5" s="282"/>
      <c r="P5" s="283"/>
      <c r="Q5" s="284" t="s">
        <v>465</v>
      </c>
      <c r="R5" s="284"/>
      <c r="S5" s="285"/>
    </row>
    <row r="6" spans="1:19" s="36" customFormat="1" ht="27.75" customHeight="1">
      <c r="A6" s="278"/>
      <c r="B6" s="278"/>
      <c r="C6" s="278"/>
      <c r="D6" s="278"/>
      <c r="E6" s="58" t="s">
        <v>131</v>
      </c>
      <c r="F6" s="58" t="s">
        <v>132</v>
      </c>
      <c r="G6" s="58" t="s">
        <v>133</v>
      </c>
      <c r="H6" s="58" t="s">
        <v>131</v>
      </c>
      <c r="I6" s="58" t="s">
        <v>132</v>
      </c>
      <c r="J6" s="154" t="s">
        <v>133</v>
      </c>
      <c r="K6" s="58" t="s">
        <v>131</v>
      </c>
      <c r="L6" s="58" t="s">
        <v>132</v>
      </c>
      <c r="M6" s="58" t="s">
        <v>133</v>
      </c>
      <c r="N6" s="58" t="s">
        <v>131</v>
      </c>
      <c r="O6" s="58" t="s">
        <v>132</v>
      </c>
      <c r="P6" s="59" t="s">
        <v>133</v>
      </c>
      <c r="Q6" s="58" t="s">
        <v>131</v>
      </c>
      <c r="R6" s="58" t="s">
        <v>132</v>
      </c>
      <c r="S6" s="59" t="s">
        <v>133</v>
      </c>
    </row>
    <row r="7" spans="1:20" s="50" customFormat="1" ht="27.75" customHeight="1">
      <c r="A7" s="147"/>
      <c r="B7" s="279" t="s">
        <v>111</v>
      </c>
      <c r="C7" s="279"/>
      <c r="D7" s="280"/>
      <c r="E7" s="115">
        <v>1599</v>
      </c>
      <c r="F7" s="115">
        <v>46450</v>
      </c>
      <c r="G7" s="115">
        <v>169720088</v>
      </c>
      <c r="H7" s="115">
        <v>1727</v>
      </c>
      <c r="I7" s="115">
        <v>44839</v>
      </c>
      <c r="J7" s="115">
        <v>156114201</v>
      </c>
      <c r="K7" s="115">
        <v>1582</v>
      </c>
      <c r="L7" s="115">
        <v>45822</v>
      </c>
      <c r="M7" s="115">
        <v>171107280</v>
      </c>
      <c r="N7" s="196">
        <v>1547</v>
      </c>
      <c r="O7" s="196">
        <v>45623</v>
      </c>
      <c r="P7" s="196">
        <v>175166435</v>
      </c>
      <c r="Q7" s="237">
        <v>1488</v>
      </c>
      <c r="R7" s="237">
        <v>45022</v>
      </c>
      <c r="S7" s="237">
        <v>175841576</v>
      </c>
      <c r="T7" s="232"/>
    </row>
    <row r="8" spans="1:20" s="36" customFormat="1" ht="27.75" customHeight="1">
      <c r="A8" s="148" t="s">
        <v>230</v>
      </c>
      <c r="B8" s="149"/>
      <c r="C8" s="149"/>
      <c r="D8" s="148"/>
      <c r="E8" s="38">
        <v>246</v>
      </c>
      <c r="F8" s="119">
        <v>7666</v>
      </c>
      <c r="G8" s="45">
        <v>21446484</v>
      </c>
      <c r="H8" s="38">
        <v>259</v>
      </c>
      <c r="I8" s="119">
        <v>7843</v>
      </c>
      <c r="J8" s="45">
        <v>22962770</v>
      </c>
      <c r="K8" s="38">
        <v>243</v>
      </c>
      <c r="L8" s="119">
        <v>7624</v>
      </c>
      <c r="M8" s="45">
        <v>22823354</v>
      </c>
      <c r="N8" s="42">
        <v>241</v>
      </c>
      <c r="O8" s="42">
        <v>7641</v>
      </c>
      <c r="P8" s="42">
        <v>23090770</v>
      </c>
      <c r="Q8" s="231">
        <v>226</v>
      </c>
      <c r="R8" s="235">
        <v>7655</v>
      </c>
      <c r="S8" s="235">
        <v>23926608</v>
      </c>
      <c r="T8" s="233"/>
    </row>
    <row r="9" spans="1:20" s="36" customFormat="1" ht="27.75" customHeight="1">
      <c r="A9" s="148" t="s">
        <v>231</v>
      </c>
      <c r="B9" s="149"/>
      <c r="C9" s="149"/>
      <c r="D9" s="148"/>
      <c r="E9" s="38">
        <v>100</v>
      </c>
      <c r="F9" s="119">
        <v>1543</v>
      </c>
      <c r="G9" s="45">
        <v>6365749</v>
      </c>
      <c r="H9" s="38">
        <v>118</v>
      </c>
      <c r="I9" s="119">
        <v>1915</v>
      </c>
      <c r="J9" s="45">
        <v>7866733</v>
      </c>
      <c r="K9" s="38">
        <v>109</v>
      </c>
      <c r="L9" s="119">
        <v>1666</v>
      </c>
      <c r="M9" s="45">
        <v>5778471</v>
      </c>
      <c r="N9" s="42">
        <v>104</v>
      </c>
      <c r="O9" s="42">
        <v>1583</v>
      </c>
      <c r="P9" s="42">
        <v>5795609</v>
      </c>
      <c r="Q9" s="234">
        <v>102</v>
      </c>
      <c r="R9" s="235">
        <v>1533</v>
      </c>
      <c r="S9" s="235">
        <v>7306888</v>
      </c>
      <c r="T9" s="233"/>
    </row>
    <row r="10" spans="1:20" s="36" customFormat="1" ht="27.75" customHeight="1">
      <c r="A10" s="148" t="s">
        <v>232</v>
      </c>
      <c r="B10" s="149"/>
      <c r="C10" s="149"/>
      <c r="D10" s="148"/>
      <c r="E10" s="38">
        <v>25</v>
      </c>
      <c r="F10" s="119">
        <v>241</v>
      </c>
      <c r="G10" s="45">
        <v>281177</v>
      </c>
      <c r="H10" s="38">
        <v>25</v>
      </c>
      <c r="I10" s="119">
        <v>198</v>
      </c>
      <c r="J10" s="45">
        <v>171820</v>
      </c>
      <c r="K10" s="38">
        <v>21</v>
      </c>
      <c r="L10" s="119">
        <v>177</v>
      </c>
      <c r="M10" s="45">
        <v>186777</v>
      </c>
      <c r="N10" s="42">
        <v>20</v>
      </c>
      <c r="O10" s="42">
        <v>174</v>
      </c>
      <c r="P10" s="42">
        <v>180925</v>
      </c>
      <c r="Q10" s="234">
        <v>19</v>
      </c>
      <c r="R10" s="234">
        <v>167</v>
      </c>
      <c r="S10" s="236">
        <v>185402</v>
      </c>
      <c r="T10" s="233"/>
    </row>
    <row r="11" spans="1:20" s="36" customFormat="1" ht="27.75" customHeight="1">
      <c r="A11" s="148" t="s">
        <v>233</v>
      </c>
      <c r="B11" s="149"/>
      <c r="C11" s="149"/>
      <c r="D11" s="148"/>
      <c r="E11" s="38">
        <v>76</v>
      </c>
      <c r="F11" s="119">
        <v>1138</v>
      </c>
      <c r="G11" s="45">
        <v>2237945</v>
      </c>
      <c r="H11" s="38">
        <v>86</v>
      </c>
      <c r="I11" s="119">
        <v>1269</v>
      </c>
      <c r="J11" s="45">
        <v>3209322</v>
      </c>
      <c r="K11" s="38">
        <v>83</v>
      </c>
      <c r="L11" s="119">
        <v>1227</v>
      </c>
      <c r="M11" s="45">
        <v>2758745</v>
      </c>
      <c r="N11" s="42">
        <v>81</v>
      </c>
      <c r="O11" s="42">
        <v>1212</v>
      </c>
      <c r="P11" s="42">
        <v>2717858</v>
      </c>
      <c r="Q11" s="234">
        <v>75</v>
      </c>
      <c r="R11" s="236">
        <v>1170</v>
      </c>
      <c r="S11" s="236">
        <v>2772841</v>
      </c>
      <c r="T11" s="233"/>
    </row>
    <row r="12" spans="1:20" s="36" customFormat="1" ht="27.75" customHeight="1">
      <c r="A12" s="148" t="s">
        <v>234</v>
      </c>
      <c r="B12" s="149"/>
      <c r="C12" s="149"/>
      <c r="D12" s="148"/>
      <c r="E12" s="38">
        <v>116</v>
      </c>
      <c r="F12" s="119">
        <v>1154</v>
      </c>
      <c r="G12" s="45">
        <v>1386600</v>
      </c>
      <c r="H12" s="38">
        <v>126</v>
      </c>
      <c r="I12" s="119">
        <v>1207</v>
      </c>
      <c r="J12" s="45">
        <v>1461315</v>
      </c>
      <c r="K12" s="38">
        <v>103</v>
      </c>
      <c r="L12" s="119">
        <v>1127</v>
      </c>
      <c r="M12" s="45">
        <v>1424521</v>
      </c>
      <c r="N12" s="42">
        <v>101</v>
      </c>
      <c r="O12" s="42">
        <v>1112</v>
      </c>
      <c r="P12" s="42">
        <v>1394054</v>
      </c>
      <c r="Q12" s="234">
        <v>100</v>
      </c>
      <c r="R12" s="236">
        <v>1159</v>
      </c>
      <c r="S12" s="236">
        <v>1548445</v>
      </c>
      <c r="T12" s="233"/>
    </row>
    <row r="13" spans="1:20" s="36" customFormat="1" ht="27.75" customHeight="1">
      <c r="A13" s="148" t="s">
        <v>235</v>
      </c>
      <c r="B13" s="149"/>
      <c r="C13" s="149"/>
      <c r="D13" s="148"/>
      <c r="E13" s="38">
        <v>53</v>
      </c>
      <c r="F13" s="119">
        <v>1231</v>
      </c>
      <c r="G13" s="45">
        <v>3002152</v>
      </c>
      <c r="H13" s="38">
        <v>66</v>
      </c>
      <c r="I13" s="119">
        <v>1454</v>
      </c>
      <c r="J13" s="45">
        <v>3613811</v>
      </c>
      <c r="K13" s="38">
        <v>51</v>
      </c>
      <c r="L13" s="119">
        <v>1260</v>
      </c>
      <c r="M13" s="45">
        <v>3454504</v>
      </c>
      <c r="N13" s="42">
        <v>52</v>
      </c>
      <c r="O13" s="42">
        <v>1255</v>
      </c>
      <c r="P13" s="42">
        <v>3097495</v>
      </c>
      <c r="Q13" s="234">
        <v>49</v>
      </c>
      <c r="R13" s="236">
        <v>1679</v>
      </c>
      <c r="S13" s="236">
        <v>3278551</v>
      </c>
      <c r="T13" s="233"/>
    </row>
    <row r="14" spans="1:20" s="36" customFormat="1" ht="27.75" customHeight="1">
      <c r="A14" s="148" t="s">
        <v>236</v>
      </c>
      <c r="B14" s="149"/>
      <c r="C14" s="149"/>
      <c r="D14" s="148"/>
      <c r="E14" s="38">
        <v>116</v>
      </c>
      <c r="F14" s="119">
        <v>1947</v>
      </c>
      <c r="G14" s="45">
        <v>3224347</v>
      </c>
      <c r="H14" s="38">
        <v>116</v>
      </c>
      <c r="I14" s="119">
        <v>2180</v>
      </c>
      <c r="J14" s="45">
        <v>3542192</v>
      </c>
      <c r="K14" s="38">
        <v>114</v>
      </c>
      <c r="L14" s="119">
        <v>2199</v>
      </c>
      <c r="M14" s="45">
        <v>3083611</v>
      </c>
      <c r="N14" s="42">
        <v>110</v>
      </c>
      <c r="O14" s="42">
        <v>2297</v>
      </c>
      <c r="P14" s="42">
        <v>3642435</v>
      </c>
      <c r="Q14" s="234">
        <v>103</v>
      </c>
      <c r="R14" s="236">
        <v>2215</v>
      </c>
      <c r="S14" s="236">
        <v>3591437</v>
      </c>
      <c r="T14" s="233"/>
    </row>
    <row r="15" spans="1:20" s="36" customFormat="1" ht="27.75" customHeight="1">
      <c r="A15" s="148" t="s">
        <v>237</v>
      </c>
      <c r="B15" s="149"/>
      <c r="C15" s="149"/>
      <c r="D15" s="148"/>
      <c r="E15" s="38">
        <v>28</v>
      </c>
      <c r="F15" s="119">
        <v>2911</v>
      </c>
      <c r="G15" s="45">
        <v>9156487</v>
      </c>
      <c r="H15" s="38">
        <v>38</v>
      </c>
      <c r="I15" s="119">
        <v>2752</v>
      </c>
      <c r="J15" s="45">
        <v>19219837</v>
      </c>
      <c r="K15" s="38">
        <v>35</v>
      </c>
      <c r="L15" s="119">
        <v>2833</v>
      </c>
      <c r="M15" s="45">
        <v>20931524</v>
      </c>
      <c r="N15" s="42">
        <v>31</v>
      </c>
      <c r="O15" s="42">
        <v>2216</v>
      </c>
      <c r="P15" s="42">
        <v>20799687</v>
      </c>
      <c r="Q15" s="234">
        <v>29</v>
      </c>
      <c r="R15" s="236">
        <v>1884</v>
      </c>
      <c r="S15" s="236">
        <v>8412976</v>
      </c>
      <c r="T15" s="233"/>
    </row>
    <row r="16" spans="1:20" s="36" customFormat="1" ht="27.75" customHeight="1">
      <c r="A16" s="148" t="s">
        <v>238</v>
      </c>
      <c r="B16" s="149"/>
      <c r="C16" s="149"/>
      <c r="D16" s="148"/>
      <c r="E16" s="38">
        <v>5</v>
      </c>
      <c r="F16" s="119">
        <v>71</v>
      </c>
      <c r="G16" s="45">
        <v>227471</v>
      </c>
      <c r="H16" s="38">
        <v>4</v>
      </c>
      <c r="I16" s="119">
        <v>44</v>
      </c>
      <c r="J16" s="45" t="s">
        <v>452</v>
      </c>
      <c r="K16" s="38">
        <v>5</v>
      </c>
      <c r="L16" s="119">
        <v>72</v>
      </c>
      <c r="M16" s="45">
        <v>283827</v>
      </c>
      <c r="N16" s="42">
        <v>5</v>
      </c>
      <c r="O16" s="42">
        <v>70</v>
      </c>
      <c r="P16" s="42">
        <v>243562</v>
      </c>
      <c r="Q16" s="234">
        <v>5</v>
      </c>
      <c r="R16" s="234">
        <v>69</v>
      </c>
      <c r="S16" s="236">
        <v>276213</v>
      </c>
      <c r="T16" s="233"/>
    </row>
    <row r="17" spans="1:20" s="36" customFormat="1" ht="27.75" customHeight="1">
      <c r="A17" s="148" t="s">
        <v>239</v>
      </c>
      <c r="B17" s="149"/>
      <c r="C17" s="149"/>
      <c r="D17" s="148"/>
      <c r="E17" s="38">
        <v>83</v>
      </c>
      <c r="F17" s="119">
        <v>1803</v>
      </c>
      <c r="G17" s="45">
        <v>4650908</v>
      </c>
      <c r="H17" s="38">
        <v>92</v>
      </c>
      <c r="I17" s="119">
        <v>1794</v>
      </c>
      <c r="J17" s="45">
        <v>3985693</v>
      </c>
      <c r="K17" s="38">
        <v>77</v>
      </c>
      <c r="L17" s="119">
        <v>1525</v>
      </c>
      <c r="M17" s="45">
        <v>3475341</v>
      </c>
      <c r="N17" s="42">
        <v>77</v>
      </c>
      <c r="O17" s="42">
        <v>2038</v>
      </c>
      <c r="P17" s="42">
        <v>4296181</v>
      </c>
      <c r="Q17" s="234">
        <v>73</v>
      </c>
      <c r="R17" s="236">
        <v>1578</v>
      </c>
      <c r="S17" s="236">
        <v>4086617</v>
      </c>
      <c r="T17" s="233"/>
    </row>
    <row r="18" spans="1:20" s="36" customFormat="1" ht="27.75" customHeight="1">
      <c r="A18" s="148" t="s">
        <v>240</v>
      </c>
      <c r="B18" s="149"/>
      <c r="C18" s="149"/>
      <c r="D18" s="148"/>
      <c r="E18" s="38">
        <v>18</v>
      </c>
      <c r="F18" s="119">
        <v>452</v>
      </c>
      <c r="G18" s="45">
        <v>1003703</v>
      </c>
      <c r="H18" s="38">
        <v>16</v>
      </c>
      <c r="I18" s="119">
        <v>437</v>
      </c>
      <c r="J18" s="45">
        <v>717295</v>
      </c>
      <c r="K18" s="38">
        <v>13</v>
      </c>
      <c r="L18" s="119">
        <v>358</v>
      </c>
      <c r="M18" s="45">
        <v>952037</v>
      </c>
      <c r="N18" s="42">
        <v>12</v>
      </c>
      <c r="O18" s="42">
        <v>363</v>
      </c>
      <c r="P18" s="42">
        <v>827544</v>
      </c>
      <c r="Q18" s="234">
        <v>9</v>
      </c>
      <c r="R18" s="234">
        <v>310</v>
      </c>
      <c r="S18" s="236">
        <v>819391</v>
      </c>
      <c r="T18" s="233"/>
    </row>
    <row r="19" spans="1:20" s="36" customFormat="1" ht="27.75" customHeight="1">
      <c r="A19" s="148" t="s">
        <v>241</v>
      </c>
      <c r="B19" s="149"/>
      <c r="C19" s="149"/>
      <c r="D19" s="148"/>
      <c r="E19" s="38">
        <v>8</v>
      </c>
      <c r="F19" s="119">
        <v>112</v>
      </c>
      <c r="G19" s="45">
        <v>178093</v>
      </c>
      <c r="H19" s="38">
        <v>6</v>
      </c>
      <c r="I19" s="119">
        <v>95</v>
      </c>
      <c r="J19" s="45">
        <v>149678</v>
      </c>
      <c r="K19" s="38">
        <v>7</v>
      </c>
      <c r="L19" s="119">
        <v>103</v>
      </c>
      <c r="M19" s="45">
        <v>185091</v>
      </c>
      <c r="N19" s="42">
        <v>6</v>
      </c>
      <c r="O19" s="42">
        <v>83</v>
      </c>
      <c r="P19" s="42">
        <v>167326</v>
      </c>
      <c r="Q19" s="234">
        <v>8</v>
      </c>
      <c r="R19" s="234">
        <v>106</v>
      </c>
      <c r="S19" s="236">
        <v>201821</v>
      </c>
      <c r="T19" s="233"/>
    </row>
    <row r="20" spans="1:20" s="36" customFormat="1" ht="27.75" customHeight="1">
      <c r="A20" s="148" t="s">
        <v>242</v>
      </c>
      <c r="B20" s="149"/>
      <c r="C20" s="149"/>
      <c r="D20" s="148"/>
      <c r="E20" s="38">
        <v>22</v>
      </c>
      <c r="F20" s="119">
        <v>439</v>
      </c>
      <c r="G20" s="45">
        <v>1424836</v>
      </c>
      <c r="H20" s="38">
        <v>28</v>
      </c>
      <c r="I20" s="119">
        <v>618</v>
      </c>
      <c r="J20" s="45">
        <v>1794115</v>
      </c>
      <c r="K20" s="38">
        <v>27</v>
      </c>
      <c r="L20" s="119">
        <v>519</v>
      </c>
      <c r="M20" s="45">
        <v>1725863</v>
      </c>
      <c r="N20" s="42">
        <v>29</v>
      </c>
      <c r="O20" s="42">
        <v>582</v>
      </c>
      <c r="P20" s="42">
        <v>1719663</v>
      </c>
      <c r="Q20" s="234">
        <v>28</v>
      </c>
      <c r="R20" s="234">
        <v>548</v>
      </c>
      <c r="S20" s="236">
        <v>1600843</v>
      </c>
      <c r="T20" s="233"/>
    </row>
    <row r="21" spans="1:20" s="36" customFormat="1" ht="27.75" customHeight="1">
      <c r="A21" s="148" t="s">
        <v>243</v>
      </c>
      <c r="B21" s="149"/>
      <c r="C21" s="149"/>
      <c r="D21" s="148"/>
      <c r="E21" s="38">
        <v>22</v>
      </c>
      <c r="F21" s="119">
        <v>389</v>
      </c>
      <c r="G21" s="45">
        <v>1960454</v>
      </c>
      <c r="H21" s="38">
        <v>24</v>
      </c>
      <c r="I21" s="119">
        <v>336</v>
      </c>
      <c r="J21" s="45">
        <v>1923805</v>
      </c>
      <c r="K21" s="38">
        <v>21</v>
      </c>
      <c r="L21" s="119">
        <v>402</v>
      </c>
      <c r="M21" s="45">
        <v>2334762</v>
      </c>
      <c r="N21" s="42">
        <v>22</v>
      </c>
      <c r="O21" s="42">
        <v>421</v>
      </c>
      <c r="P21" s="42">
        <v>2445020</v>
      </c>
      <c r="Q21" s="234">
        <v>21</v>
      </c>
      <c r="R21" s="234">
        <v>408</v>
      </c>
      <c r="S21" s="236">
        <v>2636654</v>
      </c>
      <c r="T21" s="233"/>
    </row>
    <row r="22" spans="1:20" s="36" customFormat="1" ht="27.75" customHeight="1">
      <c r="A22" s="148" t="s">
        <v>244</v>
      </c>
      <c r="B22" s="149"/>
      <c r="C22" s="149"/>
      <c r="D22" s="148"/>
      <c r="E22" s="38">
        <v>18</v>
      </c>
      <c r="F22" s="119">
        <v>2120</v>
      </c>
      <c r="G22" s="45">
        <v>11958044</v>
      </c>
      <c r="H22" s="38">
        <v>18</v>
      </c>
      <c r="I22" s="119">
        <v>2129</v>
      </c>
      <c r="J22" s="45">
        <v>10302909</v>
      </c>
      <c r="K22" s="38">
        <v>14</v>
      </c>
      <c r="L22" s="119">
        <v>2064</v>
      </c>
      <c r="M22" s="45">
        <v>9667756</v>
      </c>
      <c r="N22" s="42">
        <v>15</v>
      </c>
      <c r="O22" s="42">
        <v>2127</v>
      </c>
      <c r="P22" s="42">
        <v>12242997</v>
      </c>
      <c r="Q22" s="234">
        <v>14</v>
      </c>
      <c r="R22" s="236">
        <v>2149</v>
      </c>
      <c r="S22" s="236">
        <v>13816999</v>
      </c>
      <c r="T22" s="233"/>
    </row>
    <row r="23" spans="1:20" s="36" customFormat="1" ht="27.75" customHeight="1">
      <c r="A23" s="148" t="s">
        <v>245</v>
      </c>
      <c r="B23" s="149"/>
      <c r="C23" s="149"/>
      <c r="D23" s="148"/>
      <c r="E23" s="38">
        <v>220</v>
      </c>
      <c r="F23" s="119">
        <v>4020</v>
      </c>
      <c r="G23" s="45">
        <v>9252850</v>
      </c>
      <c r="H23" s="38">
        <v>205</v>
      </c>
      <c r="I23" s="119">
        <v>3593</v>
      </c>
      <c r="J23" s="45">
        <v>7470617</v>
      </c>
      <c r="K23" s="38">
        <v>194</v>
      </c>
      <c r="L23" s="119">
        <v>3262</v>
      </c>
      <c r="M23" s="45">
        <v>7104257</v>
      </c>
      <c r="N23" s="42">
        <v>194</v>
      </c>
      <c r="O23" s="42">
        <v>3226</v>
      </c>
      <c r="P23" s="42">
        <v>6903636</v>
      </c>
      <c r="Q23" s="234">
        <v>198</v>
      </c>
      <c r="R23" s="236">
        <v>3455</v>
      </c>
      <c r="S23" s="236">
        <v>8071962</v>
      </c>
      <c r="T23" s="233"/>
    </row>
    <row r="24" spans="1:20" s="36" customFormat="1" ht="27.75" customHeight="1">
      <c r="A24" s="148" t="s">
        <v>246</v>
      </c>
      <c r="B24" s="149"/>
      <c r="C24" s="149"/>
      <c r="D24" s="148"/>
      <c r="E24" s="38">
        <v>46</v>
      </c>
      <c r="F24" s="119">
        <v>2349</v>
      </c>
      <c r="G24" s="45">
        <v>8364234</v>
      </c>
      <c r="H24" s="38">
        <v>51</v>
      </c>
      <c r="I24" s="119">
        <v>2905</v>
      </c>
      <c r="J24" s="45">
        <v>10181895</v>
      </c>
      <c r="K24" s="38">
        <v>50</v>
      </c>
      <c r="L24" s="119">
        <v>3058</v>
      </c>
      <c r="M24" s="45">
        <v>10496526</v>
      </c>
      <c r="N24" s="42">
        <v>51</v>
      </c>
      <c r="O24" s="42">
        <v>2978</v>
      </c>
      <c r="P24" s="42">
        <v>11189659</v>
      </c>
      <c r="Q24" s="234">
        <v>49</v>
      </c>
      <c r="R24" s="236">
        <v>2896</v>
      </c>
      <c r="S24" s="236">
        <v>11710984</v>
      </c>
      <c r="T24" s="233"/>
    </row>
    <row r="25" spans="1:20" s="36" customFormat="1" ht="27.75" customHeight="1">
      <c r="A25" s="148" t="s">
        <v>247</v>
      </c>
      <c r="B25" s="149"/>
      <c r="C25" s="149"/>
      <c r="D25" s="148"/>
      <c r="E25" s="38">
        <v>137</v>
      </c>
      <c r="F25" s="119">
        <v>3493</v>
      </c>
      <c r="G25" s="45">
        <v>6021716</v>
      </c>
      <c r="H25" s="38">
        <v>158</v>
      </c>
      <c r="I25" s="119">
        <v>3488</v>
      </c>
      <c r="J25" s="45">
        <v>6760275</v>
      </c>
      <c r="K25" s="38">
        <v>134</v>
      </c>
      <c r="L25" s="119">
        <v>3048</v>
      </c>
      <c r="M25" s="45">
        <v>5446893</v>
      </c>
      <c r="N25" s="42">
        <v>125</v>
      </c>
      <c r="O25" s="42">
        <v>3094</v>
      </c>
      <c r="P25" s="42">
        <v>5502828</v>
      </c>
      <c r="Q25" s="234">
        <v>121</v>
      </c>
      <c r="R25" s="236">
        <v>2854</v>
      </c>
      <c r="S25" s="236">
        <v>6182012</v>
      </c>
      <c r="T25" s="233"/>
    </row>
    <row r="26" spans="1:20" s="36" customFormat="1" ht="27.75" customHeight="1">
      <c r="A26" s="148" t="s">
        <v>248</v>
      </c>
      <c r="B26" s="149"/>
      <c r="C26" s="149"/>
      <c r="D26" s="148"/>
      <c r="E26" s="38">
        <v>14</v>
      </c>
      <c r="F26" s="119">
        <v>332</v>
      </c>
      <c r="G26" s="45">
        <v>395638</v>
      </c>
      <c r="H26" s="38">
        <v>20</v>
      </c>
      <c r="I26" s="119">
        <v>284</v>
      </c>
      <c r="J26" s="45">
        <v>443842</v>
      </c>
      <c r="K26" s="38">
        <v>17</v>
      </c>
      <c r="L26" s="119">
        <v>364</v>
      </c>
      <c r="M26" s="45">
        <v>425137</v>
      </c>
      <c r="N26" s="42">
        <v>18</v>
      </c>
      <c r="O26" s="42">
        <v>378</v>
      </c>
      <c r="P26" s="42">
        <v>480322</v>
      </c>
      <c r="Q26" s="234">
        <v>18</v>
      </c>
      <c r="R26" s="234">
        <v>422</v>
      </c>
      <c r="S26" s="236">
        <v>546712</v>
      </c>
      <c r="T26" s="233"/>
    </row>
    <row r="27" spans="1:20" s="36" customFormat="1" ht="27.75" customHeight="1">
      <c r="A27" s="148" t="s">
        <v>254</v>
      </c>
      <c r="B27" s="149"/>
      <c r="C27" s="149"/>
      <c r="D27" s="148"/>
      <c r="E27" s="38">
        <v>13</v>
      </c>
      <c r="F27" s="119">
        <v>1009</v>
      </c>
      <c r="G27" s="45">
        <v>1164437</v>
      </c>
      <c r="H27" s="38">
        <v>21</v>
      </c>
      <c r="I27" s="119">
        <v>1123</v>
      </c>
      <c r="J27" s="45">
        <v>1632281</v>
      </c>
      <c r="K27" s="38">
        <v>17</v>
      </c>
      <c r="L27" s="119">
        <v>1125</v>
      </c>
      <c r="M27" s="45">
        <v>1388655</v>
      </c>
      <c r="N27" s="42">
        <v>13</v>
      </c>
      <c r="O27" s="42">
        <v>1100</v>
      </c>
      <c r="P27" s="42">
        <v>1284301</v>
      </c>
      <c r="Q27" s="234">
        <v>12</v>
      </c>
      <c r="R27" s="236">
        <v>1108</v>
      </c>
      <c r="S27" s="236">
        <v>1431174</v>
      </c>
      <c r="T27" s="233"/>
    </row>
    <row r="28" spans="1:20" s="36" customFormat="1" ht="27.75" customHeight="1">
      <c r="A28" s="148" t="s">
        <v>249</v>
      </c>
      <c r="B28" s="149"/>
      <c r="C28" s="149"/>
      <c r="D28" s="148"/>
      <c r="E28" s="38">
        <v>94</v>
      </c>
      <c r="F28" s="119">
        <v>8277</v>
      </c>
      <c r="G28" s="45">
        <v>62297481</v>
      </c>
      <c r="H28" s="38">
        <v>82</v>
      </c>
      <c r="I28" s="119">
        <v>5211</v>
      </c>
      <c r="J28" s="45">
        <v>36653290</v>
      </c>
      <c r="K28" s="38">
        <v>94</v>
      </c>
      <c r="L28" s="119">
        <v>8262</v>
      </c>
      <c r="M28" s="45">
        <v>55869705</v>
      </c>
      <c r="N28" s="42">
        <v>91</v>
      </c>
      <c r="O28" s="42">
        <v>8347</v>
      </c>
      <c r="P28" s="42">
        <v>57717047</v>
      </c>
      <c r="Q28" s="234">
        <v>92</v>
      </c>
      <c r="R28" s="236">
        <v>8487</v>
      </c>
      <c r="S28" s="236">
        <v>63671428</v>
      </c>
      <c r="T28" s="233"/>
    </row>
    <row r="29" spans="1:20" s="36" customFormat="1" ht="27.75" customHeight="1">
      <c r="A29" s="148" t="s">
        <v>250</v>
      </c>
      <c r="B29" s="149"/>
      <c r="C29" s="149"/>
      <c r="D29" s="148"/>
      <c r="E29" s="38">
        <v>4</v>
      </c>
      <c r="F29" s="119">
        <v>336</v>
      </c>
      <c r="G29" s="45">
        <v>824034</v>
      </c>
      <c r="H29" s="38">
        <v>3</v>
      </c>
      <c r="I29" s="119">
        <v>294</v>
      </c>
      <c r="J29" s="45" t="s">
        <v>452</v>
      </c>
      <c r="K29" s="38">
        <v>5</v>
      </c>
      <c r="L29" s="119">
        <v>269</v>
      </c>
      <c r="M29" s="45">
        <v>905013</v>
      </c>
      <c r="N29" s="42">
        <v>6</v>
      </c>
      <c r="O29" s="42">
        <v>277</v>
      </c>
      <c r="P29" s="42">
        <v>880558</v>
      </c>
      <c r="Q29" s="234">
        <v>4</v>
      </c>
      <c r="R29" s="234">
        <v>247</v>
      </c>
      <c r="S29" s="236">
        <v>765654</v>
      </c>
      <c r="T29" s="233"/>
    </row>
    <row r="30" spans="1:20" s="36" customFormat="1" ht="27.75" customHeight="1">
      <c r="A30" s="148" t="s">
        <v>251</v>
      </c>
      <c r="B30" s="149"/>
      <c r="C30" s="149"/>
      <c r="D30" s="148"/>
      <c r="E30" s="38">
        <v>46</v>
      </c>
      <c r="F30" s="119">
        <v>1916</v>
      </c>
      <c r="G30" s="45">
        <v>9429342</v>
      </c>
      <c r="H30" s="38">
        <v>60</v>
      </c>
      <c r="I30" s="119">
        <v>2170</v>
      </c>
      <c r="J30" s="45">
        <v>7628426</v>
      </c>
      <c r="K30" s="38">
        <v>58</v>
      </c>
      <c r="L30" s="119">
        <v>1887</v>
      </c>
      <c r="M30" s="45">
        <v>6860007</v>
      </c>
      <c r="N30" s="42">
        <v>55</v>
      </c>
      <c r="O30" s="42">
        <v>1706</v>
      </c>
      <c r="P30" s="42">
        <v>4994492</v>
      </c>
      <c r="Q30" s="234">
        <v>53</v>
      </c>
      <c r="R30" s="236">
        <v>1620</v>
      </c>
      <c r="S30" s="236">
        <v>5031739</v>
      </c>
      <c r="T30" s="233"/>
    </row>
    <row r="31" spans="1:20" s="36" customFormat="1" ht="27.75" customHeight="1">
      <c r="A31" s="150" t="s">
        <v>252</v>
      </c>
      <c r="B31" s="151"/>
      <c r="C31" s="152"/>
      <c r="D31" s="150"/>
      <c r="E31" s="146">
        <v>89</v>
      </c>
      <c r="F31" s="35">
        <v>1501</v>
      </c>
      <c r="G31" s="47">
        <v>3465906</v>
      </c>
      <c r="H31" s="146">
        <v>105</v>
      </c>
      <c r="I31" s="35">
        <v>1500</v>
      </c>
      <c r="J31" s="47">
        <v>3258519</v>
      </c>
      <c r="K31" s="146">
        <v>90</v>
      </c>
      <c r="L31" s="35">
        <v>1391</v>
      </c>
      <c r="M31" s="47">
        <v>3544903</v>
      </c>
      <c r="N31" s="46">
        <v>88</v>
      </c>
      <c r="O31" s="46">
        <v>1343</v>
      </c>
      <c r="P31" s="46">
        <v>3552466</v>
      </c>
      <c r="Q31" s="251">
        <v>80</v>
      </c>
      <c r="R31" s="238">
        <v>1303</v>
      </c>
      <c r="S31" s="238">
        <v>3968225</v>
      </c>
      <c r="T31" s="233"/>
    </row>
    <row r="32" spans="5:15" s="36" customFormat="1" ht="5.25" customHeight="1">
      <c r="E32" s="145"/>
      <c r="O32" s="57"/>
    </row>
    <row r="38" ht="11.25">
      <c r="H38" s="116"/>
    </row>
    <row r="39" ht="11.25">
      <c r="H39" s="116"/>
    </row>
    <row r="40" ht="11.25">
      <c r="H40" s="116"/>
    </row>
  </sheetData>
  <sheetProtection/>
  <mergeCells count="7">
    <mergeCell ref="A5:D6"/>
    <mergeCell ref="B7:D7"/>
    <mergeCell ref="N5:P5"/>
    <mergeCell ref="Q5:S5"/>
    <mergeCell ref="E5:G5"/>
    <mergeCell ref="H5:J5"/>
    <mergeCell ref="K5:M5"/>
  </mergeCells>
  <printOptions/>
  <pageMargins left="0.5905511811023623" right="0.5905511811023623" top="0.7874015748031497" bottom="0.7874015748031497" header="0.5118110236220472" footer="0.5118110236220472"/>
  <pageSetup firstPageNumber="28" useFirstPageNumber="1" fitToWidth="2" horizontalDpi="600" verticalDpi="600" orientation="portrait" paperSize="9" scale="91" r:id="rId1"/>
  <headerFooter alignWithMargins="0">
    <oddFooter>&amp;C&amp;9－&amp;"Century,標準" &amp;P &amp;"明朝,標準"－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P3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3.09765625" style="3" customWidth="1"/>
    <col min="2" max="2" width="11.59765625" style="123" customWidth="1"/>
    <col min="3" max="3" width="11.09765625" style="124" customWidth="1"/>
    <col min="4" max="4" width="11.5" style="124" customWidth="1"/>
    <col min="5" max="5" width="11.3984375" style="124" customWidth="1"/>
    <col min="6" max="6" width="10.69921875" style="124" customWidth="1"/>
    <col min="7" max="7" width="11.69921875" style="124" customWidth="1"/>
    <col min="8" max="15" width="12.5" style="124" customWidth="1"/>
    <col min="16" max="16" width="19" style="3" customWidth="1"/>
    <col min="17" max="17" width="5" style="3" customWidth="1"/>
    <col min="18" max="16384" width="9" style="3" customWidth="1"/>
  </cols>
  <sheetData>
    <row r="1" spans="1:8" ht="14.25" customHeight="1">
      <c r="A1" s="97" t="s">
        <v>214</v>
      </c>
      <c r="H1" s="192" t="s">
        <v>215</v>
      </c>
    </row>
    <row r="2" spans="1:8" ht="3" customHeight="1">
      <c r="A2" s="97"/>
      <c r="H2" s="125"/>
    </row>
    <row r="3" spans="1:8" ht="14.25" customHeight="1">
      <c r="A3" s="98" t="s">
        <v>201</v>
      </c>
      <c r="H3" s="125"/>
    </row>
    <row r="4" spans="1:15" ht="13.5" customHeight="1">
      <c r="A4" s="9"/>
      <c r="J4" s="126"/>
      <c r="O4" s="127" t="s">
        <v>19</v>
      </c>
    </row>
    <row r="5" spans="1:15" s="10" customFormat="1" ht="13.5" customHeight="1">
      <c r="A5" s="298" t="s">
        <v>141</v>
      </c>
      <c r="B5" s="301" t="s">
        <v>0</v>
      </c>
      <c r="C5" s="303" t="s">
        <v>150</v>
      </c>
      <c r="D5" s="304"/>
      <c r="E5" s="304"/>
      <c r="F5" s="304"/>
      <c r="G5" s="304"/>
      <c r="H5" s="296" t="s">
        <v>223</v>
      </c>
      <c r="I5" s="296" t="s">
        <v>209</v>
      </c>
      <c r="J5" s="307" t="s">
        <v>108</v>
      </c>
      <c r="K5" s="308"/>
      <c r="L5" s="308"/>
      <c r="M5" s="308"/>
      <c r="N5" s="309"/>
      <c r="O5" s="286" t="s">
        <v>255</v>
      </c>
    </row>
    <row r="6" spans="1:15" s="10" customFormat="1" ht="13.5" customHeight="1">
      <c r="A6" s="299"/>
      <c r="B6" s="302"/>
      <c r="C6" s="289" t="s">
        <v>130</v>
      </c>
      <c r="D6" s="291" t="s">
        <v>437</v>
      </c>
      <c r="E6" s="292"/>
      <c r="F6" s="293" t="s">
        <v>54</v>
      </c>
      <c r="G6" s="294"/>
      <c r="H6" s="305"/>
      <c r="I6" s="306"/>
      <c r="J6" s="295" t="s">
        <v>169</v>
      </c>
      <c r="K6" s="295" t="s">
        <v>27</v>
      </c>
      <c r="L6" s="295" t="s">
        <v>28</v>
      </c>
      <c r="M6" s="296" t="s">
        <v>216</v>
      </c>
      <c r="N6" s="295" t="s">
        <v>207</v>
      </c>
      <c r="O6" s="287"/>
    </row>
    <row r="7" spans="1:15" s="10" customFormat="1" ht="13.5" customHeight="1">
      <c r="A7" s="300"/>
      <c r="B7" s="302"/>
      <c r="C7" s="290"/>
      <c r="D7" s="128" t="s">
        <v>25</v>
      </c>
      <c r="E7" s="128" t="s">
        <v>26</v>
      </c>
      <c r="F7" s="128" t="s">
        <v>25</v>
      </c>
      <c r="G7" s="155" t="s">
        <v>26</v>
      </c>
      <c r="H7" s="292"/>
      <c r="I7" s="297"/>
      <c r="J7" s="291"/>
      <c r="K7" s="291"/>
      <c r="L7" s="291"/>
      <c r="M7" s="297"/>
      <c r="N7" s="291"/>
      <c r="O7" s="288"/>
    </row>
    <row r="8" spans="1:15" s="50" customFormat="1" ht="27.75" customHeight="1">
      <c r="A8" s="122" t="s">
        <v>112</v>
      </c>
      <c r="B8" s="237">
        <v>1488</v>
      </c>
      <c r="C8" s="237">
        <v>45022</v>
      </c>
      <c r="D8" s="90">
        <f aca="true" t="shared" si="0" ref="D8:I8">SUM(D9:D32)</f>
        <v>30727</v>
      </c>
      <c r="E8" s="90">
        <f t="shared" si="0"/>
        <v>14078</v>
      </c>
      <c r="F8" s="90">
        <f t="shared" si="0"/>
        <v>158</v>
      </c>
      <c r="G8" s="90">
        <f t="shared" si="0"/>
        <v>59</v>
      </c>
      <c r="H8" s="90">
        <f t="shared" si="0"/>
        <v>19550187</v>
      </c>
      <c r="I8" s="90">
        <f t="shared" si="0"/>
        <v>101827037</v>
      </c>
      <c r="J8" s="237">
        <v>175841576</v>
      </c>
      <c r="K8" s="90">
        <f>SUM(K9:K32)</f>
        <v>163533640</v>
      </c>
      <c r="L8" s="90">
        <f>SUM(L9:L32)</f>
        <v>7281251</v>
      </c>
      <c r="M8" s="90">
        <f>SUM(M9:M32)</f>
        <v>10495</v>
      </c>
      <c r="N8" s="90">
        <f>SUM(N9:N32)</f>
        <v>5016190</v>
      </c>
      <c r="O8" s="90">
        <f>SUM(O9:O32)</f>
        <v>69999790</v>
      </c>
    </row>
    <row r="9" spans="1:16" ht="27.75" customHeight="1">
      <c r="A9" s="43" t="s">
        <v>230</v>
      </c>
      <c r="B9" s="231">
        <v>226</v>
      </c>
      <c r="C9" s="235">
        <v>7655</v>
      </c>
      <c r="D9" s="44">
        <v>3413</v>
      </c>
      <c r="E9" s="44">
        <v>4194</v>
      </c>
      <c r="F9" s="44">
        <v>34</v>
      </c>
      <c r="G9" s="44">
        <v>14</v>
      </c>
      <c r="H9" s="44">
        <v>2244249</v>
      </c>
      <c r="I9" s="44">
        <v>16877622</v>
      </c>
      <c r="J9" s="235">
        <v>23926608</v>
      </c>
      <c r="K9" s="44">
        <v>21871172</v>
      </c>
      <c r="L9" s="44">
        <v>582837</v>
      </c>
      <c r="M9" s="44" t="s">
        <v>466</v>
      </c>
      <c r="N9" s="44">
        <v>1472599</v>
      </c>
      <c r="O9" s="44">
        <v>6695558</v>
      </c>
      <c r="P9" s="50"/>
    </row>
    <row r="10" spans="1:16" ht="27.75" customHeight="1">
      <c r="A10" s="43" t="s">
        <v>231</v>
      </c>
      <c r="B10" s="234">
        <v>102</v>
      </c>
      <c r="C10" s="235">
        <v>1533</v>
      </c>
      <c r="D10" s="44">
        <v>1018</v>
      </c>
      <c r="E10" s="44">
        <v>506</v>
      </c>
      <c r="F10" s="44">
        <v>5</v>
      </c>
      <c r="G10" s="44">
        <v>4</v>
      </c>
      <c r="H10" s="44">
        <v>606504</v>
      </c>
      <c r="I10" s="44">
        <v>4633597</v>
      </c>
      <c r="J10" s="235">
        <v>7306888</v>
      </c>
      <c r="K10" s="44">
        <v>5784198</v>
      </c>
      <c r="L10" s="44">
        <v>1223140</v>
      </c>
      <c r="M10" s="44">
        <v>813</v>
      </c>
      <c r="N10" s="44">
        <v>298737</v>
      </c>
      <c r="O10" s="44">
        <v>2493442</v>
      </c>
      <c r="P10" s="50"/>
    </row>
    <row r="11" spans="1:16" ht="27.75" customHeight="1">
      <c r="A11" s="43" t="s">
        <v>232</v>
      </c>
      <c r="B11" s="234">
        <v>19</v>
      </c>
      <c r="C11" s="234">
        <v>167</v>
      </c>
      <c r="D11" s="44">
        <v>64</v>
      </c>
      <c r="E11" s="44">
        <v>99</v>
      </c>
      <c r="F11" s="44">
        <v>4</v>
      </c>
      <c r="G11" s="44" t="s">
        <v>466</v>
      </c>
      <c r="H11" s="44">
        <v>44183</v>
      </c>
      <c r="I11" s="44">
        <v>83690</v>
      </c>
      <c r="J11" s="236">
        <v>185402</v>
      </c>
      <c r="K11" s="44">
        <v>105226</v>
      </c>
      <c r="L11" s="44">
        <v>61067</v>
      </c>
      <c r="M11" s="44" t="s">
        <v>467</v>
      </c>
      <c r="N11" s="44">
        <v>19109</v>
      </c>
      <c r="O11" s="44">
        <v>94880</v>
      </c>
      <c r="P11" s="50"/>
    </row>
    <row r="12" spans="1:16" ht="27.75" customHeight="1">
      <c r="A12" s="43" t="s">
        <v>233</v>
      </c>
      <c r="B12" s="234">
        <v>75</v>
      </c>
      <c r="C12" s="236">
        <v>1170</v>
      </c>
      <c r="D12" s="44">
        <v>913</v>
      </c>
      <c r="E12" s="44">
        <v>245</v>
      </c>
      <c r="F12" s="44">
        <v>10</v>
      </c>
      <c r="G12" s="44">
        <v>2</v>
      </c>
      <c r="H12" s="44">
        <v>458621</v>
      </c>
      <c r="I12" s="44">
        <v>1532623</v>
      </c>
      <c r="J12" s="236">
        <v>2772841</v>
      </c>
      <c r="K12" s="44">
        <v>2562676</v>
      </c>
      <c r="L12" s="44">
        <v>132063</v>
      </c>
      <c r="M12" s="44" t="s">
        <v>468</v>
      </c>
      <c r="N12" s="44">
        <v>78102</v>
      </c>
      <c r="O12" s="44">
        <v>1162583</v>
      </c>
      <c r="P12" s="50"/>
    </row>
    <row r="13" spans="1:16" ht="27.75" customHeight="1">
      <c r="A13" s="43" t="s">
        <v>234</v>
      </c>
      <c r="B13" s="234">
        <v>100</v>
      </c>
      <c r="C13" s="236">
        <v>1159</v>
      </c>
      <c r="D13" s="44">
        <v>804</v>
      </c>
      <c r="E13" s="44">
        <v>328</v>
      </c>
      <c r="F13" s="44">
        <v>23</v>
      </c>
      <c r="G13" s="44">
        <v>4</v>
      </c>
      <c r="H13" s="44">
        <v>326766</v>
      </c>
      <c r="I13" s="44">
        <v>799443</v>
      </c>
      <c r="J13" s="236">
        <v>1548445</v>
      </c>
      <c r="K13" s="44">
        <v>1482595</v>
      </c>
      <c r="L13" s="44">
        <v>52862</v>
      </c>
      <c r="M13" s="44">
        <v>24</v>
      </c>
      <c r="N13" s="44">
        <v>12964</v>
      </c>
      <c r="O13" s="44">
        <v>699871</v>
      </c>
      <c r="P13" s="50"/>
    </row>
    <row r="14" spans="1:16" ht="27.75" customHeight="1">
      <c r="A14" s="43" t="s">
        <v>235</v>
      </c>
      <c r="B14" s="234">
        <v>49</v>
      </c>
      <c r="C14" s="236">
        <v>1679</v>
      </c>
      <c r="D14" s="44">
        <v>1221</v>
      </c>
      <c r="E14" s="44">
        <v>450</v>
      </c>
      <c r="F14" s="44">
        <v>7</v>
      </c>
      <c r="G14" s="44">
        <v>1</v>
      </c>
      <c r="H14" s="44">
        <v>684247</v>
      </c>
      <c r="I14" s="44">
        <v>1887990</v>
      </c>
      <c r="J14" s="236">
        <v>3278551</v>
      </c>
      <c r="K14" s="44">
        <v>2563202</v>
      </c>
      <c r="L14" s="44">
        <v>427925</v>
      </c>
      <c r="M14" s="44">
        <v>87</v>
      </c>
      <c r="N14" s="44">
        <v>287337</v>
      </c>
      <c r="O14" s="44">
        <v>1302665</v>
      </c>
      <c r="P14" s="50"/>
    </row>
    <row r="15" spans="1:16" ht="27.75" customHeight="1">
      <c r="A15" s="43" t="s">
        <v>236</v>
      </c>
      <c r="B15" s="234">
        <v>103</v>
      </c>
      <c r="C15" s="236">
        <v>2215</v>
      </c>
      <c r="D15" s="44">
        <v>1581</v>
      </c>
      <c r="E15" s="44">
        <v>625</v>
      </c>
      <c r="F15" s="44">
        <v>6</v>
      </c>
      <c r="G15" s="44">
        <v>3</v>
      </c>
      <c r="H15" s="44">
        <v>938294</v>
      </c>
      <c r="I15" s="44">
        <v>1632041</v>
      </c>
      <c r="J15" s="236">
        <v>3591437</v>
      </c>
      <c r="K15" s="44">
        <v>2858805</v>
      </c>
      <c r="L15" s="44">
        <v>677473</v>
      </c>
      <c r="M15" s="44" t="s">
        <v>469</v>
      </c>
      <c r="N15" s="44">
        <v>55159</v>
      </c>
      <c r="O15" s="44">
        <v>1836350</v>
      </c>
      <c r="P15" s="50"/>
    </row>
    <row r="16" spans="1:16" ht="27.75" customHeight="1">
      <c r="A16" s="43" t="s">
        <v>237</v>
      </c>
      <c r="B16" s="234">
        <v>29</v>
      </c>
      <c r="C16" s="236">
        <v>1884</v>
      </c>
      <c r="D16" s="44">
        <v>1347</v>
      </c>
      <c r="E16" s="44">
        <v>537</v>
      </c>
      <c r="F16" s="44" t="s">
        <v>469</v>
      </c>
      <c r="G16" s="44" t="s">
        <v>469</v>
      </c>
      <c r="H16" s="44">
        <v>1103387</v>
      </c>
      <c r="I16" s="44">
        <v>4676246</v>
      </c>
      <c r="J16" s="236">
        <v>8412976</v>
      </c>
      <c r="K16" s="44">
        <v>7770595</v>
      </c>
      <c r="L16" s="44">
        <v>88875</v>
      </c>
      <c r="M16" s="44" t="s">
        <v>469</v>
      </c>
      <c r="N16" s="44">
        <v>553506</v>
      </c>
      <c r="O16" s="44">
        <v>3586683</v>
      </c>
      <c r="P16" s="50"/>
    </row>
    <row r="17" spans="1:16" ht="27.75" customHeight="1">
      <c r="A17" s="43" t="s">
        <v>238</v>
      </c>
      <c r="B17" s="234">
        <v>5</v>
      </c>
      <c r="C17" s="234">
        <v>69</v>
      </c>
      <c r="D17" s="44">
        <v>57</v>
      </c>
      <c r="E17" s="44">
        <v>12</v>
      </c>
      <c r="F17" s="44" t="s">
        <v>468</v>
      </c>
      <c r="G17" s="44" t="s">
        <v>468</v>
      </c>
      <c r="H17" s="44">
        <v>35867</v>
      </c>
      <c r="I17" s="44">
        <v>190503</v>
      </c>
      <c r="J17" s="236">
        <v>276213</v>
      </c>
      <c r="K17" s="44">
        <v>229056</v>
      </c>
      <c r="L17" s="44">
        <v>16402</v>
      </c>
      <c r="M17" s="44" t="s">
        <v>468</v>
      </c>
      <c r="N17" s="44">
        <v>30755</v>
      </c>
      <c r="O17" s="44">
        <v>79954</v>
      </c>
      <c r="P17" s="50"/>
    </row>
    <row r="18" spans="1:16" ht="27.75" customHeight="1">
      <c r="A18" s="43" t="s">
        <v>239</v>
      </c>
      <c r="B18" s="234">
        <v>73</v>
      </c>
      <c r="C18" s="236">
        <v>1578</v>
      </c>
      <c r="D18" s="44">
        <v>944</v>
      </c>
      <c r="E18" s="44">
        <v>626</v>
      </c>
      <c r="F18" s="44">
        <v>7</v>
      </c>
      <c r="G18" s="44">
        <v>1</v>
      </c>
      <c r="H18" s="44">
        <v>551767</v>
      </c>
      <c r="I18" s="44">
        <v>2502935</v>
      </c>
      <c r="J18" s="236">
        <v>4086617</v>
      </c>
      <c r="K18" s="44">
        <v>3888782</v>
      </c>
      <c r="L18" s="44">
        <v>109854</v>
      </c>
      <c r="M18" s="44">
        <v>1805</v>
      </c>
      <c r="N18" s="44">
        <v>86176</v>
      </c>
      <c r="O18" s="44">
        <v>1491932</v>
      </c>
      <c r="P18" s="50"/>
    </row>
    <row r="19" spans="1:16" ht="27.75" customHeight="1">
      <c r="A19" s="43" t="s">
        <v>240</v>
      </c>
      <c r="B19" s="234">
        <v>9</v>
      </c>
      <c r="C19" s="234">
        <v>310</v>
      </c>
      <c r="D19" s="44">
        <v>185</v>
      </c>
      <c r="E19" s="44">
        <v>123</v>
      </c>
      <c r="F19" s="44">
        <v>1</v>
      </c>
      <c r="G19" s="44">
        <v>1</v>
      </c>
      <c r="H19" s="44">
        <v>142617</v>
      </c>
      <c r="I19" s="44">
        <v>457797</v>
      </c>
      <c r="J19" s="236">
        <v>819391</v>
      </c>
      <c r="K19" s="44">
        <v>647841</v>
      </c>
      <c r="L19" s="44">
        <v>12920</v>
      </c>
      <c r="M19" s="44" t="s">
        <v>468</v>
      </c>
      <c r="N19" s="44">
        <v>158630</v>
      </c>
      <c r="O19" s="44">
        <v>337849</v>
      </c>
      <c r="P19" s="50"/>
    </row>
    <row r="20" spans="1:16" ht="27.75" customHeight="1">
      <c r="A20" s="43" t="s">
        <v>241</v>
      </c>
      <c r="B20" s="234">
        <v>8</v>
      </c>
      <c r="C20" s="234">
        <v>106</v>
      </c>
      <c r="D20" s="44">
        <v>45</v>
      </c>
      <c r="E20" s="44">
        <v>59</v>
      </c>
      <c r="F20" s="44">
        <v>1</v>
      </c>
      <c r="G20" s="44">
        <v>1</v>
      </c>
      <c r="H20" s="44">
        <v>26420</v>
      </c>
      <c r="I20" s="44">
        <v>123360</v>
      </c>
      <c r="J20" s="236">
        <v>201821</v>
      </c>
      <c r="K20" s="44">
        <v>115988</v>
      </c>
      <c r="L20" s="44">
        <v>11104</v>
      </c>
      <c r="M20" s="44" t="s">
        <v>468</v>
      </c>
      <c r="N20" s="44">
        <v>74729</v>
      </c>
      <c r="O20" s="44">
        <v>73192</v>
      </c>
      <c r="P20" s="50"/>
    </row>
    <row r="21" spans="1:16" ht="27.75" customHeight="1">
      <c r="A21" s="43" t="s">
        <v>242</v>
      </c>
      <c r="B21" s="234">
        <v>28</v>
      </c>
      <c r="C21" s="234">
        <v>548</v>
      </c>
      <c r="D21" s="44">
        <v>466</v>
      </c>
      <c r="E21" s="44">
        <v>77</v>
      </c>
      <c r="F21" s="44">
        <v>4</v>
      </c>
      <c r="G21" s="44">
        <v>1</v>
      </c>
      <c r="H21" s="44">
        <v>218752</v>
      </c>
      <c r="I21" s="44">
        <v>1083817</v>
      </c>
      <c r="J21" s="236">
        <v>1600843</v>
      </c>
      <c r="K21" s="44">
        <v>1453955</v>
      </c>
      <c r="L21" s="44">
        <v>57582</v>
      </c>
      <c r="M21" s="44" t="s">
        <v>469</v>
      </c>
      <c r="N21" s="44">
        <v>89306</v>
      </c>
      <c r="O21" s="44">
        <v>526393</v>
      </c>
      <c r="P21" s="50"/>
    </row>
    <row r="22" spans="1:16" ht="27.75" customHeight="1">
      <c r="A22" s="43" t="s">
        <v>243</v>
      </c>
      <c r="B22" s="234">
        <v>21</v>
      </c>
      <c r="C22" s="234">
        <v>408</v>
      </c>
      <c r="D22" s="44">
        <v>349</v>
      </c>
      <c r="E22" s="44">
        <v>59</v>
      </c>
      <c r="F22" s="44" t="s">
        <v>469</v>
      </c>
      <c r="G22" s="44" t="s">
        <v>469</v>
      </c>
      <c r="H22" s="44">
        <v>211499</v>
      </c>
      <c r="I22" s="44">
        <v>2149888</v>
      </c>
      <c r="J22" s="236">
        <v>2636654</v>
      </c>
      <c r="K22" s="44">
        <v>2103735</v>
      </c>
      <c r="L22" s="44">
        <v>85293</v>
      </c>
      <c r="M22" s="44" t="s">
        <v>468</v>
      </c>
      <c r="N22" s="44">
        <v>447626</v>
      </c>
      <c r="O22" s="44">
        <v>454743</v>
      </c>
      <c r="P22" s="50"/>
    </row>
    <row r="23" spans="1:16" ht="27.75" customHeight="1">
      <c r="A23" s="43" t="s">
        <v>244</v>
      </c>
      <c r="B23" s="234">
        <v>14</v>
      </c>
      <c r="C23" s="236">
        <v>2149</v>
      </c>
      <c r="D23" s="44">
        <v>1924</v>
      </c>
      <c r="E23" s="44">
        <v>225</v>
      </c>
      <c r="F23" s="44" t="s">
        <v>469</v>
      </c>
      <c r="G23" s="44" t="s">
        <v>469</v>
      </c>
      <c r="H23" s="44">
        <v>1027026</v>
      </c>
      <c r="I23" s="44">
        <v>8139543</v>
      </c>
      <c r="J23" s="236">
        <v>13816999</v>
      </c>
      <c r="K23" s="44">
        <v>13695383</v>
      </c>
      <c r="L23" s="44">
        <v>120332</v>
      </c>
      <c r="M23" s="44" t="s">
        <v>469</v>
      </c>
      <c r="N23" s="44">
        <v>1284</v>
      </c>
      <c r="O23" s="44">
        <v>5363088</v>
      </c>
      <c r="P23" s="50"/>
    </row>
    <row r="24" spans="1:16" ht="27.75" customHeight="1">
      <c r="A24" s="43" t="s">
        <v>245</v>
      </c>
      <c r="B24" s="234">
        <v>198</v>
      </c>
      <c r="C24" s="236">
        <v>3455</v>
      </c>
      <c r="D24" s="44">
        <v>2526</v>
      </c>
      <c r="E24" s="44">
        <v>910</v>
      </c>
      <c r="F24" s="44">
        <v>11</v>
      </c>
      <c r="G24" s="44">
        <v>8</v>
      </c>
      <c r="H24" s="44">
        <v>1314941</v>
      </c>
      <c r="I24" s="44">
        <v>4714243</v>
      </c>
      <c r="J24" s="236">
        <v>8071962</v>
      </c>
      <c r="K24" s="44">
        <v>6634259</v>
      </c>
      <c r="L24" s="44">
        <v>1099123</v>
      </c>
      <c r="M24" s="44">
        <v>5421</v>
      </c>
      <c r="N24" s="44">
        <v>333159</v>
      </c>
      <c r="O24" s="44">
        <v>3142661</v>
      </c>
      <c r="P24" s="50"/>
    </row>
    <row r="25" spans="1:16" ht="27.75" customHeight="1">
      <c r="A25" s="43" t="s">
        <v>246</v>
      </c>
      <c r="B25" s="234">
        <v>49</v>
      </c>
      <c r="C25" s="236">
        <v>2896</v>
      </c>
      <c r="D25" s="44">
        <v>2443</v>
      </c>
      <c r="E25" s="44">
        <v>443</v>
      </c>
      <c r="F25" s="44">
        <v>7</v>
      </c>
      <c r="G25" s="44">
        <v>3</v>
      </c>
      <c r="H25" s="44">
        <v>1568145</v>
      </c>
      <c r="I25" s="44">
        <v>7323868</v>
      </c>
      <c r="J25" s="236">
        <v>11710984</v>
      </c>
      <c r="K25" s="44">
        <v>10564795</v>
      </c>
      <c r="L25" s="44">
        <v>651821</v>
      </c>
      <c r="M25" s="44" t="s">
        <v>469</v>
      </c>
      <c r="N25" s="44">
        <v>494368</v>
      </c>
      <c r="O25" s="44">
        <v>4234949</v>
      </c>
      <c r="P25" s="50"/>
    </row>
    <row r="26" spans="1:16" ht="27.75" customHeight="1">
      <c r="A26" s="43" t="s">
        <v>247</v>
      </c>
      <c r="B26" s="234">
        <v>121</v>
      </c>
      <c r="C26" s="236">
        <v>2854</v>
      </c>
      <c r="D26" s="44">
        <v>2443</v>
      </c>
      <c r="E26" s="44">
        <v>397</v>
      </c>
      <c r="F26" s="44">
        <v>9</v>
      </c>
      <c r="G26" s="44">
        <v>5</v>
      </c>
      <c r="H26" s="44">
        <v>1240788</v>
      </c>
      <c r="I26" s="44">
        <v>2977144</v>
      </c>
      <c r="J26" s="236">
        <v>6182012</v>
      </c>
      <c r="K26" s="44">
        <v>5752887</v>
      </c>
      <c r="L26" s="44">
        <v>279055</v>
      </c>
      <c r="M26" s="44">
        <v>54</v>
      </c>
      <c r="N26" s="44">
        <v>150016</v>
      </c>
      <c r="O26" s="44">
        <v>3031325</v>
      </c>
      <c r="P26" s="50"/>
    </row>
    <row r="27" spans="1:16" ht="27.75" customHeight="1">
      <c r="A27" s="43" t="s">
        <v>248</v>
      </c>
      <c r="B27" s="234">
        <v>18</v>
      </c>
      <c r="C27" s="234">
        <v>422</v>
      </c>
      <c r="D27" s="44">
        <v>253</v>
      </c>
      <c r="E27" s="44">
        <v>168</v>
      </c>
      <c r="F27" s="44">
        <v>1</v>
      </c>
      <c r="G27" s="44" t="s">
        <v>466</v>
      </c>
      <c r="H27" s="44">
        <v>163872</v>
      </c>
      <c r="I27" s="44">
        <v>158251</v>
      </c>
      <c r="J27" s="236">
        <v>546712</v>
      </c>
      <c r="K27" s="44">
        <v>504758</v>
      </c>
      <c r="L27" s="44">
        <v>21724</v>
      </c>
      <c r="M27" s="44" t="s">
        <v>468</v>
      </c>
      <c r="N27" s="44">
        <v>20230</v>
      </c>
      <c r="O27" s="44">
        <v>372139</v>
      </c>
      <c r="P27" s="50"/>
    </row>
    <row r="28" spans="1:16" ht="27.75" customHeight="1">
      <c r="A28" s="43" t="s">
        <v>254</v>
      </c>
      <c r="B28" s="234">
        <v>12</v>
      </c>
      <c r="C28" s="236">
        <v>1108</v>
      </c>
      <c r="D28" s="44">
        <v>565</v>
      </c>
      <c r="E28" s="44">
        <v>539</v>
      </c>
      <c r="F28" s="44">
        <v>2</v>
      </c>
      <c r="G28" s="44">
        <v>2</v>
      </c>
      <c r="H28" s="44">
        <v>362601</v>
      </c>
      <c r="I28" s="44">
        <v>881835</v>
      </c>
      <c r="J28" s="236">
        <v>1431174</v>
      </c>
      <c r="K28" s="44">
        <v>359651</v>
      </c>
      <c r="L28" s="44">
        <v>888290</v>
      </c>
      <c r="M28" s="44" t="s">
        <v>468</v>
      </c>
      <c r="N28" s="44">
        <v>183233</v>
      </c>
      <c r="O28" s="44">
        <v>514436</v>
      </c>
      <c r="P28" s="50"/>
    </row>
    <row r="29" spans="1:16" ht="27.75" customHeight="1">
      <c r="A29" s="43" t="s">
        <v>249</v>
      </c>
      <c r="B29" s="234">
        <v>92</v>
      </c>
      <c r="C29" s="236">
        <v>8487</v>
      </c>
      <c r="D29" s="44">
        <v>5963</v>
      </c>
      <c r="E29" s="44">
        <v>2509</v>
      </c>
      <c r="F29" s="44">
        <v>10</v>
      </c>
      <c r="G29" s="44">
        <v>5</v>
      </c>
      <c r="H29" s="44">
        <v>4912589</v>
      </c>
      <c r="I29" s="44">
        <v>33128792</v>
      </c>
      <c r="J29" s="236">
        <v>63671428</v>
      </c>
      <c r="K29" s="44">
        <v>63301119</v>
      </c>
      <c r="L29" s="44">
        <v>320716</v>
      </c>
      <c r="M29" s="44" t="s">
        <v>468</v>
      </c>
      <c r="N29" s="44">
        <v>49593</v>
      </c>
      <c r="O29" s="44">
        <v>28744071</v>
      </c>
      <c r="P29" s="50"/>
    </row>
    <row r="30" spans="1:16" ht="27.75" customHeight="1">
      <c r="A30" s="43" t="s">
        <v>250</v>
      </c>
      <c r="B30" s="234">
        <v>4</v>
      </c>
      <c r="C30" s="234">
        <v>247</v>
      </c>
      <c r="D30" s="44">
        <v>166</v>
      </c>
      <c r="E30" s="44">
        <v>81</v>
      </c>
      <c r="F30" s="44" t="s">
        <v>470</v>
      </c>
      <c r="G30" s="44" t="s">
        <v>470</v>
      </c>
      <c r="H30" s="44">
        <v>126270</v>
      </c>
      <c r="I30" s="44">
        <v>477802</v>
      </c>
      <c r="J30" s="236">
        <v>765654</v>
      </c>
      <c r="K30" s="44">
        <v>745078</v>
      </c>
      <c r="L30" s="44">
        <v>9750</v>
      </c>
      <c r="M30" s="44" t="s">
        <v>468</v>
      </c>
      <c r="N30" s="44">
        <v>10826</v>
      </c>
      <c r="O30" s="44">
        <v>310324</v>
      </c>
      <c r="P30" s="50"/>
    </row>
    <row r="31" spans="1:16" ht="27.75" customHeight="1">
      <c r="A31" s="43" t="s">
        <v>251</v>
      </c>
      <c r="B31" s="234">
        <v>53</v>
      </c>
      <c r="C31" s="236">
        <v>1620</v>
      </c>
      <c r="D31" s="44">
        <v>1250</v>
      </c>
      <c r="E31" s="44">
        <v>363</v>
      </c>
      <c r="F31" s="44">
        <v>5</v>
      </c>
      <c r="G31" s="44">
        <v>2</v>
      </c>
      <c r="H31" s="44">
        <v>735687</v>
      </c>
      <c r="I31" s="44">
        <v>3238913</v>
      </c>
      <c r="J31" s="236">
        <v>5031739</v>
      </c>
      <c r="K31" s="44">
        <v>4680180</v>
      </c>
      <c r="L31" s="44">
        <v>318188</v>
      </c>
      <c r="M31" s="44">
        <v>2291</v>
      </c>
      <c r="N31" s="44">
        <v>31080</v>
      </c>
      <c r="O31" s="44">
        <v>1683389</v>
      </c>
      <c r="P31" s="50"/>
    </row>
    <row r="32" spans="1:16" ht="27.75" customHeight="1">
      <c r="A32" s="55" t="s">
        <v>252</v>
      </c>
      <c r="B32" s="239">
        <v>80</v>
      </c>
      <c r="C32" s="238">
        <v>1303</v>
      </c>
      <c r="D32" s="35">
        <v>787</v>
      </c>
      <c r="E32" s="35">
        <v>503</v>
      </c>
      <c r="F32" s="35">
        <v>11</v>
      </c>
      <c r="G32" s="35">
        <v>2</v>
      </c>
      <c r="H32" s="35">
        <v>505095</v>
      </c>
      <c r="I32" s="35">
        <v>2155094</v>
      </c>
      <c r="J32" s="238">
        <v>3968225</v>
      </c>
      <c r="K32" s="35">
        <v>3857704</v>
      </c>
      <c r="L32" s="35">
        <v>32855</v>
      </c>
      <c r="M32" s="35" t="s">
        <v>468</v>
      </c>
      <c r="N32" s="35">
        <v>77666</v>
      </c>
      <c r="O32" s="35">
        <v>1767313</v>
      </c>
      <c r="P32" s="50"/>
    </row>
    <row r="33" spans="1:15" ht="13.5" customHeight="1">
      <c r="A33" s="2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2:15" s="50" customFormat="1" ht="12"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</sheetData>
  <sheetProtection/>
  <mergeCells count="15">
    <mergeCell ref="A5:A7"/>
    <mergeCell ref="B5:B7"/>
    <mergeCell ref="C5:G5"/>
    <mergeCell ref="H5:H7"/>
    <mergeCell ref="I5:I7"/>
    <mergeCell ref="J5:N5"/>
    <mergeCell ref="O5:O7"/>
    <mergeCell ref="C6:C7"/>
    <mergeCell ref="D6:E6"/>
    <mergeCell ref="F6:G6"/>
    <mergeCell ref="J6:J7"/>
    <mergeCell ref="K6:K7"/>
    <mergeCell ref="L6:L7"/>
    <mergeCell ref="M6:M7"/>
    <mergeCell ref="N6:N7"/>
  </mergeCells>
  <printOptions/>
  <pageMargins left="0.5905511811023623" right="0.5905511811023623" top="0.7874015748031497" bottom="0.7874015748031497" header="0.5118110236220472" footer="0.5118110236220472"/>
  <pageSetup firstPageNumber="30" useFirstPageNumber="1" fitToWidth="2" fitToHeight="1" horizontalDpi="600" verticalDpi="600" orientation="portrait" paperSize="9" scale="90" r:id="rId1"/>
  <headerFooter alignWithMargins="0">
    <oddFooter>&amp;C&amp;"ＭＳ 明朝,標準"&amp;9－&amp;"Century,標準" &amp;P &amp;"ＭＳ 明朝,標準"－</oddFooter>
  </headerFooter>
  <colBreaks count="1" manualBreakCount="1">
    <brk id="7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P6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3.09765625" style="3" customWidth="1"/>
    <col min="2" max="2" width="11.19921875" style="8" customWidth="1"/>
    <col min="3" max="7" width="11.19921875" style="3" customWidth="1"/>
    <col min="8" max="8" width="33.09765625" style="3" customWidth="1"/>
    <col min="9" max="14" width="11.19921875" style="3" customWidth="1"/>
    <col min="15" max="15" width="19" style="3" customWidth="1"/>
    <col min="16" max="16" width="5" style="3" customWidth="1"/>
    <col min="17" max="16384" width="9" style="3" customWidth="1"/>
  </cols>
  <sheetData>
    <row r="1" spans="1:12" ht="14.25" customHeight="1">
      <c r="A1" s="98" t="s">
        <v>194</v>
      </c>
      <c r="C1" s="116"/>
      <c r="D1" s="116"/>
      <c r="E1" s="116"/>
      <c r="F1" s="116"/>
      <c r="H1" s="98" t="s">
        <v>195</v>
      </c>
      <c r="I1" s="116"/>
      <c r="J1" s="116"/>
      <c r="K1" s="116"/>
      <c r="L1" s="116"/>
    </row>
    <row r="2" spans="1:14" ht="13.5" customHeight="1">
      <c r="A2" s="9"/>
      <c r="G2" s="15" t="s">
        <v>19</v>
      </c>
      <c r="N2" s="15" t="s">
        <v>19</v>
      </c>
    </row>
    <row r="3" spans="1:14" s="10" customFormat="1" ht="13.5" customHeight="1">
      <c r="A3" s="298" t="s">
        <v>141</v>
      </c>
      <c r="B3" s="310" t="s">
        <v>0</v>
      </c>
      <c r="C3" s="313" t="s">
        <v>218</v>
      </c>
      <c r="D3" s="310" t="s">
        <v>21</v>
      </c>
      <c r="E3" s="316" t="s">
        <v>209</v>
      </c>
      <c r="F3" s="317" t="s">
        <v>219</v>
      </c>
      <c r="G3" s="320" t="s">
        <v>220</v>
      </c>
      <c r="H3" s="298" t="s">
        <v>141</v>
      </c>
      <c r="I3" s="310" t="s">
        <v>0</v>
      </c>
      <c r="J3" s="313" t="s">
        <v>218</v>
      </c>
      <c r="K3" s="310" t="s">
        <v>21</v>
      </c>
      <c r="L3" s="316" t="s">
        <v>209</v>
      </c>
      <c r="M3" s="317" t="s">
        <v>219</v>
      </c>
      <c r="N3" s="320" t="s">
        <v>220</v>
      </c>
    </row>
    <row r="4" spans="1:14" s="10" customFormat="1" ht="13.5" customHeight="1">
      <c r="A4" s="299"/>
      <c r="B4" s="311"/>
      <c r="C4" s="314"/>
      <c r="D4" s="311"/>
      <c r="E4" s="311"/>
      <c r="F4" s="318"/>
      <c r="G4" s="321"/>
      <c r="H4" s="299"/>
      <c r="I4" s="311"/>
      <c r="J4" s="314"/>
      <c r="K4" s="311"/>
      <c r="L4" s="311"/>
      <c r="M4" s="318"/>
      <c r="N4" s="321"/>
    </row>
    <row r="5" spans="1:14" s="10" customFormat="1" ht="13.5" customHeight="1">
      <c r="A5" s="300"/>
      <c r="B5" s="312"/>
      <c r="C5" s="315"/>
      <c r="D5" s="312"/>
      <c r="E5" s="312"/>
      <c r="F5" s="319"/>
      <c r="G5" s="322"/>
      <c r="H5" s="300"/>
      <c r="I5" s="312"/>
      <c r="J5" s="315"/>
      <c r="K5" s="312"/>
      <c r="L5" s="312"/>
      <c r="M5" s="319"/>
      <c r="N5" s="322"/>
    </row>
    <row r="6" spans="1:14" s="50" customFormat="1" ht="13.5" customHeight="1">
      <c r="A6" s="61" t="s">
        <v>112</v>
      </c>
      <c r="B6" s="49">
        <v>681</v>
      </c>
      <c r="C6" s="49">
        <v>4160</v>
      </c>
      <c r="D6" s="49">
        <v>1200357</v>
      </c>
      <c r="E6" s="49">
        <v>2368084</v>
      </c>
      <c r="F6" s="49">
        <v>4755048</v>
      </c>
      <c r="G6" s="49">
        <v>2224049</v>
      </c>
      <c r="H6" s="61" t="s">
        <v>112</v>
      </c>
      <c r="I6" s="49">
        <v>195</v>
      </c>
      <c r="J6" s="49">
        <v>4775</v>
      </c>
      <c r="K6" s="49">
        <v>1638223</v>
      </c>
      <c r="L6" s="49">
        <v>6497509</v>
      </c>
      <c r="M6" s="49">
        <v>10587996</v>
      </c>
      <c r="N6" s="49">
        <v>3815070</v>
      </c>
    </row>
    <row r="7" spans="1:14" s="50" customFormat="1" ht="13.5" customHeight="1">
      <c r="A7" s="43" t="s">
        <v>230</v>
      </c>
      <c r="B7" s="44">
        <v>79</v>
      </c>
      <c r="C7" s="44">
        <v>526</v>
      </c>
      <c r="D7" s="44">
        <v>96009</v>
      </c>
      <c r="E7" s="44">
        <v>332010</v>
      </c>
      <c r="F7" s="44">
        <v>569416</v>
      </c>
      <c r="G7" s="44">
        <v>221455</v>
      </c>
      <c r="H7" s="43" t="s">
        <v>230</v>
      </c>
      <c r="I7" s="44">
        <v>32</v>
      </c>
      <c r="J7" s="44">
        <v>829</v>
      </c>
      <c r="K7" s="44">
        <v>225810</v>
      </c>
      <c r="L7" s="44">
        <v>1190696</v>
      </c>
      <c r="M7" s="44">
        <v>1842713</v>
      </c>
      <c r="N7" s="44">
        <v>608223</v>
      </c>
    </row>
    <row r="8" spans="1:14" s="50" customFormat="1" ht="13.5" customHeight="1">
      <c r="A8" s="43" t="s">
        <v>231</v>
      </c>
      <c r="B8" s="44">
        <v>54</v>
      </c>
      <c r="C8" s="44">
        <v>330</v>
      </c>
      <c r="D8" s="44">
        <v>111241</v>
      </c>
      <c r="E8" s="44">
        <v>320089</v>
      </c>
      <c r="F8" s="44">
        <v>562132</v>
      </c>
      <c r="G8" s="44">
        <v>223199</v>
      </c>
      <c r="H8" s="43" t="s">
        <v>231</v>
      </c>
      <c r="I8" s="44">
        <v>9</v>
      </c>
      <c r="J8" s="44">
        <v>202</v>
      </c>
      <c r="K8" s="44">
        <v>74077</v>
      </c>
      <c r="L8" s="44">
        <v>1043508</v>
      </c>
      <c r="M8" s="44">
        <v>1544433</v>
      </c>
      <c r="N8" s="44">
        <v>463654</v>
      </c>
    </row>
    <row r="9" spans="1:14" ht="13.5" customHeight="1">
      <c r="A9" s="43" t="s">
        <v>232</v>
      </c>
      <c r="B9" s="44">
        <v>12</v>
      </c>
      <c r="C9" s="44">
        <v>74</v>
      </c>
      <c r="D9" s="44">
        <v>17413</v>
      </c>
      <c r="E9" s="44">
        <v>30832</v>
      </c>
      <c r="F9" s="44">
        <v>82693</v>
      </c>
      <c r="G9" s="44">
        <v>48378</v>
      </c>
      <c r="H9" s="43" t="s">
        <v>232</v>
      </c>
      <c r="I9" s="113" t="s">
        <v>473</v>
      </c>
      <c r="J9" s="113" t="s">
        <v>473</v>
      </c>
      <c r="K9" s="113" t="s">
        <v>474</v>
      </c>
      <c r="L9" s="113" t="s">
        <v>466</v>
      </c>
      <c r="M9" s="113" t="s">
        <v>473</v>
      </c>
      <c r="N9" s="113" t="s">
        <v>473</v>
      </c>
    </row>
    <row r="10" spans="1:14" s="50" customFormat="1" ht="13.5" customHeight="1">
      <c r="A10" s="43" t="s">
        <v>233</v>
      </c>
      <c r="B10" s="44">
        <v>44</v>
      </c>
      <c r="C10" s="44">
        <v>274</v>
      </c>
      <c r="D10" s="44">
        <v>68691</v>
      </c>
      <c r="E10" s="44">
        <v>156643</v>
      </c>
      <c r="F10" s="44">
        <v>293258</v>
      </c>
      <c r="G10" s="44">
        <v>127439</v>
      </c>
      <c r="H10" s="43" t="s">
        <v>233</v>
      </c>
      <c r="I10" s="44">
        <v>10</v>
      </c>
      <c r="J10" s="44">
        <v>243</v>
      </c>
      <c r="K10" s="44" t="s">
        <v>452</v>
      </c>
      <c r="L10" s="44" t="s">
        <v>452</v>
      </c>
      <c r="M10" s="44" t="s">
        <v>452</v>
      </c>
      <c r="N10" s="44" t="s">
        <v>452</v>
      </c>
    </row>
    <row r="11" spans="1:14" s="50" customFormat="1" ht="13.5" customHeight="1">
      <c r="A11" s="43" t="s">
        <v>234</v>
      </c>
      <c r="B11" s="44">
        <v>65</v>
      </c>
      <c r="C11" s="44">
        <v>372</v>
      </c>
      <c r="D11" s="44">
        <v>93112</v>
      </c>
      <c r="E11" s="44">
        <v>168564</v>
      </c>
      <c r="F11" s="44">
        <v>324522</v>
      </c>
      <c r="G11" s="44">
        <v>145485</v>
      </c>
      <c r="H11" s="43" t="s">
        <v>234</v>
      </c>
      <c r="I11" s="44">
        <v>10</v>
      </c>
      <c r="J11" s="44">
        <v>253</v>
      </c>
      <c r="K11" s="44">
        <v>65928</v>
      </c>
      <c r="L11" s="44">
        <v>164081</v>
      </c>
      <c r="M11" s="44">
        <v>333056</v>
      </c>
      <c r="N11" s="44">
        <v>157851</v>
      </c>
    </row>
    <row r="12" spans="1:14" s="50" customFormat="1" ht="13.5" customHeight="1">
      <c r="A12" s="43" t="s">
        <v>235</v>
      </c>
      <c r="B12" s="44">
        <v>16</v>
      </c>
      <c r="C12" s="44">
        <v>104</v>
      </c>
      <c r="D12" s="44">
        <v>27957</v>
      </c>
      <c r="E12" s="44">
        <v>70703</v>
      </c>
      <c r="F12" s="44">
        <v>121434</v>
      </c>
      <c r="G12" s="44">
        <v>47323</v>
      </c>
      <c r="H12" s="43" t="s">
        <v>235</v>
      </c>
      <c r="I12" s="44">
        <v>11</v>
      </c>
      <c r="J12" s="44">
        <v>262</v>
      </c>
      <c r="K12" s="44">
        <v>96745</v>
      </c>
      <c r="L12" s="44">
        <v>287108</v>
      </c>
      <c r="M12" s="44">
        <v>538435</v>
      </c>
      <c r="N12" s="44">
        <v>234447</v>
      </c>
    </row>
    <row r="13" spans="1:14" s="50" customFormat="1" ht="13.5" customHeight="1">
      <c r="A13" s="43" t="s">
        <v>236</v>
      </c>
      <c r="B13" s="44">
        <v>47</v>
      </c>
      <c r="C13" s="44">
        <v>270</v>
      </c>
      <c r="D13" s="44">
        <v>79887</v>
      </c>
      <c r="E13" s="44">
        <v>91318</v>
      </c>
      <c r="F13" s="44">
        <v>241971</v>
      </c>
      <c r="G13" s="44">
        <v>140534</v>
      </c>
      <c r="H13" s="43" t="s">
        <v>236</v>
      </c>
      <c r="I13" s="44">
        <v>13</v>
      </c>
      <c r="J13" s="44">
        <v>289</v>
      </c>
      <c r="K13" s="44">
        <v>114916</v>
      </c>
      <c r="L13" s="44">
        <v>283409</v>
      </c>
      <c r="M13" s="44">
        <v>569832</v>
      </c>
      <c r="N13" s="44">
        <v>267186</v>
      </c>
    </row>
    <row r="14" spans="1:14" s="50" customFormat="1" ht="13.5" customHeight="1">
      <c r="A14" s="43" t="s">
        <v>237</v>
      </c>
      <c r="B14" s="44">
        <v>7</v>
      </c>
      <c r="C14" s="44">
        <v>44</v>
      </c>
      <c r="D14" s="44">
        <v>19500</v>
      </c>
      <c r="E14" s="44">
        <v>47042</v>
      </c>
      <c r="F14" s="44">
        <v>95709</v>
      </c>
      <c r="G14" s="44">
        <v>45398</v>
      </c>
      <c r="H14" s="43" t="s">
        <v>237</v>
      </c>
      <c r="I14" s="44">
        <v>4</v>
      </c>
      <c r="J14" s="44">
        <v>100</v>
      </c>
      <c r="K14" s="44">
        <v>45073</v>
      </c>
      <c r="L14" s="44">
        <v>83255</v>
      </c>
      <c r="M14" s="44">
        <v>142804</v>
      </c>
      <c r="N14" s="44">
        <v>55604</v>
      </c>
    </row>
    <row r="15" spans="1:14" s="50" customFormat="1" ht="13.5" customHeight="1">
      <c r="A15" s="43" t="s">
        <v>238</v>
      </c>
      <c r="B15" s="44">
        <v>1</v>
      </c>
      <c r="C15" s="44">
        <v>5</v>
      </c>
      <c r="D15" s="44" t="s">
        <v>505</v>
      </c>
      <c r="E15" s="44" t="s">
        <v>506</v>
      </c>
      <c r="F15" s="44" t="s">
        <v>507</v>
      </c>
      <c r="G15" s="44" t="s">
        <v>508</v>
      </c>
      <c r="H15" s="43" t="s">
        <v>238</v>
      </c>
      <c r="I15" s="44">
        <v>1</v>
      </c>
      <c r="J15" s="44">
        <v>22</v>
      </c>
      <c r="K15" s="44" t="s">
        <v>505</v>
      </c>
      <c r="L15" s="44" t="s">
        <v>505</v>
      </c>
      <c r="M15" s="44" t="s">
        <v>505</v>
      </c>
      <c r="N15" s="44" t="s">
        <v>505</v>
      </c>
    </row>
    <row r="16" spans="1:14" s="50" customFormat="1" ht="13.5" customHeight="1">
      <c r="A16" s="43" t="s">
        <v>239</v>
      </c>
      <c r="B16" s="44">
        <v>36</v>
      </c>
      <c r="C16" s="44">
        <v>209</v>
      </c>
      <c r="D16" s="44">
        <v>61550</v>
      </c>
      <c r="E16" s="44">
        <v>110733</v>
      </c>
      <c r="F16" s="44">
        <v>231258</v>
      </c>
      <c r="G16" s="44">
        <v>112431</v>
      </c>
      <c r="H16" s="43" t="s">
        <v>239</v>
      </c>
      <c r="I16" s="44">
        <v>8</v>
      </c>
      <c r="J16" s="44">
        <v>194</v>
      </c>
      <c r="K16" s="44">
        <v>56087</v>
      </c>
      <c r="L16" s="44">
        <v>319613</v>
      </c>
      <c r="M16" s="44">
        <v>426798</v>
      </c>
      <c r="N16" s="44">
        <v>99987</v>
      </c>
    </row>
    <row r="17" spans="1:14" s="50" customFormat="1" ht="13.5" customHeight="1">
      <c r="A17" s="43" t="s">
        <v>240</v>
      </c>
      <c r="B17" s="44">
        <v>5</v>
      </c>
      <c r="C17" s="44">
        <v>37</v>
      </c>
      <c r="D17" s="44">
        <v>10089</v>
      </c>
      <c r="E17" s="44">
        <v>9098</v>
      </c>
      <c r="F17" s="44">
        <v>21892</v>
      </c>
      <c r="G17" s="44">
        <v>11934</v>
      </c>
      <c r="H17" s="43" t="s">
        <v>240</v>
      </c>
      <c r="I17" s="44">
        <v>1</v>
      </c>
      <c r="J17" s="44">
        <v>20</v>
      </c>
      <c r="K17" s="44" t="s">
        <v>506</v>
      </c>
      <c r="L17" s="44" t="s">
        <v>505</v>
      </c>
      <c r="M17" s="44" t="s">
        <v>505</v>
      </c>
      <c r="N17" s="44" t="s">
        <v>506</v>
      </c>
    </row>
    <row r="18" spans="1:14" s="50" customFormat="1" ht="13.5" customHeight="1">
      <c r="A18" s="43" t="s">
        <v>241</v>
      </c>
      <c r="B18" s="44">
        <v>4</v>
      </c>
      <c r="C18" s="44">
        <v>27</v>
      </c>
      <c r="D18" s="44">
        <v>7567</v>
      </c>
      <c r="E18" s="44">
        <v>12811</v>
      </c>
      <c r="F18" s="44">
        <v>30915</v>
      </c>
      <c r="G18" s="44">
        <v>16888</v>
      </c>
      <c r="H18" s="43" t="s">
        <v>241</v>
      </c>
      <c r="I18" s="44">
        <v>2</v>
      </c>
      <c r="J18" s="44">
        <v>54</v>
      </c>
      <c r="K18" s="44" t="s">
        <v>505</v>
      </c>
      <c r="L18" s="44" t="s">
        <v>505</v>
      </c>
      <c r="M18" s="44" t="s">
        <v>505</v>
      </c>
      <c r="N18" s="44" t="s">
        <v>505</v>
      </c>
    </row>
    <row r="19" spans="1:14" s="50" customFormat="1" ht="13.5" customHeight="1">
      <c r="A19" s="43" t="s">
        <v>242</v>
      </c>
      <c r="B19" s="44">
        <v>11</v>
      </c>
      <c r="C19" s="44">
        <v>67</v>
      </c>
      <c r="D19" s="44">
        <v>22773</v>
      </c>
      <c r="E19" s="44">
        <v>61731</v>
      </c>
      <c r="F19" s="44">
        <v>114630</v>
      </c>
      <c r="G19" s="44">
        <v>49345</v>
      </c>
      <c r="H19" s="43" t="s">
        <v>242</v>
      </c>
      <c r="I19" s="44">
        <v>7</v>
      </c>
      <c r="J19" s="44">
        <v>171</v>
      </c>
      <c r="K19" s="44" t="s">
        <v>505</v>
      </c>
      <c r="L19" s="44" t="s">
        <v>505</v>
      </c>
      <c r="M19" s="44" t="s">
        <v>505</v>
      </c>
      <c r="N19" s="44" t="s">
        <v>505</v>
      </c>
    </row>
    <row r="20" spans="1:14" s="50" customFormat="1" ht="13.5" customHeight="1">
      <c r="A20" s="43" t="s">
        <v>243</v>
      </c>
      <c r="B20" s="44">
        <v>7</v>
      </c>
      <c r="C20" s="44">
        <v>46</v>
      </c>
      <c r="D20" s="44">
        <v>23800</v>
      </c>
      <c r="E20" s="44">
        <v>192168</v>
      </c>
      <c r="F20" s="44">
        <v>241854</v>
      </c>
      <c r="G20" s="44">
        <v>46349</v>
      </c>
      <c r="H20" s="43" t="s">
        <v>243</v>
      </c>
      <c r="I20" s="44">
        <v>5</v>
      </c>
      <c r="J20" s="44">
        <v>112</v>
      </c>
      <c r="K20" s="44" t="s">
        <v>505</v>
      </c>
      <c r="L20" s="44" t="s">
        <v>505</v>
      </c>
      <c r="M20" s="44" t="s">
        <v>505</v>
      </c>
      <c r="N20" s="44" t="s">
        <v>505</v>
      </c>
    </row>
    <row r="21" spans="1:14" s="50" customFormat="1" ht="13.5" customHeight="1">
      <c r="A21" s="43" t="s">
        <v>244</v>
      </c>
      <c r="B21" s="44">
        <v>1</v>
      </c>
      <c r="C21" s="44">
        <v>6</v>
      </c>
      <c r="D21" s="44" t="s">
        <v>506</v>
      </c>
      <c r="E21" s="44" t="s">
        <v>506</v>
      </c>
      <c r="F21" s="44" t="s">
        <v>506</v>
      </c>
      <c r="G21" s="44" t="s">
        <v>509</v>
      </c>
      <c r="H21" s="43" t="s">
        <v>244</v>
      </c>
      <c r="I21" s="44">
        <v>3</v>
      </c>
      <c r="J21" s="44">
        <v>72</v>
      </c>
      <c r="K21" s="44">
        <v>26849</v>
      </c>
      <c r="L21" s="44">
        <v>61395</v>
      </c>
      <c r="M21" s="44">
        <v>113318</v>
      </c>
      <c r="N21" s="44">
        <v>48537</v>
      </c>
    </row>
    <row r="22" spans="1:14" s="50" customFormat="1" ht="13.5" customHeight="1">
      <c r="A22" s="43" t="s">
        <v>245</v>
      </c>
      <c r="B22" s="44">
        <v>104</v>
      </c>
      <c r="C22" s="44">
        <v>642</v>
      </c>
      <c r="D22" s="44">
        <v>212397</v>
      </c>
      <c r="E22" s="44">
        <v>318126</v>
      </c>
      <c r="F22" s="44">
        <v>743792</v>
      </c>
      <c r="G22" s="44">
        <v>397077</v>
      </c>
      <c r="H22" s="43" t="s">
        <v>245</v>
      </c>
      <c r="I22" s="44">
        <v>18</v>
      </c>
      <c r="J22" s="44">
        <v>431</v>
      </c>
      <c r="K22" s="44">
        <v>146510</v>
      </c>
      <c r="L22" s="44">
        <v>384469</v>
      </c>
      <c r="M22" s="44">
        <v>632035</v>
      </c>
      <c r="N22" s="44">
        <v>230939</v>
      </c>
    </row>
    <row r="23" spans="1:14" s="50" customFormat="1" ht="13.5" customHeight="1">
      <c r="A23" s="43" t="s">
        <v>246</v>
      </c>
      <c r="B23" s="44">
        <v>25</v>
      </c>
      <c r="C23" s="44">
        <v>128</v>
      </c>
      <c r="D23" s="44">
        <v>42817</v>
      </c>
      <c r="E23" s="44">
        <v>44892</v>
      </c>
      <c r="F23" s="44">
        <v>119096</v>
      </c>
      <c r="G23" s="44">
        <v>69221</v>
      </c>
      <c r="H23" s="43" t="s">
        <v>246</v>
      </c>
      <c r="I23" s="44">
        <v>3</v>
      </c>
      <c r="J23" s="44">
        <v>74</v>
      </c>
      <c r="K23" s="44">
        <v>35956</v>
      </c>
      <c r="L23" s="44">
        <v>65959</v>
      </c>
      <c r="M23" s="44">
        <v>147319</v>
      </c>
      <c r="N23" s="44">
        <v>75896</v>
      </c>
    </row>
    <row r="24" spans="1:14" s="50" customFormat="1" ht="13.5" customHeight="1">
      <c r="A24" s="43" t="s">
        <v>247</v>
      </c>
      <c r="B24" s="44">
        <v>59</v>
      </c>
      <c r="C24" s="44">
        <v>361</v>
      </c>
      <c r="D24" s="44">
        <v>128642</v>
      </c>
      <c r="E24" s="44">
        <v>170006</v>
      </c>
      <c r="F24" s="44">
        <v>407799</v>
      </c>
      <c r="G24" s="44">
        <v>221821</v>
      </c>
      <c r="H24" s="43" t="s">
        <v>247</v>
      </c>
      <c r="I24" s="44">
        <v>17</v>
      </c>
      <c r="J24" s="44">
        <v>416</v>
      </c>
      <c r="K24" s="44">
        <v>188707</v>
      </c>
      <c r="L24" s="44">
        <v>434614</v>
      </c>
      <c r="M24" s="44">
        <v>825064</v>
      </c>
      <c r="N24" s="44">
        <v>365856</v>
      </c>
    </row>
    <row r="25" spans="1:14" s="50" customFormat="1" ht="13.5" customHeight="1">
      <c r="A25" s="43" t="s">
        <v>248</v>
      </c>
      <c r="B25" s="44">
        <v>6</v>
      </c>
      <c r="C25" s="44">
        <v>41</v>
      </c>
      <c r="D25" s="44">
        <v>12017</v>
      </c>
      <c r="E25" s="44">
        <v>10999</v>
      </c>
      <c r="F25" s="44">
        <v>29908</v>
      </c>
      <c r="G25" s="44">
        <v>17639</v>
      </c>
      <c r="H25" s="43" t="s">
        <v>248</v>
      </c>
      <c r="I25" s="44">
        <v>5</v>
      </c>
      <c r="J25" s="44">
        <v>120</v>
      </c>
      <c r="K25" s="44">
        <v>34558</v>
      </c>
      <c r="L25" s="44">
        <v>41749</v>
      </c>
      <c r="M25" s="44">
        <v>87608</v>
      </c>
      <c r="N25" s="44">
        <v>42778</v>
      </c>
    </row>
    <row r="26" spans="1:14" s="50" customFormat="1" ht="13.5" customHeight="1">
      <c r="A26" s="43" t="s">
        <v>254</v>
      </c>
      <c r="B26" s="44">
        <v>1</v>
      </c>
      <c r="C26" s="44">
        <v>6</v>
      </c>
      <c r="D26" s="44" t="s">
        <v>506</v>
      </c>
      <c r="E26" s="44" t="s">
        <v>510</v>
      </c>
      <c r="F26" s="44" t="s">
        <v>511</v>
      </c>
      <c r="G26" s="44" t="s">
        <v>511</v>
      </c>
      <c r="H26" s="43" t="s">
        <v>254</v>
      </c>
      <c r="I26" s="44">
        <v>2</v>
      </c>
      <c r="J26" s="44">
        <v>48</v>
      </c>
      <c r="K26" s="44" t="s">
        <v>505</v>
      </c>
      <c r="L26" s="44" t="s">
        <v>513</v>
      </c>
      <c r="M26" s="44" t="s">
        <v>511</v>
      </c>
      <c r="N26" s="44" t="s">
        <v>506</v>
      </c>
    </row>
    <row r="27" spans="1:14" s="50" customFormat="1" ht="13.5" customHeight="1">
      <c r="A27" s="43" t="s">
        <v>249</v>
      </c>
      <c r="B27" s="44">
        <v>20</v>
      </c>
      <c r="C27" s="44">
        <v>123</v>
      </c>
      <c r="D27" s="44">
        <v>27199</v>
      </c>
      <c r="E27" s="44">
        <v>24790</v>
      </c>
      <c r="F27" s="44">
        <v>72078</v>
      </c>
      <c r="G27" s="44">
        <v>44112</v>
      </c>
      <c r="H27" s="43" t="s">
        <v>249</v>
      </c>
      <c r="I27" s="44">
        <v>20</v>
      </c>
      <c r="J27" s="44">
        <v>508</v>
      </c>
      <c r="K27" s="44">
        <v>149655</v>
      </c>
      <c r="L27" s="44">
        <v>449803</v>
      </c>
      <c r="M27" s="44">
        <v>747066</v>
      </c>
      <c r="N27" s="44">
        <v>277597</v>
      </c>
    </row>
    <row r="28" spans="1:14" s="50" customFormat="1" ht="13.5" customHeight="1">
      <c r="A28" s="43" t="s">
        <v>250</v>
      </c>
      <c r="B28" s="44">
        <v>2</v>
      </c>
      <c r="C28" s="44">
        <v>12</v>
      </c>
      <c r="D28" s="44" t="s">
        <v>506</v>
      </c>
      <c r="E28" s="44" t="s">
        <v>510</v>
      </c>
      <c r="F28" s="44" t="s">
        <v>509</v>
      </c>
      <c r="G28" s="44" t="s">
        <v>506</v>
      </c>
      <c r="H28" s="43" t="s">
        <v>250</v>
      </c>
      <c r="I28" s="44" t="s">
        <v>475</v>
      </c>
      <c r="J28" s="44" t="s">
        <v>475</v>
      </c>
      <c r="K28" s="44" t="s">
        <v>476</v>
      </c>
      <c r="L28" s="44" t="s">
        <v>475</v>
      </c>
      <c r="M28" s="44" t="s">
        <v>475</v>
      </c>
      <c r="N28" s="44" t="s">
        <v>475</v>
      </c>
    </row>
    <row r="29" spans="1:14" s="50" customFormat="1" ht="13.5" customHeight="1">
      <c r="A29" s="43" t="s">
        <v>251</v>
      </c>
      <c r="B29" s="44">
        <v>28</v>
      </c>
      <c r="C29" s="44">
        <v>180</v>
      </c>
      <c r="D29" s="44">
        <v>47133</v>
      </c>
      <c r="E29" s="44">
        <v>59269</v>
      </c>
      <c r="F29" s="44">
        <v>154846</v>
      </c>
      <c r="G29" s="44">
        <v>89156</v>
      </c>
      <c r="H29" s="43" t="s">
        <v>251</v>
      </c>
      <c r="I29" s="44">
        <v>6</v>
      </c>
      <c r="J29" s="44">
        <v>154</v>
      </c>
      <c r="K29" s="44">
        <v>71744</v>
      </c>
      <c r="L29" s="44">
        <v>527591</v>
      </c>
      <c r="M29" s="44">
        <v>762908</v>
      </c>
      <c r="N29" s="44">
        <v>219512</v>
      </c>
    </row>
    <row r="30" spans="1:14" s="50" customFormat="1" ht="13.5" customHeight="1">
      <c r="A30" s="55" t="s">
        <v>252</v>
      </c>
      <c r="B30" s="35">
        <v>47</v>
      </c>
      <c r="C30" s="35">
        <v>276</v>
      </c>
      <c r="D30" s="35">
        <v>82172</v>
      </c>
      <c r="E30" s="35">
        <v>126314</v>
      </c>
      <c r="F30" s="35">
        <v>269589</v>
      </c>
      <c r="G30" s="35">
        <v>133650</v>
      </c>
      <c r="H30" s="55" t="s">
        <v>252</v>
      </c>
      <c r="I30" s="35">
        <v>8</v>
      </c>
      <c r="J30" s="35">
        <v>201</v>
      </c>
      <c r="K30" s="35">
        <v>64296</v>
      </c>
      <c r="L30" s="35">
        <v>151511</v>
      </c>
      <c r="M30" s="35">
        <v>287957</v>
      </c>
      <c r="N30" s="35">
        <v>127739</v>
      </c>
    </row>
    <row r="31" spans="1:14" ht="13.5" customHeight="1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8" ht="14.25" customHeight="1">
      <c r="A32" s="98" t="s">
        <v>221</v>
      </c>
      <c r="B32" s="3"/>
      <c r="H32" s="98" t="s">
        <v>222</v>
      </c>
    </row>
    <row r="33" spans="1:14" ht="13.5" customHeight="1">
      <c r="A33" s="9"/>
      <c r="B33" s="3"/>
      <c r="G33" s="15" t="s">
        <v>19</v>
      </c>
      <c r="H33" s="8"/>
      <c r="N33" s="15" t="s">
        <v>19</v>
      </c>
    </row>
    <row r="34" spans="1:14" s="50" customFormat="1" ht="13.5" customHeight="1">
      <c r="A34" s="298" t="s">
        <v>141</v>
      </c>
      <c r="B34" s="310" t="s">
        <v>0</v>
      </c>
      <c r="C34" s="313" t="s">
        <v>218</v>
      </c>
      <c r="D34" s="310" t="s">
        <v>21</v>
      </c>
      <c r="E34" s="316" t="s">
        <v>209</v>
      </c>
      <c r="F34" s="317" t="s">
        <v>219</v>
      </c>
      <c r="G34" s="320" t="s">
        <v>220</v>
      </c>
      <c r="H34" s="298" t="s">
        <v>141</v>
      </c>
      <c r="I34" s="310" t="s">
        <v>212</v>
      </c>
      <c r="J34" s="313" t="s">
        <v>218</v>
      </c>
      <c r="K34" s="310" t="s">
        <v>21</v>
      </c>
      <c r="L34" s="316" t="s">
        <v>209</v>
      </c>
      <c r="M34" s="317" t="s">
        <v>219</v>
      </c>
      <c r="N34" s="320" t="s">
        <v>220</v>
      </c>
    </row>
    <row r="35" spans="1:14" s="50" customFormat="1" ht="13.5" customHeight="1">
      <c r="A35" s="299"/>
      <c r="B35" s="311"/>
      <c r="C35" s="314"/>
      <c r="D35" s="311"/>
      <c r="E35" s="311"/>
      <c r="F35" s="318"/>
      <c r="G35" s="321"/>
      <c r="H35" s="299"/>
      <c r="I35" s="311"/>
      <c r="J35" s="314"/>
      <c r="K35" s="311"/>
      <c r="L35" s="311"/>
      <c r="M35" s="318"/>
      <c r="N35" s="321"/>
    </row>
    <row r="36" spans="1:14" s="50" customFormat="1" ht="13.5" customHeight="1">
      <c r="A36" s="300"/>
      <c r="B36" s="312"/>
      <c r="C36" s="315"/>
      <c r="D36" s="312"/>
      <c r="E36" s="312"/>
      <c r="F36" s="319"/>
      <c r="G36" s="322"/>
      <c r="H36" s="300"/>
      <c r="I36" s="312"/>
      <c r="J36" s="315"/>
      <c r="K36" s="312"/>
      <c r="L36" s="312"/>
      <c r="M36" s="319"/>
      <c r="N36" s="322"/>
    </row>
    <row r="37" spans="1:16" s="50" customFormat="1" ht="13.5" customHeight="1">
      <c r="A37" s="61" t="s">
        <v>112</v>
      </c>
      <c r="B37" s="49">
        <v>371</v>
      </c>
      <c r="C37" s="49">
        <v>5101</v>
      </c>
      <c r="D37" s="49">
        <v>1624231</v>
      </c>
      <c r="E37" s="49">
        <v>4785117</v>
      </c>
      <c r="F37" s="49">
        <v>8545452</v>
      </c>
      <c r="G37" s="49">
        <v>3511146</v>
      </c>
      <c r="H37" s="61" t="s">
        <v>112</v>
      </c>
      <c r="I37" s="49">
        <v>241</v>
      </c>
      <c r="J37" s="49">
        <v>30986</v>
      </c>
      <c r="K37" s="49">
        <v>15087376</v>
      </c>
      <c r="L37" s="49">
        <v>88176327</v>
      </c>
      <c r="M37" s="49">
        <v>151953080</v>
      </c>
      <c r="N37" s="49">
        <v>60449525</v>
      </c>
      <c r="O37" s="66"/>
      <c r="P37" s="66"/>
    </row>
    <row r="38" spans="1:16" s="50" customFormat="1" ht="13.5" customHeight="1">
      <c r="A38" s="43" t="s">
        <v>230</v>
      </c>
      <c r="B38" s="44">
        <v>58</v>
      </c>
      <c r="C38" s="44">
        <v>780</v>
      </c>
      <c r="D38" s="44">
        <v>173536</v>
      </c>
      <c r="E38" s="44">
        <v>693727</v>
      </c>
      <c r="F38" s="44">
        <v>1081372</v>
      </c>
      <c r="G38" s="44">
        <v>361791</v>
      </c>
      <c r="H38" s="43" t="s">
        <v>230</v>
      </c>
      <c r="I38" s="44">
        <v>57</v>
      </c>
      <c r="J38" s="44">
        <v>5520</v>
      </c>
      <c r="K38" s="44">
        <v>1748894</v>
      </c>
      <c r="L38" s="44">
        <v>14661189</v>
      </c>
      <c r="M38" s="44">
        <v>20433107</v>
      </c>
      <c r="N38" s="44">
        <v>5504089</v>
      </c>
      <c r="O38" s="67"/>
      <c r="P38" s="67"/>
    </row>
    <row r="39" spans="1:16" s="50" customFormat="1" ht="13.5" customHeight="1">
      <c r="A39" s="43" t="s">
        <v>231</v>
      </c>
      <c r="B39" s="44">
        <v>30</v>
      </c>
      <c r="C39" s="44">
        <v>422</v>
      </c>
      <c r="D39" s="44">
        <v>141587</v>
      </c>
      <c r="E39" s="44">
        <v>612884</v>
      </c>
      <c r="F39" s="44">
        <v>965155</v>
      </c>
      <c r="G39" s="44">
        <v>329049</v>
      </c>
      <c r="H39" s="43" t="s">
        <v>231</v>
      </c>
      <c r="I39" s="44">
        <v>9</v>
      </c>
      <c r="J39" s="44">
        <v>579</v>
      </c>
      <c r="K39" s="44">
        <v>279599</v>
      </c>
      <c r="L39" s="44">
        <v>2657116</v>
      </c>
      <c r="M39" s="44">
        <v>4235168</v>
      </c>
      <c r="N39" s="44">
        <v>1477540</v>
      </c>
      <c r="O39" s="67"/>
      <c r="P39" s="67"/>
    </row>
    <row r="40" spans="1:16" ht="13.5" customHeight="1">
      <c r="A40" s="43" t="s">
        <v>232</v>
      </c>
      <c r="B40" s="44">
        <v>7</v>
      </c>
      <c r="C40" s="44">
        <v>93</v>
      </c>
      <c r="D40" s="44">
        <v>26770</v>
      </c>
      <c r="E40" s="44">
        <v>52858</v>
      </c>
      <c r="F40" s="44">
        <v>102709</v>
      </c>
      <c r="G40" s="44">
        <v>46502</v>
      </c>
      <c r="H40" s="43" t="s">
        <v>232</v>
      </c>
      <c r="I40" s="44" t="s">
        <v>473</v>
      </c>
      <c r="J40" s="44" t="s">
        <v>473</v>
      </c>
      <c r="K40" s="44" t="s">
        <v>473</v>
      </c>
      <c r="L40" s="44" t="s">
        <v>476</v>
      </c>
      <c r="M40" s="44" t="s">
        <v>473</v>
      </c>
      <c r="N40" s="44" t="s">
        <v>473</v>
      </c>
      <c r="O40" s="8"/>
      <c r="P40" s="8"/>
    </row>
    <row r="41" spans="1:16" s="50" customFormat="1" ht="13.5" customHeight="1">
      <c r="A41" s="43" t="s">
        <v>233</v>
      </c>
      <c r="B41" s="44">
        <v>19</v>
      </c>
      <c r="C41" s="44">
        <v>242</v>
      </c>
      <c r="D41" s="44">
        <v>89565</v>
      </c>
      <c r="E41" s="44">
        <v>238079</v>
      </c>
      <c r="F41" s="44">
        <v>512613</v>
      </c>
      <c r="G41" s="44">
        <v>256095</v>
      </c>
      <c r="H41" s="43" t="s">
        <v>233</v>
      </c>
      <c r="I41" s="44">
        <v>2</v>
      </c>
      <c r="J41" s="44">
        <v>411</v>
      </c>
      <c r="K41" s="44" t="s">
        <v>511</v>
      </c>
      <c r="L41" s="44" t="s">
        <v>514</v>
      </c>
      <c r="M41" s="44" t="s">
        <v>515</v>
      </c>
      <c r="N41" s="44" t="s">
        <v>514</v>
      </c>
      <c r="O41" s="67"/>
      <c r="P41" s="67"/>
    </row>
    <row r="42" spans="1:16" s="50" customFormat="1" ht="13.5" customHeight="1">
      <c r="A42" s="43" t="s">
        <v>234</v>
      </c>
      <c r="B42" s="44">
        <v>21</v>
      </c>
      <c r="C42" s="44">
        <v>284</v>
      </c>
      <c r="D42" s="44">
        <v>69427</v>
      </c>
      <c r="E42" s="44">
        <v>120070</v>
      </c>
      <c r="F42" s="44">
        <v>253604</v>
      </c>
      <c r="G42" s="44">
        <v>124565</v>
      </c>
      <c r="H42" s="43" t="s">
        <v>234</v>
      </c>
      <c r="I42" s="44">
        <v>4</v>
      </c>
      <c r="J42" s="44">
        <v>250</v>
      </c>
      <c r="K42" s="44">
        <v>98299</v>
      </c>
      <c r="L42" s="44">
        <v>346728</v>
      </c>
      <c r="M42" s="44">
        <v>637263</v>
      </c>
      <c r="N42" s="44">
        <v>271970</v>
      </c>
      <c r="O42" s="67"/>
      <c r="P42" s="67"/>
    </row>
    <row r="43" spans="1:16" s="50" customFormat="1" ht="13.5" customHeight="1">
      <c r="A43" s="43" t="s">
        <v>235</v>
      </c>
      <c r="B43" s="44">
        <v>11</v>
      </c>
      <c r="C43" s="44">
        <v>158</v>
      </c>
      <c r="D43" s="44">
        <v>41139</v>
      </c>
      <c r="E43" s="44">
        <v>123074</v>
      </c>
      <c r="F43" s="44">
        <v>216801</v>
      </c>
      <c r="G43" s="44">
        <v>87431</v>
      </c>
      <c r="H43" s="43" t="s">
        <v>235</v>
      </c>
      <c r="I43" s="44">
        <v>11</v>
      </c>
      <c r="J43" s="44">
        <v>1155</v>
      </c>
      <c r="K43" s="44">
        <v>518406</v>
      </c>
      <c r="L43" s="44">
        <v>1407105</v>
      </c>
      <c r="M43" s="44">
        <v>2401881</v>
      </c>
      <c r="N43" s="44">
        <v>933464</v>
      </c>
      <c r="O43" s="67"/>
      <c r="P43" s="67"/>
    </row>
    <row r="44" spans="1:16" s="50" customFormat="1" ht="13.5" customHeight="1">
      <c r="A44" s="43" t="s">
        <v>236</v>
      </c>
      <c r="B44" s="44">
        <v>26</v>
      </c>
      <c r="C44" s="44">
        <v>367</v>
      </c>
      <c r="D44" s="44">
        <v>113275</v>
      </c>
      <c r="E44" s="44">
        <v>123154</v>
      </c>
      <c r="F44" s="44">
        <v>342222</v>
      </c>
      <c r="G44" s="44">
        <v>204352</v>
      </c>
      <c r="H44" s="43" t="s">
        <v>236</v>
      </c>
      <c r="I44" s="44">
        <v>17</v>
      </c>
      <c r="J44" s="44">
        <v>1289</v>
      </c>
      <c r="K44" s="44">
        <v>630216</v>
      </c>
      <c r="L44" s="44">
        <v>1134160</v>
      </c>
      <c r="M44" s="44">
        <v>2437412</v>
      </c>
      <c r="N44" s="44">
        <v>1224278</v>
      </c>
      <c r="O44" s="67"/>
      <c r="P44" s="67"/>
    </row>
    <row r="45" spans="1:16" s="50" customFormat="1" ht="13.5" customHeight="1">
      <c r="A45" s="43" t="s">
        <v>237</v>
      </c>
      <c r="B45" s="44">
        <v>7</v>
      </c>
      <c r="C45" s="44">
        <v>99</v>
      </c>
      <c r="D45" s="44">
        <v>38801</v>
      </c>
      <c r="E45" s="44">
        <v>307109</v>
      </c>
      <c r="F45" s="44">
        <v>432004</v>
      </c>
      <c r="G45" s="44">
        <v>116506</v>
      </c>
      <c r="H45" s="43" t="s">
        <v>237</v>
      </c>
      <c r="I45" s="44">
        <v>11</v>
      </c>
      <c r="J45" s="44">
        <v>1641</v>
      </c>
      <c r="K45" s="44">
        <v>1000013</v>
      </c>
      <c r="L45" s="44">
        <v>4238840</v>
      </c>
      <c r="M45" s="44">
        <v>7742459</v>
      </c>
      <c r="N45" s="44">
        <v>3369175</v>
      </c>
      <c r="O45" s="67"/>
      <c r="P45" s="67"/>
    </row>
    <row r="46" spans="1:16" s="50" customFormat="1" ht="13.5" customHeight="1">
      <c r="A46" s="43" t="s">
        <v>238</v>
      </c>
      <c r="B46" s="44">
        <v>3</v>
      </c>
      <c r="C46" s="44">
        <v>42</v>
      </c>
      <c r="D46" s="44" t="s">
        <v>505</v>
      </c>
      <c r="E46" s="44" t="s">
        <v>505</v>
      </c>
      <c r="F46" s="44" t="s">
        <v>505</v>
      </c>
      <c r="G46" s="44" t="s">
        <v>505</v>
      </c>
      <c r="H46" s="43" t="s">
        <v>238</v>
      </c>
      <c r="I46" s="44" t="s">
        <v>473</v>
      </c>
      <c r="J46" s="44" t="s">
        <v>477</v>
      </c>
      <c r="K46" s="44" t="s">
        <v>473</v>
      </c>
      <c r="L46" s="44" t="s">
        <v>473</v>
      </c>
      <c r="M46" s="44" t="s">
        <v>473</v>
      </c>
      <c r="N46" s="44" t="s">
        <v>473</v>
      </c>
      <c r="O46" s="67"/>
      <c r="P46" s="67"/>
    </row>
    <row r="47" spans="1:16" s="50" customFormat="1" ht="13.5" customHeight="1">
      <c r="A47" s="43" t="s">
        <v>239</v>
      </c>
      <c r="B47" s="44">
        <v>15</v>
      </c>
      <c r="C47" s="44">
        <v>211</v>
      </c>
      <c r="D47" s="44">
        <v>64713</v>
      </c>
      <c r="E47" s="44">
        <v>165277</v>
      </c>
      <c r="F47" s="44">
        <v>285030</v>
      </c>
      <c r="G47" s="44">
        <v>111711</v>
      </c>
      <c r="H47" s="43" t="s">
        <v>239</v>
      </c>
      <c r="I47" s="44">
        <v>14</v>
      </c>
      <c r="J47" s="44">
        <v>964</v>
      </c>
      <c r="K47" s="44">
        <v>369417</v>
      </c>
      <c r="L47" s="44">
        <v>1907312</v>
      </c>
      <c r="M47" s="44">
        <v>3143531</v>
      </c>
      <c r="N47" s="44">
        <v>1167803</v>
      </c>
      <c r="O47" s="67"/>
      <c r="P47" s="67"/>
    </row>
    <row r="48" spans="1:16" s="50" customFormat="1" ht="13.5" customHeight="1">
      <c r="A48" s="43" t="s">
        <v>240</v>
      </c>
      <c r="B48" s="44">
        <v>2</v>
      </c>
      <c r="C48" s="44">
        <v>26</v>
      </c>
      <c r="D48" s="44" t="s">
        <v>505</v>
      </c>
      <c r="E48" s="44" t="s">
        <v>505</v>
      </c>
      <c r="F48" s="44" t="s">
        <v>505</v>
      </c>
      <c r="G48" s="44" t="s">
        <v>505</v>
      </c>
      <c r="H48" s="43" t="s">
        <v>240</v>
      </c>
      <c r="I48" s="44">
        <v>1</v>
      </c>
      <c r="J48" s="44">
        <v>227</v>
      </c>
      <c r="K48" s="44" t="s">
        <v>515</v>
      </c>
      <c r="L48" s="44" t="s">
        <v>514</v>
      </c>
      <c r="M48" s="44" t="s">
        <v>508</v>
      </c>
      <c r="N48" s="44" t="s">
        <v>506</v>
      </c>
      <c r="O48" s="67"/>
      <c r="P48" s="67"/>
    </row>
    <row r="49" spans="1:16" s="50" customFormat="1" ht="13.5" customHeight="1">
      <c r="A49" s="43" t="s">
        <v>241</v>
      </c>
      <c r="B49" s="44">
        <v>2</v>
      </c>
      <c r="C49" s="44">
        <v>25</v>
      </c>
      <c r="D49" s="44" t="s">
        <v>512</v>
      </c>
      <c r="E49" s="44" t="s">
        <v>505</v>
      </c>
      <c r="F49" s="44" t="s">
        <v>505</v>
      </c>
      <c r="G49" s="44" t="s">
        <v>505</v>
      </c>
      <c r="H49" s="43" t="s">
        <v>241</v>
      </c>
      <c r="I49" s="44" t="s">
        <v>478</v>
      </c>
      <c r="J49" s="44" t="s">
        <v>476</v>
      </c>
      <c r="K49" s="44" t="s">
        <v>474</v>
      </c>
      <c r="L49" s="44" t="s">
        <v>475</v>
      </c>
      <c r="M49" s="44" t="s">
        <v>475</v>
      </c>
      <c r="N49" s="44" t="s">
        <v>475</v>
      </c>
      <c r="O49" s="67"/>
      <c r="P49" s="67"/>
    </row>
    <row r="50" spans="1:16" s="50" customFormat="1" ht="13.5" customHeight="1">
      <c r="A50" s="43" t="s">
        <v>242</v>
      </c>
      <c r="B50" s="44">
        <v>8</v>
      </c>
      <c r="C50" s="44">
        <v>122</v>
      </c>
      <c r="D50" s="44">
        <v>48667</v>
      </c>
      <c r="E50" s="44">
        <v>235371</v>
      </c>
      <c r="F50" s="44">
        <v>396070</v>
      </c>
      <c r="G50" s="44">
        <v>149906</v>
      </c>
      <c r="H50" s="43" t="s">
        <v>242</v>
      </c>
      <c r="I50" s="44">
        <v>2</v>
      </c>
      <c r="J50" s="44">
        <v>188</v>
      </c>
      <c r="K50" s="44" t="s">
        <v>505</v>
      </c>
      <c r="L50" s="44" t="s">
        <v>507</v>
      </c>
      <c r="M50" s="44" t="s">
        <v>506</v>
      </c>
      <c r="N50" s="44" t="s">
        <v>515</v>
      </c>
      <c r="O50" s="67"/>
      <c r="P50" s="67"/>
    </row>
    <row r="51" spans="1:16" s="50" customFormat="1" ht="13.5" customHeight="1">
      <c r="A51" s="43" t="s">
        <v>243</v>
      </c>
      <c r="B51" s="44">
        <v>7</v>
      </c>
      <c r="C51" s="44">
        <v>107</v>
      </c>
      <c r="D51" s="44">
        <v>55802</v>
      </c>
      <c r="E51" s="44">
        <v>584719</v>
      </c>
      <c r="F51" s="44">
        <v>806560</v>
      </c>
      <c r="G51" s="44">
        <v>206941</v>
      </c>
      <c r="H51" s="43" t="s">
        <v>243</v>
      </c>
      <c r="I51" s="44">
        <v>2</v>
      </c>
      <c r="J51" s="44">
        <v>143</v>
      </c>
      <c r="K51" s="44" t="s">
        <v>506</v>
      </c>
      <c r="L51" s="44" t="s">
        <v>507</v>
      </c>
      <c r="M51" s="44" t="s">
        <v>514</v>
      </c>
      <c r="N51" s="44" t="s">
        <v>506</v>
      </c>
      <c r="O51" s="67"/>
      <c r="P51" s="67"/>
    </row>
    <row r="52" spans="1:16" s="50" customFormat="1" ht="13.5" customHeight="1">
      <c r="A52" s="43" t="s">
        <v>244</v>
      </c>
      <c r="B52" s="44">
        <v>2</v>
      </c>
      <c r="C52" s="44">
        <v>26</v>
      </c>
      <c r="D52" s="44" t="s">
        <v>510</v>
      </c>
      <c r="E52" s="44" t="s">
        <v>510</v>
      </c>
      <c r="F52" s="44" t="s">
        <v>509</v>
      </c>
      <c r="G52" s="44" t="s">
        <v>510</v>
      </c>
      <c r="H52" s="43" t="s">
        <v>244</v>
      </c>
      <c r="I52" s="44">
        <v>8</v>
      </c>
      <c r="J52" s="44">
        <v>2045</v>
      </c>
      <c r="K52" s="44">
        <v>992504</v>
      </c>
      <c r="L52" s="44">
        <v>8064743</v>
      </c>
      <c r="M52" s="44">
        <v>13665033</v>
      </c>
      <c r="N52" s="44">
        <v>5291003</v>
      </c>
      <c r="O52" s="67"/>
      <c r="P52" s="67"/>
    </row>
    <row r="53" spans="1:16" s="50" customFormat="1" ht="13.5" customHeight="1">
      <c r="A53" s="43" t="s">
        <v>245</v>
      </c>
      <c r="B53" s="44">
        <v>53</v>
      </c>
      <c r="C53" s="44">
        <v>717</v>
      </c>
      <c r="D53" s="44">
        <v>249833</v>
      </c>
      <c r="E53" s="44">
        <v>423038</v>
      </c>
      <c r="F53" s="44">
        <v>1021907</v>
      </c>
      <c r="G53" s="44">
        <v>558902</v>
      </c>
      <c r="H53" s="43" t="s">
        <v>245</v>
      </c>
      <c r="I53" s="44">
        <v>23</v>
      </c>
      <c r="J53" s="44">
        <v>1665</v>
      </c>
      <c r="K53" s="44">
        <v>706201</v>
      </c>
      <c r="L53" s="44">
        <v>3588610</v>
      </c>
      <c r="M53" s="44">
        <v>5674228</v>
      </c>
      <c r="N53" s="44">
        <v>1955743</v>
      </c>
      <c r="O53" s="67"/>
      <c r="P53" s="67"/>
    </row>
    <row r="54" spans="1:16" s="50" customFormat="1" ht="13.5" customHeight="1">
      <c r="A54" s="43" t="s">
        <v>246</v>
      </c>
      <c r="B54" s="44">
        <v>11</v>
      </c>
      <c r="C54" s="44">
        <v>165</v>
      </c>
      <c r="D54" s="44">
        <v>60428</v>
      </c>
      <c r="E54" s="44">
        <v>109239</v>
      </c>
      <c r="F54" s="44">
        <v>194282</v>
      </c>
      <c r="G54" s="44">
        <v>79331</v>
      </c>
      <c r="H54" s="43" t="s">
        <v>246</v>
      </c>
      <c r="I54" s="44">
        <v>10</v>
      </c>
      <c r="J54" s="44">
        <v>2529</v>
      </c>
      <c r="K54" s="44">
        <v>1428944</v>
      </c>
      <c r="L54" s="44">
        <v>7103778</v>
      </c>
      <c r="M54" s="44">
        <v>11250287</v>
      </c>
      <c r="N54" s="44">
        <v>4010501</v>
      </c>
      <c r="O54" s="67"/>
      <c r="P54" s="67"/>
    </row>
    <row r="55" spans="1:16" s="50" customFormat="1" ht="13.5" customHeight="1">
      <c r="A55" s="43" t="s">
        <v>247</v>
      </c>
      <c r="B55" s="44">
        <v>27</v>
      </c>
      <c r="C55" s="44">
        <v>385</v>
      </c>
      <c r="D55" s="44">
        <v>162788</v>
      </c>
      <c r="E55" s="44">
        <v>296855</v>
      </c>
      <c r="F55" s="44">
        <v>637121</v>
      </c>
      <c r="G55" s="44">
        <v>318586</v>
      </c>
      <c r="H55" s="43" t="s">
        <v>247</v>
      </c>
      <c r="I55" s="44">
        <v>18</v>
      </c>
      <c r="J55" s="44">
        <v>1692</v>
      </c>
      <c r="K55" s="44">
        <v>760651</v>
      </c>
      <c r="L55" s="44">
        <v>2075669</v>
      </c>
      <c r="M55" s="44">
        <v>4312028</v>
      </c>
      <c r="N55" s="44">
        <v>2125062</v>
      </c>
      <c r="O55" s="67"/>
      <c r="P55" s="67"/>
    </row>
    <row r="56" spans="1:16" s="50" customFormat="1" ht="13.5" customHeight="1">
      <c r="A56" s="43" t="s">
        <v>248</v>
      </c>
      <c r="B56" s="44">
        <v>3</v>
      </c>
      <c r="C56" s="44">
        <v>40</v>
      </c>
      <c r="D56" s="44">
        <v>12007</v>
      </c>
      <c r="E56" s="44">
        <v>4242</v>
      </c>
      <c r="F56" s="44">
        <v>24777</v>
      </c>
      <c r="G56" s="44">
        <v>19156</v>
      </c>
      <c r="H56" s="43" t="s">
        <v>248</v>
      </c>
      <c r="I56" s="44">
        <v>4</v>
      </c>
      <c r="J56" s="44">
        <v>221</v>
      </c>
      <c r="K56" s="44">
        <v>105290</v>
      </c>
      <c r="L56" s="44">
        <v>101261</v>
      </c>
      <c r="M56" s="44">
        <v>404419</v>
      </c>
      <c r="N56" s="44">
        <v>292566</v>
      </c>
      <c r="O56" s="67"/>
      <c r="P56" s="67"/>
    </row>
    <row r="57" spans="1:16" s="50" customFormat="1" ht="13.5" customHeight="1">
      <c r="A57" s="43" t="s">
        <v>254</v>
      </c>
      <c r="B57" s="44">
        <v>4</v>
      </c>
      <c r="C57" s="44">
        <v>57</v>
      </c>
      <c r="D57" s="44">
        <v>11336</v>
      </c>
      <c r="E57" s="44">
        <v>21110</v>
      </c>
      <c r="F57" s="44">
        <v>30237</v>
      </c>
      <c r="G57" s="44">
        <v>9710</v>
      </c>
      <c r="H57" s="43" t="s">
        <v>254</v>
      </c>
      <c r="I57" s="44">
        <v>5</v>
      </c>
      <c r="J57" s="44">
        <v>997</v>
      </c>
      <c r="K57" s="44">
        <v>342539</v>
      </c>
      <c r="L57" s="44">
        <v>756764</v>
      </c>
      <c r="M57" s="44">
        <v>1288317</v>
      </c>
      <c r="N57" s="44">
        <v>496648</v>
      </c>
      <c r="O57" s="67"/>
      <c r="P57" s="67"/>
    </row>
    <row r="58" spans="1:16" s="50" customFormat="1" ht="13.5" customHeight="1">
      <c r="A58" s="43" t="s">
        <v>249</v>
      </c>
      <c r="B58" s="44">
        <v>26</v>
      </c>
      <c r="C58" s="44">
        <v>346</v>
      </c>
      <c r="D58" s="44">
        <v>105361</v>
      </c>
      <c r="E58" s="44">
        <v>168266</v>
      </c>
      <c r="F58" s="44">
        <v>363574</v>
      </c>
      <c r="G58" s="44">
        <v>182318</v>
      </c>
      <c r="H58" s="43" t="s">
        <v>249</v>
      </c>
      <c r="I58" s="44">
        <v>26</v>
      </c>
      <c r="J58" s="44">
        <v>7510</v>
      </c>
      <c r="K58" s="44">
        <v>4630374</v>
      </c>
      <c r="L58" s="44">
        <v>32485933</v>
      </c>
      <c r="M58" s="44">
        <v>62488710</v>
      </c>
      <c r="N58" s="44">
        <v>28240044</v>
      </c>
      <c r="O58" s="67"/>
      <c r="P58" s="67"/>
    </row>
    <row r="59" spans="1:16" s="50" customFormat="1" ht="13.5" customHeight="1">
      <c r="A59" s="43" t="s">
        <v>250</v>
      </c>
      <c r="B59" s="240" t="s">
        <v>471</v>
      </c>
      <c r="C59" s="240" t="s">
        <v>472</v>
      </c>
      <c r="D59" s="240" t="s">
        <v>472</v>
      </c>
      <c r="E59" s="240" t="s">
        <v>472</v>
      </c>
      <c r="F59" s="240" t="s">
        <v>472</v>
      </c>
      <c r="G59" s="240" t="s">
        <v>472</v>
      </c>
      <c r="H59" s="43" t="s">
        <v>250</v>
      </c>
      <c r="I59" s="44">
        <v>2</v>
      </c>
      <c r="J59" s="44">
        <v>235</v>
      </c>
      <c r="K59" s="44" t="s">
        <v>513</v>
      </c>
      <c r="L59" s="44" t="s">
        <v>507</v>
      </c>
      <c r="M59" s="44" t="s">
        <v>515</v>
      </c>
      <c r="N59" s="44" t="s">
        <v>512</v>
      </c>
      <c r="O59" s="67"/>
      <c r="P59" s="67"/>
    </row>
    <row r="60" spans="1:16" s="50" customFormat="1" ht="13.5" customHeight="1">
      <c r="A60" s="43" t="s">
        <v>251</v>
      </c>
      <c r="B60" s="44">
        <v>10</v>
      </c>
      <c r="C60" s="44">
        <v>137</v>
      </c>
      <c r="D60" s="44">
        <v>43860</v>
      </c>
      <c r="E60" s="44">
        <v>97589</v>
      </c>
      <c r="F60" s="44">
        <v>173519</v>
      </c>
      <c r="G60" s="44">
        <v>70830</v>
      </c>
      <c r="H60" s="43" t="s">
        <v>251</v>
      </c>
      <c r="I60" s="44">
        <v>9</v>
      </c>
      <c r="J60" s="44">
        <v>1149</v>
      </c>
      <c r="K60" s="44">
        <v>572950</v>
      </c>
      <c r="L60" s="44">
        <v>2554464</v>
      </c>
      <c r="M60" s="44">
        <v>3940466</v>
      </c>
      <c r="N60" s="44">
        <v>1303891</v>
      </c>
      <c r="O60" s="67"/>
      <c r="P60" s="67"/>
    </row>
    <row r="61" spans="1:16" s="50" customFormat="1" ht="13.5" customHeight="1">
      <c r="A61" s="55" t="s">
        <v>252</v>
      </c>
      <c r="B61" s="35">
        <v>19</v>
      </c>
      <c r="C61" s="35">
        <v>250</v>
      </c>
      <c r="D61" s="35">
        <v>75144</v>
      </c>
      <c r="E61" s="35">
        <v>167720</v>
      </c>
      <c r="F61" s="35">
        <v>348720</v>
      </c>
      <c r="G61" s="35">
        <v>168844</v>
      </c>
      <c r="H61" s="55" t="s">
        <v>252</v>
      </c>
      <c r="I61" s="85">
        <v>6</v>
      </c>
      <c r="J61" s="35">
        <v>576</v>
      </c>
      <c r="K61" s="35">
        <v>283483</v>
      </c>
      <c r="L61" s="35">
        <v>1709549</v>
      </c>
      <c r="M61" s="35">
        <v>3061959</v>
      </c>
      <c r="N61" s="35">
        <v>1337080</v>
      </c>
      <c r="O61" s="67"/>
      <c r="P61" s="67"/>
    </row>
    <row r="62" spans="2:8" s="50" customFormat="1" ht="12">
      <c r="B62" s="53"/>
      <c r="H62" s="53"/>
    </row>
    <row r="64" ht="11.25">
      <c r="I64" s="116"/>
    </row>
  </sheetData>
  <sheetProtection/>
  <mergeCells count="28">
    <mergeCell ref="J3:J5"/>
    <mergeCell ref="K3:K5"/>
    <mergeCell ref="N3:N5"/>
    <mergeCell ref="I34:I36"/>
    <mergeCell ref="J34:J36"/>
    <mergeCell ref="K34:K36"/>
    <mergeCell ref="L34:L36"/>
    <mergeCell ref="M34:M36"/>
    <mergeCell ref="N34:N36"/>
    <mergeCell ref="L3:L5"/>
    <mergeCell ref="M3:M5"/>
    <mergeCell ref="I3:I5"/>
    <mergeCell ref="A3:A5"/>
    <mergeCell ref="B3:B5"/>
    <mergeCell ref="H3:H5"/>
    <mergeCell ref="C3:C5"/>
    <mergeCell ref="D3:D5"/>
    <mergeCell ref="E3:E5"/>
    <mergeCell ref="F3:F5"/>
    <mergeCell ref="G3:G5"/>
    <mergeCell ref="A34:A36"/>
    <mergeCell ref="B34:B36"/>
    <mergeCell ref="H34:H36"/>
    <mergeCell ref="C34:C36"/>
    <mergeCell ref="D34:D36"/>
    <mergeCell ref="E34:E36"/>
    <mergeCell ref="F34:F36"/>
    <mergeCell ref="G34:G36"/>
  </mergeCells>
  <printOptions/>
  <pageMargins left="0.5905511811023623" right="0.5905511811023623" top="0.7874015748031497" bottom="0.7874015748031497" header="0.5118110236220472" footer="0.5118110236220472"/>
  <pageSetup firstPageNumber="32" useFirstPageNumber="1" fitToWidth="2" fitToHeight="1" horizontalDpi="600" verticalDpi="600" orientation="portrait" paperSize="9" scale="90" r:id="rId1"/>
  <headerFooter alignWithMargins="0">
    <oddFooter>&amp;C&amp;9－&amp;"Century,標準" &amp;P &amp;"明朝,標準"－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U7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2.59765625" style="3" customWidth="1"/>
    <col min="2" max="2" width="7.59765625" style="8" customWidth="1"/>
    <col min="3" max="8" width="7.59765625" style="3" customWidth="1"/>
    <col min="9" max="9" width="7.3984375" style="3" customWidth="1"/>
    <col min="10" max="11" width="7.59765625" style="3" customWidth="1"/>
    <col min="12" max="12" width="10.09765625" style="3" customWidth="1"/>
    <col min="13" max="15" width="10.3984375" style="3" customWidth="1"/>
    <col min="16" max="19" width="9" style="3" customWidth="1"/>
    <col min="20" max="20" width="5.8984375" style="3" customWidth="1"/>
    <col min="21" max="21" width="5" style="3" customWidth="1"/>
    <col min="22" max="22" width="19" style="3" customWidth="1"/>
    <col min="23" max="23" width="5" style="3" customWidth="1"/>
    <col min="24" max="16384" width="9" style="3" customWidth="1"/>
  </cols>
  <sheetData>
    <row r="1" spans="1:12" s="100" customFormat="1" ht="15.75" customHeight="1">
      <c r="A1" s="156" t="s">
        <v>421</v>
      </c>
      <c r="B1" s="157"/>
      <c r="J1" s="100" t="s">
        <v>422</v>
      </c>
      <c r="L1" s="158"/>
    </row>
    <row r="2" spans="1:12" s="100" customFormat="1" ht="3" customHeight="1">
      <c r="A2" s="156"/>
      <c r="B2" s="157"/>
      <c r="L2" s="158"/>
    </row>
    <row r="3" ht="12.75" customHeight="1">
      <c r="A3" s="98" t="s">
        <v>423</v>
      </c>
    </row>
    <row r="4" spans="1:19" ht="13.5" customHeight="1">
      <c r="A4" s="159"/>
      <c r="S4" s="160" t="s">
        <v>19</v>
      </c>
    </row>
    <row r="5" spans="1:20" s="10" customFormat="1" ht="12.75" customHeight="1">
      <c r="A5" s="323" t="s">
        <v>424</v>
      </c>
      <c r="B5" s="326" t="s">
        <v>0</v>
      </c>
      <c r="C5" s="328" t="s">
        <v>425</v>
      </c>
      <c r="D5" s="329"/>
      <c r="E5" s="329"/>
      <c r="F5" s="329"/>
      <c r="G5" s="329"/>
      <c r="H5" s="330"/>
      <c r="I5" s="330"/>
      <c r="J5" s="329"/>
      <c r="K5" s="331"/>
      <c r="L5" s="326" t="s">
        <v>21</v>
      </c>
      <c r="M5" s="326" t="s">
        <v>426</v>
      </c>
      <c r="N5" s="332" t="s">
        <v>108</v>
      </c>
      <c r="O5" s="333"/>
      <c r="P5" s="333"/>
      <c r="Q5" s="333"/>
      <c r="R5" s="334"/>
      <c r="S5" s="337" t="s">
        <v>23</v>
      </c>
      <c r="T5" s="161"/>
    </row>
    <row r="6" spans="1:21" s="10" customFormat="1" ht="12.75" customHeight="1">
      <c r="A6" s="324"/>
      <c r="B6" s="327"/>
      <c r="C6" s="326" t="s">
        <v>130</v>
      </c>
      <c r="D6" s="328" t="s">
        <v>427</v>
      </c>
      <c r="E6" s="331"/>
      <c r="F6" s="339" t="s">
        <v>428</v>
      </c>
      <c r="G6" s="331"/>
      <c r="H6" s="330" t="s">
        <v>429</v>
      </c>
      <c r="I6" s="330"/>
      <c r="J6" s="340" t="s">
        <v>54</v>
      </c>
      <c r="K6" s="341"/>
      <c r="L6" s="327"/>
      <c r="M6" s="327"/>
      <c r="N6" s="326" t="s">
        <v>430</v>
      </c>
      <c r="O6" s="326" t="s">
        <v>27</v>
      </c>
      <c r="P6" s="326" t="s">
        <v>28</v>
      </c>
      <c r="Q6" s="335" t="s">
        <v>216</v>
      </c>
      <c r="R6" s="335" t="s">
        <v>431</v>
      </c>
      <c r="S6" s="338"/>
      <c r="T6" s="161"/>
      <c r="U6" s="161"/>
    </row>
    <row r="7" spans="1:21" s="10" customFormat="1" ht="12.75" customHeight="1">
      <c r="A7" s="325"/>
      <c r="B7" s="327"/>
      <c r="C7" s="327"/>
      <c r="D7" s="241" t="s">
        <v>25</v>
      </c>
      <c r="E7" s="241" t="s">
        <v>26</v>
      </c>
      <c r="F7" s="241" t="s">
        <v>25</v>
      </c>
      <c r="G7" s="242" t="s">
        <v>26</v>
      </c>
      <c r="H7" s="241" t="s">
        <v>432</v>
      </c>
      <c r="I7" s="163" t="s">
        <v>26</v>
      </c>
      <c r="J7" s="241" t="s">
        <v>433</v>
      </c>
      <c r="K7" s="241" t="s">
        <v>26</v>
      </c>
      <c r="L7" s="327"/>
      <c r="M7" s="327"/>
      <c r="N7" s="342"/>
      <c r="O7" s="342"/>
      <c r="P7" s="342"/>
      <c r="Q7" s="343"/>
      <c r="R7" s="336"/>
      <c r="S7" s="338"/>
      <c r="T7" s="161"/>
      <c r="U7" s="161"/>
    </row>
    <row r="8" spans="1:19" ht="12.75" customHeight="1">
      <c r="A8" s="164" t="s">
        <v>111</v>
      </c>
      <c r="B8" s="255">
        <v>1488</v>
      </c>
      <c r="C8" s="255">
        <v>45022</v>
      </c>
      <c r="D8" s="255">
        <v>25595</v>
      </c>
      <c r="E8" s="255">
        <v>6536</v>
      </c>
      <c r="F8" s="255">
        <v>3486</v>
      </c>
      <c r="G8" s="255">
        <v>6606</v>
      </c>
      <c r="H8" s="255">
        <v>1646</v>
      </c>
      <c r="I8" s="255">
        <v>936</v>
      </c>
      <c r="J8" s="255">
        <v>158</v>
      </c>
      <c r="K8" s="255">
        <v>59</v>
      </c>
      <c r="L8" s="255">
        <v>19550187</v>
      </c>
      <c r="M8" s="255">
        <v>101827037</v>
      </c>
      <c r="N8" s="255">
        <v>175841576</v>
      </c>
      <c r="O8" s="255">
        <v>163533640</v>
      </c>
      <c r="P8" s="255">
        <v>7281251</v>
      </c>
      <c r="Q8" s="255">
        <v>10495</v>
      </c>
      <c r="R8" s="255">
        <v>5016190</v>
      </c>
      <c r="S8" s="255">
        <v>69999790</v>
      </c>
    </row>
    <row r="9" spans="1:19" ht="12.75" customHeight="1">
      <c r="A9" s="43" t="s">
        <v>230</v>
      </c>
      <c r="B9" s="204">
        <v>226</v>
      </c>
      <c r="C9" s="31">
        <v>7655</v>
      </c>
      <c r="D9" s="31">
        <v>2405</v>
      </c>
      <c r="E9" s="31">
        <v>1464</v>
      </c>
      <c r="F9" s="31">
        <v>843</v>
      </c>
      <c r="G9" s="31">
        <v>2508</v>
      </c>
      <c r="H9" s="31">
        <v>165</v>
      </c>
      <c r="I9" s="31">
        <v>222</v>
      </c>
      <c r="J9" s="31">
        <v>34</v>
      </c>
      <c r="K9" s="31">
        <v>14</v>
      </c>
      <c r="L9" s="31">
        <v>2244249</v>
      </c>
      <c r="M9" s="31">
        <v>16877622</v>
      </c>
      <c r="N9" s="31">
        <v>23926608</v>
      </c>
      <c r="O9" s="31">
        <v>21871172</v>
      </c>
      <c r="P9" s="31">
        <v>582837</v>
      </c>
      <c r="Q9" s="31" t="s">
        <v>500</v>
      </c>
      <c r="R9" s="31">
        <v>1472599</v>
      </c>
      <c r="S9" s="31">
        <v>6695558</v>
      </c>
    </row>
    <row r="10" spans="1:20" ht="12.75" customHeight="1">
      <c r="A10" s="43" t="s">
        <v>231</v>
      </c>
      <c r="B10" s="204">
        <v>102</v>
      </c>
      <c r="C10" s="31">
        <v>1533</v>
      </c>
      <c r="D10" s="31">
        <v>901</v>
      </c>
      <c r="E10" s="31">
        <v>317</v>
      </c>
      <c r="F10" s="31">
        <v>87</v>
      </c>
      <c r="G10" s="31">
        <v>183</v>
      </c>
      <c r="H10" s="31">
        <v>30</v>
      </c>
      <c r="I10" s="31">
        <v>6</v>
      </c>
      <c r="J10" s="31">
        <v>5</v>
      </c>
      <c r="K10" s="31">
        <v>4</v>
      </c>
      <c r="L10" s="31">
        <v>606504</v>
      </c>
      <c r="M10" s="31">
        <v>4633597</v>
      </c>
      <c r="N10" s="31">
        <v>7306888</v>
      </c>
      <c r="O10" s="31">
        <v>5784198</v>
      </c>
      <c r="P10" s="31">
        <v>1223140</v>
      </c>
      <c r="Q10" s="31">
        <v>813</v>
      </c>
      <c r="R10" s="31">
        <v>298737</v>
      </c>
      <c r="S10" s="31">
        <v>2493442</v>
      </c>
      <c r="T10" s="166"/>
    </row>
    <row r="11" spans="1:19" s="166" customFormat="1" ht="12.75" customHeight="1">
      <c r="A11" s="43" t="s">
        <v>232</v>
      </c>
      <c r="B11" s="204">
        <v>19</v>
      </c>
      <c r="C11" s="31">
        <v>167</v>
      </c>
      <c r="D11" s="31">
        <v>61</v>
      </c>
      <c r="E11" s="31">
        <v>40</v>
      </c>
      <c r="F11" s="31">
        <v>3</v>
      </c>
      <c r="G11" s="31">
        <v>59</v>
      </c>
      <c r="H11" s="31" t="s">
        <v>502</v>
      </c>
      <c r="I11" s="31" t="s">
        <v>502</v>
      </c>
      <c r="J11" s="31">
        <v>4</v>
      </c>
      <c r="K11" s="31" t="s">
        <v>502</v>
      </c>
      <c r="L11" s="31">
        <v>44183</v>
      </c>
      <c r="M11" s="31">
        <v>83690</v>
      </c>
      <c r="N11" s="31">
        <v>185402</v>
      </c>
      <c r="O11" s="31">
        <v>105226</v>
      </c>
      <c r="P11" s="31">
        <v>61067</v>
      </c>
      <c r="Q11" s="31" t="s">
        <v>500</v>
      </c>
      <c r="R11" s="31">
        <v>19109</v>
      </c>
      <c r="S11" s="31">
        <v>94880</v>
      </c>
    </row>
    <row r="12" spans="1:19" s="166" customFormat="1" ht="12.75" customHeight="1">
      <c r="A12" s="43" t="s">
        <v>233</v>
      </c>
      <c r="B12" s="204">
        <v>75</v>
      </c>
      <c r="C12" s="31">
        <v>1170</v>
      </c>
      <c r="D12" s="31">
        <v>773</v>
      </c>
      <c r="E12" s="31">
        <v>147</v>
      </c>
      <c r="F12" s="31">
        <v>109</v>
      </c>
      <c r="G12" s="31">
        <v>88</v>
      </c>
      <c r="H12" s="31">
        <v>31</v>
      </c>
      <c r="I12" s="31">
        <v>10</v>
      </c>
      <c r="J12" s="31">
        <v>10</v>
      </c>
      <c r="K12" s="31">
        <v>2</v>
      </c>
      <c r="L12" s="31">
        <v>458621</v>
      </c>
      <c r="M12" s="31">
        <v>1532623</v>
      </c>
      <c r="N12" s="31">
        <v>2772841</v>
      </c>
      <c r="O12" s="31">
        <v>2562676</v>
      </c>
      <c r="P12" s="31">
        <v>132063</v>
      </c>
      <c r="Q12" s="31" t="s">
        <v>500</v>
      </c>
      <c r="R12" s="31">
        <v>78102</v>
      </c>
      <c r="S12" s="31">
        <v>1162583</v>
      </c>
    </row>
    <row r="13" spans="1:19" s="166" customFormat="1" ht="12.75" customHeight="1">
      <c r="A13" s="43" t="s">
        <v>234</v>
      </c>
      <c r="B13" s="204">
        <v>100</v>
      </c>
      <c r="C13" s="31">
        <v>1159</v>
      </c>
      <c r="D13" s="31">
        <v>665</v>
      </c>
      <c r="E13" s="31">
        <v>159</v>
      </c>
      <c r="F13" s="31">
        <v>121</v>
      </c>
      <c r="G13" s="31">
        <v>167</v>
      </c>
      <c r="H13" s="31">
        <v>18</v>
      </c>
      <c r="I13" s="31">
        <v>2</v>
      </c>
      <c r="J13" s="31">
        <v>23</v>
      </c>
      <c r="K13" s="31">
        <v>4</v>
      </c>
      <c r="L13" s="31">
        <v>326766</v>
      </c>
      <c r="M13" s="31">
        <v>799443</v>
      </c>
      <c r="N13" s="31">
        <v>1548445</v>
      </c>
      <c r="O13" s="31">
        <v>1482595</v>
      </c>
      <c r="P13" s="31">
        <v>52862</v>
      </c>
      <c r="Q13" s="31">
        <v>24</v>
      </c>
      <c r="R13" s="31">
        <v>12964</v>
      </c>
      <c r="S13" s="31">
        <v>699871</v>
      </c>
    </row>
    <row r="14" spans="1:19" s="166" customFormat="1" ht="12.75" customHeight="1">
      <c r="A14" s="43" t="s">
        <v>235</v>
      </c>
      <c r="B14" s="204">
        <v>49</v>
      </c>
      <c r="C14" s="31">
        <v>1679</v>
      </c>
      <c r="D14" s="31">
        <v>939</v>
      </c>
      <c r="E14" s="31">
        <v>198</v>
      </c>
      <c r="F14" s="31">
        <v>105</v>
      </c>
      <c r="G14" s="31">
        <v>217</v>
      </c>
      <c r="H14" s="31">
        <v>177</v>
      </c>
      <c r="I14" s="31">
        <v>35</v>
      </c>
      <c r="J14" s="31">
        <v>7</v>
      </c>
      <c r="K14" s="31">
        <v>1</v>
      </c>
      <c r="L14" s="31">
        <v>684247</v>
      </c>
      <c r="M14" s="31">
        <v>1887990</v>
      </c>
      <c r="N14" s="31">
        <v>3278551</v>
      </c>
      <c r="O14" s="31">
        <v>2563202</v>
      </c>
      <c r="P14" s="31">
        <v>427925</v>
      </c>
      <c r="Q14" s="31">
        <v>87</v>
      </c>
      <c r="R14" s="31">
        <v>287337</v>
      </c>
      <c r="S14" s="31">
        <v>1302665</v>
      </c>
    </row>
    <row r="15" spans="1:19" s="166" customFormat="1" ht="12.75" customHeight="1">
      <c r="A15" s="43" t="s">
        <v>236</v>
      </c>
      <c r="B15" s="204">
        <v>103</v>
      </c>
      <c r="C15" s="31">
        <v>2215</v>
      </c>
      <c r="D15" s="31">
        <v>1396</v>
      </c>
      <c r="E15" s="31">
        <v>385</v>
      </c>
      <c r="F15" s="31">
        <v>70</v>
      </c>
      <c r="G15" s="31">
        <v>234</v>
      </c>
      <c r="H15" s="31">
        <v>115</v>
      </c>
      <c r="I15" s="31">
        <v>6</v>
      </c>
      <c r="J15" s="31">
        <v>6</v>
      </c>
      <c r="K15" s="31">
        <v>3</v>
      </c>
      <c r="L15" s="31">
        <v>938294</v>
      </c>
      <c r="M15" s="31">
        <v>1632041</v>
      </c>
      <c r="N15" s="31">
        <v>3591437</v>
      </c>
      <c r="O15" s="31">
        <v>2858805</v>
      </c>
      <c r="P15" s="31">
        <v>677473</v>
      </c>
      <c r="Q15" s="31" t="s">
        <v>500</v>
      </c>
      <c r="R15" s="31">
        <v>55159</v>
      </c>
      <c r="S15" s="31">
        <v>1836350</v>
      </c>
    </row>
    <row r="16" spans="1:19" s="166" customFormat="1" ht="12.75" customHeight="1">
      <c r="A16" s="43" t="s">
        <v>237</v>
      </c>
      <c r="B16" s="204">
        <v>29</v>
      </c>
      <c r="C16" s="31">
        <v>1884</v>
      </c>
      <c r="D16" s="31">
        <v>1180</v>
      </c>
      <c r="E16" s="31">
        <v>303</v>
      </c>
      <c r="F16" s="31">
        <v>54</v>
      </c>
      <c r="G16" s="31">
        <v>168</v>
      </c>
      <c r="H16" s="31">
        <v>113</v>
      </c>
      <c r="I16" s="31">
        <v>66</v>
      </c>
      <c r="J16" s="31" t="s">
        <v>500</v>
      </c>
      <c r="K16" s="31" t="s">
        <v>500</v>
      </c>
      <c r="L16" s="31">
        <v>1103387</v>
      </c>
      <c r="M16" s="31">
        <v>4676246</v>
      </c>
      <c r="N16" s="31">
        <v>8412976</v>
      </c>
      <c r="O16" s="31">
        <v>7770595</v>
      </c>
      <c r="P16" s="31">
        <v>88875</v>
      </c>
      <c r="Q16" s="31" t="s">
        <v>500</v>
      </c>
      <c r="R16" s="31">
        <v>553506</v>
      </c>
      <c r="S16" s="31">
        <v>3586683</v>
      </c>
    </row>
    <row r="17" spans="1:19" s="166" customFormat="1" ht="12.75" customHeight="1">
      <c r="A17" s="43" t="s">
        <v>238</v>
      </c>
      <c r="B17" s="204">
        <v>5</v>
      </c>
      <c r="C17" s="31">
        <v>69</v>
      </c>
      <c r="D17" s="31">
        <v>50</v>
      </c>
      <c r="E17" s="31">
        <v>7</v>
      </c>
      <c r="F17" s="31">
        <v>1</v>
      </c>
      <c r="G17" s="31">
        <v>4</v>
      </c>
      <c r="H17" s="31">
        <v>6</v>
      </c>
      <c r="I17" s="31">
        <v>1</v>
      </c>
      <c r="J17" s="31" t="s">
        <v>500</v>
      </c>
      <c r="K17" s="31" t="s">
        <v>500</v>
      </c>
      <c r="L17" s="31">
        <v>35867</v>
      </c>
      <c r="M17" s="31">
        <v>190503</v>
      </c>
      <c r="N17" s="31">
        <v>276213</v>
      </c>
      <c r="O17" s="31">
        <v>229056</v>
      </c>
      <c r="P17" s="31">
        <v>16402</v>
      </c>
      <c r="Q17" s="31" t="s">
        <v>500</v>
      </c>
      <c r="R17" s="31">
        <v>30755</v>
      </c>
      <c r="S17" s="31">
        <v>79954</v>
      </c>
    </row>
    <row r="18" spans="1:19" s="166" customFormat="1" ht="12.75" customHeight="1">
      <c r="A18" s="43" t="s">
        <v>239</v>
      </c>
      <c r="B18" s="204">
        <v>73</v>
      </c>
      <c r="C18" s="31">
        <v>1578</v>
      </c>
      <c r="D18" s="31">
        <v>789</v>
      </c>
      <c r="E18" s="31">
        <v>298</v>
      </c>
      <c r="F18" s="31">
        <v>101</v>
      </c>
      <c r="G18" s="31">
        <v>297</v>
      </c>
      <c r="H18" s="31">
        <v>54</v>
      </c>
      <c r="I18" s="31">
        <v>31</v>
      </c>
      <c r="J18" s="31">
        <v>7</v>
      </c>
      <c r="K18" s="31">
        <v>1</v>
      </c>
      <c r="L18" s="31">
        <v>551767</v>
      </c>
      <c r="M18" s="31">
        <v>2502935</v>
      </c>
      <c r="N18" s="31">
        <v>4086617</v>
      </c>
      <c r="O18" s="31">
        <v>3888782</v>
      </c>
      <c r="P18" s="31">
        <v>109854</v>
      </c>
      <c r="Q18" s="31">
        <v>1805</v>
      </c>
      <c r="R18" s="31">
        <v>86176</v>
      </c>
      <c r="S18" s="31">
        <v>1491932</v>
      </c>
    </row>
    <row r="19" spans="1:19" s="166" customFormat="1" ht="12.75" customHeight="1">
      <c r="A19" s="43" t="s">
        <v>240</v>
      </c>
      <c r="B19" s="204">
        <v>9</v>
      </c>
      <c r="C19" s="31">
        <v>310</v>
      </c>
      <c r="D19" s="31">
        <v>161</v>
      </c>
      <c r="E19" s="31">
        <v>69</v>
      </c>
      <c r="F19" s="31" t="s">
        <v>604</v>
      </c>
      <c r="G19" s="31">
        <v>31</v>
      </c>
      <c r="H19" s="31">
        <v>24</v>
      </c>
      <c r="I19" s="31">
        <v>23</v>
      </c>
      <c r="J19" s="31">
        <v>1</v>
      </c>
      <c r="K19" s="31">
        <v>1</v>
      </c>
      <c r="L19" s="31">
        <v>142617</v>
      </c>
      <c r="M19" s="31">
        <v>457797</v>
      </c>
      <c r="N19" s="31">
        <v>819391</v>
      </c>
      <c r="O19" s="31">
        <v>647841</v>
      </c>
      <c r="P19" s="31">
        <v>12920</v>
      </c>
      <c r="Q19" s="31" t="s">
        <v>500</v>
      </c>
      <c r="R19" s="31">
        <v>158630</v>
      </c>
      <c r="S19" s="31">
        <v>337849</v>
      </c>
    </row>
    <row r="20" spans="1:19" s="166" customFormat="1" ht="12.75" customHeight="1">
      <c r="A20" s="43" t="s">
        <v>241</v>
      </c>
      <c r="B20" s="204">
        <v>8</v>
      </c>
      <c r="C20" s="31">
        <v>106</v>
      </c>
      <c r="D20" s="31">
        <v>40</v>
      </c>
      <c r="E20" s="31">
        <v>33</v>
      </c>
      <c r="F20" s="31">
        <v>5</v>
      </c>
      <c r="G20" s="31">
        <v>26</v>
      </c>
      <c r="H20" s="31" t="s">
        <v>500</v>
      </c>
      <c r="I20" s="31" t="s">
        <v>501</v>
      </c>
      <c r="J20" s="31">
        <v>1</v>
      </c>
      <c r="K20" s="31">
        <v>1</v>
      </c>
      <c r="L20" s="31">
        <v>26420</v>
      </c>
      <c r="M20" s="31">
        <v>123360</v>
      </c>
      <c r="N20" s="31">
        <v>201821</v>
      </c>
      <c r="O20" s="31">
        <v>115988</v>
      </c>
      <c r="P20" s="31">
        <v>11104</v>
      </c>
      <c r="Q20" s="31" t="s">
        <v>500</v>
      </c>
      <c r="R20" s="31">
        <v>74729</v>
      </c>
      <c r="S20" s="31">
        <v>73192</v>
      </c>
    </row>
    <row r="21" spans="1:19" s="166" customFormat="1" ht="12.75" customHeight="1">
      <c r="A21" s="43" t="s">
        <v>242</v>
      </c>
      <c r="B21" s="204">
        <v>28</v>
      </c>
      <c r="C21" s="31">
        <v>548</v>
      </c>
      <c r="D21" s="31">
        <v>382</v>
      </c>
      <c r="E21" s="31">
        <v>58</v>
      </c>
      <c r="F21" s="31">
        <v>62</v>
      </c>
      <c r="G21" s="31">
        <v>13</v>
      </c>
      <c r="H21" s="31">
        <v>22</v>
      </c>
      <c r="I21" s="31">
        <v>6</v>
      </c>
      <c r="J21" s="31">
        <v>4</v>
      </c>
      <c r="K21" s="31">
        <v>1</v>
      </c>
      <c r="L21" s="31">
        <v>218752</v>
      </c>
      <c r="M21" s="31">
        <v>1083817</v>
      </c>
      <c r="N21" s="31">
        <v>1600843</v>
      </c>
      <c r="O21" s="31">
        <v>1453955</v>
      </c>
      <c r="P21" s="31">
        <v>57582</v>
      </c>
      <c r="Q21" s="31" t="s">
        <v>500</v>
      </c>
      <c r="R21" s="31">
        <v>89306</v>
      </c>
      <c r="S21" s="31">
        <v>526393</v>
      </c>
    </row>
    <row r="22" spans="1:19" s="166" customFormat="1" ht="12.75" customHeight="1">
      <c r="A22" s="43" t="s">
        <v>243</v>
      </c>
      <c r="B22" s="204">
        <v>21</v>
      </c>
      <c r="C22" s="31">
        <v>408</v>
      </c>
      <c r="D22" s="31">
        <v>327</v>
      </c>
      <c r="E22" s="31">
        <v>54</v>
      </c>
      <c r="F22" s="31">
        <v>19</v>
      </c>
      <c r="G22" s="31">
        <v>5</v>
      </c>
      <c r="H22" s="31">
        <v>3</v>
      </c>
      <c r="I22" s="31" t="s">
        <v>500</v>
      </c>
      <c r="J22" s="31" t="s">
        <v>500</v>
      </c>
      <c r="K22" s="31" t="s">
        <v>500</v>
      </c>
      <c r="L22" s="31">
        <v>211499</v>
      </c>
      <c r="M22" s="31">
        <v>2149888</v>
      </c>
      <c r="N22" s="31">
        <v>2636654</v>
      </c>
      <c r="O22" s="31">
        <v>2103735</v>
      </c>
      <c r="P22" s="31">
        <v>85293</v>
      </c>
      <c r="Q22" s="31" t="s">
        <v>500</v>
      </c>
      <c r="R22" s="31">
        <v>447626</v>
      </c>
      <c r="S22" s="31">
        <v>454743</v>
      </c>
    </row>
    <row r="23" spans="1:19" s="166" customFormat="1" ht="12.75" customHeight="1">
      <c r="A23" s="43" t="s">
        <v>244</v>
      </c>
      <c r="B23" s="204">
        <v>14</v>
      </c>
      <c r="C23" s="31">
        <v>2149</v>
      </c>
      <c r="D23" s="31">
        <v>1764</v>
      </c>
      <c r="E23" s="31">
        <v>170</v>
      </c>
      <c r="F23" s="31">
        <v>133</v>
      </c>
      <c r="G23" s="31">
        <v>37</v>
      </c>
      <c r="H23" s="31">
        <v>27</v>
      </c>
      <c r="I23" s="31">
        <v>18</v>
      </c>
      <c r="J23" s="31" t="s">
        <v>500</v>
      </c>
      <c r="K23" s="31" t="s">
        <v>500</v>
      </c>
      <c r="L23" s="31">
        <v>1027026</v>
      </c>
      <c r="M23" s="31">
        <v>8139543</v>
      </c>
      <c r="N23" s="31">
        <v>13816999</v>
      </c>
      <c r="O23" s="31">
        <v>13695383</v>
      </c>
      <c r="P23" s="31">
        <v>120332</v>
      </c>
      <c r="Q23" s="31" t="s">
        <v>500</v>
      </c>
      <c r="R23" s="31">
        <v>1284</v>
      </c>
      <c r="S23" s="31">
        <v>5363088</v>
      </c>
    </row>
    <row r="24" spans="1:19" s="166" customFormat="1" ht="12.75" customHeight="1">
      <c r="A24" s="43" t="s">
        <v>245</v>
      </c>
      <c r="B24" s="204">
        <v>198</v>
      </c>
      <c r="C24" s="31">
        <v>3455</v>
      </c>
      <c r="D24" s="31">
        <v>2205</v>
      </c>
      <c r="E24" s="31">
        <v>491</v>
      </c>
      <c r="F24" s="31">
        <v>238</v>
      </c>
      <c r="G24" s="31">
        <v>401</v>
      </c>
      <c r="H24" s="31">
        <v>83</v>
      </c>
      <c r="I24" s="31">
        <v>18</v>
      </c>
      <c r="J24" s="31">
        <v>11</v>
      </c>
      <c r="K24" s="31">
        <v>8</v>
      </c>
      <c r="L24" s="31">
        <v>1314941</v>
      </c>
      <c r="M24" s="31">
        <v>4714243</v>
      </c>
      <c r="N24" s="31">
        <v>8071962</v>
      </c>
      <c r="O24" s="31">
        <v>6634259</v>
      </c>
      <c r="P24" s="31">
        <v>1099123</v>
      </c>
      <c r="Q24" s="31">
        <v>5421</v>
      </c>
      <c r="R24" s="31">
        <v>333159</v>
      </c>
      <c r="S24" s="31">
        <v>3142661</v>
      </c>
    </row>
    <row r="25" spans="1:19" s="166" customFormat="1" ht="12.75" customHeight="1">
      <c r="A25" s="43" t="s">
        <v>246</v>
      </c>
      <c r="B25" s="204">
        <v>49</v>
      </c>
      <c r="C25" s="31">
        <v>2896</v>
      </c>
      <c r="D25" s="31">
        <v>1886</v>
      </c>
      <c r="E25" s="31">
        <v>268</v>
      </c>
      <c r="F25" s="31">
        <v>323</v>
      </c>
      <c r="G25" s="31">
        <v>96</v>
      </c>
      <c r="H25" s="31">
        <v>234</v>
      </c>
      <c r="I25" s="31">
        <v>79</v>
      </c>
      <c r="J25" s="31">
        <v>7</v>
      </c>
      <c r="K25" s="31">
        <v>3</v>
      </c>
      <c r="L25" s="31">
        <v>1568145</v>
      </c>
      <c r="M25" s="31">
        <v>7323868</v>
      </c>
      <c r="N25" s="31">
        <v>11710984</v>
      </c>
      <c r="O25" s="31">
        <v>10564795</v>
      </c>
      <c r="P25" s="31">
        <v>651821</v>
      </c>
      <c r="Q25" s="31" t="s">
        <v>500</v>
      </c>
      <c r="R25" s="31">
        <v>494368</v>
      </c>
      <c r="S25" s="31">
        <v>4234949</v>
      </c>
    </row>
    <row r="26" spans="1:19" s="166" customFormat="1" ht="12.75" customHeight="1">
      <c r="A26" s="43" t="s">
        <v>247</v>
      </c>
      <c r="B26" s="204">
        <v>121</v>
      </c>
      <c r="C26" s="31">
        <v>2854</v>
      </c>
      <c r="D26" s="31">
        <v>2198</v>
      </c>
      <c r="E26" s="31">
        <v>300</v>
      </c>
      <c r="F26" s="31">
        <v>172</v>
      </c>
      <c r="G26" s="31">
        <v>81</v>
      </c>
      <c r="H26" s="31">
        <v>73</v>
      </c>
      <c r="I26" s="31">
        <v>16</v>
      </c>
      <c r="J26" s="31">
        <v>9</v>
      </c>
      <c r="K26" s="31">
        <v>5</v>
      </c>
      <c r="L26" s="31">
        <v>1240788</v>
      </c>
      <c r="M26" s="31">
        <v>2977144</v>
      </c>
      <c r="N26" s="31">
        <v>6182012</v>
      </c>
      <c r="O26" s="31">
        <v>5752887</v>
      </c>
      <c r="P26" s="31">
        <v>279055</v>
      </c>
      <c r="Q26" s="31">
        <v>54</v>
      </c>
      <c r="R26" s="31">
        <v>150016</v>
      </c>
      <c r="S26" s="31">
        <v>3031325</v>
      </c>
    </row>
    <row r="27" spans="1:19" s="166" customFormat="1" ht="12.75" customHeight="1">
      <c r="A27" s="43" t="s">
        <v>248</v>
      </c>
      <c r="B27" s="204">
        <v>18</v>
      </c>
      <c r="C27" s="31">
        <v>422</v>
      </c>
      <c r="D27" s="31">
        <v>236</v>
      </c>
      <c r="E27" s="31">
        <v>72</v>
      </c>
      <c r="F27" s="31">
        <v>13</v>
      </c>
      <c r="G27" s="31">
        <v>92</v>
      </c>
      <c r="H27" s="31">
        <v>4</v>
      </c>
      <c r="I27" s="31">
        <v>4</v>
      </c>
      <c r="J27" s="31">
        <v>1</v>
      </c>
      <c r="K27" s="31" t="s">
        <v>500</v>
      </c>
      <c r="L27" s="31">
        <v>163872</v>
      </c>
      <c r="M27" s="31">
        <v>158251</v>
      </c>
      <c r="N27" s="31">
        <v>546712</v>
      </c>
      <c r="O27" s="31">
        <v>504758</v>
      </c>
      <c r="P27" s="31">
        <v>21724</v>
      </c>
      <c r="Q27" s="31" t="s">
        <v>500</v>
      </c>
      <c r="R27" s="31">
        <v>20230</v>
      </c>
      <c r="S27" s="31">
        <v>372139</v>
      </c>
    </row>
    <row r="28" spans="1:19" s="166" customFormat="1" ht="12.75" customHeight="1">
      <c r="A28" s="43" t="s">
        <v>254</v>
      </c>
      <c r="B28" s="204">
        <v>12</v>
      </c>
      <c r="C28" s="31">
        <v>1108</v>
      </c>
      <c r="D28" s="31">
        <v>465</v>
      </c>
      <c r="E28" s="31">
        <v>215</v>
      </c>
      <c r="F28" s="31">
        <v>53</v>
      </c>
      <c r="G28" s="31">
        <v>219</v>
      </c>
      <c r="H28" s="31">
        <v>47</v>
      </c>
      <c r="I28" s="31">
        <v>105</v>
      </c>
      <c r="J28" s="31">
        <v>2</v>
      </c>
      <c r="K28" s="31">
        <v>2</v>
      </c>
      <c r="L28" s="31">
        <v>362601</v>
      </c>
      <c r="M28" s="31">
        <v>881835</v>
      </c>
      <c r="N28" s="31">
        <v>1431174</v>
      </c>
      <c r="O28" s="31">
        <v>359651</v>
      </c>
      <c r="P28" s="31">
        <v>888290</v>
      </c>
      <c r="Q28" s="31" t="s">
        <v>500</v>
      </c>
      <c r="R28" s="31">
        <v>183233</v>
      </c>
      <c r="S28" s="31">
        <v>514436</v>
      </c>
    </row>
    <row r="29" spans="1:19" s="166" customFormat="1" ht="12.75" customHeight="1">
      <c r="A29" s="43" t="s">
        <v>249</v>
      </c>
      <c r="B29" s="204">
        <v>92</v>
      </c>
      <c r="C29" s="31">
        <v>8487</v>
      </c>
      <c r="D29" s="31">
        <v>4886</v>
      </c>
      <c r="E29" s="31">
        <v>1037</v>
      </c>
      <c r="F29" s="31">
        <v>798</v>
      </c>
      <c r="G29" s="31">
        <v>1307</v>
      </c>
      <c r="H29" s="31">
        <v>279</v>
      </c>
      <c r="I29" s="31">
        <v>165</v>
      </c>
      <c r="J29" s="31">
        <v>10</v>
      </c>
      <c r="K29" s="31">
        <v>5</v>
      </c>
      <c r="L29" s="31">
        <v>4912589</v>
      </c>
      <c r="M29" s="31">
        <v>33128792</v>
      </c>
      <c r="N29" s="31">
        <v>63671428</v>
      </c>
      <c r="O29" s="31">
        <v>63301119</v>
      </c>
      <c r="P29" s="31">
        <v>320716</v>
      </c>
      <c r="Q29" s="31" t="s">
        <v>500</v>
      </c>
      <c r="R29" s="31">
        <v>49593</v>
      </c>
      <c r="S29" s="31">
        <v>28744071</v>
      </c>
    </row>
    <row r="30" spans="1:19" s="166" customFormat="1" ht="12.75" customHeight="1">
      <c r="A30" s="43" t="s">
        <v>250</v>
      </c>
      <c r="B30" s="204">
        <v>4</v>
      </c>
      <c r="C30" s="31">
        <v>247</v>
      </c>
      <c r="D30" s="31">
        <v>145</v>
      </c>
      <c r="E30" s="31">
        <v>45</v>
      </c>
      <c r="F30" s="31">
        <v>20</v>
      </c>
      <c r="G30" s="31">
        <v>35</v>
      </c>
      <c r="H30" s="31">
        <v>1</v>
      </c>
      <c r="I30" s="31">
        <v>1</v>
      </c>
      <c r="J30" s="31" t="s">
        <v>500</v>
      </c>
      <c r="K30" s="31" t="s">
        <v>501</v>
      </c>
      <c r="L30" s="203">
        <v>126270</v>
      </c>
      <c r="M30" s="31">
        <v>477802</v>
      </c>
      <c r="N30" s="31">
        <v>765654</v>
      </c>
      <c r="O30" s="31">
        <v>745078</v>
      </c>
      <c r="P30" s="31">
        <v>9750</v>
      </c>
      <c r="Q30" s="31" t="s">
        <v>500</v>
      </c>
      <c r="R30" s="31">
        <v>10826</v>
      </c>
      <c r="S30" s="31">
        <v>310324</v>
      </c>
    </row>
    <row r="31" spans="1:19" s="166" customFormat="1" ht="12.75" customHeight="1">
      <c r="A31" s="43" t="s">
        <v>251</v>
      </c>
      <c r="B31" s="204">
        <v>53</v>
      </c>
      <c r="C31" s="31">
        <v>1620</v>
      </c>
      <c r="D31" s="31">
        <v>1038</v>
      </c>
      <c r="E31" s="31">
        <v>160</v>
      </c>
      <c r="F31" s="31">
        <v>77</v>
      </c>
      <c r="G31" s="31">
        <v>100</v>
      </c>
      <c r="H31" s="31">
        <v>135</v>
      </c>
      <c r="I31" s="31">
        <v>103</v>
      </c>
      <c r="J31" s="31">
        <v>5</v>
      </c>
      <c r="K31" s="31">
        <v>2</v>
      </c>
      <c r="L31" s="31">
        <v>735687</v>
      </c>
      <c r="M31" s="31">
        <v>3238913</v>
      </c>
      <c r="N31" s="31">
        <v>5031739</v>
      </c>
      <c r="O31" s="31">
        <v>4680180</v>
      </c>
      <c r="P31" s="31">
        <v>318188</v>
      </c>
      <c r="Q31" s="31">
        <v>2291</v>
      </c>
      <c r="R31" s="31">
        <v>31080</v>
      </c>
      <c r="S31" s="31">
        <v>1683389</v>
      </c>
    </row>
    <row r="32" spans="1:19" s="166" customFormat="1" ht="12.75" customHeight="1">
      <c r="A32" s="55" t="s">
        <v>252</v>
      </c>
      <c r="B32" s="205">
        <v>80</v>
      </c>
      <c r="C32" s="167">
        <v>1303</v>
      </c>
      <c r="D32" s="167">
        <v>703</v>
      </c>
      <c r="E32" s="167">
        <v>246</v>
      </c>
      <c r="F32" s="167">
        <v>79</v>
      </c>
      <c r="G32" s="167">
        <v>238</v>
      </c>
      <c r="H32" s="167">
        <v>5</v>
      </c>
      <c r="I32" s="167">
        <v>19</v>
      </c>
      <c r="J32" s="167">
        <v>11</v>
      </c>
      <c r="K32" s="167">
        <v>2</v>
      </c>
      <c r="L32" s="167">
        <v>505095</v>
      </c>
      <c r="M32" s="167">
        <v>2155094</v>
      </c>
      <c r="N32" s="167">
        <v>3968225</v>
      </c>
      <c r="O32" s="167">
        <v>3857704</v>
      </c>
      <c r="P32" s="167">
        <v>32855</v>
      </c>
      <c r="Q32" s="167" t="s">
        <v>500</v>
      </c>
      <c r="R32" s="167">
        <v>77666</v>
      </c>
      <c r="S32" s="167">
        <v>1767313</v>
      </c>
    </row>
    <row r="33" spans="1:19" s="166" customFormat="1" ht="12.75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</row>
    <row r="34" spans="1:18" s="166" customFormat="1" ht="12.75" customHeight="1">
      <c r="A34" s="171" t="s">
        <v>434</v>
      </c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4"/>
      <c r="M34" s="173"/>
      <c r="N34" s="173"/>
      <c r="O34" s="173"/>
      <c r="P34" s="173"/>
      <c r="Q34" s="173"/>
      <c r="R34" s="173"/>
    </row>
    <row r="35" spans="1:19" s="166" customFormat="1" ht="13.5" customHeight="1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7"/>
      <c r="M35" s="176"/>
      <c r="N35" s="176"/>
      <c r="O35" s="176"/>
      <c r="P35" s="176"/>
      <c r="Q35" s="176"/>
      <c r="R35" s="176"/>
      <c r="S35" s="178" t="s">
        <v>19</v>
      </c>
    </row>
    <row r="36" spans="1:19" s="166" customFormat="1" ht="12.75" customHeight="1">
      <c r="A36" s="323" t="s">
        <v>424</v>
      </c>
      <c r="B36" s="326" t="s">
        <v>0</v>
      </c>
      <c r="C36" s="328" t="s">
        <v>425</v>
      </c>
      <c r="D36" s="329"/>
      <c r="E36" s="329"/>
      <c r="F36" s="329"/>
      <c r="G36" s="329"/>
      <c r="H36" s="330"/>
      <c r="I36" s="330"/>
      <c r="J36" s="329"/>
      <c r="K36" s="331"/>
      <c r="L36" s="326" t="s">
        <v>21</v>
      </c>
      <c r="M36" s="326" t="s">
        <v>426</v>
      </c>
      <c r="N36" s="345" t="s">
        <v>108</v>
      </c>
      <c r="O36" s="346"/>
      <c r="P36" s="346"/>
      <c r="Q36" s="346"/>
      <c r="R36" s="347"/>
      <c r="S36" s="337" t="s">
        <v>23</v>
      </c>
    </row>
    <row r="37" spans="1:19" s="166" customFormat="1" ht="12.75" customHeight="1">
      <c r="A37" s="324"/>
      <c r="B37" s="327"/>
      <c r="C37" s="326" t="s">
        <v>130</v>
      </c>
      <c r="D37" s="328" t="s">
        <v>427</v>
      </c>
      <c r="E37" s="331"/>
      <c r="F37" s="339" t="s">
        <v>428</v>
      </c>
      <c r="G37" s="331"/>
      <c r="H37" s="330" t="s">
        <v>429</v>
      </c>
      <c r="I37" s="330"/>
      <c r="J37" s="340" t="s">
        <v>54</v>
      </c>
      <c r="K37" s="341"/>
      <c r="L37" s="327"/>
      <c r="M37" s="327"/>
      <c r="N37" s="326" t="s">
        <v>430</v>
      </c>
      <c r="O37" s="326" t="s">
        <v>27</v>
      </c>
      <c r="P37" s="326" t="s">
        <v>28</v>
      </c>
      <c r="Q37" s="335" t="s">
        <v>216</v>
      </c>
      <c r="R37" s="335" t="s">
        <v>207</v>
      </c>
      <c r="S37" s="338"/>
    </row>
    <row r="38" spans="1:19" s="166" customFormat="1" ht="12.75" customHeight="1">
      <c r="A38" s="325"/>
      <c r="B38" s="344"/>
      <c r="C38" s="344"/>
      <c r="D38" s="162" t="s">
        <v>25</v>
      </c>
      <c r="E38" s="162" t="s">
        <v>26</v>
      </c>
      <c r="F38" s="162" t="s">
        <v>25</v>
      </c>
      <c r="G38" s="162" t="s">
        <v>26</v>
      </c>
      <c r="H38" s="179" t="s">
        <v>432</v>
      </c>
      <c r="I38" s="162" t="s">
        <v>26</v>
      </c>
      <c r="J38" s="162" t="s">
        <v>433</v>
      </c>
      <c r="K38" s="162" t="s">
        <v>26</v>
      </c>
      <c r="L38" s="344"/>
      <c r="M38" s="344"/>
      <c r="N38" s="350"/>
      <c r="O38" s="350"/>
      <c r="P38" s="350"/>
      <c r="Q38" s="348"/>
      <c r="R38" s="348"/>
      <c r="S38" s="349"/>
    </row>
    <row r="39" spans="1:19" s="166" customFormat="1" ht="12.75" customHeight="1">
      <c r="A39" s="180" t="s">
        <v>111</v>
      </c>
      <c r="B39" s="165">
        <f>SUM(B40:B63)</f>
        <v>405</v>
      </c>
      <c r="C39" s="193">
        <f>SUM(C40:C63)</f>
        <v>5902</v>
      </c>
      <c r="D39" s="193">
        <f aca="true" t="shared" si="0" ref="D39:K39">SUM(D40:D63)</f>
        <v>3018</v>
      </c>
      <c r="E39" s="193">
        <f t="shared" si="0"/>
        <v>956</v>
      </c>
      <c r="F39" s="193">
        <f t="shared" si="0"/>
        <v>503</v>
      </c>
      <c r="G39" s="193">
        <f t="shared" si="0"/>
        <v>1176</v>
      </c>
      <c r="H39" s="193">
        <f t="shared" si="0"/>
        <v>103</v>
      </c>
      <c r="I39" s="193">
        <f t="shared" si="0"/>
        <v>78</v>
      </c>
      <c r="J39" s="193">
        <f t="shared" si="0"/>
        <v>49</v>
      </c>
      <c r="K39" s="193">
        <f t="shared" si="0"/>
        <v>19</v>
      </c>
      <c r="L39" s="193">
        <v>1895961</v>
      </c>
      <c r="M39" s="193">
        <v>6797722</v>
      </c>
      <c r="N39" s="193">
        <v>11531977</v>
      </c>
      <c r="O39" s="193">
        <v>9945854</v>
      </c>
      <c r="P39" s="193">
        <v>867752</v>
      </c>
      <c r="Q39" s="193">
        <v>58</v>
      </c>
      <c r="R39" s="193">
        <v>718313</v>
      </c>
      <c r="S39" s="193">
        <v>4474878</v>
      </c>
    </row>
    <row r="40" spans="1:19" s="166" customFormat="1" ht="12.75" customHeight="1">
      <c r="A40" s="43" t="s">
        <v>230</v>
      </c>
      <c r="B40" s="227">
        <v>36</v>
      </c>
      <c r="C40" s="31">
        <v>619</v>
      </c>
      <c r="D40" s="31">
        <v>181</v>
      </c>
      <c r="E40" s="31">
        <v>85</v>
      </c>
      <c r="F40" s="31">
        <v>95</v>
      </c>
      <c r="G40" s="31">
        <v>236</v>
      </c>
      <c r="H40" s="31">
        <v>4</v>
      </c>
      <c r="I40" s="31">
        <v>6</v>
      </c>
      <c r="J40" s="31">
        <v>8</v>
      </c>
      <c r="K40" s="31">
        <v>4</v>
      </c>
      <c r="L40" s="31">
        <v>142306</v>
      </c>
      <c r="M40" s="31">
        <v>589483</v>
      </c>
      <c r="N40" s="31">
        <v>916196</v>
      </c>
      <c r="O40" s="31">
        <v>867750</v>
      </c>
      <c r="P40" s="31">
        <v>29589</v>
      </c>
      <c r="Q40" s="31" t="s">
        <v>500</v>
      </c>
      <c r="R40" s="31">
        <v>18857</v>
      </c>
      <c r="S40" s="31">
        <v>304837</v>
      </c>
    </row>
    <row r="41" spans="1:19" s="166" customFormat="1" ht="12.75" customHeight="1">
      <c r="A41" s="43" t="s">
        <v>231</v>
      </c>
      <c r="B41" s="227">
        <v>69</v>
      </c>
      <c r="C41" s="31">
        <v>869</v>
      </c>
      <c r="D41" s="31">
        <v>481</v>
      </c>
      <c r="E41" s="31">
        <v>221</v>
      </c>
      <c r="F41" s="31">
        <v>37</v>
      </c>
      <c r="G41" s="31">
        <v>122</v>
      </c>
      <c r="H41" s="31">
        <v>3</v>
      </c>
      <c r="I41" s="31">
        <v>4</v>
      </c>
      <c r="J41" s="31">
        <v>1</v>
      </c>
      <c r="K41" s="31" t="s">
        <v>502</v>
      </c>
      <c r="L41" s="31">
        <v>299420</v>
      </c>
      <c r="M41" s="31">
        <v>1464817</v>
      </c>
      <c r="N41" s="31">
        <v>2231279</v>
      </c>
      <c r="O41" s="31">
        <v>1982735</v>
      </c>
      <c r="P41" s="31">
        <v>42032</v>
      </c>
      <c r="Q41" s="31" t="s">
        <v>500</v>
      </c>
      <c r="R41" s="31">
        <v>206512</v>
      </c>
      <c r="S41" s="31">
        <v>718787</v>
      </c>
    </row>
    <row r="42" spans="1:19" s="166" customFormat="1" ht="12.75" customHeight="1">
      <c r="A42" s="43" t="s">
        <v>232</v>
      </c>
      <c r="B42" s="227">
        <v>5</v>
      </c>
      <c r="C42" s="31">
        <v>37</v>
      </c>
      <c r="D42" s="31">
        <v>14</v>
      </c>
      <c r="E42" s="31">
        <v>10</v>
      </c>
      <c r="F42" s="31">
        <v>1</v>
      </c>
      <c r="G42" s="31">
        <v>11</v>
      </c>
      <c r="H42" s="31" t="s">
        <v>502</v>
      </c>
      <c r="I42" s="31" t="s">
        <v>502</v>
      </c>
      <c r="J42" s="31">
        <v>1</v>
      </c>
      <c r="K42" s="31" t="s">
        <v>502</v>
      </c>
      <c r="L42" s="31">
        <v>6958</v>
      </c>
      <c r="M42" s="31">
        <v>12937</v>
      </c>
      <c r="N42" s="31">
        <v>25047</v>
      </c>
      <c r="O42" s="31">
        <v>10795</v>
      </c>
      <c r="P42" s="31">
        <v>11740</v>
      </c>
      <c r="Q42" s="31" t="s">
        <v>500</v>
      </c>
      <c r="R42" s="31">
        <v>2512</v>
      </c>
      <c r="S42" s="31">
        <v>11298</v>
      </c>
    </row>
    <row r="43" spans="1:19" s="166" customFormat="1" ht="12.75" customHeight="1">
      <c r="A43" s="43" t="s">
        <v>233</v>
      </c>
      <c r="B43" s="227">
        <v>31</v>
      </c>
      <c r="C43" s="31">
        <v>323</v>
      </c>
      <c r="D43" s="31">
        <v>175</v>
      </c>
      <c r="E43" s="31">
        <v>50</v>
      </c>
      <c r="F43" s="31">
        <v>46</v>
      </c>
      <c r="G43" s="31">
        <v>37</v>
      </c>
      <c r="H43" s="31">
        <v>4</v>
      </c>
      <c r="I43" s="31">
        <v>6</v>
      </c>
      <c r="J43" s="31">
        <v>4</v>
      </c>
      <c r="K43" s="31">
        <v>1</v>
      </c>
      <c r="L43" s="31">
        <v>100249</v>
      </c>
      <c r="M43" s="31">
        <v>273114</v>
      </c>
      <c r="N43" s="31">
        <v>464077</v>
      </c>
      <c r="O43" s="31">
        <v>398859</v>
      </c>
      <c r="P43" s="31">
        <v>53754</v>
      </c>
      <c r="Q43" s="31" t="s">
        <v>500</v>
      </c>
      <c r="R43" s="31">
        <v>11464</v>
      </c>
      <c r="S43" s="31">
        <v>178138</v>
      </c>
    </row>
    <row r="44" spans="1:19" s="166" customFormat="1" ht="12.75" customHeight="1">
      <c r="A44" s="43" t="s">
        <v>234</v>
      </c>
      <c r="B44" s="227">
        <v>55</v>
      </c>
      <c r="C44" s="31">
        <v>568</v>
      </c>
      <c r="D44" s="31">
        <v>289</v>
      </c>
      <c r="E44" s="31">
        <v>81</v>
      </c>
      <c r="F44" s="31">
        <v>75</v>
      </c>
      <c r="G44" s="31">
        <v>91</v>
      </c>
      <c r="H44" s="31">
        <v>15</v>
      </c>
      <c r="I44" s="31">
        <v>1</v>
      </c>
      <c r="J44" s="31">
        <v>13</v>
      </c>
      <c r="K44" s="31">
        <v>3</v>
      </c>
      <c r="L44" s="31">
        <v>144443</v>
      </c>
      <c r="M44" s="31">
        <v>291687</v>
      </c>
      <c r="N44" s="31">
        <v>574573</v>
      </c>
      <c r="O44" s="31">
        <v>543329</v>
      </c>
      <c r="P44" s="31">
        <v>26801</v>
      </c>
      <c r="Q44" s="31">
        <v>24</v>
      </c>
      <c r="R44" s="31">
        <v>4419</v>
      </c>
      <c r="S44" s="31">
        <v>264262</v>
      </c>
    </row>
    <row r="45" spans="1:19" s="166" customFormat="1" ht="12.75" customHeight="1">
      <c r="A45" s="43" t="s">
        <v>235</v>
      </c>
      <c r="B45" s="227">
        <v>14</v>
      </c>
      <c r="C45" s="31">
        <v>240</v>
      </c>
      <c r="D45" s="31">
        <v>111</v>
      </c>
      <c r="E45" s="31">
        <v>26</v>
      </c>
      <c r="F45" s="31">
        <v>15</v>
      </c>
      <c r="G45" s="31">
        <v>71</v>
      </c>
      <c r="H45" s="31">
        <v>12</v>
      </c>
      <c r="I45" s="31">
        <v>2</v>
      </c>
      <c r="J45" s="31">
        <v>3</v>
      </c>
      <c r="K45" s="31"/>
      <c r="L45" s="31">
        <v>68489</v>
      </c>
      <c r="M45" s="31">
        <v>181233</v>
      </c>
      <c r="N45" s="31">
        <v>350302</v>
      </c>
      <c r="O45" s="31">
        <v>267478</v>
      </c>
      <c r="P45" s="31">
        <v>72220</v>
      </c>
      <c r="Q45" s="31">
        <v>20</v>
      </c>
      <c r="R45" s="31">
        <v>10584</v>
      </c>
      <c r="S45" s="31">
        <v>159135</v>
      </c>
    </row>
    <row r="46" spans="1:19" s="166" customFormat="1" ht="12.75" customHeight="1">
      <c r="A46" s="43" t="s">
        <v>236</v>
      </c>
      <c r="B46" s="227">
        <v>38</v>
      </c>
      <c r="C46" s="31">
        <v>610</v>
      </c>
      <c r="D46" s="31">
        <v>379</v>
      </c>
      <c r="E46" s="31">
        <v>106</v>
      </c>
      <c r="F46" s="31">
        <v>27</v>
      </c>
      <c r="G46" s="31">
        <v>73</v>
      </c>
      <c r="H46" s="31">
        <v>19</v>
      </c>
      <c r="I46" s="31">
        <v>1</v>
      </c>
      <c r="J46" s="31">
        <v>4</v>
      </c>
      <c r="K46" s="31">
        <v>1</v>
      </c>
      <c r="L46" s="31">
        <v>218958</v>
      </c>
      <c r="M46" s="31">
        <v>544776</v>
      </c>
      <c r="N46" s="31">
        <v>1172731</v>
      </c>
      <c r="O46" s="31">
        <v>940836</v>
      </c>
      <c r="P46" s="31">
        <v>216470</v>
      </c>
      <c r="Q46" s="31" t="s">
        <v>500</v>
      </c>
      <c r="R46" s="31">
        <v>15425</v>
      </c>
      <c r="S46" s="31">
        <v>588000</v>
      </c>
    </row>
    <row r="47" spans="1:19" s="166" customFormat="1" ht="12.75" customHeight="1">
      <c r="A47" s="43" t="s">
        <v>237</v>
      </c>
      <c r="B47" s="227">
        <v>3</v>
      </c>
      <c r="C47" s="31">
        <v>73</v>
      </c>
      <c r="D47" s="31">
        <v>40</v>
      </c>
      <c r="E47" s="31">
        <v>5</v>
      </c>
      <c r="F47" s="31">
        <v>8</v>
      </c>
      <c r="G47" s="31">
        <v>8</v>
      </c>
      <c r="H47" s="31" t="s">
        <v>502</v>
      </c>
      <c r="I47" s="31">
        <v>12</v>
      </c>
      <c r="J47" s="31" t="s">
        <v>502</v>
      </c>
      <c r="K47" s="31" t="s">
        <v>502</v>
      </c>
      <c r="L47" s="31">
        <v>36953</v>
      </c>
      <c r="M47" s="31">
        <v>23544</v>
      </c>
      <c r="N47" s="31">
        <v>88100</v>
      </c>
      <c r="O47" s="31">
        <v>73400</v>
      </c>
      <c r="P47" s="31">
        <v>14700</v>
      </c>
      <c r="Q47" s="31" t="s">
        <v>500</v>
      </c>
      <c r="R47" s="31" t="s">
        <v>500</v>
      </c>
      <c r="S47" s="31">
        <v>60361</v>
      </c>
    </row>
    <row r="48" spans="1:19" s="166" customFormat="1" ht="12.75" customHeight="1">
      <c r="A48" s="43" t="s">
        <v>238</v>
      </c>
      <c r="B48" s="227">
        <v>1</v>
      </c>
      <c r="C48" s="31">
        <v>11</v>
      </c>
      <c r="D48" s="31">
        <v>9</v>
      </c>
      <c r="E48" s="31">
        <v>2</v>
      </c>
      <c r="F48" s="31" t="s">
        <v>502</v>
      </c>
      <c r="G48" s="31" t="s">
        <v>502</v>
      </c>
      <c r="H48" s="31" t="s">
        <v>502</v>
      </c>
      <c r="I48" s="31" t="s">
        <v>502</v>
      </c>
      <c r="J48" s="31" t="s">
        <v>502</v>
      </c>
      <c r="K48" s="31" t="s">
        <v>502</v>
      </c>
      <c r="L48" s="31" t="s">
        <v>513</v>
      </c>
      <c r="M48" s="31" t="s">
        <v>516</v>
      </c>
      <c r="N48" s="31" t="s">
        <v>511</v>
      </c>
      <c r="O48" s="31" t="s">
        <v>517</v>
      </c>
      <c r="P48" s="31" t="s">
        <v>508</v>
      </c>
      <c r="Q48" s="31" t="s">
        <v>500</v>
      </c>
      <c r="R48" s="31" t="s">
        <v>505</v>
      </c>
      <c r="S48" s="31" t="s">
        <v>505</v>
      </c>
    </row>
    <row r="49" spans="1:21" s="166" customFormat="1" ht="12.75" customHeight="1">
      <c r="A49" s="43" t="s">
        <v>239</v>
      </c>
      <c r="B49" s="227">
        <v>17</v>
      </c>
      <c r="C49" s="31">
        <v>417</v>
      </c>
      <c r="D49" s="31">
        <v>181</v>
      </c>
      <c r="E49" s="31">
        <v>58</v>
      </c>
      <c r="F49" s="31">
        <v>45</v>
      </c>
      <c r="G49" s="31">
        <v>123</v>
      </c>
      <c r="H49" s="31">
        <v>5</v>
      </c>
      <c r="I49" s="31">
        <v>2</v>
      </c>
      <c r="J49" s="31">
        <v>2</v>
      </c>
      <c r="K49" s="31">
        <v>1</v>
      </c>
      <c r="L49" s="31">
        <v>133558</v>
      </c>
      <c r="M49" s="31">
        <v>308147</v>
      </c>
      <c r="N49" s="31">
        <v>643878</v>
      </c>
      <c r="O49" s="31">
        <v>578336</v>
      </c>
      <c r="P49" s="31">
        <v>23697</v>
      </c>
      <c r="Q49" s="31" t="s">
        <v>500</v>
      </c>
      <c r="R49" s="31">
        <v>41845</v>
      </c>
      <c r="S49" s="31">
        <v>314321</v>
      </c>
      <c r="T49" s="173"/>
      <c r="U49" s="173"/>
    </row>
    <row r="50" spans="1:19" s="166" customFormat="1" ht="12.75" customHeight="1">
      <c r="A50" s="43" t="s">
        <v>240</v>
      </c>
      <c r="B50" s="227">
        <v>4</v>
      </c>
      <c r="C50" s="31">
        <v>55</v>
      </c>
      <c r="D50" s="31">
        <v>20</v>
      </c>
      <c r="E50" s="31">
        <v>14</v>
      </c>
      <c r="F50" s="31" t="s">
        <v>604</v>
      </c>
      <c r="G50" s="31">
        <v>16</v>
      </c>
      <c r="H50" s="31">
        <v>1</v>
      </c>
      <c r="I50" s="31">
        <v>4</v>
      </c>
      <c r="J50" s="31" t="s">
        <v>502</v>
      </c>
      <c r="K50" s="31" t="s">
        <v>502</v>
      </c>
      <c r="L50" s="31">
        <v>22160</v>
      </c>
      <c r="M50" s="31">
        <v>82831</v>
      </c>
      <c r="N50" s="31">
        <v>144220</v>
      </c>
      <c r="O50" s="31">
        <v>136220</v>
      </c>
      <c r="P50" s="31">
        <v>8000</v>
      </c>
      <c r="Q50" s="31" t="s">
        <v>500</v>
      </c>
      <c r="R50" s="31" t="s">
        <v>500</v>
      </c>
      <c r="S50" s="31">
        <v>57266</v>
      </c>
    </row>
    <row r="51" spans="1:19" s="166" customFormat="1" ht="12.75" customHeight="1">
      <c r="A51" s="43" t="s">
        <v>241</v>
      </c>
      <c r="B51" s="227">
        <v>4</v>
      </c>
      <c r="C51" s="31">
        <v>35</v>
      </c>
      <c r="D51" s="31">
        <v>15</v>
      </c>
      <c r="E51" s="31">
        <v>5</v>
      </c>
      <c r="F51" s="31">
        <v>3</v>
      </c>
      <c r="G51" s="31">
        <v>12</v>
      </c>
      <c r="H51" s="31" t="s">
        <v>502</v>
      </c>
      <c r="I51" s="31" t="s">
        <v>502</v>
      </c>
      <c r="J51" s="31" t="s">
        <v>502</v>
      </c>
      <c r="K51" s="31" t="s">
        <v>502</v>
      </c>
      <c r="L51" s="31">
        <v>9188</v>
      </c>
      <c r="M51" s="31">
        <v>14973</v>
      </c>
      <c r="N51" s="31">
        <v>37538</v>
      </c>
      <c r="O51" s="31">
        <v>25398</v>
      </c>
      <c r="P51" s="31">
        <v>9840</v>
      </c>
      <c r="Q51" s="31" t="s">
        <v>500</v>
      </c>
      <c r="R51" s="31">
        <v>2300</v>
      </c>
      <c r="S51" s="31">
        <v>21050</v>
      </c>
    </row>
    <row r="52" spans="1:19" s="166" customFormat="1" ht="12.75" customHeight="1">
      <c r="A52" s="43" t="s">
        <v>242</v>
      </c>
      <c r="B52" s="227">
        <v>9</v>
      </c>
      <c r="C52" s="31">
        <v>150</v>
      </c>
      <c r="D52" s="31">
        <v>98</v>
      </c>
      <c r="E52" s="31">
        <v>23</v>
      </c>
      <c r="F52" s="31">
        <v>25</v>
      </c>
      <c r="G52" s="31">
        <v>4</v>
      </c>
      <c r="H52" s="31" t="s">
        <v>502</v>
      </c>
      <c r="I52" s="31" t="s">
        <v>502</v>
      </c>
      <c r="J52" s="31" t="s">
        <v>502</v>
      </c>
      <c r="K52" s="31" t="s">
        <v>502</v>
      </c>
      <c r="L52" s="31">
        <v>53516</v>
      </c>
      <c r="M52" s="31">
        <v>230247</v>
      </c>
      <c r="N52" s="31">
        <v>404641</v>
      </c>
      <c r="O52" s="31">
        <v>301750</v>
      </c>
      <c r="P52" s="31">
        <v>33810</v>
      </c>
      <c r="Q52" s="31" t="s">
        <v>500</v>
      </c>
      <c r="R52" s="31">
        <v>69081</v>
      </c>
      <c r="S52" s="31">
        <v>162872</v>
      </c>
    </row>
    <row r="53" spans="1:19" s="166" customFormat="1" ht="12.75" customHeight="1">
      <c r="A53" s="43" t="s">
        <v>243</v>
      </c>
      <c r="B53" s="227">
        <v>4</v>
      </c>
      <c r="C53" s="31">
        <v>49</v>
      </c>
      <c r="D53" s="31">
        <v>40</v>
      </c>
      <c r="E53" s="31">
        <v>7</v>
      </c>
      <c r="F53" s="31">
        <v>1</v>
      </c>
      <c r="G53" s="31" t="s">
        <v>500</v>
      </c>
      <c r="H53" s="31">
        <v>1</v>
      </c>
      <c r="I53" s="31" t="s">
        <v>502</v>
      </c>
      <c r="J53" s="31" t="s">
        <v>502</v>
      </c>
      <c r="K53" s="31" t="s">
        <v>502</v>
      </c>
      <c r="L53" s="31">
        <v>24909</v>
      </c>
      <c r="M53" s="31">
        <v>168965</v>
      </c>
      <c r="N53" s="31">
        <v>281464</v>
      </c>
      <c r="O53" s="31">
        <v>146197</v>
      </c>
      <c r="P53" s="31">
        <v>66143</v>
      </c>
      <c r="Q53" s="31" t="s">
        <v>500</v>
      </c>
      <c r="R53" s="31">
        <v>69124</v>
      </c>
      <c r="S53" s="31">
        <v>104943</v>
      </c>
    </row>
    <row r="54" spans="1:19" s="166" customFormat="1" ht="12.75" customHeight="1">
      <c r="A54" s="43" t="s">
        <v>244</v>
      </c>
      <c r="B54" s="227">
        <v>1</v>
      </c>
      <c r="C54" s="31">
        <v>13</v>
      </c>
      <c r="D54" s="31">
        <v>8</v>
      </c>
      <c r="E54" s="31">
        <v>3</v>
      </c>
      <c r="F54" s="31">
        <v>2</v>
      </c>
      <c r="G54" s="31" t="s">
        <v>500</v>
      </c>
      <c r="H54" s="31" t="s">
        <v>500</v>
      </c>
      <c r="I54" s="31" t="s">
        <v>502</v>
      </c>
      <c r="J54" s="31" t="s">
        <v>502</v>
      </c>
      <c r="K54" s="31" t="s">
        <v>502</v>
      </c>
      <c r="L54" s="31" t="s">
        <v>506</v>
      </c>
      <c r="M54" s="31" t="s">
        <v>505</v>
      </c>
      <c r="N54" s="31" t="s">
        <v>505</v>
      </c>
      <c r="O54" s="31" t="s">
        <v>505</v>
      </c>
      <c r="P54" s="31" t="s">
        <v>500</v>
      </c>
      <c r="Q54" s="31" t="s">
        <v>500</v>
      </c>
      <c r="R54" s="31" t="s">
        <v>500</v>
      </c>
      <c r="S54" s="31" t="s">
        <v>505</v>
      </c>
    </row>
    <row r="55" spans="1:19" s="166" customFormat="1" ht="12.75" customHeight="1">
      <c r="A55" s="43" t="s">
        <v>245</v>
      </c>
      <c r="B55" s="227">
        <v>34</v>
      </c>
      <c r="C55" s="31">
        <v>486</v>
      </c>
      <c r="D55" s="31">
        <v>320</v>
      </c>
      <c r="E55" s="31">
        <v>68</v>
      </c>
      <c r="F55" s="31">
        <v>35</v>
      </c>
      <c r="G55" s="31">
        <v>45</v>
      </c>
      <c r="H55" s="31">
        <v>12</v>
      </c>
      <c r="I55" s="31" t="s">
        <v>502</v>
      </c>
      <c r="J55" s="31">
        <v>3</v>
      </c>
      <c r="K55" s="31">
        <v>3</v>
      </c>
      <c r="L55" s="31">
        <v>172258</v>
      </c>
      <c r="M55" s="31">
        <v>469934</v>
      </c>
      <c r="N55" s="31">
        <v>805253</v>
      </c>
      <c r="O55" s="31">
        <v>496268</v>
      </c>
      <c r="P55" s="31" t="s">
        <v>452</v>
      </c>
      <c r="Q55" s="31" t="s">
        <v>500</v>
      </c>
      <c r="R55" s="31" t="s">
        <v>452</v>
      </c>
      <c r="S55" s="31">
        <v>313328</v>
      </c>
    </row>
    <row r="56" spans="1:19" s="166" customFormat="1" ht="12.75" customHeight="1">
      <c r="A56" s="43" t="s">
        <v>246</v>
      </c>
      <c r="B56" s="227">
        <v>3</v>
      </c>
      <c r="C56" s="31">
        <v>36</v>
      </c>
      <c r="D56" s="31">
        <v>29</v>
      </c>
      <c r="E56" s="31">
        <v>3</v>
      </c>
      <c r="F56" s="31">
        <v>2</v>
      </c>
      <c r="G56" s="31">
        <v>2</v>
      </c>
      <c r="H56" s="31" t="s">
        <v>500</v>
      </c>
      <c r="I56" s="31" t="s">
        <v>500</v>
      </c>
      <c r="J56" s="31" t="s">
        <v>500</v>
      </c>
      <c r="K56" s="31" t="s">
        <v>500</v>
      </c>
      <c r="L56" s="31">
        <v>14091</v>
      </c>
      <c r="M56" s="31">
        <v>32794</v>
      </c>
      <c r="N56" s="31">
        <v>72880</v>
      </c>
      <c r="O56" s="31">
        <v>69721</v>
      </c>
      <c r="P56" s="31">
        <v>697</v>
      </c>
      <c r="Q56" s="31" t="s">
        <v>500</v>
      </c>
      <c r="R56" s="31">
        <v>2462</v>
      </c>
      <c r="S56" s="31">
        <v>37394</v>
      </c>
    </row>
    <row r="57" spans="1:19" s="166" customFormat="1" ht="12.75" customHeight="1">
      <c r="A57" s="43" t="s">
        <v>247</v>
      </c>
      <c r="B57" s="227">
        <v>21</v>
      </c>
      <c r="C57" s="31">
        <v>301</v>
      </c>
      <c r="D57" s="31">
        <v>228</v>
      </c>
      <c r="E57" s="31">
        <v>40</v>
      </c>
      <c r="F57" s="31">
        <v>27</v>
      </c>
      <c r="G57" s="31">
        <v>6</v>
      </c>
      <c r="H57" s="31" t="s">
        <v>500</v>
      </c>
      <c r="I57" s="31" t="s">
        <v>500</v>
      </c>
      <c r="J57" s="31" t="s">
        <v>500</v>
      </c>
      <c r="K57" s="31" t="s">
        <v>500</v>
      </c>
      <c r="L57" s="31">
        <v>128666</v>
      </c>
      <c r="M57" s="31">
        <v>321789</v>
      </c>
      <c r="N57" s="31">
        <v>602700</v>
      </c>
      <c r="O57" s="31">
        <v>544461</v>
      </c>
      <c r="P57" s="31">
        <v>9144</v>
      </c>
      <c r="Q57" s="31">
        <v>14</v>
      </c>
      <c r="R57" s="31">
        <v>49081</v>
      </c>
      <c r="S57" s="31">
        <v>263879</v>
      </c>
    </row>
    <row r="58" spans="1:19" s="166" customFormat="1" ht="12.75" customHeight="1">
      <c r="A58" s="43" t="s">
        <v>248</v>
      </c>
      <c r="B58" s="227">
        <v>2</v>
      </c>
      <c r="C58" s="31">
        <v>28</v>
      </c>
      <c r="D58" s="31">
        <v>10</v>
      </c>
      <c r="E58" s="31">
        <v>1</v>
      </c>
      <c r="F58" s="31">
        <v>5</v>
      </c>
      <c r="G58" s="31">
        <v>11</v>
      </c>
      <c r="H58" s="31" t="s">
        <v>500</v>
      </c>
      <c r="I58" s="31" t="s">
        <v>500</v>
      </c>
      <c r="J58" s="31">
        <v>1</v>
      </c>
      <c r="K58" s="31" t="s">
        <v>500</v>
      </c>
      <c r="L58" s="31" t="s">
        <v>506</v>
      </c>
      <c r="M58" s="31" t="s">
        <v>506</v>
      </c>
      <c r="N58" s="31" t="s">
        <v>505</v>
      </c>
      <c r="O58" s="31" t="s">
        <v>505</v>
      </c>
      <c r="P58" s="31" t="s">
        <v>506</v>
      </c>
      <c r="Q58" s="31" t="s">
        <v>500</v>
      </c>
      <c r="R58" s="31" t="s">
        <v>506</v>
      </c>
      <c r="S58" s="31" t="s">
        <v>506</v>
      </c>
    </row>
    <row r="59" spans="1:19" s="166" customFormat="1" ht="12.75" customHeight="1">
      <c r="A59" s="43" t="s">
        <v>254</v>
      </c>
      <c r="B59" s="227">
        <v>1</v>
      </c>
      <c r="C59" s="31">
        <v>25</v>
      </c>
      <c r="D59" s="31">
        <v>1</v>
      </c>
      <c r="E59" s="31" t="s">
        <v>466</v>
      </c>
      <c r="F59" s="31">
        <v>2</v>
      </c>
      <c r="G59" s="31">
        <v>22</v>
      </c>
      <c r="H59" s="31" t="s">
        <v>500</v>
      </c>
      <c r="I59" s="31" t="s">
        <v>466</v>
      </c>
      <c r="J59" s="31" t="s">
        <v>501</v>
      </c>
      <c r="K59" s="31" t="s">
        <v>500</v>
      </c>
      <c r="L59" s="31" t="s">
        <v>505</v>
      </c>
      <c r="M59" s="31" t="s">
        <v>505</v>
      </c>
      <c r="N59" s="31" t="s">
        <v>505</v>
      </c>
      <c r="O59" s="31" t="s">
        <v>500</v>
      </c>
      <c r="P59" s="31" t="s">
        <v>506</v>
      </c>
      <c r="Q59" s="31" t="s">
        <v>500</v>
      </c>
      <c r="R59" s="31" t="s">
        <v>500</v>
      </c>
      <c r="S59" s="31" t="s">
        <v>506</v>
      </c>
    </row>
    <row r="60" spans="1:19" s="166" customFormat="1" ht="12.75" customHeight="1">
      <c r="A60" s="43" t="s">
        <v>249</v>
      </c>
      <c r="B60" s="227">
        <v>19</v>
      </c>
      <c r="C60" s="31">
        <v>509</v>
      </c>
      <c r="D60" s="31">
        <v>141</v>
      </c>
      <c r="E60" s="31">
        <v>82</v>
      </c>
      <c r="F60" s="31">
        <v>21</v>
      </c>
      <c r="G60" s="31">
        <v>211</v>
      </c>
      <c r="H60" s="31">
        <v>16</v>
      </c>
      <c r="I60" s="31">
        <v>30</v>
      </c>
      <c r="J60" s="31">
        <v>4</v>
      </c>
      <c r="K60" s="31">
        <v>4</v>
      </c>
      <c r="L60" s="31">
        <v>113358</v>
      </c>
      <c r="M60" s="31">
        <v>578527</v>
      </c>
      <c r="N60" s="31">
        <v>737539</v>
      </c>
      <c r="O60" s="31">
        <v>669289</v>
      </c>
      <c r="P60" s="31">
        <v>68250</v>
      </c>
      <c r="Q60" s="31" t="s">
        <v>500</v>
      </c>
      <c r="R60" s="31" t="s">
        <v>500</v>
      </c>
      <c r="S60" s="31">
        <v>149102</v>
      </c>
    </row>
    <row r="61" spans="1:19" s="166" customFormat="1" ht="12.75" customHeight="1">
      <c r="A61" s="43" t="s">
        <v>250</v>
      </c>
      <c r="B61" s="227">
        <v>2</v>
      </c>
      <c r="C61" s="31">
        <v>12</v>
      </c>
      <c r="D61" s="31">
        <v>8</v>
      </c>
      <c r="E61" s="31">
        <v>2</v>
      </c>
      <c r="F61" s="31">
        <v>1</v>
      </c>
      <c r="G61" s="31">
        <v>1</v>
      </c>
      <c r="H61" s="31" t="s">
        <v>500</v>
      </c>
      <c r="I61" s="31" t="s">
        <v>500</v>
      </c>
      <c r="J61" s="31" t="s">
        <v>500</v>
      </c>
      <c r="K61" s="31" t="s">
        <v>500</v>
      </c>
      <c r="L61" s="31" t="s">
        <v>506</v>
      </c>
      <c r="M61" s="31" t="s">
        <v>505</v>
      </c>
      <c r="N61" s="31" t="s">
        <v>506</v>
      </c>
      <c r="O61" s="31" t="s">
        <v>505</v>
      </c>
      <c r="P61" s="31" t="s">
        <v>506</v>
      </c>
      <c r="Q61" s="31" t="s">
        <v>500</v>
      </c>
      <c r="R61" s="31" t="s">
        <v>452</v>
      </c>
      <c r="S61" s="31" t="s">
        <v>506</v>
      </c>
    </row>
    <row r="62" spans="1:20" s="166" customFormat="1" ht="12.75" customHeight="1">
      <c r="A62" s="43" t="s">
        <v>251</v>
      </c>
      <c r="B62" s="227">
        <v>10</v>
      </c>
      <c r="C62" s="31">
        <v>137</v>
      </c>
      <c r="D62" s="31">
        <v>75</v>
      </c>
      <c r="E62" s="31">
        <v>11</v>
      </c>
      <c r="F62" s="31">
        <v>15</v>
      </c>
      <c r="G62" s="31">
        <v>22</v>
      </c>
      <c r="H62" s="31">
        <v>8</v>
      </c>
      <c r="I62" s="31">
        <v>4</v>
      </c>
      <c r="J62" s="31">
        <v>1</v>
      </c>
      <c r="K62" s="31">
        <v>1</v>
      </c>
      <c r="L62" s="31">
        <v>45619</v>
      </c>
      <c r="M62" s="31">
        <v>126347</v>
      </c>
      <c r="N62" s="31">
        <v>209566</v>
      </c>
      <c r="O62" s="31">
        <v>191332</v>
      </c>
      <c r="P62" s="31">
        <v>14250</v>
      </c>
      <c r="Q62" s="31" t="s">
        <v>500</v>
      </c>
      <c r="R62" s="31">
        <v>3984</v>
      </c>
      <c r="S62" s="31">
        <v>78500</v>
      </c>
      <c r="T62" s="173"/>
    </row>
    <row r="63" spans="1:19" s="166" customFormat="1" ht="12.75" customHeight="1">
      <c r="A63" s="55" t="s">
        <v>252</v>
      </c>
      <c r="B63" s="228">
        <v>22</v>
      </c>
      <c r="C63" s="167">
        <v>299</v>
      </c>
      <c r="D63" s="167">
        <v>165</v>
      </c>
      <c r="E63" s="167">
        <v>53</v>
      </c>
      <c r="F63" s="167">
        <v>15</v>
      </c>
      <c r="G63" s="167">
        <v>52</v>
      </c>
      <c r="H63" s="167">
        <v>3</v>
      </c>
      <c r="I63" s="167">
        <v>6</v>
      </c>
      <c r="J63" s="167">
        <v>4</v>
      </c>
      <c r="K63" s="167">
        <v>1</v>
      </c>
      <c r="L63" s="167">
        <v>132611</v>
      </c>
      <c r="M63" s="167">
        <v>933368</v>
      </c>
      <c r="N63" s="167">
        <v>1555990</v>
      </c>
      <c r="O63" s="167">
        <v>1520286</v>
      </c>
      <c r="P63" s="167">
        <v>19300</v>
      </c>
      <c r="Q63" s="167" t="s">
        <v>500</v>
      </c>
      <c r="R63" s="167">
        <v>16404</v>
      </c>
      <c r="S63" s="167">
        <v>626029</v>
      </c>
    </row>
    <row r="64" spans="2:19" s="166" customFormat="1" ht="11.25">
      <c r="B64" s="18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</row>
    <row r="65" s="166" customFormat="1" ht="11.25">
      <c r="B65" s="181"/>
    </row>
    <row r="66" s="166" customFormat="1" ht="11.25">
      <c r="B66" s="181"/>
    </row>
    <row r="67" s="166" customFormat="1" ht="11.25">
      <c r="B67" s="181"/>
    </row>
    <row r="68" s="166" customFormat="1" ht="11.25">
      <c r="B68" s="181"/>
    </row>
    <row r="69" ht="11.25">
      <c r="B69" s="183"/>
    </row>
    <row r="70" ht="11.25">
      <c r="B70" s="183"/>
    </row>
    <row r="71" ht="11.25">
      <c r="B71" s="183"/>
    </row>
    <row r="72" ht="11.25">
      <c r="B72" s="183"/>
    </row>
    <row r="73" ht="11.25">
      <c r="B73" s="183"/>
    </row>
    <row r="74" ht="11.25">
      <c r="B74" s="183"/>
    </row>
  </sheetData>
  <sheetProtection/>
  <mergeCells count="34">
    <mergeCell ref="S36:S38"/>
    <mergeCell ref="C37:C38"/>
    <mergeCell ref="D37:E37"/>
    <mergeCell ref="F37:G37"/>
    <mergeCell ref="H37:I37"/>
    <mergeCell ref="J37:K37"/>
    <mergeCell ref="N37:N38"/>
    <mergeCell ref="O37:O38"/>
    <mergeCell ref="P37:P38"/>
    <mergeCell ref="Q37:Q38"/>
    <mergeCell ref="A36:A38"/>
    <mergeCell ref="B36:B38"/>
    <mergeCell ref="C36:K36"/>
    <mergeCell ref="L36:L38"/>
    <mergeCell ref="M36:M38"/>
    <mergeCell ref="N36:R36"/>
    <mergeCell ref="R37:R38"/>
    <mergeCell ref="S5:S7"/>
    <mergeCell ref="C6:C7"/>
    <mergeCell ref="D6:E6"/>
    <mergeCell ref="F6:G6"/>
    <mergeCell ref="H6:I6"/>
    <mergeCell ref="J6:K6"/>
    <mergeCell ref="N6:N7"/>
    <mergeCell ref="O6:O7"/>
    <mergeCell ref="P6:P7"/>
    <mergeCell ref="Q6:Q7"/>
    <mergeCell ref="A5:A7"/>
    <mergeCell ref="B5:B7"/>
    <mergeCell ref="C5:K5"/>
    <mergeCell ref="L5:L7"/>
    <mergeCell ref="M5:M7"/>
    <mergeCell ref="N5:R5"/>
    <mergeCell ref="R6:R7"/>
  </mergeCells>
  <printOptions/>
  <pageMargins left="0.5905511811023623" right="0.5905511811023623" top="0.7874015748031497" bottom="0.7874015748031497" header="0.5118110236220472" footer="0.5118110236220472"/>
  <pageSetup firstPageNumber="34" useFirstPageNumber="1" fitToWidth="2" fitToHeight="1" horizontalDpi="600" verticalDpi="600" orientation="portrait" paperSize="9" scale="97" r:id="rId2"/>
  <headerFooter alignWithMargins="0">
    <oddFooter>&amp;C&amp;9－&amp;"Century,標準" &amp;P &amp;"明朝,標準"－</oddFooter>
  </headerFooter>
  <colBreaks count="1" manualBreakCount="1">
    <brk id="9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U72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2.59765625" style="3" customWidth="1"/>
    <col min="2" max="2" width="7.59765625" style="8" customWidth="1"/>
    <col min="3" max="11" width="7.59765625" style="3" customWidth="1"/>
    <col min="12" max="12" width="10.09765625" style="3" customWidth="1"/>
    <col min="13" max="15" width="10.3984375" style="3" customWidth="1"/>
    <col min="16" max="19" width="9" style="3" customWidth="1"/>
    <col min="20" max="20" width="5.8984375" style="3" customWidth="1"/>
    <col min="21" max="21" width="5" style="3" customWidth="1"/>
    <col min="22" max="22" width="19" style="3" customWidth="1"/>
    <col min="23" max="23" width="5" style="3" customWidth="1"/>
    <col min="24" max="16384" width="9" style="3" customWidth="1"/>
  </cols>
  <sheetData>
    <row r="1" spans="1:12" ht="15.75" customHeight="1">
      <c r="A1" s="98" t="s">
        <v>435</v>
      </c>
      <c r="L1" s="5"/>
    </row>
    <row r="2" spans="1:19" ht="12.75" customHeight="1">
      <c r="A2" s="9"/>
      <c r="S2" s="160" t="s">
        <v>19</v>
      </c>
    </row>
    <row r="3" spans="1:20" s="10" customFormat="1" ht="12.75" customHeight="1">
      <c r="A3" s="323" t="s">
        <v>424</v>
      </c>
      <c r="B3" s="326" t="s">
        <v>0</v>
      </c>
      <c r="C3" s="328" t="s">
        <v>425</v>
      </c>
      <c r="D3" s="329"/>
      <c r="E3" s="329"/>
      <c r="F3" s="329"/>
      <c r="G3" s="329"/>
      <c r="H3" s="330"/>
      <c r="I3" s="330"/>
      <c r="J3" s="329"/>
      <c r="K3" s="331"/>
      <c r="L3" s="326" t="s">
        <v>21</v>
      </c>
      <c r="M3" s="326" t="s">
        <v>426</v>
      </c>
      <c r="N3" s="345" t="s">
        <v>108</v>
      </c>
      <c r="O3" s="346"/>
      <c r="P3" s="346"/>
      <c r="Q3" s="346"/>
      <c r="R3" s="347"/>
      <c r="S3" s="337" t="s">
        <v>23</v>
      </c>
      <c r="T3" s="161"/>
    </row>
    <row r="4" spans="1:21" s="10" customFormat="1" ht="12.75" customHeight="1">
      <c r="A4" s="324"/>
      <c r="B4" s="327"/>
      <c r="C4" s="326" t="s">
        <v>130</v>
      </c>
      <c r="D4" s="328" t="s">
        <v>427</v>
      </c>
      <c r="E4" s="331"/>
      <c r="F4" s="339" t="s">
        <v>428</v>
      </c>
      <c r="G4" s="331"/>
      <c r="H4" s="330" t="s">
        <v>429</v>
      </c>
      <c r="I4" s="330"/>
      <c r="J4" s="340" t="s">
        <v>54</v>
      </c>
      <c r="K4" s="341"/>
      <c r="L4" s="327"/>
      <c r="M4" s="327"/>
      <c r="N4" s="326" t="s">
        <v>430</v>
      </c>
      <c r="O4" s="326" t="s">
        <v>27</v>
      </c>
      <c r="P4" s="326" t="s">
        <v>28</v>
      </c>
      <c r="Q4" s="335" t="s">
        <v>216</v>
      </c>
      <c r="R4" s="335" t="s">
        <v>207</v>
      </c>
      <c r="S4" s="338"/>
      <c r="T4" s="161"/>
      <c r="U4" s="161"/>
    </row>
    <row r="5" spans="1:21" s="10" customFormat="1" ht="12.75" customHeight="1">
      <c r="A5" s="325"/>
      <c r="B5" s="344"/>
      <c r="C5" s="344"/>
      <c r="D5" s="162" t="s">
        <v>25</v>
      </c>
      <c r="E5" s="162" t="s">
        <v>26</v>
      </c>
      <c r="F5" s="162" t="s">
        <v>25</v>
      </c>
      <c r="G5" s="162" t="s">
        <v>26</v>
      </c>
      <c r="H5" s="162" t="s">
        <v>432</v>
      </c>
      <c r="I5" s="249" t="s">
        <v>26</v>
      </c>
      <c r="J5" s="162" t="s">
        <v>433</v>
      </c>
      <c r="K5" s="162" t="s">
        <v>26</v>
      </c>
      <c r="L5" s="344"/>
      <c r="M5" s="344"/>
      <c r="N5" s="350"/>
      <c r="O5" s="350"/>
      <c r="P5" s="350"/>
      <c r="Q5" s="348"/>
      <c r="R5" s="348"/>
      <c r="S5" s="349"/>
      <c r="T5" s="161"/>
      <c r="U5" s="161"/>
    </row>
    <row r="6" spans="1:21" ht="12.75" customHeight="1">
      <c r="A6" s="184" t="s">
        <v>111</v>
      </c>
      <c r="B6" s="248">
        <v>447</v>
      </c>
      <c r="C6" s="247">
        <v>13927</v>
      </c>
      <c r="D6" s="247">
        <v>7535</v>
      </c>
      <c r="E6" s="247">
        <v>1809</v>
      </c>
      <c r="F6" s="247">
        <v>1423</v>
      </c>
      <c r="G6" s="247">
        <v>1988</v>
      </c>
      <c r="H6" s="247">
        <v>708</v>
      </c>
      <c r="I6" s="247">
        <v>406</v>
      </c>
      <c r="J6" s="247">
        <v>43</v>
      </c>
      <c r="K6" s="247">
        <v>15</v>
      </c>
      <c r="L6" s="247">
        <v>5941570</v>
      </c>
      <c r="M6" s="247">
        <v>24480507</v>
      </c>
      <c r="N6" s="247">
        <v>57982303</v>
      </c>
      <c r="O6" s="247">
        <v>54417662</v>
      </c>
      <c r="P6" s="247">
        <v>2370733</v>
      </c>
      <c r="Q6" s="247">
        <v>1951</v>
      </c>
      <c r="R6" s="247">
        <v>1191957</v>
      </c>
      <c r="S6" s="247">
        <v>31399473</v>
      </c>
      <c r="T6" s="8"/>
      <c r="U6" s="8"/>
    </row>
    <row r="7" spans="1:21" ht="12.75" customHeight="1">
      <c r="A7" s="43" t="s">
        <v>230</v>
      </c>
      <c r="B7" s="227">
        <v>51</v>
      </c>
      <c r="C7" s="31">
        <v>1794</v>
      </c>
      <c r="D7" s="31">
        <v>565</v>
      </c>
      <c r="E7" s="31">
        <v>216</v>
      </c>
      <c r="F7" s="31">
        <v>301</v>
      </c>
      <c r="G7" s="31">
        <v>645</v>
      </c>
      <c r="H7" s="31">
        <v>38</v>
      </c>
      <c r="I7" s="31">
        <v>25</v>
      </c>
      <c r="J7" s="31">
        <v>2</v>
      </c>
      <c r="K7" s="31">
        <v>2</v>
      </c>
      <c r="L7" s="31">
        <v>443150</v>
      </c>
      <c r="M7" s="31">
        <v>2153780</v>
      </c>
      <c r="N7" s="31">
        <v>3272143</v>
      </c>
      <c r="O7" s="31">
        <v>3012201</v>
      </c>
      <c r="P7" s="31">
        <v>13550</v>
      </c>
      <c r="Q7" s="31" t="s">
        <v>500</v>
      </c>
      <c r="R7" s="31">
        <v>246392</v>
      </c>
      <c r="S7" s="31">
        <v>1049591</v>
      </c>
      <c r="T7" s="8"/>
      <c r="U7" s="8"/>
    </row>
    <row r="8" spans="1:21" ht="12.75" customHeight="1">
      <c r="A8" s="43" t="s">
        <v>231</v>
      </c>
      <c r="B8" s="227">
        <v>14</v>
      </c>
      <c r="C8" s="31">
        <v>161</v>
      </c>
      <c r="D8" s="31">
        <v>82</v>
      </c>
      <c r="E8" s="31">
        <v>33</v>
      </c>
      <c r="F8" s="31">
        <v>8</v>
      </c>
      <c r="G8" s="31">
        <v>36</v>
      </c>
      <c r="H8" s="31">
        <v>1</v>
      </c>
      <c r="I8" s="31" t="s">
        <v>500</v>
      </c>
      <c r="J8" s="31">
        <v>1</v>
      </c>
      <c r="K8" s="31" t="s">
        <v>501</v>
      </c>
      <c r="L8" s="31">
        <v>53240</v>
      </c>
      <c r="M8" s="31">
        <v>127119</v>
      </c>
      <c r="N8" s="31">
        <v>245853</v>
      </c>
      <c r="O8" s="31">
        <v>219300</v>
      </c>
      <c r="P8" s="31">
        <v>24689</v>
      </c>
      <c r="Q8" s="31" t="s">
        <v>500</v>
      </c>
      <c r="R8" s="31">
        <v>1864</v>
      </c>
      <c r="S8" s="31">
        <v>110667</v>
      </c>
      <c r="T8" s="8"/>
      <c r="U8" s="8"/>
    </row>
    <row r="9" spans="1:21" s="166" customFormat="1" ht="12.75" customHeight="1">
      <c r="A9" s="43" t="s">
        <v>232</v>
      </c>
      <c r="B9" s="227">
        <v>5</v>
      </c>
      <c r="C9" s="31">
        <v>47</v>
      </c>
      <c r="D9" s="31">
        <v>9</v>
      </c>
      <c r="E9" s="31">
        <v>12</v>
      </c>
      <c r="F9" s="31">
        <v>2</v>
      </c>
      <c r="G9" s="31">
        <v>23</v>
      </c>
      <c r="H9" s="31" t="s">
        <v>500</v>
      </c>
      <c r="I9" s="31" t="s">
        <v>500</v>
      </c>
      <c r="J9" s="31">
        <v>1</v>
      </c>
      <c r="K9" s="31" t="s">
        <v>501</v>
      </c>
      <c r="L9" s="31">
        <v>8131</v>
      </c>
      <c r="M9" s="31">
        <v>16371</v>
      </c>
      <c r="N9" s="31">
        <v>39361</v>
      </c>
      <c r="O9" s="31">
        <v>14043</v>
      </c>
      <c r="P9" s="31">
        <v>25318</v>
      </c>
      <c r="Q9" s="31" t="s">
        <v>500</v>
      </c>
      <c r="R9" s="31" t="s">
        <v>500</v>
      </c>
      <c r="S9" s="31">
        <v>21446</v>
      </c>
      <c r="T9" s="173"/>
      <c r="U9" s="173"/>
    </row>
    <row r="10" spans="1:21" s="166" customFormat="1" ht="12.75" customHeight="1">
      <c r="A10" s="43" t="s">
        <v>233</v>
      </c>
      <c r="B10" s="227">
        <v>16</v>
      </c>
      <c r="C10" s="31">
        <v>156</v>
      </c>
      <c r="D10" s="31">
        <v>103</v>
      </c>
      <c r="E10" s="31">
        <v>30</v>
      </c>
      <c r="F10" s="31">
        <v>12</v>
      </c>
      <c r="G10" s="31">
        <v>8</v>
      </c>
      <c r="H10" s="31" t="s">
        <v>500</v>
      </c>
      <c r="I10" s="31">
        <v>1</v>
      </c>
      <c r="J10" s="31">
        <v>2</v>
      </c>
      <c r="K10" s="31" t="s">
        <v>501</v>
      </c>
      <c r="L10" s="31">
        <v>48986</v>
      </c>
      <c r="M10" s="31">
        <v>170654</v>
      </c>
      <c r="N10" s="31">
        <v>340444</v>
      </c>
      <c r="O10" s="31">
        <v>327417</v>
      </c>
      <c r="P10" s="31">
        <v>13027</v>
      </c>
      <c r="Q10" s="31" t="s">
        <v>500</v>
      </c>
      <c r="R10" s="31" t="s">
        <v>500</v>
      </c>
      <c r="S10" s="31">
        <v>158386</v>
      </c>
      <c r="T10" s="173"/>
      <c r="U10" s="173"/>
    </row>
    <row r="11" spans="1:21" s="166" customFormat="1" ht="12.75" customHeight="1">
      <c r="A11" s="43" t="s">
        <v>234</v>
      </c>
      <c r="B11" s="227">
        <v>36</v>
      </c>
      <c r="C11" s="31">
        <v>352</v>
      </c>
      <c r="D11" s="31">
        <v>225</v>
      </c>
      <c r="E11" s="31">
        <v>53</v>
      </c>
      <c r="F11" s="31">
        <v>28</v>
      </c>
      <c r="G11" s="31">
        <v>34</v>
      </c>
      <c r="H11" s="31" t="s">
        <v>500</v>
      </c>
      <c r="I11" s="31">
        <v>1</v>
      </c>
      <c r="J11" s="31">
        <v>10</v>
      </c>
      <c r="K11" s="31">
        <v>1</v>
      </c>
      <c r="L11" s="31">
        <v>97783</v>
      </c>
      <c r="M11" s="31">
        <v>159510</v>
      </c>
      <c r="N11" s="31">
        <v>428398</v>
      </c>
      <c r="O11" s="31">
        <v>400273</v>
      </c>
      <c r="P11" s="31">
        <v>20561</v>
      </c>
      <c r="Q11" s="31" t="s">
        <v>500</v>
      </c>
      <c r="R11" s="31">
        <v>7564</v>
      </c>
      <c r="S11" s="31">
        <v>250820</v>
      </c>
      <c r="T11" s="173"/>
      <c r="U11" s="173"/>
    </row>
    <row r="12" spans="1:21" s="166" customFormat="1" ht="12.75" customHeight="1">
      <c r="A12" s="43" t="s">
        <v>235</v>
      </c>
      <c r="B12" s="227">
        <v>18</v>
      </c>
      <c r="C12" s="31">
        <v>877</v>
      </c>
      <c r="D12" s="31">
        <v>495</v>
      </c>
      <c r="E12" s="31">
        <v>78</v>
      </c>
      <c r="F12" s="31">
        <v>45</v>
      </c>
      <c r="G12" s="31">
        <v>95</v>
      </c>
      <c r="H12" s="31">
        <v>130</v>
      </c>
      <c r="I12" s="31">
        <v>30</v>
      </c>
      <c r="J12" s="31">
        <v>3</v>
      </c>
      <c r="K12" s="31">
        <v>1</v>
      </c>
      <c r="L12" s="31">
        <v>348688</v>
      </c>
      <c r="M12" s="31">
        <v>359249</v>
      </c>
      <c r="N12" s="31">
        <v>902092</v>
      </c>
      <c r="O12" s="31">
        <v>550771</v>
      </c>
      <c r="P12" s="31">
        <v>319562</v>
      </c>
      <c r="Q12" s="31">
        <v>67</v>
      </c>
      <c r="R12" s="31">
        <v>31692</v>
      </c>
      <c r="S12" s="31">
        <v>506944</v>
      </c>
      <c r="T12" s="173"/>
      <c r="U12" s="173"/>
    </row>
    <row r="13" spans="1:20" s="166" customFormat="1" ht="12.75" customHeight="1">
      <c r="A13" s="43" t="s">
        <v>236</v>
      </c>
      <c r="B13" s="227">
        <v>44</v>
      </c>
      <c r="C13" s="31">
        <v>1235</v>
      </c>
      <c r="D13" s="31">
        <v>823</v>
      </c>
      <c r="E13" s="31">
        <v>213</v>
      </c>
      <c r="F13" s="31">
        <v>22</v>
      </c>
      <c r="G13" s="31">
        <v>84</v>
      </c>
      <c r="H13" s="31">
        <v>89</v>
      </c>
      <c r="I13" s="31">
        <v>3</v>
      </c>
      <c r="J13" s="31" t="s">
        <v>500</v>
      </c>
      <c r="K13" s="31">
        <v>1</v>
      </c>
      <c r="L13" s="31">
        <v>603331</v>
      </c>
      <c r="M13" s="31">
        <v>643093</v>
      </c>
      <c r="N13" s="31">
        <v>1800849</v>
      </c>
      <c r="O13" s="31">
        <v>1327990</v>
      </c>
      <c r="P13" s="31">
        <v>440023</v>
      </c>
      <c r="Q13" s="31" t="s">
        <v>500</v>
      </c>
      <c r="R13" s="31">
        <v>32836</v>
      </c>
      <c r="S13" s="31">
        <v>1086211</v>
      </c>
      <c r="T13" s="173"/>
    </row>
    <row r="14" spans="1:20" s="166" customFormat="1" ht="12.75" customHeight="1">
      <c r="A14" s="43" t="s">
        <v>237</v>
      </c>
      <c r="B14" s="227">
        <v>10</v>
      </c>
      <c r="C14" s="31">
        <v>886</v>
      </c>
      <c r="D14" s="31">
        <v>457</v>
      </c>
      <c r="E14" s="31">
        <v>187</v>
      </c>
      <c r="F14" s="31">
        <v>16</v>
      </c>
      <c r="G14" s="31">
        <v>138</v>
      </c>
      <c r="H14" s="31">
        <v>53</v>
      </c>
      <c r="I14" s="31">
        <v>35</v>
      </c>
      <c r="J14" s="31" t="s">
        <v>500</v>
      </c>
      <c r="K14" s="31" t="s">
        <v>500</v>
      </c>
      <c r="L14" s="31">
        <v>442250</v>
      </c>
      <c r="M14" s="31">
        <v>1661611</v>
      </c>
      <c r="N14" s="31">
        <v>3203782</v>
      </c>
      <c r="O14" s="31">
        <v>2730223</v>
      </c>
      <c r="P14" s="31">
        <v>66589</v>
      </c>
      <c r="Q14" s="31" t="s">
        <v>500</v>
      </c>
      <c r="R14" s="31">
        <v>406970</v>
      </c>
      <c r="S14" s="31">
        <v>1477815</v>
      </c>
      <c r="T14" s="173"/>
    </row>
    <row r="15" spans="1:20" ht="12.75" customHeight="1">
      <c r="A15" s="43" t="s">
        <v>238</v>
      </c>
      <c r="B15" s="227">
        <v>3</v>
      </c>
      <c r="C15" s="31">
        <v>36</v>
      </c>
      <c r="D15" s="31">
        <v>23</v>
      </c>
      <c r="E15" s="31">
        <v>1</v>
      </c>
      <c r="F15" s="31">
        <v>1</v>
      </c>
      <c r="G15" s="31">
        <v>4</v>
      </c>
      <c r="H15" s="31">
        <v>6</v>
      </c>
      <c r="I15" s="31">
        <v>1</v>
      </c>
      <c r="J15" s="31" t="s">
        <v>500</v>
      </c>
      <c r="K15" s="31" t="s">
        <v>500</v>
      </c>
      <c r="L15" s="31" t="s">
        <v>505</v>
      </c>
      <c r="M15" s="31" t="s">
        <v>505</v>
      </c>
      <c r="N15" s="31" t="s">
        <v>505</v>
      </c>
      <c r="O15" s="31" t="s">
        <v>505</v>
      </c>
      <c r="P15" s="31" t="s">
        <v>600</v>
      </c>
      <c r="Q15" s="31" t="s">
        <v>500</v>
      </c>
      <c r="R15" s="15" t="s">
        <v>601</v>
      </c>
      <c r="S15" s="31" t="s">
        <v>505</v>
      </c>
      <c r="T15" s="8"/>
    </row>
    <row r="16" spans="1:19" s="166" customFormat="1" ht="12.75" customHeight="1">
      <c r="A16" s="43" t="s">
        <v>239</v>
      </c>
      <c r="B16" s="227">
        <v>24</v>
      </c>
      <c r="C16" s="31">
        <v>454</v>
      </c>
      <c r="D16" s="31">
        <v>213</v>
      </c>
      <c r="E16" s="31">
        <v>88</v>
      </c>
      <c r="F16" s="31">
        <v>31</v>
      </c>
      <c r="G16" s="31">
        <v>65</v>
      </c>
      <c r="H16" s="31">
        <v>33</v>
      </c>
      <c r="I16" s="31">
        <v>22</v>
      </c>
      <c r="J16" s="31">
        <v>2</v>
      </c>
      <c r="K16" s="31" t="s">
        <v>500</v>
      </c>
      <c r="L16" s="31">
        <v>147034</v>
      </c>
      <c r="M16" s="31">
        <v>416060</v>
      </c>
      <c r="N16" s="31">
        <v>794240</v>
      </c>
      <c r="O16" s="31">
        <v>746817</v>
      </c>
      <c r="P16" s="31">
        <v>29058</v>
      </c>
      <c r="Q16" s="31" t="s">
        <v>500</v>
      </c>
      <c r="R16" s="31">
        <v>18365</v>
      </c>
      <c r="S16" s="31">
        <v>355418</v>
      </c>
    </row>
    <row r="17" spans="1:19" s="166" customFormat="1" ht="12.75" customHeight="1">
      <c r="A17" s="43" t="s">
        <v>240</v>
      </c>
      <c r="B17" s="227" t="s">
        <v>485</v>
      </c>
      <c r="C17" s="31" t="s">
        <v>486</v>
      </c>
      <c r="D17" s="31" t="s">
        <v>486</v>
      </c>
      <c r="E17" s="31" t="s">
        <v>486</v>
      </c>
      <c r="F17" s="31" t="s">
        <v>486</v>
      </c>
      <c r="G17" s="31" t="s">
        <v>486</v>
      </c>
      <c r="H17" s="31" t="s">
        <v>486</v>
      </c>
      <c r="I17" s="31" t="s">
        <v>486</v>
      </c>
      <c r="J17" s="31" t="s">
        <v>486</v>
      </c>
      <c r="K17" s="31" t="s">
        <v>486</v>
      </c>
      <c r="L17" s="31" t="s">
        <v>486</v>
      </c>
      <c r="M17" s="31" t="s">
        <v>486</v>
      </c>
      <c r="N17" s="31" t="s">
        <v>486</v>
      </c>
      <c r="O17" s="31" t="s">
        <v>486</v>
      </c>
      <c r="P17" s="31" t="s">
        <v>486</v>
      </c>
      <c r="Q17" s="31" t="s">
        <v>500</v>
      </c>
      <c r="R17" s="31" t="s">
        <v>486</v>
      </c>
      <c r="S17" s="31" t="s">
        <v>486</v>
      </c>
    </row>
    <row r="18" spans="1:19" s="166" customFormat="1" ht="12.75" customHeight="1">
      <c r="A18" s="43" t="s">
        <v>241</v>
      </c>
      <c r="B18" s="227">
        <v>4</v>
      </c>
      <c r="C18" s="31">
        <v>71</v>
      </c>
      <c r="D18" s="31">
        <v>25</v>
      </c>
      <c r="E18" s="31">
        <v>28</v>
      </c>
      <c r="F18" s="31">
        <v>2</v>
      </c>
      <c r="G18" s="31">
        <v>14</v>
      </c>
      <c r="H18" s="31" t="s">
        <v>466</v>
      </c>
      <c r="I18" s="31" t="s">
        <v>466</v>
      </c>
      <c r="J18" s="31">
        <v>1</v>
      </c>
      <c r="K18" s="31">
        <v>1</v>
      </c>
      <c r="L18" s="31">
        <v>17232</v>
      </c>
      <c r="M18" s="31">
        <v>108387</v>
      </c>
      <c r="N18" s="31">
        <v>164283</v>
      </c>
      <c r="O18" s="31">
        <v>90590</v>
      </c>
      <c r="P18" s="31">
        <v>1264</v>
      </c>
      <c r="Q18" s="31" t="s">
        <v>500</v>
      </c>
      <c r="R18" s="31">
        <v>72429</v>
      </c>
      <c r="S18" s="31">
        <v>52142</v>
      </c>
    </row>
    <row r="19" spans="1:19" s="166" customFormat="1" ht="12.75" customHeight="1">
      <c r="A19" s="43" t="s">
        <v>242</v>
      </c>
      <c r="B19" s="227">
        <v>9</v>
      </c>
      <c r="C19" s="31">
        <v>77</v>
      </c>
      <c r="D19" s="31">
        <v>49</v>
      </c>
      <c r="E19" s="31">
        <v>14</v>
      </c>
      <c r="F19" s="31">
        <v>6</v>
      </c>
      <c r="G19" s="31">
        <v>3</v>
      </c>
      <c r="H19" s="31" t="s">
        <v>466</v>
      </c>
      <c r="I19" s="31" t="s">
        <v>466</v>
      </c>
      <c r="J19" s="31">
        <v>4</v>
      </c>
      <c r="K19" s="31">
        <v>1</v>
      </c>
      <c r="L19" s="31">
        <v>29640</v>
      </c>
      <c r="M19" s="31">
        <v>68097</v>
      </c>
      <c r="N19" s="31">
        <v>126255</v>
      </c>
      <c r="O19" s="31">
        <v>123403</v>
      </c>
      <c r="P19" s="31">
        <v>600</v>
      </c>
      <c r="Q19" s="31" t="s">
        <v>500</v>
      </c>
      <c r="R19" s="31">
        <v>2252</v>
      </c>
      <c r="S19" s="31">
        <v>54251</v>
      </c>
    </row>
    <row r="20" spans="1:19" s="166" customFormat="1" ht="12.75" customHeight="1">
      <c r="A20" s="43" t="s">
        <v>243</v>
      </c>
      <c r="B20" s="227">
        <v>8</v>
      </c>
      <c r="C20" s="31">
        <v>103</v>
      </c>
      <c r="D20" s="31">
        <v>86</v>
      </c>
      <c r="E20" s="31">
        <v>8</v>
      </c>
      <c r="F20" s="31">
        <v>6</v>
      </c>
      <c r="G20" s="31">
        <v>3</v>
      </c>
      <c r="H20" s="31" t="s">
        <v>466</v>
      </c>
      <c r="I20" s="31" t="s">
        <v>466</v>
      </c>
      <c r="J20" s="31" t="s">
        <v>501</v>
      </c>
      <c r="K20" s="31" t="s">
        <v>501</v>
      </c>
      <c r="L20" s="31">
        <v>49722</v>
      </c>
      <c r="M20" s="31">
        <v>351278</v>
      </c>
      <c r="N20" s="31">
        <v>490537</v>
      </c>
      <c r="O20" s="31">
        <v>482743</v>
      </c>
      <c r="P20" s="31">
        <v>7095</v>
      </c>
      <c r="Q20" s="31" t="s">
        <v>500</v>
      </c>
      <c r="R20" s="31">
        <v>699</v>
      </c>
      <c r="S20" s="31">
        <v>129905</v>
      </c>
    </row>
    <row r="21" spans="1:19" s="166" customFormat="1" ht="12.75" customHeight="1">
      <c r="A21" s="43" t="s">
        <v>244</v>
      </c>
      <c r="B21" s="227">
        <v>1</v>
      </c>
      <c r="C21" s="31">
        <v>54</v>
      </c>
      <c r="D21" s="31">
        <v>36</v>
      </c>
      <c r="E21" s="31">
        <v>10</v>
      </c>
      <c r="F21" s="31" t="s">
        <v>592</v>
      </c>
      <c r="G21" s="31" t="s">
        <v>593</v>
      </c>
      <c r="H21" s="31">
        <v>3</v>
      </c>
      <c r="I21" s="31">
        <v>5</v>
      </c>
      <c r="J21" s="31" t="s">
        <v>501</v>
      </c>
      <c r="K21" s="31" t="s">
        <v>501</v>
      </c>
      <c r="L21" s="31" t="s">
        <v>505</v>
      </c>
      <c r="M21" s="31" t="s">
        <v>505</v>
      </c>
      <c r="N21" s="31" t="s">
        <v>505</v>
      </c>
      <c r="O21" s="31" t="s">
        <v>505</v>
      </c>
      <c r="P21" s="31" t="s">
        <v>518</v>
      </c>
      <c r="Q21" s="31" t="s">
        <v>500</v>
      </c>
      <c r="R21" s="31" t="s">
        <v>452</v>
      </c>
      <c r="S21" s="31" t="s">
        <v>505</v>
      </c>
    </row>
    <row r="22" spans="1:19" s="166" customFormat="1" ht="12.75" customHeight="1">
      <c r="A22" s="43" t="s">
        <v>245</v>
      </c>
      <c r="B22" s="227">
        <v>78</v>
      </c>
      <c r="C22" s="31">
        <v>1469</v>
      </c>
      <c r="D22" s="31">
        <v>883</v>
      </c>
      <c r="E22" s="31">
        <v>192</v>
      </c>
      <c r="F22" s="31">
        <v>130</v>
      </c>
      <c r="G22" s="31">
        <v>194</v>
      </c>
      <c r="H22" s="31">
        <v>49</v>
      </c>
      <c r="I22" s="31">
        <v>15</v>
      </c>
      <c r="J22" s="31">
        <v>4</v>
      </c>
      <c r="K22" s="31">
        <v>2</v>
      </c>
      <c r="L22" s="31">
        <v>549212</v>
      </c>
      <c r="M22" s="31">
        <v>1685534</v>
      </c>
      <c r="N22" s="31">
        <v>2890342</v>
      </c>
      <c r="O22" s="31">
        <v>2424433</v>
      </c>
      <c r="P22" s="31">
        <v>373991</v>
      </c>
      <c r="Q22" s="31">
        <v>1884</v>
      </c>
      <c r="R22" s="31">
        <v>90034</v>
      </c>
      <c r="S22" s="31">
        <v>1127027</v>
      </c>
    </row>
    <row r="23" spans="1:19" s="166" customFormat="1" ht="12.75" customHeight="1">
      <c r="A23" s="43" t="s">
        <v>246</v>
      </c>
      <c r="B23" s="227">
        <v>11</v>
      </c>
      <c r="C23" s="31">
        <v>173</v>
      </c>
      <c r="D23" s="31">
        <v>106</v>
      </c>
      <c r="E23" s="31">
        <v>23</v>
      </c>
      <c r="F23" s="31">
        <v>20</v>
      </c>
      <c r="G23" s="31">
        <v>15</v>
      </c>
      <c r="H23" s="31">
        <v>6</v>
      </c>
      <c r="I23" s="31">
        <v>1</v>
      </c>
      <c r="J23" s="31">
        <v>1</v>
      </c>
      <c r="K23" s="31">
        <v>1</v>
      </c>
      <c r="L23" s="31">
        <v>71470</v>
      </c>
      <c r="M23" s="31">
        <v>87000</v>
      </c>
      <c r="N23" s="31">
        <v>208452</v>
      </c>
      <c r="O23" s="31">
        <v>161167</v>
      </c>
      <c r="P23" s="31">
        <v>7524</v>
      </c>
      <c r="Q23" s="31" t="s">
        <v>500</v>
      </c>
      <c r="R23" s="31">
        <v>39761</v>
      </c>
      <c r="S23" s="31">
        <v>113303</v>
      </c>
    </row>
    <row r="24" spans="1:19" s="166" customFormat="1" ht="12.75" customHeight="1">
      <c r="A24" s="43" t="s">
        <v>247</v>
      </c>
      <c r="B24" s="227">
        <v>36</v>
      </c>
      <c r="C24" s="31">
        <v>738</v>
      </c>
      <c r="D24" s="31">
        <v>586</v>
      </c>
      <c r="E24" s="31">
        <v>54</v>
      </c>
      <c r="F24" s="31">
        <v>58</v>
      </c>
      <c r="G24" s="31">
        <v>23</v>
      </c>
      <c r="H24" s="31">
        <v>7</v>
      </c>
      <c r="I24" s="31">
        <v>1</v>
      </c>
      <c r="J24" s="31">
        <v>6</v>
      </c>
      <c r="K24" s="31">
        <v>3</v>
      </c>
      <c r="L24" s="31">
        <v>295715</v>
      </c>
      <c r="M24" s="31">
        <v>651675</v>
      </c>
      <c r="N24" s="31">
        <v>1311784</v>
      </c>
      <c r="O24" s="31">
        <v>1228933</v>
      </c>
      <c r="P24" s="31">
        <v>75078</v>
      </c>
      <c r="Q24" s="31" t="s">
        <v>500</v>
      </c>
      <c r="R24" s="31">
        <v>7773</v>
      </c>
      <c r="S24" s="31">
        <v>617034</v>
      </c>
    </row>
    <row r="25" spans="1:19" s="166" customFormat="1" ht="12.75" customHeight="1">
      <c r="A25" s="43" t="s">
        <v>248</v>
      </c>
      <c r="B25" s="227">
        <v>7</v>
      </c>
      <c r="C25" s="31">
        <v>82</v>
      </c>
      <c r="D25" s="31">
        <v>25</v>
      </c>
      <c r="E25" s="31">
        <v>16</v>
      </c>
      <c r="F25" s="31">
        <v>1</v>
      </c>
      <c r="G25" s="31">
        <v>34</v>
      </c>
      <c r="H25" s="31">
        <v>3</v>
      </c>
      <c r="I25" s="31">
        <v>3</v>
      </c>
      <c r="J25" s="31" t="s">
        <v>466</v>
      </c>
      <c r="K25" s="31" t="s">
        <v>501</v>
      </c>
      <c r="L25" s="31">
        <v>20388</v>
      </c>
      <c r="M25" s="31">
        <v>17024</v>
      </c>
      <c r="N25" s="31">
        <v>49432</v>
      </c>
      <c r="O25" s="31">
        <v>38805</v>
      </c>
      <c r="P25" s="31">
        <v>10627</v>
      </c>
      <c r="Q25" s="31" t="s">
        <v>500</v>
      </c>
      <c r="R25" s="31" t="s">
        <v>500</v>
      </c>
      <c r="S25" s="31">
        <v>30231</v>
      </c>
    </row>
    <row r="26" spans="1:19" s="166" customFormat="1" ht="12.75" customHeight="1">
      <c r="A26" s="43" t="s">
        <v>254</v>
      </c>
      <c r="B26" s="227">
        <v>4</v>
      </c>
      <c r="C26" s="31">
        <v>896</v>
      </c>
      <c r="D26" s="31">
        <v>419</v>
      </c>
      <c r="E26" s="31">
        <v>187</v>
      </c>
      <c r="F26" s="31">
        <v>41</v>
      </c>
      <c r="G26" s="31">
        <v>107</v>
      </c>
      <c r="H26" s="31">
        <v>47</v>
      </c>
      <c r="I26" s="31">
        <v>94</v>
      </c>
      <c r="J26" s="31" t="s">
        <v>466</v>
      </c>
      <c r="K26" s="31">
        <v>1</v>
      </c>
      <c r="L26" s="31" t="s">
        <v>599</v>
      </c>
      <c r="M26" s="31" t="s">
        <v>594</v>
      </c>
      <c r="N26" s="31" t="s">
        <v>595</v>
      </c>
      <c r="O26" s="31">
        <v>25080</v>
      </c>
      <c r="P26" s="31">
        <v>861416</v>
      </c>
      <c r="Q26" s="31" t="s">
        <v>206</v>
      </c>
      <c r="R26" s="31">
        <v>180873</v>
      </c>
      <c r="S26" s="31" t="s">
        <v>602</v>
      </c>
    </row>
    <row r="27" spans="1:19" s="166" customFormat="1" ht="12.75" customHeight="1">
      <c r="A27" s="43" t="s">
        <v>249</v>
      </c>
      <c r="B27" s="227">
        <v>15</v>
      </c>
      <c r="C27" s="31">
        <v>2998</v>
      </c>
      <c r="D27" s="31">
        <v>1638</v>
      </c>
      <c r="E27" s="31">
        <v>167</v>
      </c>
      <c r="F27" s="31">
        <v>639</v>
      </c>
      <c r="G27" s="31">
        <v>291</v>
      </c>
      <c r="H27" s="31">
        <v>190</v>
      </c>
      <c r="I27" s="31">
        <v>73</v>
      </c>
      <c r="J27" s="31" t="s">
        <v>466</v>
      </c>
      <c r="K27" s="31" t="s">
        <v>501</v>
      </c>
      <c r="L27" s="31">
        <v>1887258</v>
      </c>
      <c r="M27" s="31">
        <v>13111865</v>
      </c>
      <c r="N27" s="31">
        <v>37130793</v>
      </c>
      <c r="O27" s="31">
        <v>37065557</v>
      </c>
      <c r="P27" s="31">
        <v>41652</v>
      </c>
      <c r="Q27" s="31" t="s">
        <v>500</v>
      </c>
      <c r="R27" s="31">
        <v>23584</v>
      </c>
      <c r="S27" s="31">
        <v>22459348</v>
      </c>
    </row>
    <row r="28" spans="1:19" s="166" customFormat="1" ht="12.75" customHeight="1">
      <c r="A28" s="43" t="s">
        <v>250</v>
      </c>
      <c r="B28" s="227" t="s">
        <v>485</v>
      </c>
      <c r="C28" s="31" t="s">
        <v>486</v>
      </c>
      <c r="D28" s="31" t="s">
        <v>486</v>
      </c>
      <c r="E28" s="31" t="s">
        <v>486</v>
      </c>
      <c r="F28" s="31" t="s">
        <v>486</v>
      </c>
      <c r="G28" s="31" t="s">
        <v>486</v>
      </c>
      <c r="H28" s="31" t="s">
        <v>486</v>
      </c>
      <c r="I28" s="31" t="s">
        <v>486</v>
      </c>
      <c r="J28" s="31" t="s">
        <v>486</v>
      </c>
      <c r="K28" s="31" t="s">
        <v>486</v>
      </c>
      <c r="L28" s="31" t="s">
        <v>486</v>
      </c>
      <c r="M28" s="31" t="s">
        <v>486</v>
      </c>
      <c r="N28" s="31" t="s">
        <v>486</v>
      </c>
      <c r="O28" s="31" t="s">
        <v>486</v>
      </c>
      <c r="P28" s="31" t="s">
        <v>486</v>
      </c>
      <c r="Q28" s="31" t="s">
        <v>500</v>
      </c>
      <c r="R28" s="31" t="s">
        <v>486</v>
      </c>
      <c r="S28" s="31" t="s">
        <v>486</v>
      </c>
    </row>
    <row r="29" spans="1:19" s="166" customFormat="1" ht="12.75" customHeight="1">
      <c r="A29" s="43" t="s">
        <v>251</v>
      </c>
      <c r="B29" s="227">
        <v>14</v>
      </c>
      <c r="C29" s="31">
        <v>538</v>
      </c>
      <c r="D29" s="31">
        <v>313</v>
      </c>
      <c r="E29" s="31">
        <v>49</v>
      </c>
      <c r="F29" s="31">
        <v>5</v>
      </c>
      <c r="G29" s="31">
        <v>29</v>
      </c>
      <c r="H29" s="31">
        <v>53</v>
      </c>
      <c r="I29" s="31">
        <v>88</v>
      </c>
      <c r="J29" s="31">
        <v>1</v>
      </c>
      <c r="K29" s="31" t="s">
        <v>604</v>
      </c>
      <c r="L29" s="31">
        <v>222375</v>
      </c>
      <c r="M29" s="31">
        <v>1006569</v>
      </c>
      <c r="N29" s="31">
        <v>1453227</v>
      </c>
      <c r="O29" s="31">
        <v>1416989</v>
      </c>
      <c r="P29" s="31">
        <v>19589</v>
      </c>
      <c r="Q29" s="31" t="s">
        <v>500</v>
      </c>
      <c r="R29" s="31">
        <v>16649</v>
      </c>
      <c r="S29" s="31">
        <v>420596</v>
      </c>
    </row>
    <row r="30" spans="1:19" s="166" customFormat="1" ht="12.75" customHeight="1">
      <c r="A30" s="55" t="s">
        <v>252</v>
      </c>
      <c r="B30" s="228">
        <v>39</v>
      </c>
      <c r="C30" s="167">
        <v>730</v>
      </c>
      <c r="D30" s="167">
        <v>374</v>
      </c>
      <c r="E30" s="167">
        <v>150</v>
      </c>
      <c r="F30" s="167">
        <v>49</v>
      </c>
      <c r="G30" s="167">
        <v>143</v>
      </c>
      <c r="H30" s="167" t="s">
        <v>500</v>
      </c>
      <c r="I30" s="167">
        <v>8</v>
      </c>
      <c r="J30" s="167">
        <v>5</v>
      </c>
      <c r="K30" s="167">
        <v>1</v>
      </c>
      <c r="L30" s="167">
        <v>252459</v>
      </c>
      <c r="M30" s="167">
        <v>997180</v>
      </c>
      <c r="N30" s="167">
        <v>1901086</v>
      </c>
      <c r="O30" s="167">
        <v>1884472</v>
      </c>
      <c r="P30" s="167">
        <v>6815</v>
      </c>
      <c r="Q30" s="167" t="s">
        <v>500</v>
      </c>
      <c r="R30" s="167">
        <v>9799</v>
      </c>
      <c r="S30" s="167">
        <v>872247</v>
      </c>
    </row>
    <row r="31" spans="1:20" s="166" customFormat="1" ht="12.75" customHeight="1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</row>
    <row r="32" spans="1:12" s="166" customFormat="1" ht="12.75" customHeight="1">
      <c r="A32" s="98" t="s">
        <v>436</v>
      </c>
      <c r="L32" s="187"/>
    </row>
    <row r="33" spans="1:19" s="166" customFormat="1" ht="12.75" customHeight="1">
      <c r="A33" s="188"/>
      <c r="S33" s="189" t="s">
        <v>19</v>
      </c>
    </row>
    <row r="34" spans="1:19" s="166" customFormat="1" ht="12.75" customHeight="1">
      <c r="A34" s="323" t="s">
        <v>424</v>
      </c>
      <c r="B34" s="326" t="s">
        <v>0</v>
      </c>
      <c r="C34" s="328" t="s">
        <v>425</v>
      </c>
      <c r="D34" s="329"/>
      <c r="E34" s="329"/>
      <c r="F34" s="329"/>
      <c r="G34" s="329"/>
      <c r="H34" s="330"/>
      <c r="I34" s="330"/>
      <c r="J34" s="329"/>
      <c r="K34" s="331"/>
      <c r="L34" s="326" t="s">
        <v>21</v>
      </c>
      <c r="M34" s="326" t="s">
        <v>426</v>
      </c>
      <c r="N34" s="345" t="s">
        <v>108</v>
      </c>
      <c r="O34" s="346"/>
      <c r="P34" s="346"/>
      <c r="Q34" s="346"/>
      <c r="R34" s="347"/>
      <c r="S34" s="337" t="s">
        <v>23</v>
      </c>
    </row>
    <row r="35" spans="1:19" s="166" customFormat="1" ht="12.75" customHeight="1">
      <c r="A35" s="324"/>
      <c r="B35" s="327"/>
      <c r="C35" s="326" t="s">
        <v>130</v>
      </c>
      <c r="D35" s="328" t="s">
        <v>427</v>
      </c>
      <c r="E35" s="331"/>
      <c r="F35" s="339" t="s">
        <v>428</v>
      </c>
      <c r="G35" s="331"/>
      <c r="H35" s="330" t="s">
        <v>429</v>
      </c>
      <c r="I35" s="330"/>
      <c r="J35" s="340" t="s">
        <v>54</v>
      </c>
      <c r="K35" s="341"/>
      <c r="L35" s="327"/>
      <c r="M35" s="327"/>
      <c r="N35" s="326" t="s">
        <v>430</v>
      </c>
      <c r="O35" s="326" t="s">
        <v>27</v>
      </c>
      <c r="P35" s="326" t="s">
        <v>28</v>
      </c>
      <c r="Q35" s="335" t="s">
        <v>216</v>
      </c>
      <c r="R35" s="335" t="s">
        <v>207</v>
      </c>
      <c r="S35" s="338"/>
    </row>
    <row r="36" spans="1:19" s="166" customFormat="1" ht="12.75" customHeight="1">
      <c r="A36" s="325"/>
      <c r="B36" s="327"/>
      <c r="C36" s="327"/>
      <c r="D36" s="241" t="s">
        <v>25</v>
      </c>
      <c r="E36" s="241" t="s">
        <v>26</v>
      </c>
      <c r="F36" s="241" t="s">
        <v>25</v>
      </c>
      <c r="G36" s="241" t="s">
        <v>26</v>
      </c>
      <c r="H36" s="241" t="s">
        <v>432</v>
      </c>
      <c r="I36" s="241" t="s">
        <v>26</v>
      </c>
      <c r="J36" s="241" t="s">
        <v>433</v>
      </c>
      <c r="K36" s="241" t="s">
        <v>26</v>
      </c>
      <c r="L36" s="327"/>
      <c r="M36" s="327"/>
      <c r="N36" s="342"/>
      <c r="O36" s="342"/>
      <c r="P36" s="342"/>
      <c r="Q36" s="343"/>
      <c r="R36" s="343"/>
      <c r="S36" s="338"/>
    </row>
    <row r="37" spans="1:19" s="166" customFormat="1" ht="12.75" customHeight="1">
      <c r="A37" s="180" t="s">
        <v>112</v>
      </c>
      <c r="B37" s="200">
        <v>636</v>
      </c>
      <c r="C37" s="200">
        <v>25193</v>
      </c>
      <c r="D37" s="200">
        <v>15042</v>
      </c>
      <c r="E37" s="200">
        <v>3771</v>
      </c>
      <c r="F37" s="200">
        <v>1560</v>
      </c>
      <c r="G37" s="200">
        <v>3442</v>
      </c>
      <c r="H37" s="200">
        <v>835</v>
      </c>
      <c r="I37" s="200">
        <v>452</v>
      </c>
      <c r="J37" s="200">
        <v>66</v>
      </c>
      <c r="K37" s="200">
        <v>25</v>
      </c>
      <c r="L37" s="200">
        <v>11712656</v>
      </c>
      <c r="M37" s="200">
        <v>70548808</v>
      </c>
      <c r="N37" s="200">
        <v>106327296</v>
      </c>
      <c r="O37" s="200">
        <v>99170124</v>
      </c>
      <c r="P37" s="200">
        <v>4042766</v>
      </c>
      <c r="Q37" s="200">
        <v>8486</v>
      </c>
      <c r="R37" s="200">
        <v>3105920</v>
      </c>
      <c r="S37" s="200">
        <v>34125439</v>
      </c>
    </row>
    <row r="38" spans="1:19" s="166" customFormat="1" ht="12.75" customHeight="1">
      <c r="A38" s="43" t="s">
        <v>230</v>
      </c>
      <c r="B38" s="227">
        <v>139</v>
      </c>
      <c r="C38" s="31">
        <v>5242</v>
      </c>
      <c r="D38" s="31">
        <v>1659</v>
      </c>
      <c r="E38" s="31">
        <v>1163</v>
      </c>
      <c r="F38" s="31">
        <v>447</v>
      </c>
      <c r="G38" s="31">
        <v>1627</v>
      </c>
      <c r="H38" s="31">
        <v>123</v>
      </c>
      <c r="I38" s="31">
        <v>191</v>
      </c>
      <c r="J38" s="31">
        <v>24</v>
      </c>
      <c r="K38" s="31">
        <v>8</v>
      </c>
      <c r="L38" s="31">
        <v>1658793</v>
      </c>
      <c r="M38" s="31">
        <v>14134359</v>
      </c>
      <c r="N38" s="31">
        <v>19738269</v>
      </c>
      <c r="O38" s="31">
        <v>17991221</v>
      </c>
      <c r="P38" s="31">
        <v>539698</v>
      </c>
      <c r="Q38" s="31" t="s">
        <v>500</v>
      </c>
      <c r="R38" s="31">
        <v>1207350</v>
      </c>
      <c r="S38" s="31">
        <v>5341130</v>
      </c>
    </row>
    <row r="39" spans="1:19" s="166" customFormat="1" ht="12.75" customHeight="1">
      <c r="A39" s="43" t="s">
        <v>231</v>
      </c>
      <c r="B39" s="227">
        <v>19</v>
      </c>
      <c r="C39" s="31">
        <v>503</v>
      </c>
      <c r="D39" s="31">
        <v>338</v>
      </c>
      <c r="E39" s="31">
        <v>63</v>
      </c>
      <c r="F39" s="31">
        <v>42</v>
      </c>
      <c r="G39" s="31">
        <v>25</v>
      </c>
      <c r="H39" s="31">
        <v>26</v>
      </c>
      <c r="I39" s="31">
        <v>2</v>
      </c>
      <c r="J39" s="31">
        <v>3</v>
      </c>
      <c r="K39" s="31">
        <v>4</v>
      </c>
      <c r="L39" s="31">
        <v>253844</v>
      </c>
      <c r="M39" s="31">
        <v>3041661</v>
      </c>
      <c r="N39" s="31">
        <v>4829756</v>
      </c>
      <c r="O39" s="31">
        <v>3582163</v>
      </c>
      <c r="P39" s="31">
        <v>1156419</v>
      </c>
      <c r="Q39" s="31">
        <v>813</v>
      </c>
      <c r="R39" s="31">
        <v>90361</v>
      </c>
      <c r="S39" s="31">
        <v>1663988</v>
      </c>
    </row>
    <row r="40" spans="1:19" s="166" customFormat="1" ht="12.75" customHeight="1">
      <c r="A40" s="43" t="s">
        <v>232</v>
      </c>
      <c r="B40" s="227">
        <v>9</v>
      </c>
      <c r="C40" s="31">
        <v>83</v>
      </c>
      <c r="D40" s="31">
        <v>38</v>
      </c>
      <c r="E40" s="31">
        <v>18</v>
      </c>
      <c r="F40" s="31" t="s">
        <v>500</v>
      </c>
      <c r="G40" s="31">
        <v>25</v>
      </c>
      <c r="H40" s="31" t="s">
        <v>500</v>
      </c>
      <c r="I40" s="31" t="s">
        <v>500</v>
      </c>
      <c r="J40" s="31">
        <v>2</v>
      </c>
      <c r="K40" s="31" t="s">
        <v>500</v>
      </c>
      <c r="L40" s="31">
        <v>29094</v>
      </c>
      <c r="M40" s="31">
        <v>54382</v>
      </c>
      <c r="N40" s="31">
        <v>120994</v>
      </c>
      <c r="O40" s="31">
        <v>80388</v>
      </c>
      <c r="P40" s="31">
        <v>24009</v>
      </c>
      <c r="Q40" s="31" t="s">
        <v>500</v>
      </c>
      <c r="R40" s="31">
        <v>16597</v>
      </c>
      <c r="S40" s="31">
        <v>62136</v>
      </c>
    </row>
    <row r="41" spans="1:19" s="166" customFormat="1" ht="12.75" customHeight="1">
      <c r="A41" s="43" t="s">
        <v>233</v>
      </c>
      <c r="B41" s="227">
        <v>28</v>
      </c>
      <c r="C41" s="31">
        <v>691</v>
      </c>
      <c r="D41" s="31">
        <v>495</v>
      </c>
      <c r="E41" s="31">
        <v>67</v>
      </c>
      <c r="F41" s="31">
        <v>51</v>
      </c>
      <c r="G41" s="31">
        <v>43</v>
      </c>
      <c r="H41" s="31">
        <v>27</v>
      </c>
      <c r="I41" s="31">
        <v>3</v>
      </c>
      <c r="J41" s="31">
        <v>4</v>
      </c>
      <c r="K41" s="31">
        <v>1</v>
      </c>
      <c r="L41" s="31">
        <v>309386</v>
      </c>
      <c r="M41" s="31">
        <v>1088855</v>
      </c>
      <c r="N41" s="31">
        <v>1968320</v>
      </c>
      <c r="O41" s="31">
        <v>1836400</v>
      </c>
      <c r="P41" s="31">
        <v>65282</v>
      </c>
      <c r="Q41" s="31" t="s">
        <v>500</v>
      </c>
      <c r="R41" s="31">
        <v>66638</v>
      </c>
      <c r="S41" s="31">
        <v>826059</v>
      </c>
    </row>
    <row r="42" spans="1:19" s="166" customFormat="1" ht="12.75" customHeight="1">
      <c r="A42" s="43" t="s">
        <v>234</v>
      </c>
      <c r="B42" s="227">
        <v>9</v>
      </c>
      <c r="C42" s="31">
        <v>239</v>
      </c>
      <c r="D42" s="31">
        <v>151</v>
      </c>
      <c r="E42" s="31">
        <v>25</v>
      </c>
      <c r="F42" s="31">
        <v>18</v>
      </c>
      <c r="G42" s="31">
        <v>42</v>
      </c>
      <c r="H42" s="31">
        <v>3</v>
      </c>
      <c r="I42" s="31" t="s">
        <v>500</v>
      </c>
      <c r="J42" s="31" t="s">
        <v>500</v>
      </c>
      <c r="K42" s="31" t="s">
        <v>500</v>
      </c>
      <c r="L42" s="31">
        <v>84540</v>
      </c>
      <c r="M42" s="31">
        <v>348246</v>
      </c>
      <c r="N42" s="31">
        <v>545474</v>
      </c>
      <c r="O42" s="31">
        <v>538993</v>
      </c>
      <c r="P42" s="31">
        <v>5500</v>
      </c>
      <c r="Q42" s="31" t="s">
        <v>500</v>
      </c>
      <c r="R42" s="31">
        <v>981</v>
      </c>
      <c r="S42" s="31">
        <v>184789</v>
      </c>
    </row>
    <row r="43" spans="1:19" s="166" customFormat="1" ht="12.75" customHeight="1">
      <c r="A43" s="43" t="s">
        <v>235</v>
      </c>
      <c r="B43" s="227">
        <v>17</v>
      </c>
      <c r="C43" s="31">
        <v>562</v>
      </c>
      <c r="D43" s="31">
        <v>333</v>
      </c>
      <c r="E43" s="31">
        <v>94</v>
      </c>
      <c r="F43" s="31">
        <v>45</v>
      </c>
      <c r="G43" s="31">
        <v>51</v>
      </c>
      <c r="H43" s="31">
        <v>35</v>
      </c>
      <c r="I43" s="31">
        <v>3</v>
      </c>
      <c r="J43" s="31">
        <v>1</v>
      </c>
      <c r="K43" s="31" t="s">
        <v>466</v>
      </c>
      <c r="L43" s="31">
        <v>267070</v>
      </c>
      <c r="M43" s="31">
        <v>1347508</v>
      </c>
      <c r="N43" s="31">
        <v>2026157</v>
      </c>
      <c r="O43" s="31">
        <v>1744953</v>
      </c>
      <c r="P43" s="31">
        <v>36143</v>
      </c>
      <c r="Q43" s="31" t="s">
        <v>500</v>
      </c>
      <c r="R43" s="31">
        <v>245061</v>
      </c>
      <c r="S43" s="31">
        <v>636586</v>
      </c>
    </row>
    <row r="44" spans="1:19" s="166" customFormat="1" ht="12.75" customHeight="1">
      <c r="A44" s="43" t="s">
        <v>236</v>
      </c>
      <c r="B44" s="227">
        <v>21</v>
      </c>
      <c r="C44" s="31">
        <v>370</v>
      </c>
      <c r="D44" s="31">
        <v>194</v>
      </c>
      <c r="E44" s="31">
        <v>66</v>
      </c>
      <c r="F44" s="31">
        <v>21</v>
      </c>
      <c r="G44" s="31">
        <v>77</v>
      </c>
      <c r="H44" s="31">
        <v>7</v>
      </c>
      <c r="I44" s="31">
        <v>2</v>
      </c>
      <c r="J44" s="31">
        <v>2</v>
      </c>
      <c r="K44" s="31">
        <v>1</v>
      </c>
      <c r="L44" s="31">
        <v>116005</v>
      </c>
      <c r="M44" s="31">
        <v>444172</v>
      </c>
      <c r="N44" s="31">
        <v>617857</v>
      </c>
      <c r="O44" s="31">
        <v>589979</v>
      </c>
      <c r="P44" s="31">
        <v>20980</v>
      </c>
      <c r="Q44" s="31" t="s">
        <v>500</v>
      </c>
      <c r="R44" s="31">
        <v>6898</v>
      </c>
      <c r="S44" s="31">
        <v>162139</v>
      </c>
    </row>
    <row r="45" spans="1:19" s="166" customFormat="1" ht="12.75" customHeight="1">
      <c r="A45" s="43" t="s">
        <v>237</v>
      </c>
      <c r="B45" s="227">
        <v>16</v>
      </c>
      <c r="C45" s="31">
        <v>925</v>
      </c>
      <c r="D45" s="31">
        <v>683</v>
      </c>
      <c r="E45" s="31">
        <v>111</v>
      </c>
      <c r="F45" s="31">
        <v>30</v>
      </c>
      <c r="G45" s="31">
        <v>22</v>
      </c>
      <c r="H45" s="31">
        <v>60</v>
      </c>
      <c r="I45" s="31">
        <v>19</v>
      </c>
      <c r="J45" s="31" t="s">
        <v>500</v>
      </c>
      <c r="K45" s="31" t="s">
        <v>500</v>
      </c>
      <c r="L45" s="31">
        <v>624184</v>
      </c>
      <c r="M45" s="31">
        <v>2991091</v>
      </c>
      <c r="N45" s="31">
        <v>5121094</v>
      </c>
      <c r="O45" s="31">
        <v>4966972</v>
      </c>
      <c r="P45" s="31">
        <v>7586</v>
      </c>
      <c r="Q45" s="31" t="s">
        <v>500</v>
      </c>
      <c r="R45" s="31">
        <v>146536</v>
      </c>
      <c r="S45" s="31">
        <v>2048507</v>
      </c>
    </row>
    <row r="46" spans="1:19" s="166" customFormat="1" ht="12.75" customHeight="1">
      <c r="A46" s="43" t="s">
        <v>238</v>
      </c>
      <c r="B46" s="227">
        <v>1</v>
      </c>
      <c r="C46" s="31">
        <v>22</v>
      </c>
      <c r="D46" s="31">
        <v>18</v>
      </c>
      <c r="E46" s="31">
        <v>4</v>
      </c>
      <c r="F46" s="31" t="s">
        <v>500</v>
      </c>
      <c r="G46" s="31" t="s">
        <v>500</v>
      </c>
      <c r="H46" s="31" t="s">
        <v>500</v>
      </c>
      <c r="I46" s="31" t="s">
        <v>500</v>
      </c>
      <c r="J46" s="31" t="s">
        <v>500</v>
      </c>
      <c r="K46" s="31" t="s">
        <v>500</v>
      </c>
      <c r="L46" s="31" t="s">
        <v>505</v>
      </c>
      <c r="M46" s="31" t="s">
        <v>505</v>
      </c>
      <c r="N46" s="31" t="s">
        <v>505</v>
      </c>
      <c r="O46" s="31" t="s">
        <v>505</v>
      </c>
      <c r="P46" s="31" t="s">
        <v>518</v>
      </c>
      <c r="Q46" s="31" t="s">
        <v>500</v>
      </c>
      <c r="R46" s="31" t="s">
        <v>505</v>
      </c>
      <c r="S46" s="31" t="s">
        <v>505</v>
      </c>
    </row>
    <row r="47" spans="1:21" s="166" customFormat="1" ht="12.75" customHeight="1">
      <c r="A47" s="43" t="s">
        <v>239</v>
      </c>
      <c r="B47" s="227">
        <v>32</v>
      </c>
      <c r="C47" s="31">
        <v>707</v>
      </c>
      <c r="D47" s="31">
        <v>395</v>
      </c>
      <c r="E47" s="31">
        <v>152</v>
      </c>
      <c r="F47" s="31">
        <v>25</v>
      </c>
      <c r="G47" s="31">
        <v>109</v>
      </c>
      <c r="H47" s="31">
        <v>16</v>
      </c>
      <c r="I47" s="31">
        <v>7</v>
      </c>
      <c r="J47" s="31">
        <v>3</v>
      </c>
      <c r="K47" s="31" t="s">
        <v>466</v>
      </c>
      <c r="L47" s="31">
        <v>271175</v>
      </c>
      <c r="M47" s="31">
        <v>1778728</v>
      </c>
      <c r="N47" s="31">
        <v>2648499</v>
      </c>
      <c r="O47" s="31">
        <v>2563629</v>
      </c>
      <c r="P47" s="31">
        <v>57099</v>
      </c>
      <c r="Q47" s="31">
        <v>1805</v>
      </c>
      <c r="R47" s="31">
        <v>25966</v>
      </c>
      <c r="S47" s="31">
        <v>822193</v>
      </c>
      <c r="T47" s="173"/>
      <c r="U47" s="173"/>
    </row>
    <row r="48" spans="1:19" s="166" customFormat="1" ht="12.75" customHeight="1">
      <c r="A48" s="43" t="s">
        <v>240</v>
      </c>
      <c r="B48" s="227">
        <v>5</v>
      </c>
      <c r="C48" s="31">
        <v>255</v>
      </c>
      <c r="D48" s="31">
        <v>141</v>
      </c>
      <c r="E48" s="31">
        <v>55</v>
      </c>
      <c r="F48" s="31" t="s">
        <v>501</v>
      </c>
      <c r="G48" s="31">
        <v>15</v>
      </c>
      <c r="H48" s="31">
        <v>23</v>
      </c>
      <c r="I48" s="31">
        <v>19</v>
      </c>
      <c r="J48" s="31">
        <v>1</v>
      </c>
      <c r="K48" s="31">
        <v>1</v>
      </c>
      <c r="L48" s="31">
        <v>120457</v>
      </c>
      <c r="M48" s="31">
        <v>374966</v>
      </c>
      <c r="N48" s="31">
        <v>675171</v>
      </c>
      <c r="O48" s="31">
        <v>511621</v>
      </c>
      <c r="P48" s="31">
        <v>4920</v>
      </c>
      <c r="Q48" s="31" t="s">
        <v>466</v>
      </c>
      <c r="R48" s="31">
        <v>158630</v>
      </c>
      <c r="S48" s="31">
        <v>280583</v>
      </c>
    </row>
    <row r="49" spans="1:19" s="166" customFormat="1" ht="12.75" customHeight="1">
      <c r="A49" s="43" t="s">
        <v>241</v>
      </c>
      <c r="B49" s="227" t="s">
        <v>485</v>
      </c>
      <c r="C49" s="31" t="s">
        <v>486</v>
      </c>
      <c r="D49" s="31" t="s">
        <v>486</v>
      </c>
      <c r="E49" s="31" t="s">
        <v>486</v>
      </c>
      <c r="F49" s="31" t="s">
        <v>486</v>
      </c>
      <c r="G49" s="31" t="s">
        <v>486</v>
      </c>
      <c r="H49" s="31" t="s">
        <v>486</v>
      </c>
      <c r="I49" s="31" t="s">
        <v>486</v>
      </c>
      <c r="J49" s="31" t="s">
        <v>486</v>
      </c>
      <c r="K49" s="31" t="s">
        <v>486</v>
      </c>
      <c r="L49" s="31" t="s">
        <v>486</v>
      </c>
      <c r="M49" s="31" t="s">
        <v>486</v>
      </c>
      <c r="N49" s="31" t="s">
        <v>486</v>
      </c>
      <c r="O49" s="31" t="s">
        <v>486</v>
      </c>
      <c r="P49" s="31" t="s">
        <v>486</v>
      </c>
      <c r="Q49" s="31" t="s">
        <v>486</v>
      </c>
      <c r="R49" s="31" t="s">
        <v>486</v>
      </c>
      <c r="S49" s="31" t="s">
        <v>486</v>
      </c>
    </row>
    <row r="50" spans="1:19" s="166" customFormat="1" ht="12.75" customHeight="1">
      <c r="A50" s="43" t="s">
        <v>242</v>
      </c>
      <c r="B50" s="227">
        <v>10</v>
      </c>
      <c r="C50" s="31">
        <v>321</v>
      </c>
      <c r="D50" s="31">
        <v>235</v>
      </c>
      <c r="E50" s="31">
        <v>21</v>
      </c>
      <c r="F50" s="31">
        <v>31</v>
      </c>
      <c r="G50" s="31">
        <v>6</v>
      </c>
      <c r="H50" s="31">
        <v>22</v>
      </c>
      <c r="I50" s="31">
        <v>6</v>
      </c>
      <c r="J50" s="31" t="s">
        <v>466</v>
      </c>
      <c r="K50" s="31" t="s">
        <v>466</v>
      </c>
      <c r="L50" s="31">
        <v>135596</v>
      </c>
      <c r="M50" s="31">
        <v>785473</v>
      </c>
      <c r="N50" s="31">
        <v>1069947</v>
      </c>
      <c r="O50" s="31">
        <v>1028802</v>
      </c>
      <c r="P50" s="31">
        <v>23172</v>
      </c>
      <c r="Q50" s="31" t="s">
        <v>466</v>
      </c>
      <c r="R50" s="31">
        <v>17973</v>
      </c>
      <c r="S50" s="31">
        <v>309270</v>
      </c>
    </row>
    <row r="51" spans="1:19" s="166" customFormat="1" ht="12.75" customHeight="1">
      <c r="A51" s="43" t="s">
        <v>243</v>
      </c>
      <c r="B51" s="227">
        <v>9</v>
      </c>
      <c r="C51" s="31">
        <v>256</v>
      </c>
      <c r="D51" s="31">
        <v>201</v>
      </c>
      <c r="E51" s="31">
        <v>39</v>
      </c>
      <c r="F51" s="31">
        <v>12</v>
      </c>
      <c r="G51" s="31">
        <v>2</v>
      </c>
      <c r="H51" s="31">
        <v>2</v>
      </c>
      <c r="I51" s="31" t="s">
        <v>604</v>
      </c>
      <c r="J51" s="31" t="s">
        <v>466</v>
      </c>
      <c r="K51" s="31" t="s">
        <v>466</v>
      </c>
      <c r="L51" s="31">
        <v>136868</v>
      </c>
      <c r="M51" s="31">
        <v>1629645</v>
      </c>
      <c r="N51" s="31">
        <v>1864653</v>
      </c>
      <c r="O51" s="31">
        <v>1474795</v>
      </c>
      <c r="P51" s="31">
        <v>12055</v>
      </c>
      <c r="Q51" s="31" t="s">
        <v>466</v>
      </c>
      <c r="R51" s="31">
        <v>377803</v>
      </c>
      <c r="S51" s="31">
        <v>219895</v>
      </c>
    </row>
    <row r="52" spans="1:19" s="166" customFormat="1" ht="12.75" customHeight="1">
      <c r="A52" s="43" t="s">
        <v>244</v>
      </c>
      <c r="B52" s="227">
        <v>12</v>
      </c>
      <c r="C52" s="31">
        <v>2082</v>
      </c>
      <c r="D52" s="31">
        <v>1720</v>
      </c>
      <c r="E52" s="31">
        <v>157</v>
      </c>
      <c r="F52" s="31">
        <v>131</v>
      </c>
      <c r="G52" s="31">
        <v>37</v>
      </c>
      <c r="H52" s="31">
        <v>24</v>
      </c>
      <c r="I52" s="31">
        <v>13</v>
      </c>
      <c r="J52" s="31" t="s">
        <v>466</v>
      </c>
      <c r="K52" s="31" t="s">
        <v>466</v>
      </c>
      <c r="L52" s="31" t="s">
        <v>505</v>
      </c>
      <c r="M52" s="31" t="s">
        <v>603</v>
      </c>
      <c r="N52" s="31" t="s">
        <v>505</v>
      </c>
      <c r="O52" s="31" t="s">
        <v>505</v>
      </c>
      <c r="P52" s="31">
        <v>120332</v>
      </c>
      <c r="Q52" s="31" t="s">
        <v>466</v>
      </c>
      <c r="R52" s="31" t="s">
        <v>603</v>
      </c>
      <c r="S52" s="31" t="s">
        <v>505</v>
      </c>
    </row>
    <row r="53" spans="1:19" s="166" customFormat="1" ht="12.75" customHeight="1">
      <c r="A53" s="43" t="s">
        <v>245</v>
      </c>
      <c r="B53" s="227">
        <v>86</v>
      </c>
      <c r="C53" s="31">
        <v>1500</v>
      </c>
      <c r="D53" s="31">
        <v>1002</v>
      </c>
      <c r="E53" s="31">
        <v>231</v>
      </c>
      <c r="F53" s="31">
        <v>73</v>
      </c>
      <c r="G53" s="31">
        <v>162</v>
      </c>
      <c r="H53" s="31">
        <v>22</v>
      </c>
      <c r="I53" s="31">
        <v>3</v>
      </c>
      <c r="J53" s="31">
        <v>4</v>
      </c>
      <c r="K53" s="31">
        <v>3</v>
      </c>
      <c r="L53" s="31">
        <v>593471</v>
      </c>
      <c r="M53" s="31">
        <v>2558775</v>
      </c>
      <c r="N53" s="31">
        <v>4376367</v>
      </c>
      <c r="O53" s="31">
        <v>3713558</v>
      </c>
      <c r="P53" s="31" t="s">
        <v>452</v>
      </c>
      <c r="Q53" s="31">
        <v>3537</v>
      </c>
      <c r="R53" s="31" t="s">
        <v>452</v>
      </c>
      <c r="S53" s="31">
        <v>1702306</v>
      </c>
    </row>
    <row r="54" spans="1:19" s="166" customFormat="1" ht="12.75" customHeight="1">
      <c r="A54" s="43" t="s">
        <v>246</v>
      </c>
      <c r="B54" s="227">
        <v>35</v>
      </c>
      <c r="C54" s="31">
        <v>2687</v>
      </c>
      <c r="D54" s="31">
        <v>1751</v>
      </c>
      <c r="E54" s="31">
        <v>242</v>
      </c>
      <c r="F54" s="31">
        <v>301</v>
      </c>
      <c r="G54" s="31">
        <v>79</v>
      </c>
      <c r="H54" s="31">
        <v>228</v>
      </c>
      <c r="I54" s="31">
        <v>78</v>
      </c>
      <c r="J54" s="31">
        <v>6</v>
      </c>
      <c r="K54" s="31">
        <v>2</v>
      </c>
      <c r="L54" s="31">
        <v>1482584</v>
      </c>
      <c r="M54" s="31">
        <v>7204074</v>
      </c>
      <c r="N54" s="31">
        <v>11429652</v>
      </c>
      <c r="O54" s="31">
        <v>10333907</v>
      </c>
      <c r="P54" s="31">
        <v>643600</v>
      </c>
      <c r="Q54" s="31" t="s">
        <v>466</v>
      </c>
      <c r="R54" s="31">
        <v>452145</v>
      </c>
      <c r="S54" s="31">
        <v>4084252</v>
      </c>
    </row>
    <row r="55" spans="1:19" s="166" customFormat="1" ht="12.75" customHeight="1">
      <c r="A55" s="43" t="s">
        <v>247</v>
      </c>
      <c r="B55" s="227">
        <v>64</v>
      </c>
      <c r="C55" s="31">
        <v>1815</v>
      </c>
      <c r="D55" s="31">
        <v>1384</v>
      </c>
      <c r="E55" s="31">
        <v>206</v>
      </c>
      <c r="F55" s="31">
        <v>87</v>
      </c>
      <c r="G55" s="31">
        <v>52</v>
      </c>
      <c r="H55" s="31">
        <v>66</v>
      </c>
      <c r="I55" s="31">
        <v>15</v>
      </c>
      <c r="J55" s="31">
        <v>3</v>
      </c>
      <c r="K55" s="31">
        <v>2</v>
      </c>
      <c r="L55" s="31">
        <v>816407</v>
      </c>
      <c r="M55" s="31">
        <v>2003680</v>
      </c>
      <c r="N55" s="31">
        <v>4267528</v>
      </c>
      <c r="O55" s="31">
        <v>3979493</v>
      </c>
      <c r="P55" s="31">
        <v>194833</v>
      </c>
      <c r="Q55" s="31">
        <v>40</v>
      </c>
      <c r="R55" s="31">
        <v>93162</v>
      </c>
      <c r="S55" s="31">
        <v>2150412</v>
      </c>
    </row>
    <row r="56" spans="1:19" s="166" customFormat="1" ht="12.75" customHeight="1">
      <c r="A56" s="43" t="s">
        <v>248</v>
      </c>
      <c r="B56" s="227">
        <v>9</v>
      </c>
      <c r="C56" s="31">
        <v>312</v>
      </c>
      <c r="D56" s="31">
        <v>201</v>
      </c>
      <c r="E56" s="31">
        <v>55</v>
      </c>
      <c r="F56" s="31">
        <v>7</v>
      </c>
      <c r="G56" s="31">
        <v>47</v>
      </c>
      <c r="H56" s="31">
        <v>1</v>
      </c>
      <c r="I56" s="31">
        <v>1</v>
      </c>
      <c r="J56" s="31" t="s">
        <v>500</v>
      </c>
      <c r="K56" s="31" t="s">
        <v>500</v>
      </c>
      <c r="L56" s="31" t="s">
        <v>452</v>
      </c>
      <c r="M56" s="31" t="s">
        <v>452</v>
      </c>
      <c r="N56" s="31" t="s">
        <v>452</v>
      </c>
      <c r="O56" s="31" t="s">
        <v>452</v>
      </c>
      <c r="P56" s="31" t="s">
        <v>452</v>
      </c>
      <c r="Q56" s="31" t="s">
        <v>466</v>
      </c>
      <c r="R56" s="31" t="s">
        <v>452</v>
      </c>
      <c r="S56" s="31" t="s">
        <v>452</v>
      </c>
    </row>
    <row r="57" spans="1:19" s="166" customFormat="1" ht="12.75" customHeight="1">
      <c r="A57" s="43" t="s">
        <v>254</v>
      </c>
      <c r="B57" s="227">
        <v>7</v>
      </c>
      <c r="C57" s="31">
        <v>187</v>
      </c>
      <c r="D57" s="31">
        <v>45</v>
      </c>
      <c r="E57" s="31">
        <v>28</v>
      </c>
      <c r="F57" s="31">
        <v>10</v>
      </c>
      <c r="G57" s="31">
        <v>90</v>
      </c>
      <c r="H57" s="31" t="s">
        <v>500</v>
      </c>
      <c r="I57" s="31">
        <v>11</v>
      </c>
      <c r="J57" s="31">
        <v>2</v>
      </c>
      <c r="K57" s="31">
        <v>1</v>
      </c>
      <c r="L57" s="31">
        <v>38387</v>
      </c>
      <c r="M57" s="31">
        <v>294485</v>
      </c>
      <c r="N57" s="31">
        <v>358775</v>
      </c>
      <c r="O57" s="31">
        <v>334571</v>
      </c>
      <c r="P57" s="31">
        <v>21844</v>
      </c>
      <c r="Q57" s="31" t="s">
        <v>466</v>
      </c>
      <c r="R57" s="31">
        <v>2360</v>
      </c>
      <c r="S57" s="31">
        <v>60436</v>
      </c>
    </row>
    <row r="58" spans="1:19" s="166" customFormat="1" ht="12.75" customHeight="1">
      <c r="A58" s="43" t="s">
        <v>249</v>
      </c>
      <c r="B58" s="227">
        <v>58</v>
      </c>
      <c r="C58" s="31">
        <v>4980</v>
      </c>
      <c r="D58" s="31">
        <v>3107</v>
      </c>
      <c r="E58" s="31">
        <v>788</v>
      </c>
      <c r="F58" s="31">
        <v>138</v>
      </c>
      <c r="G58" s="31">
        <v>805</v>
      </c>
      <c r="H58" s="31">
        <v>73</v>
      </c>
      <c r="I58" s="31">
        <v>62</v>
      </c>
      <c r="J58" s="31">
        <v>6</v>
      </c>
      <c r="K58" s="31">
        <v>1</v>
      </c>
      <c r="L58" s="31">
        <v>2911973</v>
      </c>
      <c r="M58" s="31">
        <v>19438400</v>
      </c>
      <c r="N58" s="31">
        <v>25803096</v>
      </c>
      <c r="O58" s="31">
        <v>25566273</v>
      </c>
      <c r="P58" s="31">
        <v>210814</v>
      </c>
      <c r="Q58" s="31" t="s">
        <v>466</v>
      </c>
      <c r="R58" s="31">
        <v>26009</v>
      </c>
      <c r="S58" s="31">
        <v>6135621</v>
      </c>
    </row>
    <row r="59" spans="1:19" s="166" customFormat="1" ht="12.75" customHeight="1">
      <c r="A59" s="43" t="s">
        <v>250</v>
      </c>
      <c r="B59" s="227">
        <v>2</v>
      </c>
      <c r="C59" s="31">
        <v>235</v>
      </c>
      <c r="D59" s="31">
        <v>137</v>
      </c>
      <c r="E59" s="31">
        <v>43</v>
      </c>
      <c r="F59" s="31">
        <v>19</v>
      </c>
      <c r="G59" s="31">
        <v>34</v>
      </c>
      <c r="H59" s="31">
        <v>1</v>
      </c>
      <c r="I59" s="31">
        <v>1</v>
      </c>
      <c r="J59" s="31" t="s">
        <v>500</v>
      </c>
      <c r="K59" s="31" t="s">
        <v>500</v>
      </c>
      <c r="L59" s="31" t="s">
        <v>506</v>
      </c>
      <c r="M59" s="31" t="s">
        <v>505</v>
      </c>
      <c r="N59" s="31" t="s">
        <v>505</v>
      </c>
      <c r="O59" s="31" t="s">
        <v>505</v>
      </c>
      <c r="P59" s="31" t="s">
        <v>508</v>
      </c>
      <c r="Q59" s="31" t="s">
        <v>466</v>
      </c>
      <c r="R59" s="31" t="s">
        <v>506</v>
      </c>
      <c r="S59" s="31" t="s">
        <v>505</v>
      </c>
    </row>
    <row r="60" spans="1:20" s="166" customFormat="1" ht="12.75" customHeight="1">
      <c r="A60" s="43" t="s">
        <v>251</v>
      </c>
      <c r="B60" s="227">
        <v>29</v>
      </c>
      <c r="C60" s="31">
        <v>945</v>
      </c>
      <c r="D60" s="31">
        <v>650</v>
      </c>
      <c r="E60" s="31">
        <v>100</v>
      </c>
      <c r="F60" s="31">
        <v>57</v>
      </c>
      <c r="G60" s="31">
        <v>49</v>
      </c>
      <c r="H60" s="31">
        <v>74</v>
      </c>
      <c r="I60" s="31">
        <v>11</v>
      </c>
      <c r="J60" s="31">
        <v>3</v>
      </c>
      <c r="K60" s="31">
        <v>1</v>
      </c>
      <c r="L60" s="31">
        <v>467693</v>
      </c>
      <c r="M60" s="31">
        <v>2105997</v>
      </c>
      <c r="N60" s="31">
        <v>3368946</v>
      </c>
      <c r="O60" s="31">
        <v>3071859</v>
      </c>
      <c r="P60" s="31">
        <v>284349</v>
      </c>
      <c r="Q60" s="31">
        <v>2291</v>
      </c>
      <c r="R60" s="31">
        <v>10447</v>
      </c>
      <c r="S60" s="31">
        <v>1184293</v>
      </c>
      <c r="T60" s="173"/>
    </row>
    <row r="61" spans="1:19" s="166" customFormat="1" ht="12.75" customHeight="1">
      <c r="A61" s="55" t="s">
        <v>252</v>
      </c>
      <c r="B61" s="228">
        <v>19</v>
      </c>
      <c r="C61" s="167">
        <v>274</v>
      </c>
      <c r="D61" s="167">
        <v>164</v>
      </c>
      <c r="E61" s="167">
        <v>43</v>
      </c>
      <c r="F61" s="167">
        <v>15</v>
      </c>
      <c r="G61" s="167">
        <v>43</v>
      </c>
      <c r="H61" s="167">
        <v>2</v>
      </c>
      <c r="I61" s="167">
        <v>5</v>
      </c>
      <c r="J61" s="167">
        <v>2</v>
      </c>
      <c r="K61" s="167" t="s">
        <v>500</v>
      </c>
      <c r="L61" s="167">
        <v>120025</v>
      </c>
      <c r="M61" s="167">
        <v>224546</v>
      </c>
      <c r="N61" s="167">
        <v>511149</v>
      </c>
      <c r="O61" s="167">
        <v>452946</v>
      </c>
      <c r="P61" s="167">
        <v>6740</v>
      </c>
      <c r="Q61" s="167" t="s">
        <v>500</v>
      </c>
      <c r="R61" s="167">
        <v>51463</v>
      </c>
      <c r="S61" s="167">
        <v>269037</v>
      </c>
    </row>
    <row r="62" spans="2:19" s="166" customFormat="1" ht="11.25">
      <c r="B62" s="181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</row>
    <row r="63" s="166" customFormat="1" ht="11.25">
      <c r="B63" s="181"/>
    </row>
    <row r="64" s="166" customFormat="1" ht="11.25">
      <c r="B64" s="181"/>
    </row>
    <row r="65" s="166" customFormat="1" ht="11.25">
      <c r="B65" s="181"/>
    </row>
    <row r="66" s="166" customFormat="1" ht="11.25">
      <c r="B66" s="181"/>
    </row>
    <row r="67" ht="11.25">
      <c r="B67" s="183"/>
    </row>
    <row r="68" ht="11.25">
      <c r="B68" s="183"/>
    </row>
    <row r="69" ht="11.25">
      <c r="B69" s="183"/>
    </row>
    <row r="70" ht="11.25">
      <c r="B70" s="183"/>
    </row>
    <row r="71" ht="11.25">
      <c r="B71" s="183"/>
    </row>
    <row r="72" ht="11.25">
      <c r="B72" s="183"/>
    </row>
  </sheetData>
  <sheetProtection/>
  <mergeCells count="34">
    <mergeCell ref="S34:S36"/>
    <mergeCell ref="C35:C36"/>
    <mergeCell ref="D35:E35"/>
    <mergeCell ref="F35:G35"/>
    <mergeCell ref="H35:I35"/>
    <mergeCell ref="J35:K35"/>
    <mergeCell ref="N35:N36"/>
    <mergeCell ref="O35:O36"/>
    <mergeCell ref="P35:P36"/>
    <mergeCell ref="Q35:Q36"/>
    <mergeCell ref="A34:A36"/>
    <mergeCell ref="B34:B36"/>
    <mergeCell ref="C34:K34"/>
    <mergeCell ref="L34:L36"/>
    <mergeCell ref="M34:M36"/>
    <mergeCell ref="N34:R34"/>
    <mergeCell ref="R35:R36"/>
    <mergeCell ref="S3:S5"/>
    <mergeCell ref="C4:C5"/>
    <mergeCell ref="D4:E4"/>
    <mergeCell ref="F4:G4"/>
    <mergeCell ref="H4:I4"/>
    <mergeCell ref="J4:K4"/>
    <mergeCell ref="N4:N5"/>
    <mergeCell ref="O4:O5"/>
    <mergeCell ref="P4:P5"/>
    <mergeCell ref="Q4:Q5"/>
    <mergeCell ref="A3:A5"/>
    <mergeCell ref="B3:B5"/>
    <mergeCell ref="C3:K3"/>
    <mergeCell ref="L3:L5"/>
    <mergeCell ref="M3:M5"/>
    <mergeCell ref="N3:R3"/>
    <mergeCell ref="R4:R5"/>
  </mergeCells>
  <printOptions/>
  <pageMargins left="0.5905511811023623" right="0.5905511811023623" top="0.7874015748031497" bottom="0.7874015748031497" header="0.5118110236220472" footer="0.5118110236220472"/>
  <pageSetup firstPageNumber="36" useFirstPageNumber="1" fitToWidth="2" fitToHeight="1" horizontalDpi="600" verticalDpi="600" orientation="portrait" paperSize="9" scale="97" r:id="rId2"/>
  <headerFooter alignWithMargins="0">
    <oddFooter>&amp;C&amp;9－&amp;"Century,標準" &amp;P &amp;"明朝,標準"－</oddFooter>
  </headerFooter>
  <colBreaks count="1" manualBreakCount="1">
    <brk id="9" max="6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6"/>
  <sheetViews>
    <sheetView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9.8984375" style="3" customWidth="1"/>
    <col min="2" max="3" width="8.3984375" style="3" customWidth="1"/>
    <col min="4" max="4" width="8" style="3" customWidth="1"/>
    <col min="5" max="5" width="7.69921875" style="3" customWidth="1"/>
    <col min="6" max="6" width="7.5" style="3" customWidth="1"/>
    <col min="7" max="7" width="7.19921875" style="3" customWidth="1"/>
    <col min="8" max="9" width="10.09765625" style="3" customWidth="1"/>
    <col min="10" max="10" width="8.69921875" style="3" customWidth="1"/>
    <col min="11" max="11" width="10.09765625" style="3" customWidth="1"/>
    <col min="12" max="12" width="9.69921875" style="3" customWidth="1"/>
    <col min="13" max="13" width="9.59765625" style="3" customWidth="1"/>
    <col min="14" max="14" width="9.09765625" style="3" customWidth="1"/>
    <col min="15" max="15" width="10.19921875" style="3" customWidth="1"/>
    <col min="16" max="17" width="10.09765625" style="3" customWidth="1"/>
    <col min="18" max="18" width="9.3984375" style="3" customWidth="1"/>
    <col min="19" max="19" width="9.19921875" style="3" customWidth="1"/>
    <col min="20" max="20" width="9" style="3" customWidth="1"/>
    <col min="21" max="21" width="10.09765625" style="3" customWidth="1"/>
    <col min="22" max="22" width="9.59765625" style="3" customWidth="1"/>
    <col min="23" max="23" width="10.8984375" style="3" customWidth="1"/>
    <col min="24" max="24" width="9.69921875" style="3" customWidth="1"/>
    <col min="25" max="25" width="9.19921875" style="3" bestFit="1" customWidth="1"/>
    <col min="26" max="28" width="12" style="3" customWidth="1"/>
    <col min="29" max="30" width="10.69921875" style="3" customWidth="1"/>
    <col min="31" max="32" width="9.59765625" style="3" customWidth="1"/>
    <col min="33" max="33" width="10.59765625" style="3" customWidth="1"/>
    <col min="34" max="34" width="10.19921875" style="3" customWidth="1"/>
    <col min="35" max="35" width="10.8984375" style="3" customWidth="1"/>
    <col min="36" max="37" width="9.69921875" style="3" customWidth="1"/>
    <col min="38" max="38" width="11.69921875" style="3" customWidth="1"/>
    <col min="39" max="16384" width="9" style="3" customWidth="1"/>
  </cols>
  <sheetData>
    <row r="1" spans="1:11" ht="14.25" customHeight="1">
      <c r="A1" s="97" t="s">
        <v>196</v>
      </c>
      <c r="K1" s="158" t="s">
        <v>197</v>
      </c>
    </row>
    <row r="2" spans="1:11" ht="5.25" customHeight="1">
      <c r="A2" s="7"/>
      <c r="K2" s="5"/>
    </row>
    <row r="3" spans="1:17" ht="13.5" customHeight="1">
      <c r="A3" s="5" t="s">
        <v>199</v>
      </c>
      <c r="I3" s="116"/>
      <c r="K3" s="5"/>
      <c r="M3" s="116"/>
      <c r="N3" s="116"/>
      <c r="Q3" s="116"/>
    </row>
    <row r="4" spans="1:26" ht="13.5" customHeight="1">
      <c r="A4" s="33"/>
      <c r="B4" s="14"/>
      <c r="U4" s="38" t="s">
        <v>225</v>
      </c>
      <c r="Z4" s="16"/>
    </row>
    <row r="5" spans="1:23" s="69" customFormat="1" ht="13.5" customHeight="1">
      <c r="A5" s="298" t="s">
        <v>141</v>
      </c>
      <c r="B5" s="356" t="s">
        <v>0</v>
      </c>
      <c r="C5" s="354" t="s">
        <v>150</v>
      </c>
      <c r="D5" s="276"/>
      <c r="E5" s="276"/>
      <c r="F5" s="276"/>
      <c r="G5" s="355"/>
      <c r="H5" s="361" t="s">
        <v>154</v>
      </c>
      <c r="I5" s="361"/>
      <c r="J5" s="361"/>
      <c r="K5" s="281" t="s">
        <v>144</v>
      </c>
      <c r="L5" s="282"/>
      <c r="M5" s="282"/>
      <c r="N5" s="282"/>
      <c r="O5" s="283"/>
      <c r="P5" s="363" t="s">
        <v>108</v>
      </c>
      <c r="Q5" s="364"/>
      <c r="R5" s="364"/>
      <c r="S5" s="364"/>
      <c r="T5" s="364"/>
      <c r="U5" s="351" t="s">
        <v>121</v>
      </c>
      <c r="W5" s="68"/>
    </row>
    <row r="6" spans="1:23" s="69" customFormat="1" ht="27.75" customHeight="1">
      <c r="A6" s="299"/>
      <c r="B6" s="360"/>
      <c r="C6" s="310" t="s">
        <v>130</v>
      </c>
      <c r="D6" s="354" t="s">
        <v>437</v>
      </c>
      <c r="E6" s="355"/>
      <c r="F6" s="354" t="s">
        <v>113</v>
      </c>
      <c r="G6" s="355"/>
      <c r="H6" s="356" t="s">
        <v>110</v>
      </c>
      <c r="I6" s="358" t="s">
        <v>24</v>
      </c>
      <c r="J6" s="356" t="s">
        <v>125</v>
      </c>
      <c r="K6" s="310" t="s">
        <v>126</v>
      </c>
      <c r="L6" s="316" t="s">
        <v>127</v>
      </c>
      <c r="M6" s="316" t="s">
        <v>29</v>
      </c>
      <c r="N6" s="316" t="s">
        <v>170</v>
      </c>
      <c r="O6" s="365" t="s">
        <v>210</v>
      </c>
      <c r="P6" s="316" t="s">
        <v>128</v>
      </c>
      <c r="Q6" s="316" t="s">
        <v>171</v>
      </c>
      <c r="R6" s="316" t="s">
        <v>172</v>
      </c>
      <c r="S6" s="368" t="s">
        <v>217</v>
      </c>
      <c r="T6" s="320" t="s">
        <v>208</v>
      </c>
      <c r="U6" s="352"/>
      <c r="W6" s="68"/>
    </row>
    <row r="7" spans="1:23" s="69" customFormat="1" ht="13.5" customHeight="1">
      <c r="A7" s="300"/>
      <c r="B7" s="357"/>
      <c r="C7" s="312"/>
      <c r="D7" s="40" t="s">
        <v>25</v>
      </c>
      <c r="E7" s="40" t="s">
        <v>26</v>
      </c>
      <c r="F7" s="40" t="s">
        <v>25</v>
      </c>
      <c r="G7" s="40" t="s">
        <v>26</v>
      </c>
      <c r="H7" s="357"/>
      <c r="I7" s="359"/>
      <c r="J7" s="357"/>
      <c r="K7" s="367"/>
      <c r="L7" s="362"/>
      <c r="M7" s="362"/>
      <c r="N7" s="362"/>
      <c r="O7" s="366"/>
      <c r="P7" s="362"/>
      <c r="Q7" s="362"/>
      <c r="R7" s="362"/>
      <c r="S7" s="369"/>
      <c r="T7" s="370"/>
      <c r="U7" s="353"/>
      <c r="W7" s="68"/>
    </row>
    <row r="8" spans="1:23" s="50" customFormat="1" ht="27.75" customHeight="1">
      <c r="A8" s="153" t="s">
        <v>112</v>
      </c>
      <c r="B8" s="49">
        <v>241</v>
      </c>
      <c r="C8" s="49">
        <v>30986</v>
      </c>
      <c r="D8" s="49">
        <f>SUM(D9:D32)</f>
        <v>22074</v>
      </c>
      <c r="E8" s="49">
        <f>SUM(E9:E32)</f>
        <v>8912</v>
      </c>
      <c r="F8" s="90" t="s">
        <v>206</v>
      </c>
      <c r="G8" s="90" t="s">
        <v>206</v>
      </c>
      <c r="H8" s="49">
        <v>15087376</v>
      </c>
      <c r="I8" s="260">
        <v>13591744</v>
      </c>
      <c r="J8" s="260">
        <v>1495632</v>
      </c>
      <c r="K8" s="260">
        <v>88176327</v>
      </c>
      <c r="L8" s="260">
        <v>67996705</v>
      </c>
      <c r="M8" s="260">
        <v>1314081</v>
      </c>
      <c r="N8" s="260">
        <v>1766697</v>
      </c>
      <c r="O8" s="260">
        <v>17098844</v>
      </c>
      <c r="P8" s="260">
        <v>151953080</v>
      </c>
      <c r="Q8" s="260">
        <v>143338342</v>
      </c>
      <c r="R8" s="260">
        <v>4804394</v>
      </c>
      <c r="S8" s="260">
        <v>8824</v>
      </c>
      <c r="T8" s="260">
        <v>3801520</v>
      </c>
      <c r="U8" s="260">
        <v>148396604</v>
      </c>
      <c r="W8" s="36"/>
    </row>
    <row r="9" spans="1:23" s="50" customFormat="1" ht="27.75" customHeight="1">
      <c r="A9" s="148" t="s">
        <v>230</v>
      </c>
      <c r="B9" s="36">
        <v>57</v>
      </c>
      <c r="C9" s="44">
        <v>5520</v>
      </c>
      <c r="D9" s="44">
        <v>2574</v>
      </c>
      <c r="E9" s="44">
        <v>2946</v>
      </c>
      <c r="F9" s="90" t="s">
        <v>206</v>
      </c>
      <c r="G9" s="90" t="s">
        <v>206</v>
      </c>
      <c r="H9" s="44">
        <v>1748894</v>
      </c>
      <c r="I9" s="256">
        <v>1614414</v>
      </c>
      <c r="J9" s="44">
        <v>134480</v>
      </c>
      <c r="K9" s="44">
        <v>14661189</v>
      </c>
      <c r="L9" s="44">
        <v>12746853</v>
      </c>
      <c r="M9" s="44">
        <v>315349</v>
      </c>
      <c r="N9" s="44">
        <v>211880</v>
      </c>
      <c r="O9" s="44">
        <v>1387107</v>
      </c>
      <c r="P9" s="44">
        <v>20433107</v>
      </c>
      <c r="Q9" s="44">
        <v>18647359</v>
      </c>
      <c r="R9" s="44">
        <v>450491</v>
      </c>
      <c r="S9" s="44" t="s">
        <v>206</v>
      </c>
      <c r="T9" s="44">
        <v>1335257</v>
      </c>
      <c r="U9" s="44">
        <v>19165895</v>
      </c>
      <c r="W9" s="36"/>
    </row>
    <row r="10" spans="1:23" s="50" customFormat="1" ht="27.75" customHeight="1">
      <c r="A10" s="148" t="s">
        <v>231</v>
      </c>
      <c r="B10" s="44">
        <v>9</v>
      </c>
      <c r="C10" s="44">
        <v>579</v>
      </c>
      <c r="D10" s="44">
        <v>416</v>
      </c>
      <c r="E10" s="44">
        <v>163</v>
      </c>
      <c r="F10" s="90" t="s">
        <v>206</v>
      </c>
      <c r="G10" s="90" t="s">
        <v>206</v>
      </c>
      <c r="H10" s="44">
        <v>279599</v>
      </c>
      <c r="I10" s="256">
        <v>240078</v>
      </c>
      <c r="J10" s="44">
        <v>39521</v>
      </c>
      <c r="K10" s="44">
        <v>2657116</v>
      </c>
      <c r="L10" s="44">
        <v>2278879</v>
      </c>
      <c r="M10" s="44">
        <v>74717</v>
      </c>
      <c r="N10" s="44">
        <v>49923</v>
      </c>
      <c r="O10" s="44">
        <v>253597</v>
      </c>
      <c r="P10" s="44">
        <v>4235168</v>
      </c>
      <c r="Q10" s="44">
        <v>2902337</v>
      </c>
      <c r="R10" s="44">
        <v>1110648</v>
      </c>
      <c r="S10" s="44">
        <v>813</v>
      </c>
      <c r="T10" s="44">
        <v>221370</v>
      </c>
      <c r="U10" s="44">
        <v>3965865</v>
      </c>
      <c r="W10" s="36"/>
    </row>
    <row r="11" spans="1:23" s="50" customFormat="1" ht="27.75" customHeight="1">
      <c r="A11" s="148" t="s">
        <v>232</v>
      </c>
      <c r="B11" s="44" t="s">
        <v>206</v>
      </c>
      <c r="C11" s="44" t="s">
        <v>206</v>
      </c>
      <c r="D11" s="44" t="s">
        <v>206</v>
      </c>
      <c r="E11" s="44" t="s">
        <v>206</v>
      </c>
      <c r="F11" s="44" t="s">
        <v>206</v>
      </c>
      <c r="G11" s="44" t="s">
        <v>206</v>
      </c>
      <c r="H11" s="44" t="s">
        <v>206</v>
      </c>
      <c r="I11" s="44" t="s">
        <v>206</v>
      </c>
      <c r="J11" s="44" t="s">
        <v>206</v>
      </c>
      <c r="K11" s="44" t="s">
        <v>206</v>
      </c>
      <c r="L11" s="44" t="s">
        <v>206</v>
      </c>
      <c r="M11" s="44" t="s">
        <v>206</v>
      </c>
      <c r="N11" s="44" t="s">
        <v>206</v>
      </c>
      <c r="O11" s="44" t="s">
        <v>206</v>
      </c>
      <c r="P11" s="44" t="s">
        <v>206</v>
      </c>
      <c r="Q11" s="44" t="s">
        <v>206</v>
      </c>
      <c r="R11" s="44" t="s">
        <v>206</v>
      </c>
      <c r="S11" s="44" t="s">
        <v>206</v>
      </c>
      <c r="T11" s="44" t="s">
        <v>206</v>
      </c>
      <c r="U11" s="44" t="s">
        <v>206</v>
      </c>
      <c r="W11" s="36"/>
    </row>
    <row r="12" spans="1:23" s="50" customFormat="1" ht="27.75" customHeight="1">
      <c r="A12" s="148" t="s">
        <v>233</v>
      </c>
      <c r="B12" s="44">
        <v>2</v>
      </c>
      <c r="C12" s="44">
        <v>411</v>
      </c>
      <c r="D12" s="44">
        <v>351</v>
      </c>
      <c r="E12" s="44">
        <v>60</v>
      </c>
      <c r="F12" s="90" t="s">
        <v>206</v>
      </c>
      <c r="G12" s="90" t="s">
        <v>206</v>
      </c>
      <c r="H12" s="44" t="s">
        <v>511</v>
      </c>
      <c r="I12" s="44" t="s">
        <v>511</v>
      </c>
      <c r="J12" s="44" t="s">
        <v>505</v>
      </c>
      <c r="K12" s="44" t="s">
        <v>514</v>
      </c>
      <c r="L12" s="44" t="s">
        <v>508</v>
      </c>
      <c r="M12" s="44" t="s">
        <v>517</v>
      </c>
      <c r="N12" s="44" t="s">
        <v>505</v>
      </c>
      <c r="O12" s="44" t="s">
        <v>505</v>
      </c>
      <c r="P12" s="44" t="s">
        <v>515</v>
      </c>
      <c r="Q12" s="44" t="s">
        <v>514</v>
      </c>
      <c r="R12" s="44" t="s">
        <v>506</v>
      </c>
      <c r="S12" s="44" t="s">
        <v>206</v>
      </c>
      <c r="T12" s="44" t="s">
        <v>206</v>
      </c>
      <c r="U12" s="44" t="s">
        <v>512</v>
      </c>
      <c r="W12" s="36"/>
    </row>
    <row r="13" spans="1:23" s="50" customFormat="1" ht="27.75" customHeight="1">
      <c r="A13" s="148" t="s">
        <v>234</v>
      </c>
      <c r="B13" s="44">
        <v>4</v>
      </c>
      <c r="C13" s="44">
        <v>250</v>
      </c>
      <c r="D13" s="44">
        <v>200</v>
      </c>
      <c r="E13" s="44">
        <v>50</v>
      </c>
      <c r="F13" s="90" t="s">
        <v>206</v>
      </c>
      <c r="G13" s="90" t="s">
        <v>206</v>
      </c>
      <c r="H13" s="44">
        <v>98299</v>
      </c>
      <c r="I13" s="256">
        <v>95294</v>
      </c>
      <c r="J13" s="44">
        <v>3005</v>
      </c>
      <c r="K13" s="44">
        <v>346728</v>
      </c>
      <c r="L13" s="44">
        <v>296623</v>
      </c>
      <c r="M13" s="44">
        <v>309</v>
      </c>
      <c r="N13" s="44">
        <v>6231</v>
      </c>
      <c r="O13" s="44">
        <v>43565</v>
      </c>
      <c r="P13" s="44">
        <v>637263</v>
      </c>
      <c r="Q13" s="44">
        <v>635082</v>
      </c>
      <c r="R13" s="44">
        <v>1200</v>
      </c>
      <c r="S13" s="44" t="s">
        <v>206</v>
      </c>
      <c r="T13" s="44">
        <v>981</v>
      </c>
      <c r="U13" s="44">
        <v>638876</v>
      </c>
      <c r="W13" s="36"/>
    </row>
    <row r="14" spans="1:23" s="50" customFormat="1" ht="27.75" customHeight="1">
      <c r="A14" s="148" t="s">
        <v>235</v>
      </c>
      <c r="B14" s="44">
        <v>11</v>
      </c>
      <c r="C14" s="44">
        <v>1155</v>
      </c>
      <c r="D14" s="44">
        <v>921</v>
      </c>
      <c r="E14" s="44">
        <v>234</v>
      </c>
      <c r="F14" s="90" t="s">
        <v>206</v>
      </c>
      <c r="G14" s="90" t="s">
        <v>206</v>
      </c>
      <c r="H14" s="44">
        <v>518406</v>
      </c>
      <c r="I14" s="256">
        <v>385337</v>
      </c>
      <c r="J14" s="44">
        <v>133069</v>
      </c>
      <c r="K14" s="44">
        <v>1407105</v>
      </c>
      <c r="L14" s="44">
        <v>1043739</v>
      </c>
      <c r="M14" s="44">
        <v>32721</v>
      </c>
      <c r="N14" s="44">
        <v>36177</v>
      </c>
      <c r="O14" s="44">
        <v>294468</v>
      </c>
      <c r="P14" s="44">
        <v>2401881</v>
      </c>
      <c r="Q14" s="44">
        <v>1813047</v>
      </c>
      <c r="R14" s="44">
        <v>341014</v>
      </c>
      <c r="S14" s="44" t="s">
        <v>206</v>
      </c>
      <c r="T14" s="44">
        <v>247820</v>
      </c>
      <c r="U14" s="44">
        <v>2146637</v>
      </c>
      <c r="W14" s="36"/>
    </row>
    <row r="15" spans="1:23" s="50" customFormat="1" ht="27.75" customHeight="1">
      <c r="A15" s="148" t="s">
        <v>236</v>
      </c>
      <c r="B15" s="44">
        <v>17</v>
      </c>
      <c r="C15" s="44">
        <v>1289</v>
      </c>
      <c r="D15" s="44">
        <v>1007</v>
      </c>
      <c r="E15" s="44">
        <v>282</v>
      </c>
      <c r="F15" s="90" t="s">
        <v>206</v>
      </c>
      <c r="G15" s="90" t="s">
        <v>206</v>
      </c>
      <c r="H15" s="44">
        <v>630216</v>
      </c>
      <c r="I15" s="256">
        <v>523702</v>
      </c>
      <c r="J15" s="44">
        <v>106514</v>
      </c>
      <c r="K15" s="44">
        <v>1134160</v>
      </c>
      <c r="L15" s="44">
        <v>678196</v>
      </c>
      <c r="M15" s="44">
        <v>23768</v>
      </c>
      <c r="N15" s="44">
        <v>71192</v>
      </c>
      <c r="O15" s="44">
        <v>361004</v>
      </c>
      <c r="P15" s="44">
        <v>2437412</v>
      </c>
      <c r="Q15" s="44">
        <v>1980393</v>
      </c>
      <c r="R15" s="44">
        <v>411924</v>
      </c>
      <c r="S15" s="44" t="s">
        <v>206</v>
      </c>
      <c r="T15" s="44">
        <v>45095</v>
      </c>
      <c r="U15" s="44">
        <v>2390678</v>
      </c>
      <c r="W15" s="36"/>
    </row>
    <row r="16" spans="1:23" s="50" customFormat="1" ht="27.75" customHeight="1">
      <c r="A16" s="148" t="s">
        <v>237</v>
      </c>
      <c r="B16" s="44">
        <v>11</v>
      </c>
      <c r="C16" s="44">
        <v>1641</v>
      </c>
      <c r="D16" s="44">
        <v>1180</v>
      </c>
      <c r="E16" s="44">
        <v>461</v>
      </c>
      <c r="F16" s="90" t="s">
        <v>206</v>
      </c>
      <c r="G16" s="90" t="s">
        <v>206</v>
      </c>
      <c r="H16" s="44">
        <v>1000013</v>
      </c>
      <c r="I16" s="256">
        <v>877854</v>
      </c>
      <c r="J16" s="44">
        <v>122159</v>
      </c>
      <c r="K16" s="44">
        <v>4238840</v>
      </c>
      <c r="L16" s="44">
        <v>3195863</v>
      </c>
      <c r="M16" s="44">
        <v>166622</v>
      </c>
      <c r="N16" s="44">
        <v>247393</v>
      </c>
      <c r="O16" s="44">
        <v>628962</v>
      </c>
      <c r="P16" s="44">
        <v>7742459</v>
      </c>
      <c r="Q16" s="44">
        <v>7181637</v>
      </c>
      <c r="R16" s="44">
        <v>61984</v>
      </c>
      <c r="S16" s="44" t="s">
        <v>206</v>
      </c>
      <c r="T16" s="44">
        <v>498838</v>
      </c>
      <c r="U16" s="44">
        <v>7266224</v>
      </c>
      <c r="W16" s="36"/>
    </row>
    <row r="17" spans="1:23" s="50" customFormat="1" ht="27.75" customHeight="1">
      <c r="A17" s="148" t="s">
        <v>238</v>
      </c>
      <c r="B17" s="44" t="s">
        <v>206</v>
      </c>
      <c r="C17" s="44" t="s">
        <v>206</v>
      </c>
      <c r="D17" s="44" t="s">
        <v>206</v>
      </c>
      <c r="E17" s="44" t="s">
        <v>206</v>
      </c>
      <c r="F17" s="44" t="s">
        <v>206</v>
      </c>
      <c r="G17" s="44" t="s">
        <v>206</v>
      </c>
      <c r="H17" s="44" t="s">
        <v>206</v>
      </c>
      <c r="I17" s="44" t="s">
        <v>206</v>
      </c>
      <c r="J17" s="44" t="s">
        <v>206</v>
      </c>
      <c r="K17" s="44" t="s">
        <v>206</v>
      </c>
      <c r="L17" s="44" t="s">
        <v>206</v>
      </c>
      <c r="M17" s="44" t="s">
        <v>206</v>
      </c>
      <c r="N17" s="44" t="s">
        <v>206</v>
      </c>
      <c r="O17" s="44" t="s">
        <v>206</v>
      </c>
      <c r="P17" s="44" t="s">
        <v>206</v>
      </c>
      <c r="Q17" s="44" t="s">
        <v>206</v>
      </c>
      <c r="R17" s="44" t="s">
        <v>206</v>
      </c>
      <c r="S17" s="44" t="s">
        <v>206</v>
      </c>
      <c r="T17" s="44" t="s">
        <v>206</v>
      </c>
      <c r="U17" s="44" t="s">
        <v>206</v>
      </c>
      <c r="W17" s="36"/>
    </row>
    <row r="18" spans="1:23" s="50" customFormat="1" ht="27.75" customHeight="1">
      <c r="A18" s="148" t="s">
        <v>239</v>
      </c>
      <c r="B18" s="44">
        <v>14</v>
      </c>
      <c r="C18" s="44">
        <v>964</v>
      </c>
      <c r="D18" s="44">
        <v>597</v>
      </c>
      <c r="E18" s="44">
        <v>367</v>
      </c>
      <c r="F18" s="90" t="s">
        <v>206</v>
      </c>
      <c r="G18" s="90" t="s">
        <v>206</v>
      </c>
      <c r="H18" s="44">
        <v>369417</v>
      </c>
      <c r="I18" s="256">
        <v>338910</v>
      </c>
      <c r="J18" s="44">
        <v>30507</v>
      </c>
      <c r="K18" s="44">
        <v>1907312</v>
      </c>
      <c r="L18" s="44">
        <v>1568108</v>
      </c>
      <c r="M18" s="44">
        <v>17325</v>
      </c>
      <c r="N18" s="44">
        <v>53255</v>
      </c>
      <c r="O18" s="44">
        <v>268624</v>
      </c>
      <c r="P18" s="44">
        <v>3143531</v>
      </c>
      <c r="Q18" s="44">
        <v>3128664</v>
      </c>
      <c r="R18" s="44">
        <v>6588</v>
      </c>
      <c r="S18" s="44">
        <v>1100</v>
      </c>
      <c r="T18" s="44">
        <v>7179</v>
      </c>
      <c r="U18" s="44">
        <v>3145704</v>
      </c>
      <c r="W18" s="36"/>
    </row>
    <row r="19" spans="1:23" s="50" customFormat="1" ht="27.75" customHeight="1">
      <c r="A19" s="148" t="s">
        <v>240</v>
      </c>
      <c r="B19" s="44">
        <v>1</v>
      </c>
      <c r="C19" s="44">
        <v>227</v>
      </c>
      <c r="D19" s="44">
        <v>157</v>
      </c>
      <c r="E19" s="44">
        <v>70</v>
      </c>
      <c r="F19" s="90" t="s">
        <v>206</v>
      </c>
      <c r="G19" s="90" t="s">
        <v>206</v>
      </c>
      <c r="H19" s="44" t="s">
        <v>605</v>
      </c>
      <c r="I19" s="44" t="s">
        <v>605</v>
      </c>
      <c r="J19" s="44" t="s">
        <v>605</v>
      </c>
      <c r="K19" s="44" t="s">
        <v>505</v>
      </c>
      <c r="L19" s="44" t="s">
        <v>605</v>
      </c>
      <c r="M19" s="44" t="s">
        <v>605</v>
      </c>
      <c r="N19" s="44" t="s">
        <v>605</v>
      </c>
      <c r="O19" s="44" t="s">
        <v>605</v>
      </c>
      <c r="P19" s="44" t="s">
        <v>605</v>
      </c>
      <c r="Q19" s="44" t="s">
        <v>605</v>
      </c>
      <c r="R19" s="44" t="s">
        <v>206</v>
      </c>
      <c r="S19" s="44" t="s">
        <v>206</v>
      </c>
      <c r="T19" s="44" t="s">
        <v>606</v>
      </c>
      <c r="U19" s="44" t="s">
        <v>605</v>
      </c>
      <c r="W19" s="36"/>
    </row>
    <row r="20" spans="1:23" s="50" customFormat="1" ht="27.75" customHeight="1">
      <c r="A20" s="148" t="s">
        <v>241</v>
      </c>
      <c r="B20" s="44" t="s">
        <v>206</v>
      </c>
      <c r="C20" s="44" t="s">
        <v>206</v>
      </c>
      <c r="D20" s="44" t="s">
        <v>206</v>
      </c>
      <c r="E20" s="44" t="s">
        <v>206</v>
      </c>
      <c r="F20" s="44" t="s">
        <v>206</v>
      </c>
      <c r="G20" s="44" t="s">
        <v>206</v>
      </c>
      <c r="H20" s="44" t="s">
        <v>206</v>
      </c>
      <c r="I20" s="44" t="s">
        <v>206</v>
      </c>
      <c r="J20" s="44" t="s">
        <v>206</v>
      </c>
      <c r="K20" s="44" t="s">
        <v>206</v>
      </c>
      <c r="L20" s="44" t="s">
        <v>206</v>
      </c>
      <c r="M20" s="44" t="s">
        <v>206</v>
      </c>
      <c r="N20" s="44" t="s">
        <v>206</v>
      </c>
      <c r="O20" s="44" t="s">
        <v>206</v>
      </c>
      <c r="P20" s="44" t="s">
        <v>206</v>
      </c>
      <c r="Q20" s="44" t="s">
        <v>206</v>
      </c>
      <c r="R20" s="44" t="s">
        <v>206</v>
      </c>
      <c r="S20" s="44" t="s">
        <v>206</v>
      </c>
      <c r="T20" s="44" t="s">
        <v>206</v>
      </c>
      <c r="U20" s="44" t="s">
        <v>206</v>
      </c>
      <c r="W20" s="36"/>
    </row>
    <row r="21" spans="1:23" s="50" customFormat="1" ht="27.75" customHeight="1">
      <c r="A21" s="148" t="s">
        <v>242</v>
      </c>
      <c r="B21" s="44">
        <v>2</v>
      </c>
      <c r="C21" s="44">
        <v>188</v>
      </c>
      <c r="D21" s="44">
        <v>172</v>
      </c>
      <c r="E21" s="44">
        <v>16</v>
      </c>
      <c r="F21" s="90" t="s">
        <v>206</v>
      </c>
      <c r="G21" s="90" t="s">
        <v>206</v>
      </c>
      <c r="H21" s="44" t="s">
        <v>506</v>
      </c>
      <c r="I21" s="44" t="s">
        <v>506</v>
      </c>
      <c r="J21" s="44" t="s">
        <v>505</v>
      </c>
      <c r="K21" s="44" t="s">
        <v>506</v>
      </c>
      <c r="L21" s="44" t="s">
        <v>513</v>
      </c>
      <c r="M21" s="44" t="s">
        <v>506</v>
      </c>
      <c r="N21" s="44" t="s">
        <v>506</v>
      </c>
      <c r="O21" s="44" t="s">
        <v>506</v>
      </c>
      <c r="P21" s="44" t="s">
        <v>506</v>
      </c>
      <c r="Q21" s="44" t="s">
        <v>505</v>
      </c>
      <c r="R21" s="44" t="s">
        <v>206</v>
      </c>
      <c r="S21" s="44" t="s">
        <v>206</v>
      </c>
      <c r="T21" s="44" t="s">
        <v>505</v>
      </c>
      <c r="U21" s="44" t="s">
        <v>506</v>
      </c>
      <c r="W21" s="36"/>
    </row>
    <row r="22" spans="1:23" s="72" customFormat="1" ht="27.75" customHeight="1">
      <c r="A22" s="148" t="s">
        <v>243</v>
      </c>
      <c r="B22" s="44">
        <v>2</v>
      </c>
      <c r="C22" s="44">
        <v>143</v>
      </c>
      <c r="D22" s="44">
        <v>119</v>
      </c>
      <c r="E22" s="44">
        <v>24</v>
      </c>
      <c r="F22" s="90" t="s">
        <v>206</v>
      </c>
      <c r="G22" s="90" t="s">
        <v>206</v>
      </c>
      <c r="H22" s="44" t="s">
        <v>506</v>
      </c>
      <c r="I22" s="44" t="s">
        <v>506</v>
      </c>
      <c r="J22" s="44" t="s">
        <v>505</v>
      </c>
      <c r="K22" s="44" t="s">
        <v>506</v>
      </c>
      <c r="L22" s="44" t="s">
        <v>513</v>
      </c>
      <c r="M22" s="44" t="s">
        <v>505</v>
      </c>
      <c r="N22" s="44" t="s">
        <v>505</v>
      </c>
      <c r="O22" s="44" t="s">
        <v>505</v>
      </c>
      <c r="P22" s="44" t="s">
        <v>514</v>
      </c>
      <c r="Q22" s="44" t="s">
        <v>506</v>
      </c>
      <c r="R22" s="44" t="s">
        <v>206</v>
      </c>
      <c r="S22" s="44" t="s">
        <v>206</v>
      </c>
      <c r="T22" s="44" t="s">
        <v>506</v>
      </c>
      <c r="U22" s="44" t="s">
        <v>506</v>
      </c>
      <c r="W22" s="71"/>
    </row>
    <row r="23" spans="1:23" s="72" customFormat="1" ht="27.75" customHeight="1">
      <c r="A23" s="148" t="s">
        <v>244</v>
      </c>
      <c r="B23" s="44">
        <v>8</v>
      </c>
      <c r="C23" s="44">
        <v>2045</v>
      </c>
      <c r="D23" s="44">
        <v>1854</v>
      </c>
      <c r="E23" s="44">
        <v>191</v>
      </c>
      <c r="F23" s="90" t="s">
        <v>206</v>
      </c>
      <c r="G23" s="90" t="s">
        <v>206</v>
      </c>
      <c r="H23" s="44">
        <v>992504</v>
      </c>
      <c r="I23" s="256">
        <v>963391</v>
      </c>
      <c r="J23" s="44">
        <v>29113</v>
      </c>
      <c r="K23" s="44">
        <v>8064743</v>
      </c>
      <c r="L23" s="44">
        <v>6222621</v>
      </c>
      <c r="M23" s="44">
        <v>481505</v>
      </c>
      <c r="N23" s="258">
        <v>252794</v>
      </c>
      <c r="O23" s="258">
        <v>1107823</v>
      </c>
      <c r="P23" s="44">
        <v>13665033</v>
      </c>
      <c r="Q23" s="44">
        <v>13577315</v>
      </c>
      <c r="R23" s="44">
        <v>87718</v>
      </c>
      <c r="S23" s="44" t="s">
        <v>206</v>
      </c>
      <c r="T23" s="44" t="s">
        <v>206</v>
      </c>
      <c r="U23" s="44">
        <v>13757073</v>
      </c>
      <c r="W23" s="71"/>
    </row>
    <row r="24" spans="1:23" s="72" customFormat="1" ht="27.75" customHeight="1">
      <c r="A24" s="148" t="s">
        <v>245</v>
      </c>
      <c r="B24" s="44">
        <v>23</v>
      </c>
      <c r="C24" s="44">
        <v>1665</v>
      </c>
      <c r="D24" s="44">
        <v>1222</v>
      </c>
      <c r="E24" s="44">
        <v>443</v>
      </c>
      <c r="F24" s="90" t="s">
        <v>206</v>
      </c>
      <c r="G24" s="90" t="s">
        <v>206</v>
      </c>
      <c r="H24" s="44">
        <v>706201</v>
      </c>
      <c r="I24" s="256">
        <v>659937</v>
      </c>
      <c r="J24" s="44">
        <v>46264</v>
      </c>
      <c r="K24" s="44">
        <v>3588610</v>
      </c>
      <c r="L24" s="44">
        <v>2863092</v>
      </c>
      <c r="M24" s="44">
        <v>40089</v>
      </c>
      <c r="N24" s="258">
        <v>89203</v>
      </c>
      <c r="O24" s="258">
        <v>596226</v>
      </c>
      <c r="P24" s="44">
        <v>5674228</v>
      </c>
      <c r="Q24" s="44">
        <v>5011486</v>
      </c>
      <c r="R24" s="44">
        <v>444192</v>
      </c>
      <c r="S24" s="44">
        <v>4620</v>
      </c>
      <c r="T24" s="44">
        <v>213930</v>
      </c>
      <c r="U24" s="44">
        <v>5447074</v>
      </c>
      <c r="W24" s="71"/>
    </row>
    <row r="25" spans="1:23" s="72" customFormat="1" ht="27.75" customHeight="1">
      <c r="A25" s="148" t="s">
        <v>246</v>
      </c>
      <c r="B25" s="44">
        <v>10</v>
      </c>
      <c r="C25" s="44">
        <v>2529</v>
      </c>
      <c r="D25" s="44">
        <v>2173</v>
      </c>
      <c r="E25" s="44">
        <v>356</v>
      </c>
      <c r="F25" s="90" t="s">
        <v>206</v>
      </c>
      <c r="G25" s="90" t="s">
        <v>206</v>
      </c>
      <c r="H25" s="44">
        <v>1428944</v>
      </c>
      <c r="I25" s="256">
        <v>1274440</v>
      </c>
      <c r="J25" s="44">
        <v>154504</v>
      </c>
      <c r="K25" s="44">
        <v>7103778</v>
      </c>
      <c r="L25" s="44">
        <v>6351223</v>
      </c>
      <c r="M25" s="44">
        <v>14548</v>
      </c>
      <c r="N25" s="258">
        <v>90491</v>
      </c>
      <c r="O25" s="258">
        <v>647516</v>
      </c>
      <c r="P25" s="44">
        <v>11250287</v>
      </c>
      <c r="Q25" s="44">
        <v>10190245</v>
      </c>
      <c r="R25" s="44">
        <v>617686</v>
      </c>
      <c r="S25" s="44" t="s">
        <v>474</v>
      </c>
      <c r="T25" s="44">
        <v>442356</v>
      </c>
      <c r="U25" s="44">
        <v>10803427</v>
      </c>
      <c r="W25" s="71"/>
    </row>
    <row r="26" spans="1:23" s="72" customFormat="1" ht="27.75" customHeight="1">
      <c r="A26" s="148" t="s">
        <v>247</v>
      </c>
      <c r="B26" s="44">
        <v>18</v>
      </c>
      <c r="C26" s="44">
        <v>1692</v>
      </c>
      <c r="D26" s="44">
        <v>1492</v>
      </c>
      <c r="E26" s="44">
        <v>200</v>
      </c>
      <c r="F26" s="90" t="s">
        <v>206</v>
      </c>
      <c r="G26" s="90" t="s">
        <v>206</v>
      </c>
      <c r="H26" s="44">
        <v>760651</v>
      </c>
      <c r="I26" s="256">
        <v>743656</v>
      </c>
      <c r="J26" s="44">
        <v>16995</v>
      </c>
      <c r="K26" s="44">
        <v>2075669</v>
      </c>
      <c r="L26" s="44">
        <v>1568305</v>
      </c>
      <c r="M26" s="44">
        <v>6275</v>
      </c>
      <c r="N26" s="258">
        <v>136132</v>
      </c>
      <c r="O26" s="258">
        <v>364957</v>
      </c>
      <c r="P26" s="44">
        <v>4312028</v>
      </c>
      <c r="Q26" s="44">
        <v>4111277</v>
      </c>
      <c r="R26" s="44">
        <v>79839</v>
      </c>
      <c r="S26" s="44" t="s">
        <v>474</v>
      </c>
      <c r="T26" s="44">
        <v>120912</v>
      </c>
      <c r="U26" s="44">
        <v>4138741</v>
      </c>
      <c r="W26" s="71"/>
    </row>
    <row r="27" spans="1:23" s="72" customFormat="1" ht="27.75" customHeight="1">
      <c r="A27" s="148" t="s">
        <v>248</v>
      </c>
      <c r="B27" s="44">
        <v>4</v>
      </c>
      <c r="C27" s="44">
        <v>221</v>
      </c>
      <c r="D27" s="44">
        <v>148</v>
      </c>
      <c r="E27" s="44">
        <v>73</v>
      </c>
      <c r="F27" s="90" t="s">
        <v>206</v>
      </c>
      <c r="G27" s="90" t="s">
        <v>206</v>
      </c>
      <c r="H27" s="44">
        <v>105290</v>
      </c>
      <c r="I27" s="256">
        <v>104683</v>
      </c>
      <c r="J27" s="44">
        <v>607</v>
      </c>
      <c r="K27" s="44">
        <v>101261</v>
      </c>
      <c r="L27" s="44">
        <v>81576</v>
      </c>
      <c r="M27" s="44">
        <v>83</v>
      </c>
      <c r="N27" s="258">
        <v>6845</v>
      </c>
      <c r="O27" s="258">
        <v>12757</v>
      </c>
      <c r="P27" s="44">
        <v>404419</v>
      </c>
      <c r="Q27" s="44">
        <v>394349</v>
      </c>
      <c r="R27" s="44" t="s">
        <v>474</v>
      </c>
      <c r="S27" s="44" t="s">
        <v>474</v>
      </c>
      <c r="T27" s="44">
        <v>10070</v>
      </c>
      <c r="U27" s="44">
        <v>390404</v>
      </c>
      <c r="W27" s="71"/>
    </row>
    <row r="28" spans="1:23" s="72" customFormat="1" ht="27.75" customHeight="1">
      <c r="A28" s="148" t="s">
        <v>254</v>
      </c>
      <c r="B28" s="44">
        <v>5</v>
      </c>
      <c r="C28" s="44">
        <v>997</v>
      </c>
      <c r="D28" s="44">
        <v>531</v>
      </c>
      <c r="E28" s="44">
        <v>466</v>
      </c>
      <c r="F28" s="90" t="s">
        <v>206</v>
      </c>
      <c r="G28" s="90" t="s">
        <v>206</v>
      </c>
      <c r="H28" s="44">
        <v>342539</v>
      </c>
      <c r="I28" s="256">
        <v>281991</v>
      </c>
      <c r="J28" s="44">
        <v>60548</v>
      </c>
      <c r="K28" s="44">
        <v>756764</v>
      </c>
      <c r="L28" s="44">
        <v>532419</v>
      </c>
      <c r="M28" s="44">
        <v>868</v>
      </c>
      <c r="N28" s="258">
        <v>14320</v>
      </c>
      <c r="O28" s="258">
        <v>209157</v>
      </c>
      <c r="P28" s="44">
        <v>1288317</v>
      </c>
      <c r="Q28" s="44">
        <v>232417</v>
      </c>
      <c r="R28" s="44">
        <v>872667</v>
      </c>
      <c r="S28" s="44" t="s">
        <v>474</v>
      </c>
      <c r="T28" s="44">
        <v>183233</v>
      </c>
      <c r="U28" s="44">
        <v>1103227</v>
      </c>
      <c r="W28" s="71"/>
    </row>
    <row r="29" spans="1:23" s="50" customFormat="1" ht="27.75" customHeight="1">
      <c r="A29" s="148" t="s">
        <v>249</v>
      </c>
      <c r="B29" s="44">
        <v>26</v>
      </c>
      <c r="C29" s="44">
        <v>7510</v>
      </c>
      <c r="D29" s="44">
        <v>5506</v>
      </c>
      <c r="E29" s="44">
        <v>2004</v>
      </c>
      <c r="F29" s="90" t="s">
        <v>206</v>
      </c>
      <c r="G29" s="90" t="s">
        <v>206</v>
      </c>
      <c r="H29" s="44">
        <v>4630374</v>
      </c>
      <c r="I29" s="256">
        <v>4175003</v>
      </c>
      <c r="J29" s="44">
        <v>455371</v>
      </c>
      <c r="K29" s="44">
        <v>32485933</v>
      </c>
      <c r="L29" s="44">
        <v>22618499</v>
      </c>
      <c r="M29" s="44">
        <v>74652</v>
      </c>
      <c r="N29" s="258">
        <v>222396</v>
      </c>
      <c r="O29" s="258">
        <v>9570386</v>
      </c>
      <c r="P29" s="44">
        <v>62488710</v>
      </c>
      <c r="Q29" s="44">
        <v>62384213</v>
      </c>
      <c r="R29" s="44">
        <v>92187</v>
      </c>
      <c r="S29" s="44" t="s">
        <v>474</v>
      </c>
      <c r="T29" s="44">
        <v>12310</v>
      </c>
      <c r="U29" s="44">
        <v>62559539</v>
      </c>
      <c r="W29" s="36"/>
    </row>
    <row r="30" spans="1:23" s="50" customFormat="1" ht="27.75" customHeight="1">
      <c r="A30" s="148" t="s">
        <v>250</v>
      </c>
      <c r="B30" s="44">
        <v>2</v>
      </c>
      <c r="C30" s="44">
        <v>235</v>
      </c>
      <c r="D30" s="44">
        <v>157</v>
      </c>
      <c r="E30" s="44">
        <v>78</v>
      </c>
      <c r="F30" s="90" t="s">
        <v>206</v>
      </c>
      <c r="G30" s="90" t="s">
        <v>206</v>
      </c>
      <c r="H30" s="44" t="s">
        <v>506</v>
      </c>
      <c r="I30" s="44" t="s">
        <v>506</v>
      </c>
      <c r="J30" s="44" t="s">
        <v>506</v>
      </c>
      <c r="K30" s="44" t="s">
        <v>507</v>
      </c>
      <c r="L30" s="44" t="s">
        <v>505</v>
      </c>
      <c r="M30" s="44" t="s">
        <v>505</v>
      </c>
      <c r="N30" s="252" t="s">
        <v>505</v>
      </c>
      <c r="O30" s="252" t="s">
        <v>505</v>
      </c>
      <c r="P30" s="44" t="s">
        <v>505</v>
      </c>
      <c r="Q30" s="44" t="s">
        <v>505</v>
      </c>
      <c r="R30" s="44" t="s">
        <v>506</v>
      </c>
      <c r="S30" s="44" t="s">
        <v>474</v>
      </c>
      <c r="T30" s="44" t="s">
        <v>505</v>
      </c>
      <c r="U30" s="44" t="s">
        <v>511</v>
      </c>
      <c r="W30" s="36"/>
    </row>
    <row r="31" spans="1:23" s="50" customFormat="1" ht="27.75" customHeight="1">
      <c r="A31" s="148" t="s">
        <v>251</v>
      </c>
      <c r="B31" s="44">
        <v>9</v>
      </c>
      <c r="C31" s="44">
        <v>1149</v>
      </c>
      <c r="D31" s="44">
        <v>909</v>
      </c>
      <c r="E31" s="44">
        <v>240</v>
      </c>
      <c r="F31" s="90" t="s">
        <v>206</v>
      </c>
      <c r="G31" s="90" t="s">
        <v>206</v>
      </c>
      <c r="H31" s="44">
        <v>572950</v>
      </c>
      <c r="I31" s="256">
        <v>483782</v>
      </c>
      <c r="J31" s="44">
        <v>89168</v>
      </c>
      <c r="K31" s="44">
        <v>2554464</v>
      </c>
      <c r="L31" s="44">
        <v>2031449</v>
      </c>
      <c r="M31" s="44">
        <v>18349</v>
      </c>
      <c r="N31" s="258">
        <v>94083</v>
      </c>
      <c r="O31" s="258">
        <v>410583</v>
      </c>
      <c r="P31" s="44">
        <v>3940466</v>
      </c>
      <c r="Q31" s="44">
        <v>3716851</v>
      </c>
      <c r="R31" s="44">
        <v>221324</v>
      </c>
      <c r="S31" s="44">
        <v>2291</v>
      </c>
      <c r="T31" s="44" t="s">
        <v>474</v>
      </c>
      <c r="U31" s="44">
        <v>3871009</v>
      </c>
      <c r="W31" s="36"/>
    </row>
    <row r="32" spans="1:23" s="50" customFormat="1" ht="27.75" customHeight="1">
      <c r="A32" s="150" t="s">
        <v>252</v>
      </c>
      <c r="B32" s="85">
        <v>6</v>
      </c>
      <c r="C32" s="35">
        <v>576</v>
      </c>
      <c r="D32" s="35">
        <v>388</v>
      </c>
      <c r="E32" s="35">
        <v>188</v>
      </c>
      <c r="F32" s="201" t="s">
        <v>206</v>
      </c>
      <c r="G32" s="201" t="s">
        <v>206</v>
      </c>
      <c r="H32" s="35">
        <v>283483</v>
      </c>
      <c r="I32" s="257">
        <v>265332</v>
      </c>
      <c r="J32" s="35">
        <v>18151</v>
      </c>
      <c r="K32" s="35">
        <v>1709549</v>
      </c>
      <c r="L32" s="35">
        <v>1423691</v>
      </c>
      <c r="M32" s="35">
        <v>1065</v>
      </c>
      <c r="N32" s="259">
        <v>17788</v>
      </c>
      <c r="O32" s="259">
        <v>267005</v>
      </c>
      <c r="P32" s="35">
        <v>3061959</v>
      </c>
      <c r="Q32" s="35">
        <v>3042251</v>
      </c>
      <c r="R32" s="35" t="s">
        <v>474</v>
      </c>
      <c r="S32" s="35" t="s">
        <v>474</v>
      </c>
      <c r="T32" s="35">
        <v>19708</v>
      </c>
      <c r="U32" s="35">
        <v>3041657</v>
      </c>
      <c r="W32" s="36"/>
    </row>
    <row r="33" spans="1:23" ht="6" customHeight="1">
      <c r="A33" s="6"/>
      <c r="B33" s="31"/>
      <c r="C33" s="44"/>
      <c r="D33" s="44"/>
      <c r="E33" s="44"/>
      <c r="F33" s="31"/>
      <c r="G33" s="31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1"/>
      <c r="W33" s="19"/>
    </row>
    <row r="34" spans="3:21" ht="12">
      <c r="C34" s="44"/>
      <c r="D34" s="44"/>
      <c r="E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3:22" ht="12">
      <c r="C35" s="44"/>
      <c r="D35" s="44"/>
      <c r="E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8"/>
    </row>
    <row r="36" spans="3:22" ht="11.25">
      <c r="C36" s="31"/>
      <c r="D36" s="31"/>
      <c r="E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8"/>
    </row>
  </sheetData>
  <sheetProtection/>
  <mergeCells count="23">
    <mergeCell ref="M6:M7"/>
    <mergeCell ref="S6:S7"/>
    <mergeCell ref="T6:T7"/>
    <mergeCell ref="A5:A7"/>
    <mergeCell ref="B5:B7"/>
    <mergeCell ref="C5:G5"/>
    <mergeCell ref="H5:J5"/>
    <mergeCell ref="K5:O5"/>
    <mergeCell ref="R6:R7"/>
    <mergeCell ref="P5:T5"/>
    <mergeCell ref="N6:N7"/>
    <mergeCell ref="O6:O7"/>
    <mergeCell ref="P6:P7"/>
    <mergeCell ref="U5:U7"/>
    <mergeCell ref="C6:C7"/>
    <mergeCell ref="D6:E6"/>
    <mergeCell ref="F6:G6"/>
    <mergeCell ref="H6:H7"/>
    <mergeCell ref="I6:I7"/>
    <mergeCell ref="J6:J7"/>
    <mergeCell ref="Q6:Q7"/>
    <mergeCell ref="K6:K7"/>
    <mergeCell ref="L6:L7"/>
  </mergeCells>
  <printOptions/>
  <pageMargins left="0.5905511811023623" right="0.5905511811023623" top="0.7874015748031497" bottom="0.7874015748031497" header="0.4724409448818898" footer="0.5118110236220472"/>
  <pageSetup firstPageNumber="38" useFirstPageNumber="1" fitToWidth="2" horizontalDpi="600" verticalDpi="600" orientation="portrait" paperSize="9" scale="85" r:id="rId2"/>
  <headerFooter alignWithMargins="0">
    <oddFooter>&amp;C&amp;9－&amp;"Century,標準" &amp;P &amp;"明朝,標準"－</oddFooter>
  </headerFooter>
  <colBreaks count="1" manualBreakCount="1">
    <brk id="10" max="3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M63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32.59765625" style="36" customWidth="1"/>
    <col min="2" max="7" width="11.3984375" style="36" customWidth="1"/>
    <col min="8" max="8" width="32.59765625" style="36" customWidth="1"/>
    <col min="9" max="13" width="11.3984375" style="36" customWidth="1"/>
    <col min="14" max="14" width="11.3984375" style="37" customWidth="1"/>
    <col min="15" max="15" width="9.69921875" style="36" customWidth="1"/>
    <col min="16" max="16" width="9.19921875" style="36" bestFit="1" customWidth="1"/>
    <col min="17" max="19" width="12" style="36" customWidth="1"/>
    <col min="20" max="21" width="10.69921875" style="36" customWidth="1"/>
    <col min="22" max="23" width="9.59765625" style="36" customWidth="1"/>
    <col min="24" max="24" width="10.59765625" style="36" customWidth="1"/>
    <col min="25" max="25" width="10.19921875" style="36" customWidth="1"/>
    <col min="26" max="26" width="10.8984375" style="36" customWidth="1"/>
    <col min="27" max="28" width="9.69921875" style="36" customWidth="1"/>
    <col min="29" max="29" width="11.69921875" style="36" customWidth="1"/>
    <col min="30" max="16384" width="9" style="36" customWidth="1"/>
  </cols>
  <sheetData>
    <row r="1" spans="1:8" ht="14.25" customHeight="1">
      <c r="A1" s="5" t="s">
        <v>200</v>
      </c>
      <c r="H1" s="5" t="s">
        <v>211</v>
      </c>
    </row>
    <row r="2" spans="1:17" ht="13.5" customHeight="1">
      <c r="A2" s="91"/>
      <c r="B2" s="91"/>
      <c r="G2" s="38" t="s">
        <v>19</v>
      </c>
      <c r="N2" s="38" t="s">
        <v>19</v>
      </c>
      <c r="Q2" s="92"/>
    </row>
    <row r="3" spans="1:14" s="68" customFormat="1" ht="13.5" customHeight="1">
      <c r="A3" s="298" t="s">
        <v>141</v>
      </c>
      <c r="B3" s="356" t="s">
        <v>0</v>
      </c>
      <c r="C3" s="351" t="s">
        <v>218</v>
      </c>
      <c r="D3" s="310" t="s">
        <v>224</v>
      </c>
      <c r="E3" s="316" t="s">
        <v>209</v>
      </c>
      <c r="F3" s="317" t="s">
        <v>219</v>
      </c>
      <c r="G3" s="320" t="s">
        <v>213</v>
      </c>
      <c r="H3" s="298" t="s">
        <v>141</v>
      </c>
      <c r="I3" s="356" t="s">
        <v>212</v>
      </c>
      <c r="J3" s="351" t="s">
        <v>218</v>
      </c>
      <c r="K3" s="310" t="s">
        <v>224</v>
      </c>
      <c r="L3" s="316" t="s">
        <v>209</v>
      </c>
      <c r="M3" s="317" t="s">
        <v>219</v>
      </c>
      <c r="N3" s="320" t="s">
        <v>213</v>
      </c>
    </row>
    <row r="4" spans="1:14" s="68" customFormat="1" ht="27.75" customHeight="1">
      <c r="A4" s="299"/>
      <c r="B4" s="360"/>
      <c r="C4" s="352"/>
      <c r="D4" s="311"/>
      <c r="E4" s="311"/>
      <c r="F4" s="318"/>
      <c r="G4" s="371"/>
      <c r="H4" s="299"/>
      <c r="I4" s="360"/>
      <c r="J4" s="352"/>
      <c r="K4" s="311"/>
      <c r="L4" s="311"/>
      <c r="M4" s="318"/>
      <c r="N4" s="371"/>
    </row>
    <row r="5" spans="1:14" s="68" customFormat="1" ht="13.5" customHeight="1">
      <c r="A5" s="300"/>
      <c r="B5" s="360"/>
      <c r="C5" s="352"/>
      <c r="D5" s="311"/>
      <c r="E5" s="311"/>
      <c r="F5" s="318"/>
      <c r="G5" s="371"/>
      <c r="H5" s="300"/>
      <c r="I5" s="357"/>
      <c r="J5" s="353"/>
      <c r="K5" s="312"/>
      <c r="L5" s="312"/>
      <c r="M5" s="319"/>
      <c r="N5" s="372"/>
    </row>
    <row r="6" spans="1:14" ht="13.5" customHeight="1">
      <c r="A6" s="243" t="s">
        <v>112</v>
      </c>
      <c r="B6" s="79">
        <v>38</v>
      </c>
      <c r="C6" s="49">
        <v>2066</v>
      </c>
      <c r="D6" s="49">
        <v>726429</v>
      </c>
      <c r="E6" s="49">
        <v>3443427</v>
      </c>
      <c r="F6" s="49">
        <v>5645038</v>
      </c>
      <c r="G6" s="49">
        <v>5151841</v>
      </c>
      <c r="H6" s="61" t="s">
        <v>111</v>
      </c>
      <c r="I6" s="49">
        <v>135</v>
      </c>
      <c r="J6" s="49">
        <v>19249</v>
      </c>
      <c r="K6" s="49">
        <v>9774147</v>
      </c>
      <c r="L6" s="49">
        <v>63526747</v>
      </c>
      <c r="M6" s="49">
        <v>94505501</v>
      </c>
      <c r="N6" s="49">
        <v>92262728</v>
      </c>
    </row>
    <row r="7" spans="1:14" ht="13.5" customHeight="1">
      <c r="A7" s="37" t="s">
        <v>230</v>
      </c>
      <c r="B7" s="70">
        <v>6</v>
      </c>
      <c r="C7" s="44">
        <v>289</v>
      </c>
      <c r="D7" s="44">
        <v>70679</v>
      </c>
      <c r="E7" s="44">
        <v>371618</v>
      </c>
      <c r="F7" s="44">
        <v>543325</v>
      </c>
      <c r="G7" s="44">
        <v>548155</v>
      </c>
      <c r="H7" s="43" t="s">
        <v>230</v>
      </c>
      <c r="I7" s="44">
        <v>37</v>
      </c>
      <c r="J7" s="44">
        <v>3989</v>
      </c>
      <c r="K7" s="44">
        <v>1360219</v>
      </c>
      <c r="L7" s="44">
        <v>12591835</v>
      </c>
      <c r="M7" s="44">
        <v>17372920</v>
      </c>
      <c r="N7" s="44">
        <v>16278251</v>
      </c>
    </row>
    <row r="8" spans="1:14" ht="13.5" customHeight="1">
      <c r="A8" s="37" t="s">
        <v>231</v>
      </c>
      <c r="B8" s="70">
        <v>5</v>
      </c>
      <c r="C8" s="44">
        <v>213</v>
      </c>
      <c r="D8" s="44">
        <v>73079</v>
      </c>
      <c r="E8" s="44">
        <v>533181</v>
      </c>
      <c r="F8" s="44">
        <v>838265</v>
      </c>
      <c r="G8" s="44">
        <v>631546</v>
      </c>
      <c r="H8" s="43" t="s">
        <v>231</v>
      </c>
      <c r="I8" s="44">
        <v>3</v>
      </c>
      <c r="J8" s="44">
        <v>330</v>
      </c>
      <c r="K8" s="44" t="s">
        <v>594</v>
      </c>
      <c r="L8" s="44" t="s">
        <v>595</v>
      </c>
      <c r="M8" s="44" t="s">
        <v>596</v>
      </c>
      <c r="N8" s="44" t="s">
        <v>594</v>
      </c>
    </row>
    <row r="9" spans="1:14" ht="13.5" customHeight="1">
      <c r="A9" s="37" t="s">
        <v>232</v>
      </c>
      <c r="B9" s="70" t="s">
        <v>206</v>
      </c>
      <c r="C9" s="44" t="s">
        <v>206</v>
      </c>
      <c r="D9" s="44" t="s">
        <v>206</v>
      </c>
      <c r="E9" s="44" t="s">
        <v>206</v>
      </c>
      <c r="F9" s="44" t="s">
        <v>206</v>
      </c>
      <c r="G9" s="44" t="s">
        <v>480</v>
      </c>
      <c r="H9" s="43" t="s">
        <v>232</v>
      </c>
      <c r="I9" s="44" t="s">
        <v>480</v>
      </c>
      <c r="J9" s="44" t="s">
        <v>480</v>
      </c>
      <c r="K9" s="44" t="s">
        <v>480</v>
      </c>
      <c r="L9" s="44" t="s">
        <v>480</v>
      </c>
      <c r="M9" s="44" t="s">
        <v>480</v>
      </c>
      <c r="N9" s="44" t="s">
        <v>480</v>
      </c>
    </row>
    <row r="10" spans="1:14" ht="13.5" customHeight="1">
      <c r="A10" s="37" t="s">
        <v>233</v>
      </c>
      <c r="B10" s="70">
        <v>1</v>
      </c>
      <c r="C10" s="44">
        <v>34</v>
      </c>
      <c r="D10" s="44" t="s">
        <v>505</v>
      </c>
      <c r="E10" s="44" t="s">
        <v>505</v>
      </c>
      <c r="F10" s="44" t="s">
        <v>505</v>
      </c>
      <c r="G10" s="44" t="s">
        <v>505</v>
      </c>
      <c r="H10" s="43" t="s">
        <v>233</v>
      </c>
      <c r="I10" s="44">
        <v>1</v>
      </c>
      <c r="J10" s="44">
        <v>377</v>
      </c>
      <c r="K10" s="44" t="s">
        <v>513</v>
      </c>
      <c r="L10" s="44" t="s">
        <v>516</v>
      </c>
      <c r="M10" s="44" t="s">
        <v>512</v>
      </c>
      <c r="N10" s="44" t="s">
        <v>507</v>
      </c>
    </row>
    <row r="11" spans="1:14" ht="13.5" customHeight="1">
      <c r="A11" s="37" t="s">
        <v>234</v>
      </c>
      <c r="B11" s="70">
        <v>1</v>
      </c>
      <c r="C11" s="44">
        <v>65</v>
      </c>
      <c r="D11" s="44" t="s">
        <v>505</v>
      </c>
      <c r="E11" s="44" t="s">
        <v>505</v>
      </c>
      <c r="F11" s="44" t="s">
        <v>505</v>
      </c>
      <c r="G11" s="44" t="s">
        <v>505</v>
      </c>
      <c r="H11" s="43" t="s">
        <v>234</v>
      </c>
      <c r="I11" s="44">
        <v>1</v>
      </c>
      <c r="J11" s="44">
        <v>109</v>
      </c>
      <c r="K11" s="44" t="s">
        <v>506</v>
      </c>
      <c r="L11" s="44" t="s">
        <v>505</v>
      </c>
      <c r="M11" s="44" t="s">
        <v>505</v>
      </c>
      <c r="N11" s="44" t="s">
        <v>505</v>
      </c>
    </row>
    <row r="12" spans="1:14" ht="13.5" customHeight="1">
      <c r="A12" s="37" t="s">
        <v>235</v>
      </c>
      <c r="B12" s="70">
        <v>2</v>
      </c>
      <c r="C12" s="44">
        <v>87</v>
      </c>
      <c r="D12" s="44" t="s">
        <v>505</v>
      </c>
      <c r="E12" s="44" t="s">
        <v>505</v>
      </c>
      <c r="F12" s="44" t="s">
        <v>514</v>
      </c>
      <c r="G12" s="44" t="s">
        <v>506</v>
      </c>
      <c r="H12" s="43" t="s">
        <v>235</v>
      </c>
      <c r="I12" s="44">
        <v>4</v>
      </c>
      <c r="J12" s="44">
        <v>339</v>
      </c>
      <c r="K12" s="44" t="s">
        <v>597</v>
      </c>
      <c r="L12" s="44" t="s">
        <v>598</v>
      </c>
      <c r="M12" s="44" t="s">
        <v>595</v>
      </c>
      <c r="N12" s="44" t="s">
        <v>598</v>
      </c>
    </row>
    <row r="13" spans="1:14" ht="13.5" customHeight="1">
      <c r="A13" s="37" t="s">
        <v>236</v>
      </c>
      <c r="B13" s="70">
        <v>6</v>
      </c>
      <c r="C13" s="44">
        <v>337</v>
      </c>
      <c r="D13" s="44">
        <v>131803</v>
      </c>
      <c r="E13" s="44">
        <v>308540</v>
      </c>
      <c r="F13" s="44">
        <v>751353</v>
      </c>
      <c r="G13" s="44">
        <v>730010</v>
      </c>
      <c r="H13" s="43" t="s">
        <v>236</v>
      </c>
      <c r="I13" s="44">
        <v>3</v>
      </c>
      <c r="J13" s="44">
        <v>173</v>
      </c>
      <c r="K13" s="44">
        <v>62448</v>
      </c>
      <c r="L13" s="44">
        <v>360331</v>
      </c>
      <c r="M13" s="44">
        <v>437729</v>
      </c>
      <c r="N13" s="44">
        <v>438329</v>
      </c>
    </row>
    <row r="14" spans="1:14" ht="13.5" customHeight="1">
      <c r="A14" s="37" t="s">
        <v>237</v>
      </c>
      <c r="B14" s="70">
        <v>1</v>
      </c>
      <c r="C14" s="44">
        <v>46</v>
      </c>
      <c r="D14" s="44" t="s">
        <v>506</v>
      </c>
      <c r="E14" s="44" t="s">
        <v>505</v>
      </c>
      <c r="F14" s="44" t="s">
        <v>505</v>
      </c>
      <c r="G14" s="44" t="s">
        <v>505</v>
      </c>
      <c r="H14" s="43" t="s">
        <v>237</v>
      </c>
      <c r="I14" s="44">
        <v>6</v>
      </c>
      <c r="J14" s="44">
        <v>774</v>
      </c>
      <c r="K14" s="44">
        <v>554533</v>
      </c>
      <c r="L14" s="44">
        <v>2624795</v>
      </c>
      <c r="M14" s="44">
        <v>4621162</v>
      </c>
      <c r="N14" s="44">
        <v>4565717</v>
      </c>
    </row>
    <row r="15" spans="1:14" ht="13.5" customHeight="1">
      <c r="A15" s="37" t="s">
        <v>238</v>
      </c>
      <c r="B15" s="70" t="s">
        <v>206</v>
      </c>
      <c r="C15" s="44" t="s">
        <v>480</v>
      </c>
      <c r="D15" s="44" t="s">
        <v>480</v>
      </c>
      <c r="E15" s="44" t="s">
        <v>480</v>
      </c>
      <c r="F15" s="44" t="s">
        <v>480</v>
      </c>
      <c r="G15" s="44" t="s">
        <v>480</v>
      </c>
      <c r="H15" s="43" t="s">
        <v>238</v>
      </c>
      <c r="I15" s="44" t="s">
        <v>480</v>
      </c>
      <c r="J15" s="44" t="s">
        <v>480</v>
      </c>
      <c r="K15" s="44" t="s">
        <v>480</v>
      </c>
      <c r="L15" s="44" t="s">
        <v>480</v>
      </c>
      <c r="M15" s="44" t="s">
        <v>480</v>
      </c>
      <c r="N15" s="44" t="s">
        <v>480</v>
      </c>
    </row>
    <row r="16" spans="1:14" ht="13.5" customHeight="1">
      <c r="A16" s="37" t="s">
        <v>239</v>
      </c>
      <c r="B16" s="70">
        <v>4</v>
      </c>
      <c r="C16" s="44">
        <v>267</v>
      </c>
      <c r="D16" s="44">
        <v>89095</v>
      </c>
      <c r="E16" s="44">
        <v>154706</v>
      </c>
      <c r="F16" s="44">
        <v>399136</v>
      </c>
      <c r="G16" s="44">
        <v>415087</v>
      </c>
      <c r="H16" s="43" t="s">
        <v>239</v>
      </c>
      <c r="I16" s="44">
        <v>6</v>
      </c>
      <c r="J16" s="44">
        <v>438</v>
      </c>
      <c r="K16" s="44">
        <v>193494</v>
      </c>
      <c r="L16" s="44">
        <v>1453977</v>
      </c>
      <c r="M16" s="44">
        <v>2185860</v>
      </c>
      <c r="N16" s="44">
        <v>2176840</v>
      </c>
    </row>
    <row r="17" spans="1:14" ht="13.5" customHeight="1">
      <c r="A17" s="37" t="s">
        <v>240</v>
      </c>
      <c r="B17" s="70" t="s">
        <v>479</v>
      </c>
      <c r="C17" s="44" t="s">
        <v>480</v>
      </c>
      <c r="D17" s="44" t="s">
        <v>480</v>
      </c>
      <c r="E17" s="44" t="s">
        <v>480</v>
      </c>
      <c r="F17" s="44" t="s">
        <v>480</v>
      </c>
      <c r="G17" s="44" t="s">
        <v>480</v>
      </c>
      <c r="H17" s="43" t="s">
        <v>240</v>
      </c>
      <c r="I17" s="44">
        <v>1</v>
      </c>
      <c r="J17" s="44">
        <v>227</v>
      </c>
      <c r="K17" s="44" t="s">
        <v>506</v>
      </c>
      <c r="L17" s="44" t="s">
        <v>505</v>
      </c>
      <c r="M17" s="44" t="s">
        <v>505</v>
      </c>
      <c r="N17" s="44" t="s">
        <v>505</v>
      </c>
    </row>
    <row r="18" spans="1:14" ht="13.5" customHeight="1">
      <c r="A18" s="37" t="s">
        <v>241</v>
      </c>
      <c r="B18" s="70" t="s">
        <v>479</v>
      </c>
      <c r="C18" s="44" t="s">
        <v>480</v>
      </c>
      <c r="D18" s="44" t="s">
        <v>480</v>
      </c>
      <c r="E18" s="44" t="s">
        <v>480</v>
      </c>
      <c r="F18" s="44" t="s">
        <v>480</v>
      </c>
      <c r="G18" s="44" t="s">
        <v>480</v>
      </c>
      <c r="H18" s="43" t="s">
        <v>241</v>
      </c>
      <c r="I18" s="44" t="s">
        <v>480</v>
      </c>
      <c r="J18" s="44" t="s">
        <v>480</v>
      </c>
      <c r="K18" s="44" t="s">
        <v>480</v>
      </c>
      <c r="L18" s="44" t="s">
        <v>480</v>
      </c>
      <c r="M18" s="44" t="s">
        <v>480</v>
      </c>
      <c r="N18" s="44" t="s">
        <v>480</v>
      </c>
    </row>
    <row r="19" spans="1:14" ht="13.5" customHeight="1">
      <c r="A19" s="43" t="s">
        <v>242</v>
      </c>
      <c r="B19" s="70">
        <v>1</v>
      </c>
      <c r="C19" s="44">
        <v>31</v>
      </c>
      <c r="D19" s="44" t="s">
        <v>506</v>
      </c>
      <c r="E19" s="44" t="s">
        <v>506</v>
      </c>
      <c r="F19" s="44" t="s">
        <v>505</v>
      </c>
      <c r="G19" s="44" t="s">
        <v>505</v>
      </c>
      <c r="H19" s="43" t="s">
        <v>242</v>
      </c>
      <c r="I19" s="44">
        <v>1</v>
      </c>
      <c r="J19" s="44">
        <v>157</v>
      </c>
      <c r="K19" s="44" t="s">
        <v>506</v>
      </c>
      <c r="L19" s="44" t="s">
        <v>505</v>
      </c>
      <c r="M19" s="44" t="s">
        <v>516</v>
      </c>
      <c r="N19" s="44" t="s">
        <v>515</v>
      </c>
    </row>
    <row r="20" spans="1:14" s="71" customFormat="1" ht="13.5" customHeight="1">
      <c r="A20" s="43" t="s">
        <v>243</v>
      </c>
      <c r="B20" s="70" t="s">
        <v>479</v>
      </c>
      <c r="C20" s="44" t="s">
        <v>480</v>
      </c>
      <c r="D20" s="44" t="s">
        <v>480</v>
      </c>
      <c r="E20" s="44" t="s">
        <v>480</v>
      </c>
      <c r="F20" s="44" t="s">
        <v>480</v>
      </c>
      <c r="G20" s="44" t="s">
        <v>480</v>
      </c>
      <c r="H20" s="43" t="s">
        <v>243</v>
      </c>
      <c r="I20" s="44">
        <v>2</v>
      </c>
      <c r="J20" s="44">
        <v>143</v>
      </c>
      <c r="K20" s="44" t="s">
        <v>506</v>
      </c>
      <c r="L20" s="44" t="s">
        <v>505</v>
      </c>
      <c r="M20" s="44" t="s">
        <v>505</v>
      </c>
      <c r="N20" s="44" t="s">
        <v>505</v>
      </c>
    </row>
    <row r="21" spans="1:14" s="71" customFormat="1" ht="13.5" customHeight="1">
      <c r="A21" s="43" t="s">
        <v>244</v>
      </c>
      <c r="B21" s="70" t="s">
        <v>479</v>
      </c>
      <c r="C21" s="44" t="s">
        <v>480</v>
      </c>
      <c r="D21" s="44" t="s">
        <v>480</v>
      </c>
      <c r="E21" s="44" t="s">
        <v>480</v>
      </c>
      <c r="F21" s="44" t="s">
        <v>480</v>
      </c>
      <c r="G21" s="44" t="s">
        <v>480</v>
      </c>
      <c r="H21" s="43" t="s">
        <v>244</v>
      </c>
      <c r="I21" s="44">
        <v>7</v>
      </c>
      <c r="J21" s="44">
        <v>1991</v>
      </c>
      <c r="K21" s="44" t="s">
        <v>598</v>
      </c>
      <c r="L21" s="44" t="s">
        <v>596</v>
      </c>
      <c r="M21" s="44" t="s">
        <v>505</v>
      </c>
      <c r="N21" s="44" t="s">
        <v>505</v>
      </c>
    </row>
    <row r="22" spans="1:14" s="71" customFormat="1" ht="13.5" customHeight="1">
      <c r="A22" s="43" t="s">
        <v>245</v>
      </c>
      <c r="B22" s="70">
        <v>2</v>
      </c>
      <c r="C22" s="44">
        <v>120</v>
      </c>
      <c r="D22" s="44" t="s">
        <v>506</v>
      </c>
      <c r="E22" s="44" t="s">
        <v>506</v>
      </c>
      <c r="F22" s="44" t="s">
        <v>511</v>
      </c>
      <c r="G22" s="44" t="s">
        <v>519</v>
      </c>
      <c r="H22" s="43" t="s">
        <v>245</v>
      </c>
      <c r="I22" s="44">
        <v>11</v>
      </c>
      <c r="J22" s="44">
        <v>804</v>
      </c>
      <c r="K22" s="44">
        <v>346675</v>
      </c>
      <c r="L22" s="44">
        <v>2088791</v>
      </c>
      <c r="M22" s="44">
        <v>3329260</v>
      </c>
      <c r="N22" s="44">
        <v>3312987</v>
      </c>
    </row>
    <row r="23" spans="1:14" s="71" customFormat="1" ht="13.5" customHeight="1">
      <c r="A23" s="43" t="s">
        <v>246</v>
      </c>
      <c r="B23" s="70" t="s">
        <v>479</v>
      </c>
      <c r="C23" s="44" t="s">
        <v>481</v>
      </c>
      <c r="D23" s="44" t="s">
        <v>480</v>
      </c>
      <c r="E23" s="44" t="s">
        <v>480</v>
      </c>
      <c r="F23" s="44" t="s">
        <v>480</v>
      </c>
      <c r="G23" s="44" t="s">
        <v>480</v>
      </c>
      <c r="H23" s="43" t="s">
        <v>246</v>
      </c>
      <c r="I23" s="44">
        <v>8</v>
      </c>
      <c r="J23" s="44">
        <v>2452</v>
      </c>
      <c r="K23" s="44" t="s">
        <v>452</v>
      </c>
      <c r="L23" s="44" t="s">
        <v>452</v>
      </c>
      <c r="M23" s="44" t="s">
        <v>452</v>
      </c>
      <c r="N23" s="44" t="s">
        <v>452</v>
      </c>
    </row>
    <row r="24" spans="1:14" s="71" customFormat="1" ht="13.5" customHeight="1">
      <c r="A24" s="43" t="s">
        <v>247</v>
      </c>
      <c r="B24" s="70">
        <v>1</v>
      </c>
      <c r="C24" s="44">
        <v>81</v>
      </c>
      <c r="D24" s="44" t="s">
        <v>505</v>
      </c>
      <c r="E24" s="44" t="s">
        <v>505</v>
      </c>
      <c r="F24" s="44" t="s">
        <v>506</v>
      </c>
      <c r="G24" s="44" t="s">
        <v>505</v>
      </c>
      <c r="H24" s="43" t="s">
        <v>247</v>
      </c>
      <c r="I24" s="44">
        <v>11</v>
      </c>
      <c r="J24" s="44">
        <v>1212</v>
      </c>
      <c r="K24" s="44">
        <v>565033</v>
      </c>
      <c r="L24" s="44">
        <v>1567497</v>
      </c>
      <c r="M24" s="44">
        <v>3329960</v>
      </c>
      <c r="N24" s="44">
        <v>3185060</v>
      </c>
    </row>
    <row r="25" spans="1:14" s="71" customFormat="1" ht="13.5" customHeight="1">
      <c r="A25" s="43" t="s">
        <v>248</v>
      </c>
      <c r="B25" s="70" t="s">
        <v>479</v>
      </c>
      <c r="C25" s="44" t="s">
        <v>480</v>
      </c>
      <c r="D25" s="44" t="s">
        <v>480</v>
      </c>
      <c r="E25" s="44" t="s">
        <v>480</v>
      </c>
      <c r="F25" s="44" t="s">
        <v>480</v>
      </c>
      <c r="G25" s="44" t="s">
        <v>480</v>
      </c>
      <c r="H25" s="43" t="s">
        <v>248</v>
      </c>
      <c r="I25" s="44">
        <v>4</v>
      </c>
      <c r="J25" s="44">
        <v>221</v>
      </c>
      <c r="K25" s="44">
        <v>105290</v>
      </c>
      <c r="L25" s="44">
        <v>101261</v>
      </c>
      <c r="M25" s="44">
        <v>404419</v>
      </c>
      <c r="N25" s="44">
        <v>390404</v>
      </c>
    </row>
    <row r="26" spans="1:14" s="71" customFormat="1" ht="13.5" customHeight="1">
      <c r="A26" s="43" t="s">
        <v>254</v>
      </c>
      <c r="B26" s="70" t="s">
        <v>479</v>
      </c>
      <c r="C26" s="44" t="s">
        <v>480</v>
      </c>
      <c r="D26" s="44" t="s">
        <v>480</v>
      </c>
      <c r="E26" s="44" t="s">
        <v>480</v>
      </c>
      <c r="F26" s="44" t="s">
        <v>480</v>
      </c>
      <c r="G26" s="44" t="s">
        <v>480</v>
      </c>
      <c r="H26" s="43" t="s">
        <v>254</v>
      </c>
      <c r="I26" s="44">
        <v>3</v>
      </c>
      <c r="J26" s="44">
        <v>137</v>
      </c>
      <c r="K26" s="44" t="s">
        <v>505</v>
      </c>
      <c r="L26" s="44" t="s">
        <v>596</v>
      </c>
      <c r="M26" s="44" t="s">
        <v>598</v>
      </c>
      <c r="N26" s="44" t="s">
        <v>599</v>
      </c>
    </row>
    <row r="27" spans="1:14" ht="13.5" customHeight="1">
      <c r="A27" s="43" t="s">
        <v>249</v>
      </c>
      <c r="B27" s="70">
        <v>6</v>
      </c>
      <c r="C27" s="44">
        <v>341</v>
      </c>
      <c r="D27" s="44">
        <v>82608</v>
      </c>
      <c r="E27" s="44">
        <v>525736</v>
      </c>
      <c r="F27" s="44">
        <v>632787</v>
      </c>
      <c r="G27" s="44">
        <v>614780</v>
      </c>
      <c r="H27" s="43" t="s">
        <v>249</v>
      </c>
      <c r="I27" s="44">
        <v>17</v>
      </c>
      <c r="J27" s="44">
        <v>4366</v>
      </c>
      <c r="K27" s="44">
        <v>2736875</v>
      </c>
      <c r="L27" s="44">
        <v>19041766</v>
      </c>
      <c r="M27" s="44">
        <v>25061220</v>
      </c>
      <c r="N27" s="44">
        <v>25063528</v>
      </c>
    </row>
    <row r="28" spans="1:14" ht="13.5" customHeight="1">
      <c r="A28" s="43" t="s">
        <v>250</v>
      </c>
      <c r="B28" s="70" t="s">
        <v>479</v>
      </c>
      <c r="C28" s="44" t="s">
        <v>480</v>
      </c>
      <c r="D28" s="44" t="s">
        <v>480</v>
      </c>
      <c r="E28" s="44" t="s">
        <v>480</v>
      </c>
      <c r="F28" s="44" t="s">
        <v>480</v>
      </c>
      <c r="G28" s="44" t="s">
        <v>480</v>
      </c>
      <c r="H28" s="43" t="s">
        <v>250</v>
      </c>
      <c r="I28" s="44">
        <v>2</v>
      </c>
      <c r="J28" s="44">
        <v>235</v>
      </c>
      <c r="K28" s="44" t="s">
        <v>513</v>
      </c>
      <c r="L28" s="44" t="s">
        <v>507</v>
      </c>
      <c r="M28" s="44" t="s">
        <v>515</v>
      </c>
      <c r="N28" s="44" t="s">
        <v>511</v>
      </c>
    </row>
    <row r="29" spans="1:14" ht="13.5" customHeight="1">
      <c r="A29" s="43" t="s">
        <v>251</v>
      </c>
      <c r="B29" s="70">
        <v>1</v>
      </c>
      <c r="C29" s="44">
        <v>53</v>
      </c>
      <c r="D29" s="44" t="s">
        <v>506</v>
      </c>
      <c r="E29" s="44" t="s">
        <v>505</v>
      </c>
      <c r="F29" s="44" t="s">
        <v>505</v>
      </c>
      <c r="G29" s="44" t="s">
        <v>506</v>
      </c>
      <c r="H29" s="43" t="s">
        <v>251</v>
      </c>
      <c r="I29" s="44">
        <v>6</v>
      </c>
      <c r="J29" s="44">
        <v>693</v>
      </c>
      <c r="K29" s="44">
        <v>371379</v>
      </c>
      <c r="L29" s="44">
        <v>1631349</v>
      </c>
      <c r="M29" s="44">
        <v>2602583</v>
      </c>
      <c r="N29" s="44">
        <v>2528631</v>
      </c>
    </row>
    <row r="30" spans="1:14" ht="13.5" customHeight="1">
      <c r="A30" s="55" t="s">
        <v>252</v>
      </c>
      <c r="B30" s="85">
        <v>1</v>
      </c>
      <c r="C30" s="35">
        <v>102</v>
      </c>
      <c r="D30" s="35" t="s">
        <v>505</v>
      </c>
      <c r="E30" s="35" t="s">
        <v>514</v>
      </c>
      <c r="F30" s="35" t="s">
        <v>516</v>
      </c>
      <c r="G30" s="35" t="s">
        <v>506</v>
      </c>
      <c r="H30" s="55" t="s">
        <v>252</v>
      </c>
      <c r="I30" s="35">
        <v>1</v>
      </c>
      <c r="J30" s="35">
        <v>82</v>
      </c>
      <c r="K30" s="35" t="s">
        <v>506</v>
      </c>
      <c r="L30" s="35" t="s">
        <v>506</v>
      </c>
      <c r="M30" s="35" t="s">
        <v>505</v>
      </c>
      <c r="N30" s="35" t="s">
        <v>506</v>
      </c>
    </row>
    <row r="31" spans="2:29" ht="7.5" customHeight="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ht="14.25" customHeight="1">
      <c r="A32" s="5" t="s">
        <v>153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ht="13.5" customHeight="1">
      <c r="A33" s="56"/>
      <c r="B33" s="92"/>
      <c r="C33" s="92"/>
      <c r="D33" s="92"/>
      <c r="E33" s="92"/>
      <c r="F33" s="92"/>
      <c r="G33" s="38" t="s">
        <v>19</v>
      </c>
      <c r="H33" s="92"/>
      <c r="I33" s="92"/>
      <c r="J33" s="92"/>
      <c r="K33" s="92"/>
      <c r="L33" s="92"/>
      <c r="M33" s="92"/>
      <c r="N33" s="93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1:14" s="68" customFormat="1" ht="13.5" customHeight="1">
      <c r="A34" s="298" t="s">
        <v>141</v>
      </c>
      <c r="B34" s="356" t="s">
        <v>0</v>
      </c>
      <c r="C34" s="351" t="s">
        <v>218</v>
      </c>
      <c r="D34" s="310" t="s">
        <v>224</v>
      </c>
      <c r="E34" s="316" t="s">
        <v>209</v>
      </c>
      <c r="F34" s="317" t="s">
        <v>219</v>
      </c>
      <c r="G34" s="320" t="s">
        <v>213</v>
      </c>
      <c r="H34" s="120"/>
      <c r="I34" s="120"/>
      <c r="J34" s="120"/>
      <c r="K34" s="120"/>
      <c r="L34" s="120"/>
      <c r="M34" s="120"/>
      <c r="N34" s="120"/>
    </row>
    <row r="35" spans="1:14" s="68" customFormat="1" ht="27.75" customHeight="1">
      <c r="A35" s="299"/>
      <c r="B35" s="360"/>
      <c r="C35" s="352"/>
      <c r="D35" s="311"/>
      <c r="E35" s="311"/>
      <c r="F35" s="318"/>
      <c r="G35" s="371"/>
      <c r="H35" s="120"/>
      <c r="I35" s="120"/>
      <c r="J35" s="120"/>
      <c r="K35" s="120"/>
      <c r="L35" s="120"/>
      <c r="M35" s="120"/>
      <c r="N35" s="120"/>
    </row>
    <row r="36" spans="1:14" ht="13.5" customHeight="1">
      <c r="A36" s="300"/>
      <c r="B36" s="357"/>
      <c r="C36" s="353"/>
      <c r="D36" s="312"/>
      <c r="E36" s="312"/>
      <c r="F36" s="319"/>
      <c r="G36" s="372"/>
      <c r="H36" s="120"/>
      <c r="I36" s="120"/>
      <c r="J36" s="120"/>
      <c r="K36" s="120"/>
      <c r="L36" s="120"/>
      <c r="M36" s="120"/>
      <c r="N36" s="120"/>
    </row>
    <row r="37" spans="1:14" ht="13.5" customHeight="1">
      <c r="A37" s="61" t="s">
        <v>112</v>
      </c>
      <c r="B37" s="49">
        <v>68</v>
      </c>
      <c r="C37" s="49">
        <v>9671</v>
      </c>
      <c r="D37" s="49">
        <v>4586800</v>
      </c>
      <c r="E37" s="49">
        <v>21206153</v>
      </c>
      <c r="F37" s="49">
        <v>51802541</v>
      </c>
      <c r="G37" s="49">
        <v>50982035</v>
      </c>
      <c r="H37" s="90"/>
      <c r="I37" s="90"/>
      <c r="J37" s="90"/>
      <c r="K37" s="90"/>
      <c r="L37" s="90"/>
      <c r="M37" s="90"/>
      <c r="N37" s="90"/>
    </row>
    <row r="38" spans="1:14" ht="13.5" customHeight="1">
      <c r="A38" s="43" t="s">
        <v>230</v>
      </c>
      <c r="B38" s="44">
        <v>14</v>
      </c>
      <c r="C38" s="44">
        <v>1242</v>
      </c>
      <c r="D38" s="44">
        <v>317996</v>
      </c>
      <c r="E38" s="44">
        <v>1697736</v>
      </c>
      <c r="F38" s="44">
        <v>2516862</v>
      </c>
      <c r="G38" s="44">
        <v>2339489</v>
      </c>
      <c r="H38" s="44"/>
      <c r="I38" s="44"/>
      <c r="J38" s="44"/>
      <c r="K38" s="44"/>
      <c r="L38" s="44"/>
      <c r="M38" s="44"/>
      <c r="N38" s="44"/>
    </row>
    <row r="39" spans="1:14" ht="13.5" customHeight="1">
      <c r="A39" s="43" t="s">
        <v>231</v>
      </c>
      <c r="B39" s="44">
        <v>1</v>
      </c>
      <c r="C39" s="44">
        <v>36</v>
      </c>
      <c r="D39" s="44" t="s">
        <v>505</v>
      </c>
      <c r="E39" s="44" t="s">
        <v>505</v>
      </c>
      <c r="F39" s="44" t="s">
        <v>505</v>
      </c>
      <c r="G39" s="44" t="s">
        <v>505</v>
      </c>
      <c r="H39" s="44"/>
      <c r="I39" s="44"/>
      <c r="J39" s="44"/>
      <c r="K39" s="44"/>
      <c r="L39" s="44"/>
      <c r="M39" s="44"/>
      <c r="N39" s="44"/>
    </row>
    <row r="40" spans="1:14" ht="13.5" customHeight="1">
      <c r="A40" s="43" t="s">
        <v>232</v>
      </c>
      <c r="B40" s="44" t="s">
        <v>480</v>
      </c>
      <c r="C40" s="44" t="s">
        <v>480</v>
      </c>
      <c r="D40" s="44" t="s">
        <v>480</v>
      </c>
      <c r="E40" s="44" t="s">
        <v>480</v>
      </c>
      <c r="F40" s="44" t="s">
        <v>480</v>
      </c>
      <c r="G40" s="44" t="s">
        <v>480</v>
      </c>
      <c r="H40" s="54"/>
      <c r="I40" s="54"/>
      <c r="J40" s="54"/>
      <c r="K40" s="54"/>
      <c r="L40" s="54"/>
      <c r="M40" s="54"/>
      <c r="N40" s="54"/>
    </row>
    <row r="41" spans="1:14" ht="13.5" customHeight="1">
      <c r="A41" s="43" t="s">
        <v>233</v>
      </c>
      <c r="B41" s="44" t="s">
        <v>481</v>
      </c>
      <c r="C41" s="44" t="s">
        <v>480</v>
      </c>
      <c r="D41" s="44" t="s">
        <v>480</v>
      </c>
      <c r="E41" s="44" t="s">
        <v>480</v>
      </c>
      <c r="F41" s="44" t="s">
        <v>480</v>
      </c>
      <c r="G41" s="44" t="s">
        <v>480</v>
      </c>
      <c r="H41" s="54"/>
      <c r="I41" s="54"/>
      <c r="J41" s="54"/>
      <c r="K41" s="54"/>
      <c r="L41" s="54"/>
      <c r="M41" s="54"/>
      <c r="N41" s="54"/>
    </row>
    <row r="42" spans="1:14" ht="13.5" customHeight="1">
      <c r="A42" s="43" t="s">
        <v>234</v>
      </c>
      <c r="B42" s="44">
        <v>2</v>
      </c>
      <c r="C42" s="44">
        <v>76</v>
      </c>
      <c r="D42" s="44" t="s">
        <v>505</v>
      </c>
      <c r="E42" s="44" t="s">
        <v>506</v>
      </c>
      <c r="F42" s="44" t="s">
        <v>505</v>
      </c>
      <c r="G42" s="44" t="s">
        <v>505</v>
      </c>
      <c r="H42" s="54"/>
      <c r="I42" s="54"/>
      <c r="J42" s="54"/>
      <c r="K42" s="54"/>
      <c r="L42" s="54"/>
      <c r="M42" s="54"/>
      <c r="N42" s="54"/>
    </row>
    <row r="43" spans="1:14" ht="13.5" customHeight="1">
      <c r="A43" s="43" t="s">
        <v>235</v>
      </c>
      <c r="B43" s="44">
        <v>5</v>
      </c>
      <c r="C43" s="44">
        <v>729</v>
      </c>
      <c r="D43" s="44">
        <v>300203</v>
      </c>
      <c r="E43" s="44">
        <v>269567</v>
      </c>
      <c r="F43" s="44">
        <v>723001</v>
      </c>
      <c r="G43" s="44">
        <v>691373</v>
      </c>
      <c r="H43" s="54"/>
      <c r="I43" s="54"/>
      <c r="J43" s="54"/>
      <c r="K43" s="54"/>
      <c r="L43" s="54"/>
      <c r="M43" s="54"/>
      <c r="N43" s="54"/>
    </row>
    <row r="44" spans="1:14" ht="13.5" customHeight="1">
      <c r="A44" s="43" t="s">
        <v>236</v>
      </c>
      <c r="B44" s="44">
        <v>8</v>
      </c>
      <c r="C44" s="44">
        <v>779</v>
      </c>
      <c r="D44" s="44">
        <v>435965</v>
      </c>
      <c r="E44" s="44">
        <v>465289</v>
      </c>
      <c r="F44" s="44">
        <v>1248330</v>
      </c>
      <c r="G44" s="44">
        <v>1222339</v>
      </c>
      <c r="H44" s="54"/>
      <c r="I44" s="54"/>
      <c r="J44" s="54"/>
      <c r="K44" s="54"/>
      <c r="L44" s="54"/>
      <c r="M44" s="54"/>
      <c r="N44" s="54"/>
    </row>
    <row r="45" spans="1:14" ht="13.5" customHeight="1">
      <c r="A45" s="43" t="s">
        <v>237</v>
      </c>
      <c r="B45" s="44">
        <v>4</v>
      </c>
      <c r="C45" s="44">
        <v>821</v>
      </c>
      <c r="D45" s="44" t="s">
        <v>505</v>
      </c>
      <c r="E45" s="44" t="s">
        <v>505</v>
      </c>
      <c r="F45" s="44" t="s">
        <v>505</v>
      </c>
      <c r="G45" s="44" t="s">
        <v>505</v>
      </c>
      <c r="H45" s="54"/>
      <c r="I45" s="54"/>
      <c r="J45" s="54"/>
      <c r="K45" s="54"/>
      <c r="L45" s="54"/>
      <c r="M45" s="54"/>
      <c r="N45" s="54"/>
    </row>
    <row r="46" spans="1:14" ht="13.5" customHeight="1">
      <c r="A46" s="43" t="s">
        <v>238</v>
      </c>
      <c r="B46" s="44" t="s">
        <v>480</v>
      </c>
      <c r="C46" s="44" t="s">
        <v>480</v>
      </c>
      <c r="D46" s="44" t="s">
        <v>480</v>
      </c>
      <c r="E46" s="44" t="s">
        <v>480</v>
      </c>
      <c r="F46" s="44" t="s">
        <v>480</v>
      </c>
      <c r="G46" s="44" t="s">
        <v>480</v>
      </c>
      <c r="H46" s="54"/>
      <c r="I46" s="54"/>
      <c r="J46" s="54"/>
      <c r="K46" s="54"/>
      <c r="L46" s="54"/>
      <c r="M46" s="54"/>
      <c r="N46" s="54"/>
    </row>
    <row r="47" spans="1:14" ht="13.5" customHeight="1">
      <c r="A47" s="43" t="s">
        <v>239</v>
      </c>
      <c r="B47" s="44">
        <v>4</v>
      </c>
      <c r="C47" s="44">
        <v>259</v>
      </c>
      <c r="D47" s="44">
        <v>86828</v>
      </c>
      <c r="E47" s="44">
        <v>298629</v>
      </c>
      <c r="F47" s="44">
        <v>558535</v>
      </c>
      <c r="G47" s="44">
        <v>553777</v>
      </c>
      <c r="H47" s="54"/>
      <c r="I47" s="54"/>
      <c r="J47" s="54"/>
      <c r="K47" s="54"/>
      <c r="L47" s="54"/>
      <c r="M47" s="54"/>
      <c r="N47" s="54"/>
    </row>
    <row r="48" spans="1:14" ht="13.5" customHeight="1">
      <c r="A48" s="43" t="s">
        <v>240</v>
      </c>
      <c r="B48" s="44" t="s">
        <v>480</v>
      </c>
      <c r="C48" s="44" t="s">
        <v>480</v>
      </c>
      <c r="D48" s="44" t="s">
        <v>480</v>
      </c>
      <c r="E48" s="44" t="s">
        <v>480</v>
      </c>
      <c r="F48" s="44" t="s">
        <v>480</v>
      </c>
      <c r="G48" s="44" t="s">
        <v>480</v>
      </c>
      <c r="H48" s="54"/>
      <c r="I48" s="54"/>
      <c r="J48" s="54"/>
      <c r="K48" s="54"/>
      <c r="L48" s="54"/>
      <c r="M48" s="54"/>
      <c r="N48" s="54"/>
    </row>
    <row r="49" spans="1:14" ht="13.5" customHeight="1">
      <c r="A49" s="43" t="s">
        <v>241</v>
      </c>
      <c r="B49" s="44" t="s">
        <v>480</v>
      </c>
      <c r="C49" s="44" t="s">
        <v>480</v>
      </c>
      <c r="D49" s="44" t="s">
        <v>480</v>
      </c>
      <c r="E49" s="44" t="s">
        <v>480</v>
      </c>
      <c r="F49" s="44" t="s">
        <v>480</v>
      </c>
      <c r="G49" s="44" t="s">
        <v>480</v>
      </c>
      <c r="H49" s="44"/>
      <c r="I49" s="44"/>
      <c r="J49" s="44"/>
      <c r="K49" s="44"/>
      <c r="L49" s="44"/>
      <c r="M49" s="44"/>
      <c r="N49" s="44"/>
    </row>
    <row r="50" spans="1:14" ht="13.5" customHeight="1">
      <c r="A50" s="43" t="s">
        <v>242</v>
      </c>
      <c r="B50" s="44" t="s">
        <v>480</v>
      </c>
      <c r="C50" s="44" t="s">
        <v>480</v>
      </c>
      <c r="D50" s="44" t="s">
        <v>480</v>
      </c>
      <c r="E50" s="44" t="s">
        <v>480</v>
      </c>
      <c r="F50" s="44" t="s">
        <v>480</v>
      </c>
      <c r="G50" s="44" t="s">
        <v>480</v>
      </c>
      <c r="H50" s="54"/>
      <c r="I50" s="54"/>
      <c r="J50" s="54"/>
      <c r="K50" s="54"/>
      <c r="L50" s="54"/>
      <c r="M50" s="54"/>
      <c r="N50" s="54"/>
    </row>
    <row r="51" spans="1:14" s="71" customFormat="1" ht="13.5" customHeight="1">
      <c r="A51" s="43" t="s">
        <v>243</v>
      </c>
      <c r="B51" s="44" t="s">
        <v>480</v>
      </c>
      <c r="C51" s="44" t="s">
        <v>480</v>
      </c>
      <c r="D51" s="44" t="s">
        <v>480</v>
      </c>
      <c r="E51" s="44" t="s">
        <v>480</v>
      </c>
      <c r="F51" s="44" t="s">
        <v>480</v>
      </c>
      <c r="G51" s="44" t="s">
        <v>480</v>
      </c>
      <c r="H51" s="44"/>
      <c r="I51" s="44"/>
      <c r="J51" s="44"/>
      <c r="K51" s="44"/>
      <c r="L51" s="44"/>
      <c r="M51" s="44"/>
      <c r="N51" s="44"/>
    </row>
    <row r="52" spans="1:14" s="71" customFormat="1" ht="13.5" customHeight="1">
      <c r="A52" s="43" t="s">
        <v>244</v>
      </c>
      <c r="B52" s="44">
        <v>1</v>
      </c>
      <c r="C52" s="44">
        <v>54</v>
      </c>
      <c r="D52" s="44" t="s">
        <v>505</v>
      </c>
      <c r="E52" s="44" t="s">
        <v>505</v>
      </c>
      <c r="F52" s="44" t="s">
        <v>505</v>
      </c>
      <c r="G52" s="44" t="s">
        <v>506</v>
      </c>
      <c r="H52" s="54"/>
      <c r="I52" s="54"/>
      <c r="J52" s="54"/>
      <c r="K52" s="54"/>
      <c r="L52" s="54"/>
      <c r="M52" s="54"/>
      <c r="N52" s="54"/>
    </row>
    <row r="53" spans="1:14" s="71" customFormat="1" ht="13.5" customHeight="1">
      <c r="A53" s="43" t="s">
        <v>245</v>
      </c>
      <c r="B53" s="44">
        <v>10</v>
      </c>
      <c r="C53" s="44">
        <v>741</v>
      </c>
      <c r="D53" s="44" t="s">
        <v>505</v>
      </c>
      <c r="E53" s="44" t="s">
        <v>505</v>
      </c>
      <c r="F53" s="44" t="s">
        <v>505</v>
      </c>
      <c r="G53" s="44" t="s">
        <v>505</v>
      </c>
      <c r="H53" s="44"/>
      <c r="I53" s="44"/>
      <c r="J53" s="44"/>
      <c r="K53" s="44"/>
      <c r="L53" s="44"/>
      <c r="M53" s="44"/>
      <c r="N53" s="44"/>
    </row>
    <row r="54" spans="1:14" s="71" customFormat="1" ht="13.5" customHeight="1">
      <c r="A54" s="43" t="s">
        <v>246</v>
      </c>
      <c r="B54" s="44">
        <v>2</v>
      </c>
      <c r="C54" s="44">
        <v>77</v>
      </c>
      <c r="D54" s="44" t="s">
        <v>506</v>
      </c>
      <c r="E54" s="44" t="s">
        <v>505</v>
      </c>
      <c r="F54" s="44" t="s">
        <v>514</v>
      </c>
      <c r="G54" s="44" t="s">
        <v>505</v>
      </c>
      <c r="H54" s="54"/>
      <c r="I54" s="54"/>
      <c r="J54" s="54"/>
      <c r="K54" s="54"/>
      <c r="L54" s="54"/>
      <c r="M54" s="54"/>
      <c r="N54" s="54"/>
    </row>
    <row r="55" spans="1:14" s="71" customFormat="1" ht="13.5" customHeight="1">
      <c r="A55" s="43" t="s">
        <v>247</v>
      </c>
      <c r="B55" s="44">
        <v>6</v>
      </c>
      <c r="C55" s="44">
        <v>399</v>
      </c>
      <c r="D55" s="44" t="s">
        <v>452</v>
      </c>
      <c r="E55" s="44" t="s">
        <v>452</v>
      </c>
      <c r="F55" s="44" t="s">
        <v>452</v>
      </c>
      <c r="G55" s="44" t="s">
        <v>452</v>
      </c>
      <c r="H55" s="54"/>
      <c r="I55" s="54"/>
      <c r="J55" s="54"/>
      <c r="K55" s="54"/>
      <c r="L55" s="54"/>
      <c r="M55" s="54"/>
      <c r="N55" s="54"/>
    </row>
    <row r="56" spans="1:14" s="71" customFormat="1" ht="13.5" customHeight="1">
      <c r="A56" s="43" t="s">
        <v>248</v>
      </c>
      <c r="B56" s="44" t="s">
        <v>480</v>
      </c>
      <c r="C56" s="44" t="s">
        <v>480</v>
      </c>
      <c r="D56" s="44" t="s">
        <v>480</v>
      </c>
      <c r="E56" s="44" t="s">
        <v>480</v>
      </c>
      <c r="F56" s="44" t="s">
        <v>480</v>
      </c>
      <c r="G56" s="44" t="s">
        <v>480</v>
      </c>
      <c r="H56" s="54"/>
      <c r="I56" s="54"/>
      <c r="J56" s="54"/>
      <c r="K56" s="54"/>
      <c r="L56" s="54"/>
      <c r="M56" s="54"/>
      <c r="N56" s="54"/>
    </row>
    <row r="57" spans="1:14" s="71" customFormat="1" ht="13.5" customHeight="1">
      <c r="A57" s="43" t="s">
        <v>254</v>
      </c>
      <c r="B57" s="44">
        <v>2</v>
      </c>
      <c r="C57" s="44">
        <v>860</v>
      </c>
      <c r="D57" s="44" t="s">
        <v>506</v>
      </c>
      <c r="E57" s="44" t="s">
        <v>505</v>
      </c>
      <c r="F57" s="44" t="s">
        <v>506</v>
      </c>
      <c r="G57" s="44" t="s">
        <v>506</v>
      </c>
      <c r="H57" s="54"/>
      <c r="I57" s="54"/>
      <c r="J57" s="54"/>
      <c r="K57" s="54"/>
      <c r="L57" s="54"/>
      <c r="M57" s="54"/>
      <c r="N57" s="54"/>
    </row>
    <row r="58" spans="1:14" ht="13.5" customHeight="1">
      <c r="A58" s="43" t="s">
        <v>249</v>
      </c>
      <c r="B58" s="44">
        <v>3</v>
      </c>
      <c r="C58" s="44">
        <v>2803</v>
      </c>
      <c r="D58" s="44">
        <v>1810891</v>
      </c>
      <c r="E58" s="44">
        <v>12918431</v>
      </c>
      <c r="F58" s="44">
        <v>36794703</v>
      </c>
      <c r="G58" s="44">
        <v>36881231</v>
      </c>
      <c r="H58" s="32"/>
      <c r="I58" s="32"/>
      <c r="J58" s="32"/>
      <c r="K58" s="32"/>
      <c r="L58" s="32"/>
      <c r="M58" s="32"/>
      <c r="N58" s="32"/>
    </row>
    <row r="59" spans="1:14" ht="13.5" customHeight="1">
      <c r="A59" s="43" t="s">
        <v>250</v>
      </c>
      <c r="B59" s="44" t="s">
        <v>480</v>
      </c>
      <c r="C59" s="44" t="s">
        <v>480</v>
      </c>
      <c r="D59" s="44" t="s">
        <v>480</v>
      </c>
      <c r="E59" s="44" t="s">
        <v>480</v>
      </c>
      <c r="F59" s="44" t="s">
        <v>480</v>
      </c>
      <c r="G59" s="44" t="s">
        <v>480</v>
      </c>
      <c r="H59" s="32"/>
      <c r="I59" s="32"/>
      <c r="J59" s="32"/>
      <c r="K59" s="32"/>
      <c r="L59" s="32"/>
      <c r="M59" s="32"/>
      <c r="N59" s="32"/>
    </row>
    <row r="60" spans="1:14" ht="13.5" customHeight="1">
      <c r="A60" s="43" t="s">
        <v>251</v>
      </c>
      <c r="B60" s="44">
        <v>2</v>
      </c>
      <c r="C60" s="44">
        <v>403</v>
      </c>
      <c r="D60" s="44" t="s">
        <v>516</v>
      </c>
      <c r="E60" s="44" t="s">
        <v>519</v>
      </c>
      <c r="F60" s="44" t="s">
        <v>512</v>
      </c>
      <c r="G60" s="44" t="s">
        <v>506</v>
      </c>
      <c r="H60" s="32"/>
      <c r="I60" s="32"/>
      <c r="J60" s="32"/>
      <c r="K60" s="32"/>
      <c r="L60" s="32"/>
      <c r="M60" s="32"/>
      <c r="N60" s="32"/>
    </row>
    <row r="61" spans="1:14" ht="13.5" customHeight="1">
      <c r="A61" s="55" t="s">
        <v>252</v>
      </c>
      <c r="B61" s="85">
        <v>4</v>
      </c>
      <c r="C61" s="35">
        <v>392</v>
      </c>
      <c r="D61" s="35" t="s">
        <v>505</v>
      </c>
      <c r="E61" s="35" t="s">
        <v>505</v>
      </c>
      <c r="F61" s="35" t="s">
        <v>505</v>
      </c>
      <c r="G61" s="35" t="s">
        <v>505</v>
      </c>
      <c r="H61" s="31"/>
      <c r="I61" s="31"/>
      <c r="J61" s="31"/>
      <c r="K61" s="31"/>
      <c r="L61" s="31"/>
      <c r="M61" s="31"/>
      <c r="N61" s="31"/>
    </row>
    <row r="62" spans="2:39" ht="7.5" customHeight="1">
      <c r="B62" s="92"/>
      <c r="C62" s="92"/>
      <c r="D62" s="92"/>
      <c r="E62" s="92"/>
      <c r="F62" s="92"/>
      <c r="G62" s="92"/>
      <c r="H62" s="93"/>
      <c r="I62" s="93"/>
      <c r="J62" s="93"/>
      <c r="K62" s="93"/>
      <c r="L62" s="93"/>
      <c r="M62" s="93"/>
      <c r="N62" s="93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1:14" ht="13.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</sheetData>
  <sheetProtection/>
  <mergeCells count="21">
    <mergeCell ref="A34:A36"/>
    <mergeCell ref="B34:B36"/>
    <mergeCell ref="A3:A5"/>
    <mergeCell ref="C34:C36"/>
    <mergeCell ref="D34:D36"/>
    <mergeCell ref="B3:B5"/>
    <mergeCell ref="C3:C5"/>
    <mergeCell ref="D3:D5"/>
    <mergeCell ref="N3:N5"/>
    <mergeCell ref="H3:H5"/>
    <mergeCell ref="M3:M5"/>
    <mergeCell ref="F3:F5"/>
    <mergeCell ref="L3:L5"/>
    <mergeCell ref="J3:J5"/>
    <mergeCell ref="K3:K5"/>
    <mergeCell ref="G34:G36"/>
    <mergeCell ref="E34:E36"/>
    <mergeCell ref="E3:E5"/>
    <mergeCell ref="F34:F36"/>
    <mergeCell ref="I3:I5"/>
    <mergeCell ref="G3:G5"/>
  </mergeCells>
  <printOptions/>
  <pageMargins left="0.5905511811023623" right="0.5905511811023623" top="0.7874015748031497" bottom="0.7874015748031497" header="0.4724409448818898" footer="0.5118110236220472"/>
  <pageSetup firstPageNumber="40" useFirstPageNumber="1" fitToWidth="2" horizontalDpi="600" verticalDpi="600" orientation="portrait" paperSize="9" scale="88" r:id="rId2"/>
  <headerFooter alignWithMargins="0">
    <oddFooter>&amp;C&amp;9－&amp;"Century,標準" &amp;P &amp;"明朝,標準"－</oddFooter>
  </headerFooter>
  <colBreaks count="1" manualBreakCount="1">
    <brk id="7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a-ah</dc:creator>
  <cp:keywords/>
  <dc:description/>
  <cp:lastModifiedBy>A-AB</cp:lastModifiedBy>
  <cp:lastPrinted>2016-10-20T02:07:28Z</cp:lastPrinted>
  <dcterms:created xsi:type="dcterms:W3CDTF">2003-04-25T06:47:23Z</dcterms:created>
  <dcterms:modified xsi:type="dcterms:W3CDTF">2016-10-20T02:23:22Z</dcterms:modified>
  <cp:category/>
  <cp:version/>
  <cp:contentType/>
  <cp:contentStatus/>
</cp:coreProperties>
</file>