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局フォルダ\5001000000\学びの多様化学校PT\R7 学びの多様化（室・PT）\03_不登校対策\03_フリースクールとの連携\02_出席扱いガイドライン等\02_ガイドライン作成\完成\"/>
    </mc:Choice>
  </mc:AlternateContent>
  <xr:revisionPtr revIDLastSave="0" documentId="13_ncr:1_{C128771C-92D7-42BC-98C5-99CD920D0FEE}" xr6:coauthVersionLast="47" xr6:coauthVersionMax="47" xr10:uidLastSave="{00000000-0000-0000-0000-000000000000}"/>
  <bookViews>
    <workbookView xWindow="-110" yWindow="-110" windowWidth="19420" windowHeight="10300" xr2:uid="{38B00F9F-50A6-4D74-9330-8E57234E1B47}"/>
  </bookViews>
  <sheets>
    <sheet name="記入方法" sheetId="17" r:id="rId1"/>
    <sheet name="基本情報" sheetId="3" r:id="rId2"/>
    <sheet name="４月" sheetId="2" r:id="rId3"/>
    <sheet name="５月" sheetId="6" r:id="rId4"/>
    <sheet name="６月" sheetId="7" r:id="rId5"/>
    <sheet name="７月" sheetId="8" r:id="rId6"/>
    <sheet name="８月" sheetId="9" r:id="rId7"/>
    <sheet name="９月" sheetId="10" r:id="rId8"/>
    <sheet name="10月" sheetId="11" r:id="rId9"/>
    <sheet name="11月" sheetId="12" r:id="rId10"/>
    <sheet name="12月" sheetId="13" r:id="rId11"/>
    <sheet name="１月" sheetId="14" r:id="rId12"/>
    <sheet name="２月" sheetId="15" r:id="rId13"/>
    <sheet name="３月" sheetId="16" r:id="rId14"/>
    <sheet name="手書き用" sheetId="5" r:id="rId15"/>
    <sheet name="PDF用" sheetId="4" r:id="rId16"/>
    <sheet name="カレンダー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6" l="1"/>
  <c r="A3" i="16"/>
  <c r="C3" i="15"/>
  <c r="A3" i="15"/>
  <c r="C3" i="14"/>
  <c r="A3" i="14"/>
  <c r="C3" i="13"/>
  <c r="A3" i="13"/>
  <c r="C3" i="12"/>
  <c r="A3" i="12"/>
  <c r="C3" i="11"/>
  <c r="A3" i="11"/>
  <c r="C3" i="10"/>
  <c r="A3" i="10"/>
  <c r="C3" i="9"/>
  <c r="A3" i="9"/>
  <c r="C3" i="8"/>
  <c r="A3" i="8"/>
  <c r="C3" i="7"/>
  <c r="A3" i="7"/>
  <c r="C3" i="6"/>
  <c r="A3" i="6"/>
  <c r="A3" i="2"/>
  <c r="O14" i="16"/>
  <c r="F14" i="16"/>
  <c r="F12" i="16"/>
  <c r="Q6" i="16"/>
  <c r="Q4" i="16"/>
  <c r="O14" i="15"/>
  <c r="F14" i="15"/>
  <c r="F12" i="15"/>
  <c r="Q6" i="15"/>
  <c r="Q4" i="15"/>
  <c r="F14" i="14"/>
  <c r="O14" i="14"/>
  <c r="F12" i="14"/>
  <c r="Q6" i="14"/>
  <c r="Q4" i="14"/>
  <c r="O14" i="13"/>
  <c r="F14" i="13"/>
  <c r="F12" i="13"/>
  <c r="Q6" i="13"/>
  <c r="Q4" i="13"/>
  <c r="O14" i="12"/>
  <c r="F14" i="12"/>
  <c r="F12" i="12"/>
  <c r="Q6" i="12"/>
  <c r="Q4" i="12"/>
  <c r="O14" i="11"/>
  <c r="F14" i="11"/>
  <c r="F12" i="11"/>
  <c r="Q6" i="11"/>
  <c r="Q4" i="11"/>
  <c r="O14" i="10"/>
  <c r="F14" i="10"/>
  <c r="F12" i="10"/>
  <c r="Q6" i="10"/>
  <c r="Q4" i="10"/>
  <c r="F14" i="9"/>
  <c r="F14" i="8"/>
  <c r="F14" i="7"/>
  <c r="F14" i="6"/>
  <c r="F12" i="9"/>
  <c r="F12" i="8"/>
  <c r="F12" i="7"/>
  <c r="F12" i="6"/>
  <c r="Q6" i="9"/>
  <c r="Q4" i="9"/>
  <c r="Q6" i="8"/>
  <c r="Q4" i="8"/>
  <c r="Q6" i="7"/>
  <c r="Q4" i="7"/>
  <c r="Q6" i="6"/>
  <c r="Q4" i="6"/>
  <c r="O14" i="9"/>
  <c r="O14" i="8"/>
  <c r="O14" i="7"/>
  <c r="B2" i="1" l="1"/>
  <c r="O14" i="6"/>
  <c r="C3" i="2"/>
  <c r="Q4" i="2"/>
  <c r="Q6" i="2"/>
  <c r="F14" i="2"/>
  <c r="O14" i="2"/>
  <c r="F12" i="2"/>
  <c r="B3" i="1" l="1"/>
  <c r="E2" i="1"/>
  <c r="F2" i="1" s="1"/>
  <c r="C17" i="2" l="1"/>
  <c r="B4" i="1"/>
  <c r="E3" i="1"/>
  <c r="F3" i="1" s="1"/>
  <c r="C18" i="2" l="1"/>
  <c r="B5" i="1"/>
  <c r="E4" i="1"/>
  <c r="F4" i="1" s="1"/>
  <c r="C19" i="2" l="1"/>
  <c r="B6" i="1"/>
  <c r="E5" i="1"/>
  <c r="F5" i="1" s="1"/>
  <c r="C20" i="2" l="1"/>
  <c r="B7" i="1"/>
  <c r="E6" i="1"/>
  <c r="F6" i="1" s="1"/>
  <c r="C21" i="2" l="1"/>
  <c r="B8" i="1"/>
  <c r="E7" i="1"/>
  <c r="F7" i="1" s="1"/>
  <c r="C22" i="2" l="1"/>
  <c r="B9" i="1"/>
  <c r="E8" i="1"/>
  <c r="F8" i="1" s="1"/>
  <c r="C23" i="2" l="1"/>
  <c r="B10" i="1"/>
  <c r="E9" i="1"/>
  <c r="F9" i="1" s="1"/>
  <c r="C24" i="2" l="1"/>
  <c r="B11" i="1"/>
  <c r="E10" i="1"/>
  <c r="F10" i="1" s="1"/>
  <c r="C25" i="2" l="1"/>
  <c r="B12" i="1"/>
  <c r="E11" i="1"/>
  <c r="F11" i="1" s="1"/>
  <c r="C26" i="2" l="1"/>
  <c r="B13" i="1"/>
  <c r="E12" i="1"/>
  <c r="F12" i="1" s="1"/>
  <c r="J17" i="2" l="1"/>
  <c r="B14" i="1"/>
  <c r="E13" i="1"/>
  <c r="F13" i="1" s="1"/>
  <c r="J18" i="2" l="1"/>
  <c r="B15" i="1"/>
  <c r="E14" i="1"/>
  <c r="F14" i="1" s="1"/>
  <c r="J19" i="2" l="1"/>
  <c r="B16" i="1"/>
  <c r="E15" i="1"/>
  <c r="F15" i="1" s="1"/>
  <c r="J20" i="2" l="1"/>
  <c r="B17" i="1"/>
  <c r="E16" i="1"/>
  <c r="F16" i="1" s="1"/>
  <c r="J21" i="2" l="1"/>
  <c r="B18" i="1"/>
  <c r="E17" i="1"/>
  <c r="F17" i="1" s="1"/>
  <c r="J22" i="2" l="1"/>
  <c r="B19" i="1"/>
  <c r="E18" i="1"/>
  <c r="F18" i="1" s="1"/>
  <c r="J23" i="2" l="1"/>
  <c r="B20" i="1"/>
  <c r="E19" i="1"/>
  <c r="F19" i="1" s="1"/>
  <c r="J24" i="2" l="1"/>
  <c r="B21" i="1"/>
  <c r="E20" i="1"/>
  <c r="F20" i="1" s="1"/>
  <c r="J25" i="2" l="1"/>
  <c r="B22" i="1"/>
  <c r="E21" i="1"/>
  <c r="F21" i="1" s="1"/>
  <c r="J26" i="2" l="1"/>
  <c r="B23" i="1"/>
  <c r="E22" i="1"/>
  <c r="F22" i="1" s="1"/>
  <c r="B24" i="1" l="1"/>
  <c r="E23" i="1"/>
  <c r="F23" i="1" s="1"/>
  <c r="Q17" i="2"/>
  <c r="Q18" i="2" l="1"/>
  <c r="B25" i="1"/>
  <c r="E24" i="1"/>
  <c r="F24" i="1" s="1"/>
  <c r="Q19" i="2" l="1"/>
  <c r="B26" i="1"/>
  <c r="E25" i="1"/>
  <c r="F25" i="1" s="1"/>
  <c r="Q20" i="2" l="1"/>
  <c r="B27" i="1"/>
  <c r="E26" i="1"/>
  <c r="F26" i="1" s="1"/>
  <c r="B28" i="1" l="1"/>
  <c r="E27" i="1"/>
  <c r="F27" i="1" s="1"/>
  <c r="Q21" i="2"/>
  <c r="Q22" i="2" l="1"/>
  <c r="B29" i="1"/>
  <c r="E28" i="1"/>
  <c r="F28" i="1" s="1"/>
  <c r="Q23" i="2" l="1"/>
  <c r="B30" i="1"/>
  <c r="E29" i="1"/>
  <c r="F29" i="1" s="1"/>
  <c r="B31" i="1" l="1"/>
  <c r="E30" i="1"/>
  <c r="F30" i="1" s="1"/>
  <c r="Q24" i="2"/>
  <c r="Q25" i="2" l="1"/>
  <c r="B32" i="1"/>
  <c r="E31" i="1"/>
  <c r="F31" i="1" s="1"/>
  <c r="B33" i="1" l="1"/>
  <c r="D32" i="1"/>
  <c r="Q26" i="2"/>
  <c r="E32" i="1" l="1"/>
  <c r="F32" i="1" s="1"/>
  <c r="Q27" i="2" s="1"/>
  <c r="P27" i="2"/>
  <c r="B34" i="1"/>
  <c r="E33" i="1"/>
  <c r="F33" i="1" s="1"/>
  <c r="C17" i="6" s="1"/>
  <c r="B35" i="1" l="1"/>
  <c r="E34" i="1"/>
  <c r="F34" i="1" s="1"/>
  <c r="C18" i="6" s="1"/>
  <c r="B36" i="1" l="1"/>
  <c r="E35" i="1"/>
  <c r="F35" i="1" s="1"/>
  <c r="C19" i="6" s="1"/>
  <c r="B37" i="1" l="1"/>
  <c r="E36" i="1"/>
  <c r="F36" i="1" s="1"/>
  <c r="C20" i="6" s="1"/>
  <c r="B38" i="1" l="1"/>
  <c r="E37" i="1"/>
  <c r="F37" i="1" s="1"/>
  <c r="C21" i="6" s="1"/>
  <c r="B39" i="1" l="1"/>
  <c r="E38" i="1"/>
  <c r="F38" i="1" s="1"/>
  <c r="C22" i="6" s="1"/>
  <c r="B40" i="1" l="1"/>
  <c r="E39" i="1"/>
  <c r="F39" i="1" s="1"/>
  <c r="C23" i="6" s="1"/>
  <c r="B41" i="1" l="1"/>
  <c r="E40" i="1"/>
  <c r="F40" i="1" s="1"/>
  <c r="C24" i="6" s="1"/>
  <c r="B42" i="1" l="1"/>
  <c r="E41" i="1"/>
  <c r="F41" i="1" s="1"/>
  <c r="C25" i="6" s="1"/>
  <c r="B43" i="1" l="1"/>
  <c r="E42" i="1"/>
  <c r="F42" i="1" s="1"/>
  <c r="C26" i="6" s="1"/>
  <c r="B44" i="1" l="1"/>
  <c r="E43" i="1"/>
  <c r="F43" i="1" s="1"/>
  <c r="J17" i="6" s="1"/>
  <c r="B45" i="1" l="1"/>
  <c r="E44" i="1"/>
  <c r="F44" i="1" s="1"/>
  <c r="J18" i="6" s="1"/>
  <c r="B46" i="1" l="1"/>
  <c r="E45" i="1"/>
  <c r="F45" i="1" s="1"/>
  <c r="J19" i="6" s="1"/>
  <c r="B47" i="1" l="1"/>
  <c r="E46" i="1"/>
  <c r="F46" i="1" s="1"/>
  <c r="J20" i="6" s="1"/>
  <c r="B48" i="1" l="1"/>
  <c r="E47" i="1"/>
  <c r="F47" i="1" s="1"/>
  <c r="J21" i="6" s="1"/>
  <c r="B49" i="1" l="1"/>
  <c r="E48" i="1"/>
  <c r="F48" i="1" s="1"/>
  <c r="J22" i="6" s="1"/>
  <c r="B50" i="1" l="1"/>
  <c r="E49" i="1"/>
  <c r="F49" i="1" s="1"/>
  <c r="J23" i="6" s="1"/>
  <c r="B51" i="1" l="1"/>
  <c r="E50" i="1"/>
  <c r="F50" i="1" s="1"/>
  <c r="J24" i="6" s="1"/>
  <c r="B52" i="1" l="1"/>
  <c r="E51" i="1"/>
  <c r="F51" i="1" s="1"/>
  <c r="J25" i="6" s="1"/>
  <c r="B53" i="1" l="1"/>
  <c r="E52" i="1"/>
  <c r="F52" i="1" s="1"/>
  <c r="J26" i="6" s="1"/>
  <c r="B54" i="1" l="1"/>
  <c r="E53" i="1"/>
  <c r="F53" i="1" s="1"/>
  <c r="Q17" i="6" s="1"/>
  <c r="B55" i="1" l="1"/>
  <c r="E54" i="1"/>
  <c r="F54" i="1" s="1"/>
  <c r="Q18" i="6" s="1"/>
  <c r="B56" i="1" l="1"/>
  <c r="E55" i="1"/>
  <c r="F55" i="1" s="1"/>
  <c r="Q19" i="6" s="1"/>
  <c r="B57" i="1" l="1"/>
  <c r="E56" i="1"/>
  <c r="F56" i="1" s="1"/>
  <c r="Q20" i="6" s="1"/>
  <c r="B58" i="1" l="1"/>
  <c r="E57" i="1"/>
  <c r="F57" i="1" s="1"/>
  <c r="Q21" i="6" s="1"/>
  <c r="B59" i="1" l="1"/>
  <c r="E58" i="1"/>
  <c r="F58" i="1" s="1"/>
  <c r="Q22" i="6" s="1"/>
  <c r="B60" i="1" l="1"/>
  <c r="E59" i="1"/>
  <c r="F59" i="1" s="1"/>
  <c r="Q23" i="6" s="1"/>
  <c r="B61" i="1" l="1"/>
  <c r="E60" i="1"/>
  <c r="F60" i="1" s="1"/>
  <c r="Q24" i="6" s="1"/>
  <c r="B62" i="1" l="1"/>
  <c r="E61" i="1"/>
  <c r="F61" i="1" s="1"/>
  <c r="Q25" i="6" s="1"/>
  <c r="B63" i="1" l="1"/>
  <c r="E62" i="1"/>
  <c r="F62" i="1" s="1"/>
  <c r="Q26" i="6" s="1"/>
  <c r="B64" i="1" l="1"/>
  <c r="D63" i="1"/>
  <c r="E63" i="1" l="1"/>
  <c r="F63" i="1" s="1"/>
  <c r="Q27" i="6" s="1"/>
  <c r="P27" i="6"/>
  <c r="B65" i="1"/>
  <c r="E64" i="1"/>
  <c r="F64" i="1" s="1"/>
  <c r="C17" i="7" s="1"/>
  <c r="B66" i="1" l="1"/>
  <c r="E65" i="1"/>
  <c r="F65" i="1" s="1"/>
  <c r="C18" i="7" s="1"/>
  <c r="B67" i="1" l="1"/>
  <c r="E66" i="1"/>
  <c r="F66" i="1" s="1"/>
  <c r="C19" i="7" s="1"/>
  <c r="B68" i="1" l="1"/>
  <c r="E67" i="1"/>
  <c r="F67" i="1" s="1"/>
  <c r="C20" i="7" s="1"/>
  <c r="B69" i="1" l="1"/>
  <c r="E68" i="1"/>
  <c r="F68" i="1" s="1"/>
  <c r="C21" i="7" s="1"/>
  <c r="B70" i="1" l="1"/>
  <c r="E69" i="1"/>
  <c r="F69" i="1" s="1"/>
  <c r="C22" i="7" s="1"/>
  <c r="B71" i="1" l="1"/>
  <c r="E70" i="1"/>
  <c r="F70" i="1" s="1"/>
  <c r="C23" i="7" s="1"/>
  <c r="B72" i="1" l="1"/>
  <c r="E71" i="1"/>
  <c r="F71" i="1" s="1"/>
  <c r="C24" i="7" s="1"/>
  <c r="B73" i="1" l="1"/>
  <c r="E72" i="1"/>
  <c r="F72" i="1" s="1"/>
  <c r="C25" i="7" s="1"/>
  <c r="B74" i="1" l="1"/>
  <c r="E73" i="1"/>
  <c r="F73" i="1" s="1"/>
  <c r="C26" i="7" s="1"/>
  <c r="B75" i="1" l="1"/>
  <c r="E74" i="1"/>
  <c r="F74" i="1" s="1"/>
  <c r="J17" i="7" s="1"/>
  <c r="B76" i="1" l="1"/>
  <c r="E75" i="1"/>
  <c r="F75" i="1" s="1"/>
  <c r="J18" i="7" s="1"/>
  <c r="B77" i="1" l="1"/>
  <c r="E76" i="1"/>
  <c r="F76" i="1" s="1"/>
  <c r="J19" i="7" s="1"/>
  <c r="B78" i="1" l="1"/>
  <c r="E77" i="1"/>
  <c r="F77" i="1" s="1"/>
  <c r="J20" i="7" s="1"/>
  <c r="B79" i="1" l="1"/>
  <c r="E78" i="1"/>
  <c r="F78" i="1" s="1"/>
  <c r="J21" i="7" s="1"/>
  <c r="B80" i="1" l="1"/>
  <c r="E79" i="1"/>
  <c r="F79" i="1" s="1"/>
  <c r="J22" i="7" s="1"/>
  <c r="B81" i="1" l="1"/>
  <c r="E80" i="1"/>
  <c r="F80" i="1" s="1"/>
  <c r="J23" i="7" s="1"/>
  <c r="B82" i="1" l="1"/>
  <c r="E81" i="1"/>
  <c r="F81" i="1" s="1"/>
  <c r="J24" i="7" s="1"/>
  <c r="B83" i="1" l="1"/>
  <c r="E82" i="1"/>
  <c r="F82" i="1" s="1"/>
  <c r="J25" i="7" s="1"/>
  <c r="B84" i="1" l="1"/>
  <c r="E83" i="1"/>
  <c r="F83" i="1" s="1"/>
  <c r="J26" i="7" s="1"/>
  <c r="B85" i="1" l="1"/>
  <c r="E84" i="1"/>
  <c r="F84" i="1" s="1"/>
  <c r="Q17" i="7" s="1"/>
  <c r="B86" i="1" l="1"/>
  <c r="E85" i="1"/>
  <c r="F85" i="1" s="1"/>
  <c r="Q18" i="7" s="1"/>
  <c r="B87" i="1" l="1"/>
  <c r="E86" i="1"/>
  <c r="F86" i="1" s="1"/>
  <c r="Q19" i="7" s="1"/>
  <c r="B88" i="1" l="1"/>
  <c r="E87" i="1"/>
  <c r="F87" i="1" s="1"/>
  <c r="Q20" i="7" s="1"/>
  <c r="B89" i="1" l="1"/>
  <c r="E88" i="1"/>
  <c r="F88" i="1" s="1"/>
  <c r="Q21" i="7" s="1"/>
  <c r="B90" i="1" l="1"/>
  <c r="E89" i="1"/>
  <c r="F89" i="1" s="1"/>
  <c r="Q22" i="7" s="1"/>
  <c r="B91" i="1" l="1"/>
  <c r="E90" i="1"/>
  <c r="F90" i="1" s="1"/>
  <c r="Q23" i="7" s="1"/>
  <c r="B92" i="1" l="1"/>
  <c r="E91" i="1"/>
  <c r="F91" i="1" s="1"/>
  <c r="Q24" i="7" s="1"/>
  <c r="B93" i="1" l="1"/>
  <c r="E92" i="1"/>
  <c r="F92" i="1" s="1"/>
  <c r="Q25" i="7" s="1"/>
  <c r="B94" i="1" l="1"/>
  <c r="E93" i="1"/>
  <c r="F93" i="1" s="1"/>
  <c r="Q26" i="7" s="1"/>
  <c r="B95" i="1" l="1"/>
  <c r="D94" i="1"/>
  <c r="E94" i="1" l="1"/>
  <c r="F94" i="1" s="1"/>
  <c r="Q27" i="7" s="1"/>
  <c r="P27" i="7"/>
  <c r="B96" i="1"/>
  <c r="E95" i="1"/>
  <c r="F95" i="1" s="1"/>
  <c r="C17" i="8" s="1"/>
  <c r="B97" i="1" l="1"/>
  <c r="E96" i="1"/>
  <c r="F96" i="1" s="1"/>
  <c r="C18" i="8" s="1"/>
  <c r="B98" i="1" l="1"/>
  <c r="E97" i="1"/>
  <c r="F97" i="1" s="1"/>
  <c r="C19" i="8" s="1"/>
  <c r="B99" i="1" l="1"/>
  <c r="E98" i="1"/>
  <c r="F98" i="1" s="1"/>
  <c r="C20" i="8" s="1"/>
  <c r="B100" i="1" l="1"/>
  <c r="E99" i="1"/>
  <c r="F99" i="1" s="1"/>
  <c r="C21" i="8" s="1"/>
  <c r="B101" i="1" l="1"/>
  <c r="E100" i="1"/>
  <c r="F100" i="1" s="1"/>
  <c r="C22" i="8" s="1"/>
  <c r="B102" i="1" l="1"/>
  <c r="E101" i="1"/>
  <c r="F101" i="1" s="1"/>
  <c r="C23" i="8" s="1"/>
  <c r="B103" i="1" l="1"/>
  <c r="E102" i="1"/>
  <c r="F102" i="1" s="1"/>
  <c r="C24" i="8" s="1"/>
  <c r="B104" i="1" l="1"/>
  <c r="E103" i="1"/>
  <c r="F103" i="1" s="1"/>
  <c r="C25" i="8" s="1"/>
  <c r="B105" i="1" l="1"/>
  <c r="E104" i="1"/>
  <c r="F104" i="1" s="1"/>
  <c r="C26" i="8" s="1"/>
  <c r="B106" i="1" l="1"/>
  <c r="E105" i="1"/>
  <c r="F105" i="1" s="1"/>
  <c r="J17" i="8" s="1"/>
  <c r="B107" i="1" l="1"/>
  <c r="E106" i="1"/>
  <c r="F106" i="1" s="1"/>
  <c r="J18" i="8" s="1"/>
  <c r="B108" i="1" l="1"/>
  <c r="E107" i="1"/>
  <c r="F107" i="1" s="1"/>
  <c r="J19" i="8" s="1"/>
  <c r="B109" i="1" l="1"/>
  <c r="E108" i="1"/>
  <c r="F108" i="1" s="1"/>
  <c r="J20" i="8" s="1"/>
  <c r="B110" i="1" l="1"/>
  <c r="E109" i="1"/>
  <c r="F109" i="1" s="1"/>
  <c r="J21" i="8" s="1"/>
  <c r="B111" i="1" l="1"/>
  <c r="E110" i="1"/>
  <c r="F110" i="1" s="1"/>
  <c r="J22" i="8" s="1"/>
  <c r="B112" i="1" l="1"/>
  <c r="E111" i="1"/>
  <c r="F111" i="1" s="1"/>
  <c r="J23" i="8" s="1"/>
  <c r="B113" i="1" l="1"/>
  <c r="E112" i="1"/>
  <c r="F112" i="1" s="1"/>
  <c r="J24" i="8" s="1"/>
  <c r="B114" i="1" l="1"/>
  <c r="E113" i="1"/>
  <c r="F113" i="1" s="1"/>
  <c r="J25" i="8" s="1"/>
  <c r="B115" i="1" l="1"/>
  <c r="E114" i="1"/>
  <c r="F114" i="1" s="1"/>
  <c r="J26" i="8" s="1"/>
  <c r="B116" i="1" l="1"/>
  <c r="E115" i="1"/>
  <c r="F115" i="1" s="1"/>
  <c r="Q17" i="8" s="1"/>
  <c r="B117" i="1" l="1"/>
  <c r="E116" i="1"/>
  <c r="F116" i="1" s="1"/>
  <c r="Q18" i="8" s="1"/>
  <c r="B118" i="1" l="1"/>
  <c r="E117" i="1"/>
  <c r="F117" i="1" s="1"/>
  <c r="Q19" i="8" s="1"/>
  <c r="B119" i="1" l="1"/>
  <c r="E118" i="1"/>
  <c r="F118" i="1" s="1"/>
  <c r="Q20" i="8" s="1"/>
  <c r="B120" i="1" l="1"/>
  <c r="E119" i="1"/>
  <c r="F119" i="1" s="1"/>
  <c r="Q21" i="8" s="1"/>
  <c r="B121" i="1" l="1"/>
  <c r="E120" i="1"/>
  <c r="F120" i="1" s="1"/>
  <c r="Q22" i="8" s="1"/>
  <c r="B122" i="1" l="1"/>
  <c r="E121" i="1"/>
  <c r="F121" i="1" s="1"/>
  <c r="Q23" i="8" s="1"/>
  <c r="B123" i="1" l="1"/>
  <c r="E122" i="1"/>
  <c r="F122" i="1" s="1"/>
  <c r="Q24" i="8" s="1"/>
  <c r="B124" i="1" l="1"/>
  <c r="E123" i="1"/>
  <c r="F123" i="1" s="1"/>
  <c r="Q25" i="8" s="1"/>
  <c r="B125" i="1" l="1"/>
  <c r="E124" i="1"/>
  <c r="F124" i="1" s="1"/>
  <c r="Q26" i="8" s="1"/>
  <c r="B126" i="1" l="1"/>
  <c r="D125" i="1"/>
  <c r="E125" i="1" l="1"/>
  <c r="F125" i="1" s="1"/>
  <c r="Q27" i="8" s="1"/>
  <c r="P27" i="8"/>
  <c r="B127" i="1"/>
  <c r="E126" i="1"/>
  <c r="F126" i="1" s="1"/>
  <c r="C17" i="9" s="1"/>
  <c r="B128" i="1" l="1"/>
  <c r="E127" i="1"/>
  <c r="F127" i="1" s="1"/>
  <c r="C18" i="9" s="1"/>
  <c r="B129" i="1" l="1"/>
  <c r="E128" i="1"/>
  <c r="F128" i="1" s="1"/>
  <c r="C19" i="9" s="1"/>
  <c r="B130" i="1" l="1"/>
  <c r="E129" i="1"/>
  <c r="F129" i="1" s="1"/>
  <c r="C20" i="9" s="1"/>
  <c r="B131" i="1" l="1"/>
  <c r="E130" i="1"/>
  <c r="F130" i="1" s="1"/>
  <c r="C21" i="9" s="1"/>
  <c r="B132" i="1" l="1"/>
  <c r="E131" i="1"/>
  <c r="F131" i="1" s="1"/>
  <c r="C22" i="9" s="1"/>
  <c r="B133" i="1" l="1"/>
  <c r="E132" i="1"/>
  <c r="F132" i="1" s="1"/>
  <c r="C23" i="9" s="1"/>
  <c r="B134" i="1" l="1"/>
  <c r="E133" i="1"/>
  <c r="F133" i="1" s="1"/>
  <c r="C24" i="9" s="1"/>
  <c r="B135" i="1" l="1"/>
  <c r="E134" i="1"/>
  <c r="F134" i="1" s="1"/>
  <c r="C25" i="9" s="1"/>
  <c r="B136" i="1" l="1"/>
  <c r="E135" i="1"/>
  <c r="F135" i="1" s="1"/>
  <c r="C26" i="9" s="1"/>
  <c r="B137" i="1" l="1"/>
  <c r="E136" i="1"/>
  <c r="F136" i="1" s="1"/>
  <c r="J17" i="9" s="1"/>
  <c r="B138" i="1" l="1"/>
  <c r="E137" i="1"/>
  <c r="F137" i="1" s="1"/>
  <c r="J18" i="9" s="1"/>
  <c r="B139" i="1" l="1"/>
  <c r="E138" i="1"/>
  <c r="F138" i="1" s="1"/>
  <c r="J19" i="9" s="1"/>
  <c r="B140" i="1" l="1"/>
  <c r="E139" i="1"/>
  <c r="F139" i="1" s="1"/>
  <c r="J20" i="9" s="1"/>
  <c r="B141" i="1" l="1"/>
  <c r="E140" i="1"/>
  <c r="F140" i="1" s="1"/>
  <c r="J21" i="9" s="1"/>
  <c r="B142" i="1" l="1"/>
  <c r="E141" i="1"/>
  <c r="F141" i="1" s="1"/>
  <c r="J22" i="9" s="1"/>
  <c r="B143" i="1" l="1"/>
  <c r="E142" i="1"/>
  <c r="F142" i="1" s="1"/>
  <c r="J23" i="9" s="1"/>
  <c r="B144" i="1" l="1"/>
  <c r="E143" i="1"/>
  <c r="F143" i="1" s="1"/>
  <c r="J24" i="9" s="1"/>
  <c r="B145" i="1" l="1"/>
  <c r="E144" i="1"/>
  <c r="F144" i="1" s="1"/>
  <c r="J25" i="9" s="1"/>
  <c r="B146" i="1" l="1"/>
  <c r="E145" i="1"/>
  <c r="F145" i="1" s="1"/>
  <c r="J26" i="9" s="1"/>
  <c r="B147" i="1" l="1"/>
  <c r="E146" i="1"/>
  <c r="F146" i="1" s="1"/>
  <c r="Q17" i="9" s="1"/>
  <c r="B148" i="1" l="1"/>
  <c r="E147" i="1"/>
  <c r="F147" i="1" s="1"/>
  <c r="Q18" i="9" s="1"/>
  <c r="B149" i="1" l="1"/>
  <c r="E148" i="1"/>
  <c r="F148" i="1" s="1"/>
  <c r="Q19" i="9" s="1"/>
  <c r="B150" i="1" l="1"/>
  <c r="E149" i="1"/>
  <c r="F149" i="1" s="1"/>
  <c r="Q20" i="9" s="1"/>
  <c r="B151" i="1" l="1"/>
  <c r="E150" i="1"/>
  <c r="F150" i="1" s="1"/>
  <c r="Q21" i="9" s="1"/>
  <c r="B152" i="1" l="1"/>
  <c r="E151" i="1"/>
  <c r="F151" i="1" s="1"/>
  <c r="Q22" i="9" s="1"/>
  <c r="B153" i="1" l="1"/>
  <c r="E152" i="1"/>
  <c r="F152" i="1" s="1"/>
  <c r="Q23" i="9" s="1"/>
  <c r="B154" i="1" l="1"/>
  <c r="E153" i="1"/>
  <c r="F153" i="1" s="1"/>
  <c r="Q24" i="9" s="1"/>
  <c r="B155" i="1" l="1"/>
  <c r="E154" i="1"/>
  <c r="F154" i="1" s="1"/>
  <c r="Q25" i="9" s="1"/>
  <c r="B156" i="1" l="1"/>
  <c r="E155" i="1"/>
  <c r="F155" i="1" s="1"/>
  <c r="Q26" i="9" s="1"/>
  <c r="B157" i="1" l="1"/>
  <c r="D156" i="1"/>
  <c r="E156" i="1" l="1"/>
  <c r="F156" i="1" s="1"/>
  <c r="Q27" i="9" s="1"/>
  <c r="P27" i="9"/>
  <c r="B158" i="1"/>
  <c r="E157" i="1"/>
  <c r="F157" i="1" s="1"/>
  <c r="C17" i="10" s="1"/>
  <c r="B159" i="1" l="1"/>
  <c r="E158" i="1"/>
  <c r="F158" i="1" s="1"/>
  <c r="C18" i="10" s="1"/>
  <c r="B160" i="1" l="1"/>
  <c r="E159" i="1"/>
  <c r="F159" i="1" s="1"/>
  <c r="C19" i="10" s="1"/>
  <c r="B161" i="1" l="1"/>
  <c r="E160" i="1"/>
  <c r="F160" i="1" s="1"/>
  <c r="C20" i="10" s="1"/>
  <c r="B162" i="1" l="1"/>
  <c r="E161" i="1"/>
  <c r="F161" i="1" s="1"/>
  <c r="C21" i="10" s="1"/>
  <c r="B163" i="1" l="1"/>
  <c r="E162" i="1"/>
  <c r="F162" i="1" s="1"/>
  <c r="C22" i="10" s="1"/>
  <c r="B164" i="1" l="1"/>
  <c r="E163" i="1"/>
  <c r="F163" i="1" s="1"/>
  <c r="C23" i="10" s="1"/>
  <c r="B165" i="1" l="1"/>
  <c r="E164" i="1"/>
  <c r="F164" i="1" s="1"/>
  <c r="C24" i="10" s="1"/>
  <c r="B166" i="1" l="1"/>
  <c r="E165" i="1"/>
  <c r="F165" i="1" s="1"/>
  <c r="C25" i="10" s="1"/>
  <c r="B167" i="1" l="1"/>
  <c r="E166" i="1"/>
  <c r="F166" i="1" s="1"/>
  <c r="C26" i="10" s="1"/>
  <c r="B168" i="1" l="1"/>
  <c r="E167" i="1"/>
  <c r="F167" i="1" s="1"/>
  <c r="J17" i="10" s="1"/>
  <c r="B169" i="1" l="1"/>
  <c r="E168" i="1"/>
  <c r="F168" i="1" s="1"/>
  <c r="J18" i="10" s="1"/>
  <c r="B170" i="1" l="1"/>
  <c r="E169" i="1"/>
  <c r="F169" i="1" s="1"/>
  <c r="J19" i="10" s="1"/>
  <c r="B171" i="1" l="1"/>
  <c r="E170" i="1"/>
  <c r="F170" i="1" s="1"/>
  <c r="J20" i="10" s="1"/>
  <c r="B172" i="1" l="1"/>
  <c r="E171" i="1"/>
  <c r="F171" i="1" s="1"/>
  <c r="J21" i="10" s="1"/>
  <c r="B173" i="1" l="1"/>
  <c r="E172" i="1"/>
  <c r="F172" i="1" s="1"/>
  <c r="J22" i="10" s="1"/>
  <c r="B174" i="1" l="1"/>
  <c r="E173" i="1"/>
  <c r="F173" i="1" s="1"/>
  <c r="J23" i="10" s="1"/>
  <c r="B175" i="1" l="1"/>
  <c r="E174" i="1"/>
  <c r="F174" i="1" s="1"/>
  <c r="J24" i="10" s="1"/>
  <c r="B176" i="1" l="1"/>
  <c r="E175" i="1"/>
  <c r="F175" i="1" s="1"/>
  <c r="J25" i="10" s="1"/>
  <c r="B177" i="1" l="1"/>
  <c r="E176" i="1"/>
  <c r="F176" i="1" s="1"/>
  <c r="J26" i="10" s="1"/>
  <c r="B178" i="1" l="1"/>
  <c r="E177" i="1"/>
  <c r="F177" i="1" s="1"/>
  <c r="Q17" i="10" s="1"/>
  <c r="B179" i="1" l="1"/>
  <c r="E178" i="1"/>
  <c r="F178" i="1" s="1"/>
  <c r="Q18" i="10" s="1"/>
  <c r="B180" i="1" l="1"/>
  <c r="E179" i="1"/>
  <c r="F179" i="1" s="1"/>
  <c r="Q19" i="10" s="1"/>
  <c r="B181" i="1" l="1"/>
  <c r="E180" i="1"/>
  <c r="F180" i="1" s="1"/>
  <c r="Q20" i="10" s="1"/>
  <c r="B182" i="1" l="1"/>
  <c r="E181" i="1"/>
  <c r="F181" i="1" s="1"/>
  <c r="Q21" i="10" s="1"/>
  <c r="B183" i="1" l="1"/>
  <c r="E182" i="1"/>
  <c r="F182" i="1" s="1"/>
  <c r="Q22" i="10" s="1"/>
  <c r="B184" i="1" l="1"/>
  <c r="E183" i="1"/>
  <c r="F183" i="1" s="1"/>
  <c r="Q23" i="10" s="1"/>
  <c r="B185" i="1" l="1"/>
  <c r="E184" i="1"/>
  <c r="F184" i="1" s="1"/>
  <c r="Q24" i="10" s="1"/>
  <c r="B186" i="1" l="1"/>
  <c r="E185" i="1"/>
  <c r="F185" i="1" s="1"/>
  <c r="Q25" i="10" s="1"/>
  <c r="B187" i="1" l="1"/>
  <c r="E186" i="1"/>
  <c r="F186" i="1" s="1"/>
  <c r="Q26" i="10" s="1"/>
  <c r="B188" i="1" l="1"/>
  <c r="D187" i="1"/>
  <c r="E187" i="1" l="1"/>
  <c r="F187" i="1" s="1"/>
  <c r="Q27" i="10" s="1"/>
  <c r="P27" i="10"/>
  <c r="B189" i="1"/>
  <c r="E188" i="1"/>
  <c r="F188" i="1" s="1"/>
  <c r="C17" i="11" s="1"/>
  <c r="B190" i="1" l="1"/>
  <c r="E189" i="1"/>
  <c r="F189" i="1" s="1"/>
  <c r="C18" i="11" s="1"/>
  <c r="B191" i="1" l="1"/>
  <c r="E190" i="1"/>
  <c r="F190" i="1" s="1"/>
  <c r="C19" i="11" s="1"/>
  <c r="B192" i="1" l="1"/>
  <c r="E191" i="1"/>
  <c r="F191" i="1" s="1"/>
  <c r="C20" i="11" s="1"/>
  <c r="B193" i="1" l="1"/>
  <c r="E192" i="1"/>
  <c r="F192" i="1" s="1"/>
  <c r="C21" i="11" s="1"/>
  <c r="B194" i="1" l="1"/>
  <c r="E193" i="1"/>
  <c r="F193" i="1" s="1"/>
  <c r="C22" i="11" s="1"/>
  <c r="B195" i="1" l="1"/>
  <c r="E194" i="1"/>
  <c r="F194" i="1" s="1"/>
  <c r="C23" i="11" s="1"/>
  <c r="B196" i="1" l="1"/>
  <c r="E195" i="1"/>
  <c r="F195" i="1" s="1"/>
  <c r="C24" i="11" s="1"/>
  <c r="B197" i="1" l="1"/>
  <c r="E196" i="1"/>
  <c r="F196" i="1" s="1"/>
  <c r="C25" i="11" s="1"/>
  <c r="B198" i="1" l="1"/>
  <c r="E197" i="1"/>
  <c r="F197" i="1" s="1"/>
  <c r="C26" i="11" s="1"/>
  <c r="B199" i="1" l="1"/>
  <c r="E198" i="1"/>
  <c r="F198" i="1" s="1"/>
  <c r="J17" i="11" s="1"/>
  <c r="B200" i="1" l="1"/>
  <c r="E199" i="1"/>
  <c r="F199" i="1" s="1"/>
  <c r="J18" i="11" s="1"/>
  <c r="B201" i="1" l="1"/>
  <c r="E200" i="1"/>
  <c r="F200" i="1" s="1"/>
  <c r="J19" i="11" s="1"/>
  <c r="B202" i="1" l="1"/>
  <c r="E201" i="1"/>
  <c r="F201" i="1" s="1"/>
  <c r="J20" i="11" s="1"/>
  <c r="B203" i="1" l="1"/>
  <c r="E202" i="1"/>
  <c r="F202" i="1" s="1"/>
  <c r="J21" i="11" s="1"/>
  <c r="B204" i="1" l="1"/>
  <c r="E203" i="1"/>
  <c r="F203" i="1" s="1"/>
  <c r="J22" i="11" s="1"/>
  <c r="B205" i="1" l="1"/>
  <c r="E204" i="1"/>
  <c r="F204" i="1" s="1"/>
  <c r="J23" i="11" s="1"/>
  <c r="B206" i="1" l="1"/>
  <c r="E205" i="1"/>
  <c r="F205" i="1" s="1"/>
  <c r="J24" i="11" s="1"/>
  <c r="B207" i="1" l="1"/>
  <c r="E206" i="1"/>
  <c r="F206" i="1" s="1"/>
  <c r="J25" i="11" s="1"/>
  <c r="B208" i="1" l="1"/>
  <c r="E207" i="1"/>
  <c r="F207" i="1" s="1"/>
  <c r="J26" i="11" s="1"/>
  <c r="B209" i="1" l="1"/>
  <c r="E208" i="1"/>
  <c r="F208" i="1" s="1"/>
  <c r="Q17" i="11" s="1"/>
  <c r="B210" i="1" l="1"/>
  <c r="E209" i="1"/>
  <c r="F209" i="1" s="1"/>
  <c r="Q18" i="11" s="1"/>
  <c r="B211" i="1" l="1"/>
  <c r="E210" i="1"/>
  <c r="F210" i="1" s="1"/>
  <c r="Q19" i="11" s="1"/>
  <c r="B212" i="1" l="1"/>
  <c r="E211" i="1"/>
  <c r="F211" i="1" s="1"/>
  <c r="Q20" i="11" s="1"/>
  <c r="B213" i="1" l="1"/>
  <c r="E212" i="1"/>
  <c r="F212" i="1" s="1"/>
  <c r="Q21" i="11" s="1"/>
  <c r="B214" i="1" l="1"/>
  <c r="E213" i="1"/>
  <c r="F213" i="1" s="1"/>
  <c r="Q22" i="11" s="1"/>
  <c r="B215" i="1" l="1"/>
  <c r="E214" i="1"/>
  <c r="F214" i="1" s="1"/>
  <c r="Q23" i="11" s="1"/>
  <c r="B216" i="1" l="1"/>
  <c r="E215" i="1"/>
  <c r="F215" i="1" s="1"/>
  <c r="Q24" i="11" s="1"/>
  <c r="B217" i="1" l="1"/>
  <c r="E216" i="1"/>
  <c r="F216" i="1" s="1"/>
  <c r="Q25" i="11" s="1"/>
  <c r="B218" i="1" l="1"/>
  <c r="E217" i="1"/>
  <c r="F217" i="1" s="1"/>
  <c r="Q26" i="11" s="1"/>
  <c r="B219" i="1" l="1"/>
  <c r="D218" i="1"/>
  <c r="E218" i="1" l="1"/>
  <c r="F218" i="1" s="1"/>
  <c r="Q27" i="11" s="1"/>
  <c r="P27" i="11"/>
  <c r="B220" i="1"/>
  <c r="E219" i="1"/>
  <c r="F219" i="1" s="1"/>
  <c r="C17" i="12" s="1"/>
  <c r="B221" i="1" l="1"/>
  <c r="E220" i="1"/>
  <c r="F220" i="1" s="1"/>
  <c r="C18" i="12" s="1"/>
  <c r="B222" i="1" l="1"/>
  <c r="E221" i="1"/>
  <c r="F221" i="1" s="1"/>
  <c r="C19" i="12" s="1"/>
  <c r="B223" i="1" l="1"/>
  <c r="E222" i="1"/>
  <c r="F222" i="1" s="1"/>
  <c r="C20" i="12" s="1"/>
  <c r="B224" i="1" l="1"/>
  <c r="E223" i="1"/>
  <c r="F223" i="1" s="1"/>
  <c r="C21" i="12" s="1"/>
  <c r="B225" i="1" l="1"/>
  <c r="E224" i="1"/>
  <c r="F224" i="1" s="1"/>
  <c r="C22" i="12" s="1"/>
  <c r="B226" i="1" l="1"/>
  <c r="E225" i="1"/>
  <c r="F225" i="1" s="1"/>
  <c r="C23" i="12" s="1"/>
  <c r="B227" i="1" l="1"/>
  <c r="E226" i="1"/>
  <c r="F226" i="1" s="1"/>
  <c r="C24" i="12" s="1"/>
  <c r="B228" i="1" l="1"/>
  <c r="E227" i="1"/>
  <c r="F227" i="1" s="1"/>
  <c r="C25" i="12" s="1"/>
  <c r="B229" i="1" l="1"/>
  <c r="E228" i="1"/>
  <c r="F228" i="1" s="1"/>
  <c r="C26" i="12" s="1"/>
  <c r="B230" i="1" l="1"/>
  <c r="E229" i="1"/>
  <c r="F229" i="1" s="1"/>
  <c r="J17" i="12" s="1"/>
  <c r="B231" i="1" l="1"/>
  <c r="E230" i="1"/>
  <c r="F230" i="1" s="1"/>
  <c r="J18" i="12" s="1"/>
  <c r="B232" i="1" l="1"/>
  <c r="E231" i="1"/>
  <c r="F231" i="1" s="1"/>
  <c r="J19" i="12" s="1"/>
  <c r="B233" i="1" l="1"/>
  <c r="E232" i="1"/>
  <c r="F232" i="1" s="1"/>
  <c r="J20" i="12" s="1"/>
  <c r="B234" i="1" l="1"/>
  <c r="E233" i="1"/>
  <c r="F233" i="1" s="1"/>
  <c r="J21" i="12" s="1"/>
  <c r="B235" i="1" l="1"/>
  <c r="E234" i="1"/>
  <c r="F234" i="1" s="1"/>
  <c r="J22" i="12" s="1"/>
  <c r="B236" i="1" l="1"/>
  <c r="E235" i="1"/>
  <c r="F235" i="1" s="1"/>
  <c r="J23" i="12" s="1"/>
  <c r="B237" i="1" l="1"/>
  <c r="E236" i="1"/>
  <c r="F236" i="1" s="1"/>
  <c r="J24" i="12" s="1"/>
  <c r="B238" i="1" l="1"/>
  <c r="E237" i="1"/>
  <c r="F237" i="1" s="1"/>
  <c r="J25" i="12" s="1"/>
  <c r="B239" i="1" l="1"/>
  <c r="E238" i="1"/>
  <c r="F238" i="1" s="1"/>
  <c r="J26" i="12" s="1"/>
  <c r="B240" i="1" l="1"/>
  <c r="E239" i="1"/>
  <c r="F239" i="1" s="1"/>
  <c r="Q17" i="12" s="1"/>
  <c r="B241" i="1" l="1"/>
  <c r="E240" i="1"/>
  <c r="F240" i="1" s="1"/>
  <c r="Q18" i="12" s="1"/>
  <c r="B242" i="1" l="1"/>
  <c r="E241" i="1"/>
  <c r="F241" i="1" s="1"/>
  <c r="Q19" i="12" s="1"/>
  <c r="B243" i="1" l="1"/>
  <c r="E242" i="1"/>
  <c r="F242" i="1" s="1"/>
  <c r="Q20" i="12" s="1"/>
  <c r="B244" i="1" l="1"/>
  <c r="E243" i="1"/>
  <c r="F243" i="1" s="1"/>
  <c r="Q21" i="12" s="1"/>
  <c r="B245" i="1" l="1"/>
  <c r="E244" i="1"/>
  <c r="F244" i="1" s="1"/>
  <c r="Q22" i="12" s="1"/>
  <c r="B246" i="1" l="1"/>
  <c r="E245" i="1"/>
  <c r="F245" i="1" s="1"/>
  <c r="Q23" i="12" s="1"/>
  <c r="B247" i="1" l="1"/>
  <c r="E246" i="1"/>
  <c r="F246" i="1" s="1"/>
  <c r="Q24" i="12" s="1"/>
  <c r="B248" i="1" l="1"/>
  <c r="E247" i="1"/>
  <c r="F247" i="1" s="1"/>
  <c r="Q25" i="12" s="1"/>
  <c r="B249" i="1" l="1"/>
  <c r="E248" i="1"/>
  <c r="F248" i="1" s="1"/>
  <c r="Q26" i="12" s="1"/>
  <c r="B250" i="1" l="1"/>
  <c r="D249" i="1"/>
  <c r="E249" i="1" l="1"/>
  <c r="F249" i="1" s="1"/>
  <c r="Q27" i="12" s="1"/>
  <c r="P27" i="12"/>
  <c r="B251" i="1"/>
  <c r="E250" i="1"/>
  <c r="F250" i="1" s="1"/>
  <c r="C17" i="13" l="1"/>
  <c r="B252" i="1"/>
  <c r="E251" i="1"/>
  <c r="F251" i="1" s="1"/>
  <c r="C18" i="13" l="1"/>
  <c r="B253" i="1"/>
  <c r="E252" i="1"/>
  <c r="F252" i="1" s="1"/>
  <c r="C19" i="13" l="1"/>
  <c r="B254" i="1"/>
  <c r="E253" i="1"/>
  <c r="F253" i="1" s="1"/>
  <c r="C20" i="13" l="1"/>
  <c r="B255" i="1"/>
  <c r="E254" i="1"/>
  <c r="F254" i="1" s="1"/>
  <c r="C21" i="13" l="1"/>
  <c r="B256" i="1"/>
  <c r="E255" i="1"/>
  <c r="F255" i="1" s="1"/>
  <c r="C22" i="13" l="1"/>
  <c r="B257" i="1"/>
  <c r="E256" i="1"/>
  <c r="F256" i="1" s="1"/>
  <c r="C23" i="13" l="1"/>
  <c r="B258" i="1"/>
  <c r="E257" i="1"/>
  <c r="F257" i="1" s="1"/>
  <c r="C24" i="13" l="1"/>
  <c r="B259" i="1"/>
  <c r="E258" i="1"/>
  <c r="F258" i="1" s="1"/>
  <c r="C25" i="13" l="1"/>
  <c r="B260" i="1"/>
  <c r="E259" i="1"/>
  <c r="F259" i="1" s="1"/>
  <c r="C26" i="13" l="1"/>
  <c r="B261" i="1"/>
  <c r="E260" i="1"/>
  <c r="F260" i="1" s="1"/>
  <c r="J17" i="13" l="1"/>
  <c r="B262" i="1"/>
  <c r="E261" i="1"/>
  <c r="F261" i="1" s="1"/>
  <c r="J18" i="13" l="1"/>
  <c r="B263" i="1"/>
  <c r="E262" i="1"/>
  <c r="F262" i="1" s="1"/>
  <c r="J19" i="13" l="1"/>
  <c r="B264" i="1"/>
  <c r="E263" i="1"/>
  <c r="F263" i="1" s="1"/>
  <c r="J20" i="13" l="1"/>
  <c r="B265" i="1"/>
  <c r="E264" i="1"/>
  <c r="F264" i="1" s="1"/>
  <c r="J21" i="13" l="1"/>
  <c r="B266" i="1"/>
  <c r="E265" i="1"/>
  <c r="F265" i="1" s="1"/>
  <c r="J22" i="13" l="1"/>
  <c r="B267" i="1"/>
  <c r="E266" i="1"/>
  <c r="F266" i="1" s="1"/>
  <c r="J23" i="13" l="1"/>
  <c r="B268" i="1"/>
  <c r="E267" i="1"/>
  <c r="F267" i="1" s="1"/>
  <c r="J24" i="13" l="1"/>
  <c r="B269" i="1"/>
  <c r="E268" i="1"/>
  <c r="F268" i="1" s="1"/>
  <c r="J25" i="13" l="1"/>
  <c r="B270" i="1"/>
  <c r="E269" i="1"/>
  <c r="F269" i="1" s="1"/>
  <c r="J26" i="13" l="1"/>
  <c r="B271" i="1"/>
  <c r="E270" i="1"/>
  <c r="F270" i="1" s="1"/>
  <c r="Q17" i="13" l="1"/>
  <c r="B272" i="1"/>
  <c r="E271" i="1"/>
  <c r="F271" i="1" s="1"/>
  <c r="Q18" i="13" l="1"/>
  <c r="B273" i="1"/>
  <c r="E272" i="1"/>
  <c r="F272" i="1" s="1"/>
  <c r="Q19" i="13" l="1"/>
  <c r="B274" i="1"/>
  <c r="E273" i="1"/>
  <c r="F273" i="1" s="1"/>
  <c r="Q20" i="13" l="1"/>
  <c r="B275" i="1"/>
  <c r="E274" i="1"/>
  <c r="F274" i="1" s="1"/>
  <c r="Q21" i="13" l="1"/>
  <c r="B276" i="1"/>
  <c r="E275" i="1"/>
  <c r="F275" i="1" s="1"/>
  <c r="Q22" i="13" l="1"/>
  <c r="B277" i="1"/>
  <c r="E276" i="1"/>
  <c r="F276" i="1" s="1"/>
  <c r="Q23" i="13" l="1"/>
  <c r="B278" i="1"/>
  <c r="E277" i="1"/>
  <c r="F277" i="1" s="1"/>
  <c r="Q24" i="13" l="1"/>
  <c r="B279" i="1"/>
  <c r="E278" i="1"/>
  <c r="F278" i="1" s="1"/>
  <c r="Q25" i="13" l="1"/>
  <c r="B280" i="1"/>
  <c r="B281" i="1" s="1"/>
  <c r="E279" i="1"/>
  <c r="F279" i="1" s="1"/>
  <c r="Q26" i="13" l="1"/>
  <c r="E281" i="1"/>
  <c r="F281" i="1" s="1"/>
  <c r="C17" i="14" s="1"/>
  <c r="B282" i="1"/>
  <c r="D280" i="1"/>
  <c r="P27" i="13" l="1"/>
  <c r="E280" i="1"/>
  <c r="F280" i="1" s="1"/>
  <c r="B283" i="1"/>
  <c r="E282" i="1"/>
  <c r="F282" i="1" s="1"/>
  <c r="C18" i="14" s="1"/>
  <c r="Q27" i="13" l="1"/>
  <c r="B284" i="1"/>
  <c r="E283" i="1"/>
  <c r="F283" i="1" s="1"/>
  <c r="C19" i="14" s="1"/>
  <c r="B285" i="1" l="1"/>
  <c r="E284" i="1"/>
  <c r="F284" i="1" s="1"/>
  <c r="C20" i="14" s="1"/>
  <c r="B286" i="1" l="1"/>
  <c r="E285" i="1"/>
  <c r="F285" i="1" s="1"/>
  <c r="C21" i="14" s="1"/>
  <c r="B287" i="1" l="1"/>
  <c r="E286" i="1"/>
  <c r="F286" i="1" s="1"/>
  <c r="C22" i="14" s="1"/>
  <c r="B288" i="1" l="1"/>
  <c r="E287" i="1"/>
  <c r="F287" i="1" s="1"/>
  <c r="C23" i="14" s="1"/>
  <c r="B289" i="1" l="1"/>
  <c r="E288" i="1"/>
  <c r="F288" i="1" s="1"/>
  <c r="C24" i="14" s="1"/>
  <c r="B290" i="1" l="1"/>
  <c r="E289" i="1"/>
  <c r="F289" i="1" s="1"/>
  <c r="C25" i="14" s="1"/>
  <c r="B291" i="1" l="1"/>
  <c r="E290" i="1"/>
  <c r="F290" i="1" s="1"/>
  <c r="C26" i="14" s="1"/>
  <c r="B292" i="1" l="1"/>
  <c r="E291" i="1"/>
  <c r="F291" i="1" s="1"/>
  <c r="J17" i="14" s="1"/>
  <c r="B293" i="1" l="1"/>
  <c r="E292" i="1"/>
  <c r="F292" i="1" s="1"/>
  <c r="J18" i="14" s="1"/>
  <c r="B294" i="1" l="1"/>
  <c r="E293" i="1"/>
  <c r="F293" i="1" s="1"/>
  <c r="J19" i="14" s="1"/>
  <c r="B295" i="1" l="1"/>
  <c r="E294" i="1"/>
  <c r="F294" i="1" s="1"/>
  <c r="J20" i="14" s="1"/>
  <c r="B296" i="1" l="1"/>
  <c r="E295" i="1"/>
  <c r="F295" i="1" s="1"/>
  <c r="J21" i="14" s="1"/>
  <c r="B297" i="1" l="1"/>
  <c r="E296" i="1"/>
  <c r="F296" i="1" s="1"/>
  <c r="J22" i="14" s="1"/>
  <c r="B298" i="1" l="1"/>
  <c r="E297" i="1"/>
  <c r="F297" i="1" s="1"/>
  <c r="J23" i="14" s="1"/>
  <c r="B299" i="1" l="1"/>
  <c r="E298" i="1"/>
  <c r="F298" i="1" s="1"/>
  <c r="J24" i="14" s="1"/>
  <c r="B300" i="1" l="1"/>
  <c r="E299" i="1"/>
  <c r="F299" i="1" s="1"/>
  <c r="J25" i="14" s="1"/>
  <c r="B301" i="1" l="1"/>
  <c r="E300" i="1"/>
  <c r="F300" i="1" s="1"/>
  <c r="J26" i="14" s="1"/>
  <c r="B302" i="1" l="1"/>
  <c r="E301" i="1"/>
  <c r="F301" i="1" s="1"/>
  <c r="Q17" i="14" s="1"/>
  <c r="B303" i="1" l="1"/>
  <c r="E302" i="1"/>
  <c r="F302" i="1" s="1"/>
  <c r="Q18" i="14" s="1"/>
  <c r="B304" i="1" l="1"/>
  <c r="E303" i="1"/>
  <c r="F303" i="1" s="1"/>
  <c r="Q19" i="14" s="1"/>
  <c r="B305" i="1" l="1"/>
  <c r="E304" i="1"/>
  <c r="F304" i="1" s="1"/>
  <c r="Q20" i="14" s="1"/>
  <c r="B306" i="1" l="1"/>
  <c r="E305" i="1"/>
  <c r="F305" i="1" s="1"/>
  <c r="Q21" i="14" s="1"/>
  <c r="B307" i="1" l="1"/>
  <c r="E306" i="1"/>
  <c r="F306" i="1" s="1"/>
  <c r="Q22" i="14" s="1"/>
  <c r="B308" i="1" l="1"/>
  <c r="E307" i="1"/>
  <c r="F307" i="1" s="1"/>
  <c r="Q23" i="14" s="1"/>
  <c r="B309" i="1" l="1"/>
  <c r="E308" i="1"/>
  <c r="F308" i="1" s="1"/>
  <c r="Q24" i="14" s="1"/>
  <c r="B310" i="1" l="1"/>
  <c r="E309" i="1"/>
  <c r="F309" i="1" s="1"/>
  <c r="Q25" i="14" s="1"/>
  <c r="B311" i="1" l="1"/>
  <c r="E310" i="1"/>
  <c r="F310" i="1" s="1"/>
  <c r="Q26" i="14" s="1"/>
  <c r="D311" i="1" l="1"/>
  <c r="P27" i="14" s="1"/>
  <c r="B312" i="1"/>
  <c r="E311" i="1" l="1"/>
  <c r="F311" i="1" s="1"/>
  <c r="Q27" i="14" s="1"/>
  <c r="B313" i="1"/>
  <c r="E312" i="1"/>
  <c r="F312" i="1" s="1"/>
  <c r="C17" i="15" s="1"/>
  <c r="B314" i="1" l="1"/>
  <c r="E313" i="1"/>
  <c r="F313" i="1" s="1"/>
  <c r="C18" i="15" s="1"/>
  <c r="B315" i="1" l="1"/>
  <c r="E314" i="1"/>
  <c r="F314" i="1" s="1"/>
  <c r="C19" i="15" s="1"/>
  <c r="B316" i="1" l="1"/>
  <c r="E315" i="1"/>
  <c r="F315" i="1" s="1"/>
  <c r="C20" i="15" s="1"/>
  <c r="E316" i="1" l="1"/>
  <c r="F316" i="1" s="1"/>
  <c r="C21" i="15" s="1"/>
  <c r="B317" i="1"/>
  <c r="E317" i="1" l="1"/>
  <c r="F317" i="1" s="1"/>
  <c r="C22" i="15" s="1"/>
  <c r="B318" i="1"/>
  <c r="E318" i="1" l="1"/>
  <c r="F318" i="1" s="1"/>
  <c r="C23" i="15" s="1"/>
  <c r="B319" i="1"/>
  <c r="E319" i="1" l="1"/>
  <c r="F319" i="1" s="1"/>
  <c r="C24" i="15" s="1"/>
  <c r="B320" i="1"/>
  <c r="E320" i="1" l="1"/>
  <c r="F320" i="1" s="1"/>
  <c r="C25" i="15" s="1"/>
  <c r="B321" i="1"/>
  <c r="E321" i="1" l="1"/>
  <c r="F321" i="1" s="1"/>
  <c r="C26" i="15" s="1"/>
  <c r="B322" i="1"/>
  <c r="E322" i="1" l="1"/>
  <c r="F322" i="1" s="1"/>
  <c r="J17" i="15" s="1"/>
  <c r="B323" i="1"/>
  <c r="B324" i="1" l="1"/>
  <c r="E323" i="1"/>
  <c r="F323" i="1" s="1"/>
  <c r="J18" i="15" s="1"/>
  <c r="B325" i="1" l="1"/>
  <c r="E324" i="1"/>
  <c r="F324" i="1" s="1"/>
  <c r="J19" i="15" s="1"/>
  <c r="E325" i="1" l="1"/>
  <c r="F325" i="1" s="1"/>
  <c r="J20" i="15" s="1"/>
  <c r="B326" i="1"/>
  <c r="E326" i="1" l="1"/>
  <c r="F326" i="1" s="1"/>
  <c r="J21" i="15" s="1"/>
  <c r="B327" i="1"/>
  <c r="B328" i="1" l="1"/>
  <c r="E327" i="1"/>
  <c r="F327" i="1" s="1"/>
  <c r="J22" i="15" s="1"/>
  <c r="E328" i="1" l="1"/>
  <c r="F328" i="1" s="1"/>
  <c r="J23" i="15" s="1"/>
  <c r="B329" i="1"/>
  <c r="E329" i="1" l="1"/>
  <c r="F329" i="1" s="1"/>
  <c r="J24" i="15" s="1"/>
  <c r="B330" i="1"/>
  <c r="E330" i="1" l="1"/>
  <c r="F330" i="1" s="1"/>
  <c r="J25" i="15" s="1"/>
  <c r="B331" i="1"/>
  <c r="B332" i="1" l="1"/>
  <c r="E331" i="1"/>
  <c r="F331" i="1" s="1"/>
  <c r="J26" i="15" s="1"/>
  <c r="E332" i="1" l="1"/>
  <c r="F332" i="1" s="1"/>
  <c r="Q17" i="15" s="1"/>
  <c r="B333" i="1"/>
  <c r="E333" i="1" l="1"/>
  <c r="F333" i="1" s="1"/>
  <c r="Q18" i="15" s="1"/>
  <c r="B334" i="1"/>
  <c r="E334" i="1" l="1"/>
  <c r="F334" i="1" s="1"/>
  <c r="Q19" i="15" s="1"/>
  <c r="B335" i="1"/>
  <c r="B336" i="1" l="1"/>
  <c r="E335" i="1"/>
  <c r="F335" i="1" s="1"/>
  <c r="Q20" i="15" s="1"/>
  <c r="E336" i="1" l="1"/>
  <c r="F336" i="1" s="1"/>
  <c r="Q21" i="15" s="1"/>
  <c r="B337" i="1"/>
  <c r="E337" i="1" l="1"/>
  <c r="F337" i="1" s="1"/>
  <c r="Q22" i="15" s="1"/>
  <c r="B338" i="1"/>
  <c r="B339" i="1" l="1"/>
  <c r="E338" i="1"/>
  <c r="F338" i="1" s="1"/>
  <c r="Q23" i="15" s="1"/>
  <c r="E339" i="1" l="1"/>
  <c r="F339" i="1" s="1"/>
  <c r="Q24" i="15" s="1"/>
  <c r="B340" i="1"/>
  <c r="D340" i="1" l="1"/>
  <c r="P25" i="15" s="1"/>
  <c r="B341" i="1"/>
  <c r="E340" i="1" l="1"/>
  <c r="F340" i="1" s="1"/>
  <c r="Q25" i="15" s="1"/>
  <c r="D341" i="1"/>
  <c r="B342" i="1"/>
  <c r="E341" i="1" l="1"/>
  <c r="F341" i="1" s="1"/>
  <c r="Q26" i="15" s="1"/>
  <c r="P26" i="15"/>
  <c r="D342" i="1"/>
  <c r="P27" i="15" s="1"/>
  <c r="B343" i="1"/>
  <c r="E342" i="1" l="1"/>
  <c r="F342" i="1" s="1"/>
  <c r="Q27" i="15" s="1"/>
  <c r="E343" i="1"/>
  <c r="F343" i="1" s="1"/>
  <c r="C17" i="16" s="1"/>
  <c r="B344" i="1"/>
  <c r="E344" i="1" l="1"/>
  <c r="F344" i="1" s="1"/>
  <c r="C18" i="16" s="1"/>
  <c r="B345" i="1"/>
  <c r="E345" i="1" l="1"/>
  <c r="F345" i="1" s="1"/>
  <c r="C19" i="16" s="1"/>
  <c r="B346" i="1"/>
  <c r="E346" i="1" l="1"/>
  <c r="F346" i="1" s="1"/>
  <c r="C20" i="16" s="1"/>
  <c r="B347" i="1"/>
  <c r="B348" i="1" l="1"/>
  <c r="E347" i="1"/>
  <c r="F347" i="1" s="1"/>
  <c r="C21" i="16" s="1"/>
  <c r="E348" i="1" l="1"/>
  <c r="F348" i="1" s="1"/>
  <c r="C22" i="16" s="1"/>
  <c r="B349" i="1"/>
  <c r="E349" i="1" l="1"/>
  <c r="F349" i="1" s="1"/>
  <c r="C23" i="16" s="1"/>
  <c r="B350" i="1"/>
  <c r="E350" i="1" l="1"/>
  <c r="F350" i="1" s="1"/>
  <c r="C24" i="16" s="1"/>
  <c r="B351" i="1"/>
  <c r="E351" i="1" l="1"/>
  <c r="F351" i="1" s="1"/>
  <c r="C25" i="16" s="1"/>
  <c r="B352" i="1"/>
  <c r="B353" i="1" l="1"/>
  <c r="E352" i="1"/>
  <c r="F352" i="1" s="1"/>
  <c r="C26" i="16" s="1"/>
  <c r="E353" i="1" l="1"/>
  <c r="F353" i="1" s="1"/>
  <c r="J17" i="16" s="1"/>
  <c r="B354" i="1"/>
  <c r="E354" i="1" l="1"/>
  <c r="F354" i="1" s="1"/>
  <c r="J18" i="16" s="1"/>
  <c r="B355" i="1"/>
  <c r="E355" i="1" l="1"/>
  <c r="F355" i="1" s="1"/>
  <c r="J19" i="16" s="1"/>
  <c r="B356" i="1"/>
  <c r="E356" i="1" l="1"/>
  <c r="F356" i="1" s="1"/>
  <c r="J20" i="16" s="1"/>
  <c r="B357" i="1"/>
  <c r="E357" i="1" l="1"/>
  <c r="F357" i="1" s="1"/>
  <c r="J21" i="16" s="1"/>
  <c r="B358" i="1"/>
  <c r="E358" i="1" l="1"/>
  <c r="F358" i="1" s="1"/>
  <c r="J22" i="16" s="1"/>
  <c r="B359" i="1"/>
  <c r="B360" i="1" l="1"/>
  <c r="E359" i="1"/>
  <c r="F359" i="1" s="1"/>
  <c r="J23" i="16" s="1"/>
  <c r="E360" i="1" l="1"/>
  <c r="F360" i="1" s="1"/>
  <c r="J24" i="16" s="1"/>
  <c r="B361" i="1"/>
  <c r="E361" i="1" l="1"/>
  <c r="F361" i="1" s="1"/>
  <c r="J25" i="16" s="1"/>
  <c r="B362" i="1"/>
  <c r="E362" i="1" l="1"/>
  <c r="F362" i="1" s="1"/>
  <c r="J26" i="16" s="1"/>
  <c r="B363" i="1"/>
  <c r="E363" i="1" l="1"/>
  <c r="F363" i="1" s="1"/>
  <c r="Q17" i="16" s="1"/>
  <c r="B364" i="1"/>
  <c r="E364" i="1" l="1"/>
  <c r="F364" i="1" s="1"/>
  <c r="Q18" i="16" s="1"/>
  <c r="B365" i="1"/>
  <c r="E365" i="1" l="1"/>
  <c r="F365" i="1" s="1"/>
  <c r="Q19" i="16" s="1"/>
  <c r="B366" i="1"/>
  <c r="E366" i="1" l="1"/>
  <c r="F366" i="1" s="1"/>
  <c r="Q20" i="16" s="1"/>
  <c r="B367" i="1"/>
  <c r="E367" i="1" l="1"/>
  <c r="F367" i="1" s="1"/>
  <c r="Q21" i="16" s="1"/>
  <c r="B368" i="1"/>
  <c r="E368" i="1" l="1"/>
  <c r="F368" i="1" s="1"/>
  <c r="Q22" i="16" s="1"/>
  <c r="B369" i="1"/>
  <c r="E369" i="1" l="1"/>
  <c r="F369" i="1" s="1"/>
  <c r="Q23" i="16" s="1"/>
  <c r="B370" i="1"/>
  <c r="E370" i="1" l="1"/>
  <c r="F370" i="1" s="1"/>
  <c r="Q24" i="16" s="1"/>
  <c r="B371" i="1"/>
  <c r="B372" i="1" l="1"/>
  <c r="E371" i="1"/>
  <c r="F371" i="1" s="1"/>
  <c r="Q25" i="16" s="1"/>
  <c r="B373" i="1" l="1"/>
  <c r="D373" i="1" s="1"/>
  <c r="E372" i="1"/>
  <c r="F372" i="1" s="1"/>
  <c r="Q26" i="16" s="1"/>
  <c r="E373" i="1" l="1"/>
  <c r="F373" i="1" s="1"/>
  <c r="Q27" i="16" s="1"/>
  <c r="P27" i="16"/>
</calcChain>
</file>

<file path=xl/sharedStrings.xml><?xml version="1.0" encoding="utf-8"?>
<sst xmlns="http://schemas.openxmlformats.org/spreadsheetml/2006/main" count="447" uniqueCount="29">
  <si>
    <t>（様式）</t>
    <rPh sb="1" eb="3">
      <t>ヨウシキ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</si>
  <si>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</si>
  <si>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</si>
  <si>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</si>
  <si>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静岡市立</t>
    <rPh sb="0" eb="4">
      <t>シズオカシリツ</t>
    </rPh>
    <phoneticPr fontId="1"/>
  </si>
  <si>
    <t>学校長　様</t>
    <rPh sb="0" eb="2">
      <t>ガッコウ</t>
    </rPh>
    <rPh sb="2" eb="3">
      <t>チョウ</t>
    </rPh>
    <rPh sb="4" eb="5">
      <t>サマ</t>
    </rPh>
    <phoneticPr fontId="1"/>
  </si>
  <si>
    <t>施設名</t>
    <rPh sb="0" eb="3">
      <t>シセツメイ</t>
    </rPh>
    <phoneticPr fontId="1"/>
  </si>
  <si>
    <t>代表者</t>
    <rPh sb="0" eb="3">
      <t>ダイヒョウシャ</t>
    </rPh>
    <phoneticPr fontId="1"/>
  </si>
  <si>
    <t>民間施設における活動状況報告書</t>
    <rPh sb="0" eb="4">
      <t>ミンカンシセツ</t>
    </rPh>
    <rPh sb="8" eb="12">
      <t>カツドウジョウキョウ</t>
    </rPh>
    <rPh sb="12" eb="15">
      <t>ホウコクショ</t>
    </rPh>
    <phoneticPr fontId="1"/>
  </si>
  <si>
    <t>　貴校児童生徒の本施設における活動状況について、今後の支援及び指導要録上の出席扱いの参考となるよう、保護者の同意のもと、次のとおり報告します。</t>
    <phoneticPr fontId="1"/>
  </si>
  <si>
    <t>１　児童生徒氏名</t>
    <rPh sb="2" eb="6">
      <t>ジドウセイト</t>
    </rPh>
    <rPh sb="6" eb="8">
      <t>シメイ</t>
    </rPh>
    <phoneticPr fontId="1"/>
  </si>
  <si>
    <t>２　通所日</t>
    <rPh sb="2" eb="4">
      <t>ツウショ</t>
    </rPh>
    <rPh sb="4" eb="5">
      <t>ニチ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</si>
  <si>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</si>
  <si>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</si>
  <si>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年度（西暦）</t>
    <rPh sb="0" eb="2">
      <t>ネンド</t>
    </rPh>
    <rPh sb="3" eb="5">
      <t>セイレキ</t>
    </rPh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</si>
  <si>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</si>
  <si>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</si>
  <si>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t>児童生徒氏名</t>
    <rPh sb="0" eb="6">
      <t>ジドウセイトシメイ</t>
    </rPh>
    <phoneticPr fontId="1"/>
  </si>
  <si>
    <t>曜日</t>
    <rPh sb="0" eb="2">
      <t>ヨウビ</t>
    </rPh>
    <phoneticPr fontId="1"/>
  </si>
  <si>
    <t>通所</t>
    <rPh sb="0" eb="2">
      <t>ツウショ</t>
    </rPh>
    <phoneticPr fontId="1"/>
  </si>
  <si>
    <t>備考</t>
    <rPh sb="0" eb="2">
      <t>ビコウ</t>
    </rPh>
    <phoneticPr fontId="1"/>
  </si>
  <si>
    <t>３　主な活動内容</t>
    <rPh sb="2" eb="3">
      <t>オモ</t>
    </rPh>
    <rPh sb="4" eb="8">
      <t>カツドウナイヨウ</t>
    </rPh>
    <phoneticPr fontId="1"/>
  </si>
  <si>
    <t>４　活動における表れ、成長の様子</t>
    <rPh sb="2" eb="4">
      <t>カツドウ</t>
    </rPh>
    <rPh sb="8" eb="9">
      <t>アラワ</t>
    </rPh>
    <rPh sb="11" eb="13">
      <t>セイチョウ</t>
    </rPh>
    <rPh sb="14" eb="16">
      <t>ヨウス</t>
    </rPh>
    <phoneticPr fontId="1"/>
  </si>
  <si>
    <t>６　学校への連絡事項（必要な場合記入）</t>
    <rPh sb="2" eb="4">
      <t>ガッコウ</t>
    </rPh>
    <rPh sb="6" eb="10">
      <t>レンラクジコウ</t>
    </rPh>
    <rPh sb="11" eb="13">
      <t>ヒツヨウ</t>
    </rPh>
    <rPh sb="14" eb="16">
      <t>バアイ</t>
    </rPh>
    <rPh sb="16" eb="18">
      <t>キニュウ</t>
    </rPh>
    <phoneticPr fontId="1"/>
  </si>
  <si>
    <t>５　保護者との情報共有（いつ、どのような方法で、どんな内容を共有したか）</t>
    <rPh sb="2" eb="5">
      <t>ホゴシャ</t>
    </rPh>
    <rPh sb="7" eb="11">
      <t>ジョウホウキョウユウ</t>
    </rPh>
    <rPh sb="20" eb="22">
      <t>ホウホウ</t>
    </rPh>
    <rPh sb="27" eb="29">
      <t>ナイヨウ</t>
    </rPh>
    <rPh sb="30" eb="32">
      <t>キョウユウ</t>
    </rPh>
    <phoneticPr fontId="1"/>
  </si>
  <si>
    <t>※「小」「中」も忘れずに記入してください。</t>
    <rPh sb="2" eb="3">
      <t>ショウ</t>
    </rPh>
    <rPh sb="5" eb="6">
      <t>ナカ</t>
    </rPh>
    <rPh sb="8" eb="9">
      <t>ワス</t>
    </rPh>
    <rPh sb="12" eb="14">
      <t>キニュウ</t>
    </rPh>
    <phoneticPr fontId="1"/>
  </si>
  <si>
    <t>年度</t>
    <rPh sb="0" eb="1">
      <t>ネン</t>
    </rPh>
    <rPh sb="1" eb="2">
      <t>ド</t>
    </rPh>
    <phoneticPr fontId="1"/>
  </si>
  <si>
    <t>このシートは変更しないでください!!</t>
    <rPh sb="6" eb="8">
      <t>ヘンコウ</t>
    </rPh>
    <phoneticPr fontId="1"/>
  </si>
  <si>
    <t>このシートの黄色部分に基本情報を入力してください。各月のシートに情報が反映されます。</t>
    <rPh sb="6" eb="8">
      <t>キイロ</t>
    </rPh>
    <rPh sb="8" eb="10">
      <t>ブブン</t>
    </rPh>
    <rPh sb="11" eb="15">
      <t>キホンジョウホウ</t>
    </rPh>
    <rPh sb="16" eb="18">
      <t>ニュウリョク</t>
    </rPh>
    <rPh sb="25" eb="27">
      <t>カクツキ</t>
    </rPh>
    <rPh sb="32" eb="34">
      <t>ジョウホウ</t>
    </rPh>
    <rPh sb="35" eb="37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</si>
</sst>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3" borderId="1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13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1" tint="0.3499862666707357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158750</xdr:rowOff>
    </xdr:from>
    <xdr:to>
      <xdr:col>8</xdr:col>
      <xdr:colOff>235727</xdr:colOff>
      <xdr:row>24</xdr:row>
      <xdr:rowOff>63500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A6EAC40-509E-0638-1C07-03A22E9EB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158750"/>
          <a:ext cx="5207777" cy="5391150"/>
        </a:xfrm>
        <a:prstGeom prst="rect">
          <a:avLst/>
        </a:prstGeom>
        <a:ln w="22225"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830F-210E-4153-B200-E0336365386E}">
  <sheetPr>
    <tabColor rgb="FF7030A0"/>
  </sheetPr>
  <dimension ref="A1"/>
  <sheetViews>
    <sheetView tabSelected="1" view="pageBreakPreview" zoomScaleNormal="100" zoomScaleSheetLayoutView="100" workbookViewId="0"/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0E7F-EFAA-4760-BEC8-B5B40A5DFC70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</f>
        <v>0</v>
      </c>
      <c r="G14" s="27"/>
      <c r="H14" s="7" t="s">
        <v>1</v>
      </c>
      <c r="I14" s="2">
        <v>11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カレンダー!F219</f>
        <v>木</v>
      </c>
      <c r="D17" s="4"/>
      <c r="E17" s="30"/>
      <c r="F17" s="31"/>
      <c r="G17" s="31"/>
      <c r="H17" s="31"/>
      <c r="I17" s="4">
        <v>11</v>
      </c>
      <c r="J17" s="4" t="str">
        <f>カレンダー!F229</f>
        <v>日</v>
      </c>
      <c r="K17" s="4"/>
      <c r="L17" s="30"/>
      <c r="M17" s="31"/>
      <c r="N17" s="31"/>
      <c r="O17" s="31"/>
      <c r="P17" s="4">
        <v>21</v>
      </c>
      <c r="Q17" s="4" t="str">
        <f>カレンダー!F239</f>
        <v>水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カレンダー!F220</f>
        <v>金</v>
      </c>
      <c r="D18" s="4"/>
      <c r="E18" s="30"/>
      <c r="F18" s="31"/>
      <c r="G18" s="31"/>
      <c r="H18" s="31"/>
      <c r="I18" s="4">
        <v>12</v>
      </c>
      <c r="J18" s="4" t="str">
        <f>カレンダー!F230</f>
        <v>月</v>
      </c>
      <c r="K18" s="4"/>
      <c r="L18" s="30"/>
      <c r="M18" s="31"/>
      <c r="N18" s="31"/>
      <c r="O18" s="31"/>
      <c r="P18" s="4">
        <v>22</v>
      </c>
      <c r="Q18" s="4" t="str">
        <f>カレンダー!F240</f>
        <v>木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カレンダー!F221</f>
        <v>土</v>
      </c>
      <c r="D19" s="4"/>
      <c r="E19" s="30"/>
      <c r="F19" s="31"/>
      <c r="G19" s="31"/>
      <c r="H19" s="31"/>
      <c r="I19" s="4">
        <v>13</v>
      </c>
      <c r="J19" s="4" t="str">
        <f>カレンダー!F231</f>
        <v>火</v>
      </c>
      <c r="K19" s="4"/>
      <c r="L19" s="30"/>
      <c r="M19" s="31"/>
      <c r="N19" s="31"/>
      <c r="O19" s="31"/>
      <c r="P19" s="4">
        <v>23</v>
      </c>
      <c r="Q19" s="4" t="str">
        <f>カレンダー!F241</f>
        <v>金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カレンダー!F222</f>
        <v>日</v>
      </c>
      <c r="D20" s="4"/>
      <c r="E20" s="30"/>
      <c r="F20" s="31"/>
      <c r="G20" s="31"/>
      <c r="H20" s="31"/>
      <c r="I20" s="4">
        <v>14</v>
      </c>
      <c r="J20" s="4" t="str">
        <f>カレンダー!F232</f>
        <v>水</v>
      </c>
      <c r="K20" s="4"/>
      <c r="L20" s="30"/>
      <c r="M20" s="31"/>
      <c r="N20" s="31"/>
      <c r="O20" s="31"/>
      <c r="P20" s="4">
        <v>24</v>
      </c>
      <c r="Q20" s="4" t="str">
        <f>カレンダー!F242</f>
        <v>土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カレンダー!F223</f>
        <v>月</v>
      </c>
      <c r="D21" s="4"/>
      <c r="E21" s="30"/>
      <c r="F21" s="31"/>
      <c r="G21" s="31"/>
      <c r="H21" s="31"/>
      <c r="I21" s="4">
        <v>15</v>
      </c>
      <c r="J21" s="4" t="str">
        <f>カレンダー!F233</f>
        <v>木</v>
      </c>
      <c r="K21" s="4"/>
      <c r="L21" s="30"/>
      <c r="M21" s="31"/>
      <c r="N21" s="31"/>
      <c r="O21" s="31"/>
      <c r="P21" s="4">
        <v>25</v>
      </c>
      <c r="Q21" s="4" t="str">
        <f>カレンダー!F243</f>
        <v>日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カレンダー!F224</f>
        <v>火</v>
      </c>
      <c r="D22" s="4"/>
      <c r="E22" s="30"/>
      <c r="F22" s="31"/>
      <c r="G22" s="31"/>
      <c r="H22" s="31"/>
      <c r="I22" s="4">
        <v>16</v>
      </c>
      <c r="J22" s="4" t="str">
        <f>カレンダー!F234</f>
        <v>金</v>
      </c>
      <c r="K22" s="4"/>
      <c r="L22" s="30"/>
      <c r="M22" s="31"/>
      <c r="N22" s="31"/>
      <c r="O22" s="31"/>
      <c r="P22" s="4">
        <v>26</v>
      </c>
      <c r="Q22" s="4" t="str">
        <f>カレンダー!F244</f>
        <v>月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カレンダー!F225</f>
        <v>水</v>
      </c>
      <c r="D23" s="4"/>
      <c r="E23" s="30"/>
      <c r="F23" s="31"/>
      <c r="G23" s="31"/>
      <c r="H23" s="31"/>
      <c r="I23" s="4">
        <v>17</v>
      </c>
      <c r="J23" s="4" t="str">
        <f>カレンダー!F235</f>
        <v>土</v>
      </c>
      <c r="K23" s="4"/>
      <c r="L23" s="30"/>
      <c r="M23" s="31"/>
      <c r="N23" s="31"/>
      <c r="O23" s="31"/>
      <c r="P23" s="4">
        <v>27</v>
      </c>
      <c r="Q23" s="4" t="str">
        <f>カレンダー!F245</f>
        <v>火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カレンダー!F226</f>
        <v>木</v>
      </c>
      <c r="D24" s="4"/>
      <c r="E24" s="30"/>
      <c r="F24" s="31"/>
      <c r="G24" s="31"/>
      <c r="H24" s="31"/>
      <c r="I24" s="4">
        <v>18</v>
      </c>
      <c r="J24" s="4" t="str">
        <f>カレンダー!F236</f>
        <v>日</v>
      </c>
      <c r="K24" s="4"/>
      <c r="L24" s="30"/>
      <c r="M24" s="31"/>
      <c r="N24" s="31"/>
      <c r="O24" s="31"/>
      <c r="P24" s="4">
        <v>28</v>
      </c>
      <c r="Q24" s="4" t="str">
        <f>カレンダー!F246</f>
        <v>水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カレンダー!F227</f>
        <v>金</v>
      </c>
      <c r="D25" s="4"/>
      <c r="E25" s="30"/>
      <c r="F25" s="31"/>
      <c r="G25" s="31"/>
      <c r="H25" s="31"/>
      <c r="I25" s="4">
        <v>19</v>
      </c>
      <c r="J25" s="4" t="str">
        <f>カレンダー!F237</f>
        <v>月</v>
      </c>
      <c r="K25" s="4"/>
      <c r="L25" s="30"/>
      <c r="M25" s="31"/>
      <c r="N25" s="31"/>
      <c r="O25" s="31"/>
      <c r="P25" s="4">
        <v>29</v>
      </c>
      <c r="Q25" s="4" t="str">
        <f>カレンダー!F247</f>
        <v>木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カレンダー!F228</f>
        <v>土</v>
      </c>
      <c r="D26" s="4"/>
      <c r="E26" s="30"/>
      <c r="F26" s="31"/>
      <c r="G26" s="31"/>
      <c r="H26" s="31"/>
      <c r="I26" s="4">
        <v>20</v>
      </c>
      <c r="J26" s="4" t="str">
        <f>カレンダー!F238</f>
        <v>火</v>
      </c>
      <c r="K26" s="4"/>
      <c r="L26" s="30"/>
      <c r="M26" s="31"/>
      <c r="N26" s="31"/>
      <c r="O26" s="31"/>
      <c r="P26" s="4">
        <v>30</v>
      </c>
      <c r="Q26" s="4" t="str">
        <f>カレンダー!F248</f>
        <v>金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 t="str">
        <f>カレンダー!D249</f>
        <v/>
      </c>
      <c r="Q27" s="4" t="str">
        <f>カレンダー!F249</f>
        <v/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E21:H21"/>
    <mergeCell ref="L21:O21"/>
    <mergeCell ref="S21:V21"/>
    <mergeCell ref="E22:H22"/>
    <mergeCell ref="L22:O22"/>
    <mergeCell ref="S22:V22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E25:H25"/>
    <mergeCell ref="L25:O25"/>
    <mergeCell ref="S25:V25"/>
    <mergeCell ref="S20:V20"/>
    <mergeCell ref="S16:V16"/>
    <mergeCell ref="E17:H17"/>
    <mergeCell ref="L17:O17"/>
    <mergeCell ref="S17:V17"/>
    <mergeCell ref="E18:H18"/>
    <mergeCell ref="L18:O18"/>
    <mergeCell ref="S18:V18"/>
    <mergeCell ref="E19:H19"/>
    <mergeCell ref="L19:O19"/>
    <mergeCell ref="S19:V19"/>
    <mergeCell ref="E20:H20"/>
    <mergeCell ref="L20:O20"/>
    <mergeCell ref="F12:J12"/>
    <mergeCell ref="F14:G14"/>
    <mergeCell ref="L14:N14"/>
    <mergeCell ref="O14:P14"/>
    <mergeCell ref="E16:H16"/>
    <mergeCell ref="L16:O16"/>
    <mergeCell ref="A10:W10"/>
    <mergeCell ref="Q2:R2"/>
    <mergeCell ref="C3:E3"/>
    <mergeCell ref="Q4:W4"/>
    <mergeCell ref="Q6:W6"/>
    <mergeCell ref="A8:W8"/>
    <mergeCell ref="A3:B3"/>
    <mergeCell ref="F3:H3"/>
  </mergeCells>
  <phoneticPr fontId="1"/>
  <conditionalFormatting sqref="C3:E3">
    <cfRule type="cellIs" dxfId="61" priority="1" operator="equal">
      <formula>0</formula>
    </cfRule>
  </conditionalFormatting>
  <conditionalFormatting sqref="F14:G14">
    <cfRule type="cellIs" dxfId="60" priority="3" operator="equal">
      <formula>0</formula>
    </cfRule>
  </conditionalFormatting>
  <conditionalFormatting sqref="F12:J12">
    <cfRule type="cellIs" dxfId="59" priority="4" operator="equal">
      <formula>0</formula>
    </cfRule>
  </conditionalFormatting>
  <conditionalFormatting sqref="L29:O29">
    <cfRule type="expression" dxfId="58" priority="12">
      <formula>$Q$27="#VALER!"</formula>
    </cfRule>
  </conditionalFormatting>
  <conditionalFormatting sqref="Q2:R2">
    <cfRule type="expression" dxfId="57" priority="10">
      <formula>ISBLANK(Q2)</formula>
    </cfRule>
  </conditionalFormatting>
  <conditionalFormatting sqref="Q4:W4">
    <cfRule type="cellIs" dxfId="56" priority="6" operator="equal">
      <formula>0</formula>
    </cfRule>
  </conditionalFormatting>
  <conditionalFormatting sqref="Q6:W6">
    <cfRule type="cellIs" dxfId="55" priority="5" operator="equal">
      <formula>0</formula>
    </cfRule>
  </conditionalFormatting>
  <conditionalFormatting sqref="S2:V2">
    <cfRule type="expression" dxfId="54" priority="11">
      <formula>$V$2="土"</formula>
    </cfRule>
  </conditionalFormatting>
  <conditionalFormatting sqref="T2">
    <cfRule type="expression" dxfId="53" priority="9">
      <formula>ISBLANK(T2)</formula>
    </cfRule>
  </conditionalFormatting>
  <conditionalFormatting sqref="V2">
    <cfRule type="expression" dxfId="52" priority="8">
      <formula>ISBLANK(V2)</formula>
    </cfRule>
  </conditionalFormatting>
  <dataValidations count="1">
    <dataValidation type="list" allowBlank="1" showInputMessage="1" showErrorMessage="1" sqref="D17:D26 K17:K26 R17:R27" xr:uid="{8BBD2BDE-5C08-4517-ACFD-A38D5C0984E0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D91A0-A45C-4C27-BEBF-F2C041AAF6EA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</f>
        <v>0</v>
      </c>
      <c r="G14" s="27"/>
      <c r="H14" s="7" t="s">
        <v>1</v>
      </c>
      <c r="I14" s="2">
        <v>12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カレンダー!F250</f>
        <v>土</v>
      </c>
      <c r="D17" s="4"/>
      <c r="E17" s="30"/>
      <c r="F17" s="31"/>
      <c r="G17" s="31"/>
      <c r="H17" s="31"/>
      <c r="I17" s="4">
        <v>11</v>
      </c>
      <c r="J17" s="4" t="str">
        <f>カレンダー!F260</f>
        <v>火</v>
      </c>
      <c r="K17" s="4"/>
      <c r="L17" s="30"/>
      <c r="M17" s="31"/>
      <c r="N17" s="31"/>
      <c r="O17" s="31"/>
      <c r="P17" s="4">
        <v>21</v>
      </c>
      <c r="Q17" s="4" t="str">
        <f>カレンダー!F270</f>
        <v>金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カレンダー!F251</f>
        <v>日</v>
      </c>
      <c r="D18" s="4"/>
      <c r="E18" s="30"/>
      <c r="F18" s="31"/>
      <c r="G18" s="31"/>
      <c r="H18" s="31"/>
      <c r="I18" s="4">
        <v>12</v>
      </c>
      <c r="J18" s="4" t="str">
        <f>カレンダー!F261</f>
        <v>水</v>
      </c>
      <c r="K18" s="4"/>
      <c r="L18" s="30"/>
      <c r="M18" s="31"/>
      <c r="N18" s="31"/>
      <c r="O18" s="31"/>
      <c r="P18" s="4">
        <v>22</v>
      </c>
      <c r="Q18" s="4" t="str">
        <f>カレンダー!F271</f>
        <v>土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カレンダー!F252</f>
        <v>月</v>
      </c>
      <c r="D19" s="4"/>
      <c r="E19" s="30"/>
      <c r="F19" s="31"/>
      <c r="G19" s="31"/>
      <c r="H19" s="31"/>
      <c r="I19" s="4">
        <v>13</v>
      </c>
      <c r="J19" s="4" t="str">
        <f>カレンダー!F262</f>
        <v>木</v>
      </c>
      <c r="K19" s="4"/>
      <c r="L19" s="30"/>
      <c r="M19" s="31"/>
      <c r="N19" s="31"/>
      <c r="O19" s="31"/>
      <c r="P19" s="4">
        <v>23</v>
      </c>
      <c r="Q19" s="4" t="str">
        <f>カレンダー!F272</f>
        <v>日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カレンダー!F253</f>
        <v>火</v>
      </c>
      <c r="D20" s="4"/>
      <c r="E20" s="30"/>
      <c r="F20" s="31"/>
      <c r="G20" s="31"/>
      <c r="H20" s="31"/>
      <c r="I20" s="4">
        <v>14</v>
      </c>
      <c r="J20" s="4" t="str">
        <f>カレンダー!F263</f>
        <v>金</v>
      </c>
      <c r="K20" s="4"/>
      <c r="L20" s="30"/>
      <c r="M20" s="31"/>
      <c r="N20" s="31"/>
      <c r="O20" s="31"/>
      <c r="P20" s="4">
        <v>24</v>
      </c>
      <c r="Q20" s="4" t="str">
        <f>カレンダー!F273</f>
        <v>月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カレンダー!F254</f>
        <v>水</v>
      </c>
      <c r="D21" s="4"/>
      <c r="E21" s="30"/>
      <c r="F21" s="31"/>
      <c r="G21" s="31"/>
      <c r="H21" s="31"/>
      <c r="I21" s="4">
        <v>15</v>
      </c>
      <c r="J21" s="4" t="str">
        <f>カレンダー!F264</f>
        <v>土</v>
      </c>
      <c r="K21" s="4"/>
      <c r="L21" s="30"/>
      <c r="M21" s="31"/>
      <c r="N21" s="31"/>
      <c r="O21" s="31"/>
      <c r="P21" s="4">
        <v>25</v>
      </c>
      <c r="Q21" s="4" t="str">
        <f>カレンダー!F274</f>
        <v>火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カレンダー!F255</f>
        <v>木</v>
      </c>
      <c r="D22" s="4"/>
      <c r="E22" s="30"/>
      <c r="F22" s="31"/>
      <c r="G22" s="31"/>
      <c r="H22" s="31"/>
      <c r="I22" s="4">
        <v>16</v>
      </c>
      <c r="J22" s="4" t="str">
        <f>カレンダー!F265</f>
        <v>日</v>
      </c>
      <c r="K22" s="4"/>
      <c r="L22" s="30"/>
      <c r="M22" s="31"/>
      <c r="N22" s="31"/>
      <c r="O22" s="31"/>
      <c r="P22" s="4">
        <v>26</v>
      </c>
      <c r="Q22" s="4" t="str">
        <f>カレンダー!F275</f>
        <v>水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カレンダー!F256</f>
        <v>金</v>
      </c>
      <c r="D23" s="4"/>
      <c r="E23" s="30"/>
      <c r="F23" s="31"/>
      <c r="G23" s="31"/>
      <c r="H23" s="31"/>
      <c r="I23" s="4">
        <v>17</v>
      </c>
      <c r="J23" s="4" t="str">
        <f>カレンダー!F266</f>
        <v>月</v>
      </c>
      <c r="K23" s="4"/>
      <c r="L23" s="30"/>
      <c r="M23" s="31"/>
      <c r="N23" s="31"/>
      <c r="O23" s="31"/>
      <c r="P23" s="4">
        <v>27</v>
      </c>
      <c r="Q23" s="4" t="str">
        <f>カレンダー!F276</f>
        <v>木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カレンダー!F257</f>
        <v>土</v>
      </c>
      <c r="D24" s="4"/>
      <c r="E24" s="30"/>
      <c r="F24" s="31"/>
      <c r="G24" s="31"/>
      <c r="H24" s="31"/>
      <c r="I24" s="4">
        <v>18</v>
      </c>
      <c r="J24" s="4" t="str">
        <f>カレンダー!F267</f>
        <v>火</v>
      </c>
      <c r="K24" s="4"/>
      <c r="L24" s="30"/>
      <c r="M24" s="31"/>
      <c r="N24" s="31"/>
      <c r="O24" s="31"/>
      <c r="P24" s="4">
        <v>28</v>
      </c>
      <c r="Q24" s="4" t="str">
        <f>カレンダー!F277</f>
        <v>金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カレンダー!F258</f>
        <v>日</v>
      </c>
      <c r="D25" s="4"/>
      <c r="E25" s="30"/>
      <c r="F25" s="31"/>
      <c r="G25" s="31"/>
      <c r="H25" s="31"/>
      <c r="I25" s="4">
        <v>19</v>
      </c>
      <c r="J25" s="4" t="str">
        <f>カレンダー!F268</f>
        <v>水</v>
      </c>
      <c r="K25" s="4"/>
      <c r="L25" s="30"/>
      <c r="M25" s="31"/>
      <c r="N25" s="31"/>
      <c r="O25" s="31"/>
      <c r="P25" s="4">
        <v>29</v>
      </c>
      <c r="Q25" s="4" t="str">
        <f>カレンダー!F278</f>
        <v>土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カレンダー!F259</f>
        <v>月</v>
      </c>
      <c r="D26" s="4"/>
      <c r="E26" s="30"/>
      <c r="F26" s="31"/>
      <c r="G26" s="31"/>
      <c r="H26" s="31"/>
      <c r="I26" s="4">
        <v>20</v>
      </c>
      <c r="J26" s="4" t="str">
        <f>カレンダー!F269</f>
        <v>木</v>
      </c>
      <c r="K26" s="4"/>
      <c r="L26" s="30"/>
      <c r="M26" s="31"/>
      <c r="N26" s="31"/>
      <c r="O26" s="31"/>
      <c r="P26" s="4">
        <v>30</v>
      </c>
      <c r="Q26" s="4" t="str">
        <f>カレンダー!F279</f>
        <v>日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>
        <f>カレンダー!D280</f>
        <v>31</v>
      </c>
      <c r="Q27" s="4" t="str">
        <f>カレンダー!F280</f>
        <v>月</v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E21:H21"/>
    <mergeCell ref="L21:O21"/>
    <mergeCell ref="S21:V21"/>
    <mergeCell ref="E22:H22"/>
    <mergeCell ref="L22:O22"/>
    <mergeCell ref="S22:V22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E25:H25"/>
    <mergeCell ref="L25:O25"/>
    <mergeCell ref="S25:V25"/>
    <mergeCell ref="S20:V20"/>
    <mergeCell ref="S16:V16"/>
    <mergeCell ref="E17:H17"/>
    <mergeCell ref="L17:O17"/>
    <mergeCell ref="S17:V17"/>
    <mergeCell ref="E18:H18"/>
    <mergeCell ref="L18:O18"/>
    <mergeCell ref="S18:V18"/>
    <mergeCell ref="E19:H19"/>
    <mergeCell ref="L19:O19"/>
    <mergeCell ref="S19:V19"/>
    <mergeCell ref="E20:H20"/>
    <mergeCell ref="L20:O20"/>
    <mergeCell ref="F12:J12"/>
    <mergeCell ref="F14:G14"/>
    <mergeCell ref="L14:N14"/>
    <mergeCell ref="O14:P14"/>
    <mergeCell ref="E16:H16"/>
    <mergeCell ref="L16:O16"/>
    <mergeCell ref="A10:W10"/>
    <mergeCell ref="Q2:R2"/>
    <mergeCell ref="C3:E3"/>
    <mergeCell ref="Q4:W4"/>
    <mergeCell ref="Q6:W6"/>
    <mergeCell ref="A8:W8"/>
    <mergeCell ref="A3:B3"/>
    <mergeCell ref="F3:H3"/>
  </mergeCells>
  <phoneticPr fontId="1"/>
  <conditionalFormatting sqref="C3:E3">
    <cfRule type="cellIs" dxfId="51" priority="1" operator="equal">
      <formula>0</formula>
    </cfRule>
  </conditionalFormatting>
  <conditionalFormatting sqref="F14:G14">
    <cfRule type="cellIs" dxfId="50" priority="3" operator="equal">
      <formula>0</formula>
    </cfRule>
  </conditionalFormatting>
  <conditionalFormatting sqref="F12:J12">
    <cfRule type="cellIs" dxfId="49" priority="4" operator="equal">
      <formula>0</formula>
    </cfRule>
  </conditionalFormatting>
  <conditionalFormatting sqref="L29:O29">
    <cfRule type="expression" dxfId="48" priority="12">
      <formula>$Q$27="#VALER!"</formula>
    </cfRule>
  </conditionalFormatting>
  <conditionalFormatting sqref="Q2:R2">
    <cfRule type="expression" dxfId="47" priority="10">
      <formula>ISBLANK(Q2)</formula>
    </cfRule>
  </conditionalFormatting>
  <conditionalFormatting sqref="Q4:W4">
    <cfRule type="cellIs" dxfId="46" priority="6" operator="equal">
      <formula>0</formula>
    </cfRule>
  </conditionalFormatting>
  <conditionalFormatting sqref="Q6:W6">
    <cfRule type="cellIs" dxfId="45" priority="5" operator="equal">
      <formula>0</formula>
    </cfRule>
  </conditionalFormatting>
  <conditionalFormatting sqref="S2:V2">
    <cfRule type="expression" dxfId="44" priority="11">
      <formula>$V$2="土"</formula>
    </cfRule>
  </conditionalFormatting>
  <conditionalFormatting sqref="T2">
    <cfRule type="expression" dxfId="43" priority="9">
      <formula>ISBLANK(T2)</formula>
    </cfRule>
  </conditionalFormatting>
  <conditionalFormatting sqref="V2">
    <cfRule type="expression" dxfId="42" priority="8">
      <formula>ISBLANK(V2)</formula>
    </cfRule>
  </conditionalFormatting>
  <dataValidations count="1">
    <dataValidation type="list" allowBlank="1" showInputMessage="1" showErrorMessage="1" sqref="D17:D26 K17:K26 R17:R27" xr:uid="{1228C237-3FB4-40E0-9139-E998D4AD9029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68A6-2950-4ED5-8364-AFEEFA6DADCF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基本情報!D4+1</f>
        <v>1</v>
      </c>
      <c r="G14" s="27"/>
      <c r="H14" s="7" t="s">
        <v>1</v>
      </c>
      <c r="I14" s="2">
        <v>1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カレンダー!F281</f>
        <v>火</v>
      </c>
      <c r="D17" s="4"/>
      <c r="E17" s="30"/>
      <c r="F17" s="31"/>
      <c r="G17" s="31"/>
      <c r="H17" s="31"/>
      <c r="I17" s="4">
        <v>11</v>
      </c>
      <c r="J17" s="4" t="str">
        <f>カレンダー!F291</f>
        <v>金</v>
      </c>
      <c r="K17" s="4"/>
      <c r="L17" s="30"/>
      <c r="M17" s="31"/>
      <c r="N17" s="31"/>
      <c r="O17" s="31"/>
      <c r="P17" s="4">
        <v>21</v>
      </c>
      <c r="Q17" s="4" t="str">
        <f>カレンダー!F301</f>
        <v>月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カレンダー!F282</f>
        <v>水</v>
      </c>
      <c r="D18" s="4"/>
      <c r="E18" s="30"/>
      <c r="F18" s="31"/>
      <c r="G18" s="31"/>
      <c r="H18" s="31"/>
      <c r="I18" s="4">
        <v>12</v>
      </c>
      <c r="J18" s="4" t="str">
        <f>カレンダー!F292</f>
        <v>土</v>
      </c>
      <c r="K18" s="4"/>
      <c r="L18" s="30"/>
      <c r="M18" s="31"/>
      <c r="N18" s="31"/>
      <c r="O18" s="31"/>
      <c r="P18" s="4">
        <v>22</v>
      </c>
      <c r="Q18" s="4" t="str">
        <f>カレンダー!F302</f>
        <v>火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カレンダー!F283</f>
        <v>木</v>
      </c>
      <c r="D19" s="4"/>
      <c r="E19" s="30"/>
      <c r="F19" s="31"/>
      <c r="G19" s="31"/>
      <c r="H19" s="31"/>
      <c r="I19" s="4">
        <v>13</v>
      </c>
      <c r="J19" s="4" t="str">
        <f>カレンダー!F293</f>
        <v>日</v>
      </c>
      <c r="K19" s="4"/>
      <c r="L19" s="30"/>
      <c r="M19" s="31"/>
      <c r="N19" s="31"/>
      <c r="O19" s="31"/>
      <c r="P19" s="4">
        <v>23</v>
      </c>
      <c r="Q19" s="4" t="str">
        <f>カレンダー!F303</f>
        <v>水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カレンダー!F284</f>
        <v>金</v>
      </c>
      <c r="D20" s="4"/>
      <c r="E20" s="30"/>
      <c r="F20" s="31"/>
      <c r="G20" s="31"/>
      <c r="H20" s="31"/>
      <c r="I20" s="4">
        <v>14</v>
      </c>
      <c r="J20" s="4" t="str">
        <f>カレンダー!F294</f>
        <v>月</v>
      </c>
      <c r="K20" s="4"/>
      <c r="L20" s="30"/>
      <c r="M20" s="31"/>
      <c r="N20" s="31"/>
      <c r="O20" s="31"/>
      <c r="P20" s="4">
        <v>24</v>
      </c>
      <c r="Q20" s="4" t="str">
        <f>カレンダー!F304</f>
        <v>木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カレンダー!F285</f>
        <v>土</v>
      </c>
      <c r="D21" s="4"/>
      <c r="E21" s="30"/>
      <c r="F21" s="31"/>
      <c r="G21" s="31"/>
      <c r="H21" s="31"/>
      <c r="I21" s="4">
        <v>15</v>
      </c>
      <c r="J21" s="4" t="str">
        <f>カレンダー!F295</f>
        <v>火</v>
      </c>
      <c r="K21" s="4"/>
      <c r="L21" s="30"/>
      <c r="M21" s="31"/>
      <c r="N21" s="31"/>
      <c r="O21" s="31"/>
      <c r="P21" s="4">
        <v>25</v>
      </c>
      <c r="Q21" s="4" t="str">
        <f>カレンダー!F305</f>
        <v>金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カレンダー!F286</f>
        <v>日</v>
      </c>
      <c r="D22" s="4"/>
      <c r="E22" s="30"/>
      <c r="F22" s="31"/>
      <c r="G22" s="31"/>
      <c r="H22" s="31"/>
      <c r="I22" s="4">
        <v>16</v>
      </c>
      <c r="J22" s="4" t="str">
        <f>カレンダー!F296</f>
        <v>水</v>
      </c>
      <c r="K22" s="4"/>
      <c r="L22" s="30"/>
      <c r="M22" s="31"/>
      <c r="N22" s="31"/>
      <c r="O22" s="31"/>
      <c r="P22" s="4">
        <v>26</v>
      </c>
      <c r="Q22" s="4" t="str">
        <f>カレンダー!F306</f>
        <v>土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カレンダー!F287</f>
        <v>月</v>
      </c>
      <c r="D23" s="4"/>
      <c r="E23" s="30"/>
      <c r="F23" s="31"/>
      <c r="G23" s="31"/>
      <c r="H23" s="31"/>
      <c r="I23" s="4">
        <v>17</v>
      </c>
      <c r="J23" s="4" t="str">
        <f>カレンダー!F297</f>
        <v>木</v>
      </c>
      <c r="K23" s="4"/>
      <c r="L23" s="30"/>
      <c r="M23" s="31"/>
      <c r="N23" s="31"/>
      <c r="O23" s="31"/>
      <c r="P23" s="4">
        <v>27</v>
      </c>
      <c r="Q23" s="4" t="str">
        <f>カレンダー!F307</f>
        <v>日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カレンダー!F288</f>
        <v>火</v>
      </c>
      <c r="D24" s="4"/>
      <c r="E24" s="30"/>
      <c r="F24" s="31"/>
      <c r="G24" s="31"/>
      <c r="H24" s="31"/>
      <c r="I24" s="4">
        <v>18</v>
      </c>
      <c r="J24" s="4" t="str">
        <f>カレンダー!F298</f>
        <v>金</v>
      </c>
      <c r="K24" s="4"/>
      <c r="L24" s="30"/>
      <c r="M24" s="31"/>
      <c r="N24" s="31"/>
      <c r="O24" s="31"/>
      <c r="P24" s="4">
        <v>28</v>
      </c>
      <c r="Q24" s="4" t="str">
        <f>カレンダー!F308</f>
        <v>月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カレンダー!F289</f>
        <v>水</v>
      </c>
      <c r="D25" s="4"/>
      <c r="E25" s="30"/>
      <c r="F25" s="31"/>
      <c r="G25" s="31"/>
      <c r="H25" s="31"/>
      <c r="I25" s="4">
        <v>19</v>
      </c>
      <c r="J25" s="4" t="str">
        <f>カレンダー!F299</f>
        <v>土</v>
      </c>
      <c r="K25" s="4"/>
      <c r="L25" s="30"/>
      <c r="M25" s="31"/>
      <c r="N25" s="31"/>
      <c r="O25" s="31"/>
      <c r="P25" s="4">
        <v>29</v>
      </c>
      <c r="Q25" s="4" t="str">
        <f>カレンダー!F309</f>
        <v>火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カレンダー!F290</f>
        <v>木</v>
      </c>
      <c r="D26" s="4"/>
      <c r="E26" s="30"/>
      <c r="F26" s="31"/>
      <c r="G26" s="31"/>
      <c r="H26" s="31"/>
      <c r="I26" s="4">
        <v>20</v>
      </c>
      <c r="J26" s="4" t="str">
        <f>カレンダー!F300</f>
        <v>日</v>
      </c>
      <c r="K26" s="4"/>
      <c r="L26" s="30"/>
      <c r="M26" s="31"/>
      <c r="N26" s="31"/>
      <c r="O26" s="31"/>
      <c r="P26" s="4">
        <v>30</v>
      </c>
      <c r="Q26" s="4" t="str">
        <f>カレンダー!F310</f>
        <v>水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>
        <f>カレンダー!D311</f>
        <v>31</v>
      </c>
      <c r="Q27" s="4" t="str">
        <f>カレンダー!F311</f>
        <v>木</v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E21:H21"/>
    <mergeCell ref="L21:O21"/>
    <mergeCell ref="S21:V21"/>
    <mergeCell ref="E22:H22"/>
    <mergeCell ref="L22:O22"/>
    <mergeCell ref="S22:V22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E25:H25"/>
    <mergeCell ref="L25:O25"/>
    <mergeCell ref="S25:V25"/>
    <mergeCell ref="S20:V20"/>
    <mergeCell ref="S16:V16"/>
    <mergeCell ref="E17:H17"/>
    <mergeCell ref="L17:O17"/>
    <mergeCell ref="S17:V17"/>
    <mergeCell ref="E18:H18"/>
    <mergeCell ref="L18:O18"/>
    <mergeCell ref="S18:V18"/>
    <mergeCell ref="E19:H19"/>
    <mergeCell ref="L19:O19"/>
    <mergeCell ref="S19:V19"/>
    <mergeCell ref="E20:H20"/>
    <mergeCell ref="L20:O20"/>
    <mergeCell ref="F12:J12"/>
    <mergeCell ref="F14:G14"/>
    <mergeCell ref="L14:N14"/>
    <mergeCell ref="O14:P14"/>
    <mergeCell ref="E16:H16"/>
    <mergeCell ref="L16:O16"/>
    <mergeCell ref="A10:W10"/>
    <mergeCell ref="Q2:R2"/>
    <mergeCell ref="C3:E3"/>
    <mergeCell ref="Q4:W4"/>
    <mergeCell ref="Q6:W6"/>
    <mergeCell ref="A8:W8"/>
    <mergeCell ref="A3:B3"/>
    <mergeCell ref="F3:H3"/>
  </mergeCells>
  <phoneticPr fontId="1"/>
  <conditionalFormatting sqref="C3:E3">
    <cfRule type="cellIs" dxfId="41" priority="1" operator="equal">
      <formula>0</formula>
    </cfRule>
  </conditionalFormatting>
  <conditionalFormatting sqref="F14:G14">
    <cfRule type="cellIs" dxfId="40" priority="3" operator="equal">
      <formula>1</formula>
    </cfRule>
    <cfRule type="cellIs" dxfId="39" priority="4" operator="equal">
      <formula>0</formula>
    </cfRule>
  </conditionalFormatting>
  <conditionalFormatting sqref="F12:J12">
    <cfRule type="cellIs" dxfId="38" priority="5" operator="equal">
      <formula>0</formula>
    </cfRule>
  </conditionalFormatting>
  <conditionalFormatting sqref="L29:O29">
    <cfRule type="expression" dxfId="37" priority="13">
      <formula>$Q$27="#VALER!"</formula>
    </cfRule>
  </conditionalFormatting>
  <conditionalFormatting sqref="Q2:R2">
    <cfRule type="expression" dxfId="36" priority="11">
      <formula>ISBLANK(Q2)</formula>
    </cfRule>
  </conditionalFormatting>
  <conditionalFormatting sqref="Q4:W4">
    <cfRule type="cellIs" dxfId="35" priority="7" operator="equal">
      <formula>0</formula>
    </cfRule>
  </conditionalFormatting>
  <conditionalFormatting sqref="Q6:W6">
    <cfRule type="cellIs" dxfId="34" priority="6" operator="equal">
      <formula>0</formula>
    </cfRule>
  </conditionalFormatting>
  <conditionalFormatting sqref="S2:V2">
    <cfRule type="expression" dxfId="33" priority="12">
      <formula>$V$2="土"</formula>
    </cfRule>
  </conditionalFormatting>
  <conditionalFormatting sqref="T2">
    <cfRule type="expression" dxfId="32" priority="10">
      <formula>ISBLANK(T2)</formula>
    </cfRule>
  </conditionalFormatting>
  <conditionalFormatting sqref="V2">
    <cfRule type="expression" dxfId="31" priority="9">
      <formula>ISBLANK(V2)</formula>
    </cfRule>
  </conditionalFormatting>
  <dataValidations count="1">
    <dataValidation type="list" allowBlank="1" showInputMessage="1" showErrorMessage="1" sqref="D17:D26 K17:K26 R17:R27" xr:uid="{94556335-3B16-4911-97D4-A61AC8C63AC7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770B-855D-40BE-BD38-7D10965520DB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基本情報!D4+1</f>
        <v>1</v>
      </c>
      <c r="G14" s="27"/>
      <c r="H14" s="7" t="s">
        <v>1</v>
      </c>
      <c r="I14" s="2">
        <v>2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カレンダー!F312</f>
        <v>金</v>
      </c>
      <c r="D17" s="4"/>
      <c r="E17" s="30"/>
      <c r="F17" s="31"/>
      <c r="G17" s="31"/>
      <c r="H17" s="31"/>
      <c r="I17" s="4">
        <v>11</v>
      </c>
      <c r="J17" s="4" t="str">
        <f>カレンダー!F322</f>
        <v>月</v>
      </c>
      <c r="K17" s="4"/>
      <c r="L17" s="30"/>
      <c r="M17" s="31"/>
      <c r="N17" s="31"/>
      <c r="O17" s="31"/>
      <c r="P17" s="4">
        <v>21</v>
      </c>
      <c r="Q17" s="4" t="str">
        <f>カレンダー!F332</f>
        <v>木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カレンダー!F313</f>
        <v>土</v>
      </c>
      <c r="D18" s="4"/>
      <c r="E18" s="30"/>
      <c r="F18" s="31"/>
      <c r="G18" s="31"/>
      <c r="H18" s="31"/>
      <c r="I18" s="4">
        <v>12</v>
      </c>
      <c r="J18" s="4" t="str">
        <f>カレンダー!F323</f>
        <v>火</v>
      </c>
      <c r="K18" s="4"/>
      <c r="L18" s="30"/>
      <c r="M18" s="31"/>
      <c r="N18" s="31"/>
      <c r="O18" s="31"/>
      <c r="P18" s="4">
        <v>22</v>
      </c>
      <c r="Q18" s="4" t="str">
        <f>カレンダー!F333</f>
        <v>金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カレンダー!F314</f>
        <v>日</v>
      </c>
      <c r="D19" s="4"/>
      <c r="E19" s="30"/>
      <c r="F19" s="31"/>
      <c r="G19" s="31"/>
      <c r="H19" s="31"/>
      <c r="I19" s="4">
        <v>13</v>
      </c>
      <c r="J19" s="4" t="str">
        <f>カレンダー!F324</f>
        <v>水</v>
      </c>
      <c r="K19" s="4"/>
      <c r="L19" s="30"/>
      <c r="M19" s="31"/>
      <c r="N19" s="31"/>
      <c r="O19" s="31"/>
      <c r="P19" s="4">
        <v>23</v>
      </c>
      <c r="Q19" s="4" t="str">
        <f>カレンダー!F334</f>
        <v>土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カレンダー!F315</f>
        <v>月</v>
      </c>
      <c r="D20" s="4"/>
      <c r="E20" s="30"/>
      <c r="F20" s="31"/>
      <c r="G20" s="31"/>
      <c r="H20" s="31"/>
      <c r="I20" s="4">
        <v>14</v>
      </c>
      <c r="J20" s="4" t="str">
        <f>カレンダー!F325</f>
        <v>木</v>
      </c>
      <c r="K20" s="4"/>
      <c r="L20" s="30"/>
      <c r="M20" s="31"/>
      <c r="N20" s="31"/>
      <c r="O20" s="31"/>
      <c r="P20" s="4">
        <v>24</v>
      </c>
      <c r="Q20" s="4" t="str">
        <f>カレンダー!F335</f>
        <v>日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カレンダー!F316</f>
        <v>火</v>
      </c>
      <c r="D21" s="4"/>
      <c r="E21" s="30"/>
      <c r="F21" s="31"/>
      <c r="G21" s="31"/>
      <c r="H21" s="31"/>
      <c r="I21" s="4">
        <v>15</v>
      </c>
      <c r="J21" s="4" t="str">
        <f>カレンダー!F326</f>
        <v>金</v>
      </c>
      <c r="K21" s="4"/>
      <c r="L21" s="30"/>
      <c r="M21" s="31"/>
      <c r="N21" s="31"/>
      <c r="O21" s="31"/>
      <c r="P21" s="4">
        <v>25</v>
      </c>
      <c r="Q21" s="4" t="str">
        <f>カレンダー!F336</f>
        <v>月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カレンダー!F317</f>
        <v>水</v>
      </c>
      <c r="D22" s="4"/>
      <c r="E22" s="30"/>
      <c r="F22" s="31"/>
      <c r="G22" s="31"/>
      <c r="H22" s="31"/>
      <c r="I22" s="4">
        <v>16</v>
      </c>
      <c r="J22" s="4" t="str">
        <f>カレンダー!F327</f>
        <v>土</v>
      </c>
      <c r="K22" s="4"/>
      <c r="L22" s="30"/>
      <c r="M22" s="31"/>
      <c r="N22" s="31"/>
      <c r="O22" s="31"/>
      <c r="P22" s="4">
        <v>26</v>
      </c>
      <c r="Q22" s="4" t="str">
        <f>カレンダー!F337</f>
        <v>火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カレンダー!F318</f>
        <v>木</v>
      </c>
      <c r="D23" s="4"/>
      <c r="E23" s="30"/>
      <c r="F23" s="31"/>
      <c r="G23" s="31"/>
      <c r="H23" s="31"/>
      <c r="I23" s="4">
        <v>17</v>
      </c>
      <c r="J23" s="4" t="str">
        <f>カレンダー!F328</f>
        <v>日</v>
      </c>
      <c r="K23" s="4"/>
      <c r="L23" s="30"/>
      <c r="M23" s="31"/>
      <c r="N23" s="31"/>
      <c r="O23" s="31"/>
      <c r="P23" s="4">
        <v>27</v>
      </c>
      <c r="Q23" s="4" t="str">
        <f>カレンダー!F338</f>
        <v>水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カレンダー!F319</f>
        <v>金</v>
      </c>
      <c r="D24" s="4"/>
      <c r="E24" s="30"/>
      <c r="F24" s="31"/>
      <c r="G24" s="31"/>
      <c r="H24" s="31"/>
      <c r="I24" s="4">
        <v>18</v>
      </c>
      <c r="J24" s="4" t="str">
        <f>カレンダー!F329</f>
        <v>月</v>
      </c>
      <c r="K24" s="4"/>
      <c r="L24" s="30"/>
      <c r="M24" s="31"/>
      <c r="N24" s="31"/>
      <c r="O24" s="31"/>
      <c r="P24" s="4">
        <v>28</v>
      </c>
      <c r="Q24" s="4" t="str">
        <f>カレンダー!F339</f>
        <v>木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カレンダー!F320</f>
        <v>土</v>
      </c>
      <c r="D25" s="4"/>
      <c r="E25" s="30"/>
      <c r="F25" s="31"/>
      <c r="G25" s="31"/>
      <c r="H25" s="31"/>
      <c r="I25" s="4">
        <v>19</v>
      </c>
      <c r="J25" s="4" t="str">
        <f>カレンダー!F330</f>
        <v>火</v>
      </c>
      <c r="K25" s="4"/>
      <c r="L25" s="30"/>
      <c r="M25" s="31"/>
      <c r="N25" s="31"/>
      <c r="O25" s="31"/>
      <c r="P25" s="4" t="str">
        <f>カレンダー!D340</f>
        <v/>
      </c>
      <c r="Q25" s="4" t="str">
        <f>カレンダー!F340</f>
        <v/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カレンダー!F321</f>
        <v>日</v>
      </c>
      <c r="D26" s="4"/>
      <c r="E26" s="30"/>
      <c r="F26" s="31"/>
      <c r="G26" s="31"/>
      <c r="H26" s="31"/>
      <c r="I26" s="4">
        <v>20</v>
      </c>
      <c r="J26" s="4" t="str">
        <f>カレンダー!F331</f>
        <v>水</v>
      </c>
      <c r="K26" s="4"/>
      <c r="L26" s="30"/>
      <c r="M26" s="31"/>
      <c r="N26" s="31"/>
      <c r="O26" s="31"/>
      <c r="P26" s="4" t="str">
        <f>カレンダー!D341</f>
        <v/>
      </c>
      <c r="Q26" s="4" t="str">
        <f>カレンダー!F341</f>
        <v/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 t="str">
        <f>カレンダー!D342</f>
        <v/>
      </c>
      <c r="Q27" s="4" t="str">
        <f>カレンダー!F342</f>
        <v/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E21:H21"/>
    <mergeCell ref="L21:O21"/>
    <mergeCell ref="S21:V21"/>
    <mergeCell ref="E22:H22"/>
    <mergeCell ref="L22:O22"/>
    <mergeCell ref="S22:V22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E25:H25"/>
    <mergeCell ref="L25:O25"/>
    <mergeCell ref="S25:V25"/>
    <mergeCell ref="S20:V20"/>
    <mergeCell ref="S16:V16"/>
    <mergeCell ref="E17:H17"/>
    <mergeCell ref="L17:O17"/>
    <mergeCell ref="S17:V17"/>
    <mergeCell ref="E18:H18"/>
    <mergeCell ref="L18:O18"/>
    <mergeCell ref="S18:V18"/>
    <mergeCell ref="E19:H19"/>
    <mergeCell ref="L19:O19"/>
    <mergeCell ref="S19:V19"/>
    <mergeCell ref="E20:H20"/>
    <mergeCell ref="L20:O20"/>
    <mergeCell ref="F12:J12"/>
    <mergeCell ref="F14:G14"/>
    <mergeCell ref="L14:N14"/>
    <mergeCell ref="O14:P14"/>
    <mergeCell ref="E16:H16"/>
    <mergeCell ref="L16:O16"/>
    <mergeCell ref="A10:W10"/>
    <mergeCell ref="Q2:R2"/>
    <mergeCell ref="C3:E3"/>
    <mergeCell ref="Q4:W4"/>
    <mergeCell ref="Q6:W6"/>
    <mergeCell ref="A8:W8"/>
    <mergeCell ref="A3:B3"/>
    <mergeCell ref="F3:H3"/>
  </mergeCells>
  <phoneticPr fontId="1"/>
  <conditionalFormatting sqref="C3:E3">
    <cfRule type="cellIs" dxfId="30" priority="1" operator="equal">
      <formula>0</formula>
    </cfRule>
  </conditionalFormatting>
  <conditionalFormatting sqref="F14:G14">
    <cfRule type="cellIs" dxfId="29" priority="3" operator="equal">
      <formula>1</formula>
    </cfRule>
    <cfRule type="cellIs" dxfId="28" priority="4" operator="equal">
      <formula>0</formula>
    </cfRule>
  </conditionalFormatting>
  <conditionalFormatting sqref="F12:J12">
    <cfRule type="cellIs" dxfId="27" priority="5" operator="equal">
      <formula>0</formula>
    </cfRule>
  </conditionalFormatting>
  <conditionalFormatting sqref="L29:O29">
    <cfRule type="expression" dxfId="26" priority="13">
      <formula>$Q$27="#VALER!"</formula>
    </cfRule>
  </conditionalFormatting>
  <conditionalFormatting sqref="Q2:R2">
    <cfRule type="expression" dxfId="25" priority="11">
      <formula>ISBLANK(Q2)</formula>
    </cfRule>
  </conditionalFormatting>
  <conditionalFormatting sqref="Q4:W4">
    <cfRule type="cellIs" dxfId="24" priority="7" operator="equal">
      <formula>0</formula>
    </cfRule>
  </conditionalFormatting>
  <conditionalFormatting sqref="Q6:W6">
    <cfRule type="cellIs" dxfId="23" priority="6" operator="equal">
      <formula>0</formula>
    </cfRule>
  </conditionalFormatting>
  <conditionalFormatting sqref="S2:V2">
    <cfRule type="expression" dxfId="22" priority="12">
      <formula>$V$2="土"</formula>
    </cfRule>
  </conditionalFormatting>
  <conditionalFormatting sqref="T2">
    <cfRule type="expression" dxfId="21" priority="10">
      <formula>ISBLANK(T2)</formula>
    </cfRule>
  </conditionalFormatting>
  <conditionalFormatting sqref="V2">
    <cfRule type="expression" dxfId="20" priority="9">
      <formula>ISBLANK(V2)</formula>
    </cfRule>
  </conditionalFormatting>
  <dataValidations count="1">
    <dataValidation type="list" allowBlank="1" showInputMessage="1" showErrorMessage="1" sqref="D17:D26 K17:K26 R17:R27" xr:uid="{60B7BCB3-908B-4878-B261-E628252E3412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5036-89CF-409A-94E3-D0FDC7060C8B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基本情報!D4+1</f>
        <v>1</v>
      </c>
      <c r="G14" s="27"/>
      <c r="H14" s="7" t="s">
        <v>1</v>
      </c>
      <c r="I14" s="2">
        <v>3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カレンダー!F343</f>
        <v>金</v>
      </c>
      <c r="D17" s="4"/>
      <c r="E17" s="30"/>
      <c r="F17" s="31"/>
      <c r="G17" s="31"/>
      <c r="H17" s="31"/>
      <c r="I17" s="4">
        <v>11</v>
      </c>
      <c r="J17" s="4" t="str">
        <f>カレンダー!F353</f>
        <v>月</v>
      </c>
      <c r="K17" s="4"/>
      <c r="L17" s="30"/>
      <c r="M17" s="31"/>
      <c r="N17" s="31"/>
      <c r="O17" s="31"/>
      <c r="P17" s="4">
        <v>21</v>
      </c>
      <c r="Q17" s="4" t="str">
        <f>カレンダー!F363</f>
        <v>木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カレンダー!F344</f>
        <v>土</v>
      </c>
      <c r="D18" s="4"/>
      <c r="E18" s="30"/>
      <c r="F18" s="31"/>
      <c r="G18" s="31"/>
      <c r="H18" s="31"/>
      <c r="I18" s="4">
        <v>12</v>
      </c>
      <c r="J18" s="4" t="str">
        <f>カレンダー!F354</f>
        <v>火</v>
      </c>
      <c r="K18" s="4"/>
      <c r="L18" s="30"/>
      <c r="M18" s="31"/>
      <c r="N18" s="31"/>
      <c r="O18" s="31"/>
      <c r="P18" s="4">
        <v>22</v>
      </c>
      <c r="Q18" s="4" t="str">
        <f>カレンダー!F364</f>
        <v>金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カレンダー!F345</f>
        <v>日</v>
      </c>
      <c r="D19" s="4"/>
      <c r="E19" s="30"/>
      <c r="F19" s="31"/>
      <c r="G19" s="31"/>
      <c r="H19" s="31"/>
      <c r="I19" s="4">
        <v>13</v>
      </c>
      <c r="J19" s="4" t="str">
        <f>カレンダー!F355</f>
        <v>水</v>
      </c>
      <c r="K19" s="4"/>
      <c r="L19" s="30"/>
      <c r="M19" s="31"/>
      <c r="N19" s="31"/>
      <c r="O19" s="31"/>
      <c r="P19" s="4">
        <v>23</v>
      </c>
      <c r="Q19" s="4" t="str">
        <f>カレンダー!F365</f>
        <v>土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カレンダー!F346</f>
        <v>月</v>
      </c>
      <c r="D20" s="4"/>
      <c r="E20" s="30"/>
      <c r="F20" s="31"/>
      <c r="G20" s="31"/>
      <c r="H20" s="31"/>
      <c r="I20" s="4">
        <v>14</v>
      </c>
      <c r="J20" s="4" t="str">
        <f>カレンダー!F356</f>
        <v>木</v>
      </c>
      <c r="K20" s="4"/>
      <c r="L20" s="30"/>
      <c r="M20" s="31"/>
      <c r="N20" s="31"/>
      <c r="O20" s="31"/>
      <c r="P20" s="4">
        <v>24</v>
      </c>
      <c r="Q20" s="4" t="str">
        <f>カレンダー!F366</f>
        <v>日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カレンダー!F347</f>
        <v>火</v>
      </c>
      <c r="D21" s="4"/>
      <c r="E21" s="30"/>
      <c r="F21" s="31"/>
      <c r="G21" s="31"/>
      <c r="H21" s="31"/>
      <c r="I21" s="4">
        <v>15</v>
      </c>
      <c r="J21" s="4" t="str">
        <f>カレンダー!F357</f>
        <v>金</v>
      </c>
      <c r="K21" s="4"/>
      <c r="L21" s="30"/>
      <c r="M21" s="31"/>
      <c r="N21" s="31"/>
      <c r="O21" s="31"/>
      <c r="P21" s="4">
        <v>25</v>
      </c>
      <c r="Q21" s="4" t="str">
        <f>カレンダー!F367</f>
        <v>月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カレンダー!F348</f>
        <v>水</v>
      </c>
      <c r="D22" s="4"/>
      <c r="E22" s="30"/>
      <c r="F22" s="31"/>
      <c r="G22" s="31"/>
      <c r="H22" s="31"/>
      <c r="I22" s="4">
        <v>16</v>
      </c>
      <c r="J22" s="4" t="str">
        <f>カレンダー!F358</f>
        <v>土</v>
      </c>
      <c r="K22" s="4"/>
      <c r="L22" s="30"/>
      <c r="M22" s="31"/>
      <c r="N22" s="31"/>
      <c r="O22" s="31"/>
      <c r="P22" s="4">
        <v>26</v>
      </c>
      <c r="Q22" s="4" t="str">
        <f>カレンダー!F368</f>
        <v>火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カレンダー!F349</f>
        <v>木</v>
      </c>
      <c r="D23" s="4"/>
      <c r="E23" s="30"/>
      <c r="F23" s="31"/>
      <c r="G23" s="31"/>
      <c r="H23" s="31"/>
      <c r="I23" s="4">
        <v>17</v>
      </c>
      <c r="J23" s="4" t="str">
        <f>カレンダー!F359</f>
        <v>日</v>
      </c>
      <c r="K23" s="4"/>
      <c r="L23" s="30"/>
      <c r="M23" s="31"/>
      <c r="N23" s="31"/>
      <c r="O23" s="31"/>
      <c r="P23" s="4">
        <v>27</v>
      </c>
      <c r="Q23" s="4" t="str">
        <f>カレンダー!F369</f>
        <v>水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カレンダー!F350</f>
        <v>金</v>
      </c>
      <c r="D24" s="4"/>
      <c r="E24" s="30"/>
      <c r="F24" s="31"/>
      <c r="G24" s="31"/>
      <c r="H24" s="31"/>
      <c r="I24" s="4">
        <v>18</v>
      </c>
      <c r="J24" s="4" t="str">
        <f>カレンダー!F360</f>
        <v>月</v>
      </c>
      <c r="K24" s="4"/>
      <c r="L24" s="30"/>
      <c r="M24" s="31"/>
      <c r="N24" s="31"/>
      <c r="O24" s="31"/>
      <c r="P24" s="4">
        <v>28</v>
      </c>
      <c r="Q24" s="4" t="str">
        <f>カレンダー!F370</f>
        <v>木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カレンダー!F351</f>
        <v>土</v>
      </c>
      <c r="D25" s="4"/>
      <c r="E25" s="30"/>
      <c r="F25" s="31"/>
      <c r="G25" s="31"/>
      <c r="H25" s="31"/>
      <c r="I25" s="4">
        <v>19</v>
      </c>
      <c r="J25" s="4" t="str">
        <f>カレンダー!F361</f>
        <v>火</v>
      </c>
      <c r="K25" s="4"/>
      <c r="L25" s="30"/>
      <c r="M25" s="31"/>
      <c r="N25" s="31"/>
      <c r="O25" s="31"/>
      <c r="P25" s="4">
        <v>29</v>
      </c>
      <c r="Q25" s="4" t="str">
        <f>カレンダー!F371</f>
        <v>金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カレンダー!F352</f>
        <v>日</v>
      </c>
      <c r="D26" s="4"/>
      <c r="E26" s="30"/>
      <c r="F26" s="31"/>
      <c r="G26" s="31"/>
      <c r="H26" s="31"/>
      <c r="I26" s="4">
        <v>20</v>
      </c>
      <c r="J26" s="4" t="str">
        <f>カレンダー!F362</f>
        <v>水</v>
      </c>
      <c r="K26" s="4"/>
      <c r="L26" s="30"/>
      <c r="M26" s="31"/>
      <c r="N26" s="31"/>
      <c r="O26" s="31"/>
      <c r="P26" s="4">
        <v>30</v>
      </c>
      <c r="Q26" s="4" t="str">
        <f>カレンダー!F372</f>
        <v>土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>
        <f>カレンダー!D373</f>
        <v>31</v>
      </c>
      <c r="Q27" s="4" t="str">
        <f>カレンダー!F373</f>
        <v>日</v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E21:H21"/>
    <mergeCell ref="L21:O21"/>
    <mergeCell ref="S21:V21"/>
    <mergeCell ref="E22:H22"/>
    <mergeCell ref="L22:O22"/>
    <mergeCell ref="S22:V22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E25:H25"/>
    <mergeCell ref="L25:O25"/>
    <mergeCell ref="S25:V25"/>
    <mergeCell ref="S20:V20"/>
    <mergeCell ref="S16:V16"/>
    <mergeCell ref="E17:H17"/>
    <mergeCell ref="L17:O17"/>
    <mergeCell ref="S17:V17"/>
    <mergeCell ref="E18:H18"/>
    <mergeCell ref="L18:O18"/>
    <mergeCell ref="S18:V18"/>
    <mergeCell ref="E19:H19"/>
    <mergeCell ref="L19:O19"/>
    <mergeCell ref="S19:V19"/>
    <mergeCell ref="E20:H20"/>
    <mergeCell ref="L20:O20"/>
    <mergeCell ref="F12:J12"/>
    <mergeCell ref="F14:G14"/>
    <mergeCell ref="L14:N14"/>
    <mergeCell ref="O14:P14"/>
    <mergeCell ref="E16:H16"/>
    <mergeCell ref="L16:O16"/>
    <mergeCell ref="A10:W10"/>
    <mergeCell ref="Q2:R2"/>
    <mergeCell ref="C3:E3"/>
    <mergeCell ref="Q4:W4"/>
    <mergeCell ref="Q6:W6"/>
    <mergeCell ref="A8:W8"/>
    <mergeCell ref="A3:B3"/>
    <mergeCell ref="F3:H3"/>
  </mergeCells>
  <phoneticPr fontId="1"/>
  <conditionalFormatting sqref="C3:E3">
    <cfRule type="cellIs" dxfId="19" priority="1" operator="equal">
      <formula>0</formula>
    </cfRule>
  </conditionalFormatting>
  <conditionalFormatting sqref="F14:G14">
    <cfRule type="cellIs" dxfId="18" priority="3" operator="equal">
      <formula>1</formula>
    </cfRule>
    <cfRule type="cellIs" dxfId="17" priority="4" operator="equal">
      <formula>0</formula>
    </cfRule>
  </conditionalFormatting>
  <conditionalFormatting sqref="F12:J12">
    <cfRule type="cellIs" dxfId="16" priority="5" operator="equal">
      <formula>0</formula>
    </cfRule>
  </conditionalFormatting>
  <conditionalFormatting sqref="L29:O29">
    <cfRule type="expression" dxfId="15" priority="13">
      <formula>$Q$27="#VALER!"</formula>
    </cfRule>
  </conditionalFormatting>
  <conditionalFormatting sqref="Q2:R2">
    <cfRule type="expression" dxfId="14" priority="11">
      <formula>ISBLANK(Q2)</formula>
    </cfRule>
  </conditionalFormatting>
  <conditionalFormatting sqref="Q4:W4">
    <cfRule type="cellIs" dxfId="13" priority="7" operator="equal">
      <formula>0</formula>
    </cfRule>
  </conditionalFormatting>
  <conditionalFormatting sqref="Q6:W6">
    <cfRule type="cellIs" dxfId="12" priority="6" operator="equal">
      <formula>0</formula>
    </cfRule>
  </conditionalFormatting>
  <conditionalFormatting sqref="S2:V2">
    <cfRule type="expression" dxfId="11" priority="12">
      <formula>$V$2="土"</formula>
    </cfRule>
  </conditionalFormatting>
  <conditionalFormatting sqref="T2">
    <cfRule type="expression" dxfId="10" priority="10">
      <formula>ISBLANK(T2)</formula>
    </cfRule>
  </conditionalFormatting>
  <conditionalFormatting sqref="V2">
    <cfRule type="expression" dxfId="9" priority="9">
      <formula>ISBLANK(V2)</formula>
    </cfRule>
  </conditionalFormatting>
  <dataValidations count="1">
    <dataValidation type="list" allowBlank="1" showInputMessage="1" showErrorMessage="1" sqref="D17:D26 K17:K26 R17:R27" xr:uid="{5740AEAC-ECB0-4EF6-9564-5C469D7CEE96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007A-3A64-4134-843A-371417647058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8"/>
      <c r="R2" s="1"/>
      <c r="S2" s="8" t="s">
        <v>1</v>
      </c>
      <c r="T2" s="8"/>
      <c r="U2" s="9" t="s">
        <v>2</v>
      </c>
      <c r="V2" s="8"/>
      <c r="W2" s="8" t="s">
        <v>3</v>
      </c>
    </row>
    <row r="3" spans="1:25" x14ac:dyDescent="0.55000000000000004">
      <c r="A3" s="6" t="s">
        <v>4</v>
      </c>
      <c r="B3" s="6"/>
      <c r="C3" s="26"/>
      <c r="D3" s="26"/>
      <c r="E3" s="26"/>
      <c r="F3" s="6" t="s">
        <v>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/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/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/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/>
      <c r="G14" s="27"/>
      <c r="H14" s="7" t="s">
        <v>1</v>
      </c>
      <c r="I14" s="2"/>
      <c r="J14" s="7" t="s">
        <v>2</v>
      </c>
      <c r="L14" s="37" t="s">
        <v>12</v>
      </c>
      <c r="M14" s="37"/>
      <c r="N14" s="37"/>
      <c r="O14" s="37"/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/>
      <c r="D17" s="4"/>
      <c r="E17" s="30"/>
      <c r="F17" s="31"/>
      <c r="G17" s="31"/>
      <c r="H17" s="31"/>
      <c r="I17" s="4">
        <v>11</v>
      </c>
      <c r="J17" s="4"/>
      <c r="K17" s="4"/>
      <c r="L17" s="30"/>
      <c r="M17" s="31"/>
      <c r="N17" s="31"/>
      <c r="O17" s="31"/>
      <c r="P17" s="4">
        <v>21</v>
      </c>
      <c r="Q17" s="4"/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/>
      <c r="D18" s="4"/>
      <c r="E18" s="30"/>
      <c r="F18" s="31"/>
      <c r="G18" s="31"/>
      <c r="H18" s="31"/>
      <c r="I18" s="4">
        <v>12</v>
      </c>
      <c r="J18" s="4"/>
      <c r="K18" s="4"/>
      <c r="L18" s="30"/>
      <c r="M18" s="31"/>
      <c r="N18" s="31"/>
      <c r="O18" s="31"/>
      <c r="P18" s="4">
        <v>22</v>
      </c>
      <c r="Q18" s="4"/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/>
      <c r="D19" s="4"/>
      <c r="E19" s="30"/>
      <c r="F19" s="31"/>
      <c r="G19" s="31"/>
      <c r="H19" s="31"/>
      <c r="I19" s="4">
        <v>13</v>
      </c>
      <c r="J19" s="4"/>
      <c r="K19" s="4"/>
      <c r="L19" s="30"/>
      <c r="M19" s="31"/>
      <c r="N19" s="31"/>
      <c r="O19" s="31"/>
      <c r="P19" s="4">
        <v>23</v>
      </c>
      <c r="Q19" s="4"/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/>
      <c r="D20" s="4"/>
      <c r="E20" s="30"/>
      <c r="F20" s="31"/>
      <c r="G20" s="31"/>
      <c r="H20" s="31"/>
      <c r="I20" s="4">
        <v>14</v>
      </c>
      <c r="J20" s="4"/>
      <c r="K20" s="4"/>
      <c r="L20" s="30"/>
      <c r="M20" s="31"/>
      <c r="N20" s="31"/>
      <c r="O20" s="31"/>
      <c r="P20" s="4">
        <v>24</v>
      </c>
      <c r="Q20" s="4"/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/>
      <c r="D21" s="4"/>
      <c r="E21" s="30"/>
      <c r="F21" s="31"/>
      <c r="G21" s="31"/>
      <c r="H21" s="31"/>
      <c r="I21" s="4">
        <v>15</v>
      </c>
      <c r="J21" s="4"/>
      <c r="K21" s="4"/>
      <c r="L21" s="30"/>
      <c r="M21" s="31"/>
      <c r="N21" s="31"/>
      <c r="O21" s="31"/>
      <c r="P21" s="4">
        <v>25</v>
      </c>
      <c r="Q21" s="4"/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/>
      <c r="D22" s="4"/>
      <c r="E22" s="30"/>
      <c r="F22" s="31"/>
      <c r="G22" s="31"/>
      <c r="H22" s="31"/>
      <c r="I22" s="4">
        <v>16</v>
      </c>
      <c r="J22" s="4"/>
      <c r="K22" s="4"/>
      <c r="L22" s="30"/>
      <c r="M22" s="31"/>
      <c r="N22" s="31"/>
      <c r="O22" s="31"/>
      <c r="P22" s="4">
        <v>26</v>
      </c>
      <c r="Q22" s="4"/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/>
      <c r="D23" s="4"/>
      <c r="E23" s="30"/>
      <c r="F23" s="31"/>
      <c r="G23" s="31"/>
      <c r="H23" s="31"/>
      <c r="I23" s="4">
        <v>17</v>
      </c>
      <c r="J23" s="4"/>
      <c r="K23" s="4"/>
      <c r="L23" s="30"/>
      <c r="M23" s="31"/>
      <c r="N23" s="31"/>
      <c r="O23" s="31"/>
      <c r="P23" s="4">
        <v>27</v>
      </c>
      <c r="Q23" s="4"/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/>
      <c r="D24" s="4"/>
      <c r="E24" s="30"/>
      <c r="F24" s="31"/>
      <c r="G24" s="31"/>
      <c r="H24" s="31"/>
      <c r="I24" s="4">
        <v>18</v>
      </c>
      <c r="J24" s="4"/>
      <c r="K24" s="4"/>
      <c r="L24" s="30"/>
      <c r="M24" s="31"/>
      <c r="N24" s="31"/>
      <c r="O24" s="31"/>
      <c r="P24" s="4">
        <v>28</v>
      </c>
      <c r="Q24" s="4"/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/>
      <c r="D25" s="4"/>
      <c r="E25" s="30"/>
      <c r="F25" s="31"/>
      <c r="G25" s="31"/>
      <c r="H25" s="31"/>
      <c r="I25" s="4">
        <v>19</v>
      </c>
      <c r="J25" s="4"/>
      <c r="K25" s="4"/>
      <c r="L25" s="30"/>
      <c r="M25" s="31"/>
      <c r="N25" s="31"/>
      <c r="O25" s="31"/>
      <c r="P25" s="4">
        <v>29</v>
      </c>
      <c r="Q25" s="4"/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/>
      <c r="D26" s="4"/>
      <c r="E26" s="30"/>
      <c r="F26" s="31"/>
      <c r="G26" s="31"/>
      <c r="H26" s="31"/>
      <c r="I26" s="4">
        <v>20</v>
      </c>
      <c r="J26" s="4"/>
      <c r="K26" s="4"/>
      <c r="L26" s="30"/>
      <c r="M26" s="31"/>
      <c r="N26" s="31"/>
      <c r="O26" s="31"/>
      <c r="P26" s="4">
        <v>30</v>
      </c>
      <c r="Q26" s="4"/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>
        <v>31</v>
      </c>
      <c r="Q27" s="4"/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47">
    <mergeCell ref="S27:V27"/>
    <mergeCell ref="B30:V30"/>
    <mergeCell ref="B33:V33"/>
    <mergeCell ref="B36:V36"/>
    <mergeCell ref="B39:V39"/>
    <mergeCell ref="E25:H25"/>
    <mergeCell ref="L25:O25"/>
    <mergeCell ref="S25:V25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E21:H21"/>
    <mergeCell ref="L21:O21"/>
    <mergeCell ref="S21:V21"/>
    <mergeCell ref="E22:H22"/>
    <mergeCell ref="L22:O22"/>
    <mergeCell ref="S22:V22"/>
    <mergeCell ref="E19:H19"/>
    <mergeCell ref="L19:O19"/>
    <mergeCell ref="S19:V19"/>
    <mergeCell ref="E20:H20"/>
    <mergeCell ref="L20:O20"/>
    <mergeCell ref="S20:V20"/>
    <mergeCell ref="E17:H17"/>
    <mergeCell ref="L17:O17"/>
    <mergeCell ref="S17:V17"/>
    <mergeCell ref="E18:H18"/>
    <mergeCell ref="L18:O18"/>
    <mergeCell ref="S18:V18"/>
    <mergeCell ref="S16:V16"/>
    <mergeCell ref="C3:E3"/>
    <mergeCell ref="Q4:W4"/>
    <mergeCell ref="Q6:W6"/>
    <mergeCell ref="A8:W8"/>
    <mergeCell ref="A10:W10"/>
    <mergeCell ref="F12:J12"/>
    <mergeCell ref="F14:G14"/>
    <mergeCell ref="L14:N14"/>
    <mergeCell ref="O14:P14"/>
    <mergeCell ref="E16:H16"/>
    <mergeCell ref="L16:O16"/>
  </mergeCells>
  <phoneticPr fontId="1"/>
  <conditionalFormatting sqref="L29:O29">
    <cfRule type="expression" dxfId="8" priority="2">
      <formula>$Q$27="#VALER!"</formula>
    </cfRule>
  </conditionalFormatting>
  <conditionalFormatting sqref="Q27">
    <cfRule type="expression" dxfId="7" priority="1">
      <formula>$Q$27="#VALUE!"</formula>
    </cfRule>
    <cfRule type="expression" dxfId="6" priority="3">
      <formula>$Q$27="!"</formula>
    </cfRule>
  </conditionalFormatting>
  <conditionalFormatting sqref="S2:V2">
    <cfRule type="expression" dxfId="5" priority="4">
      <formula>$V$2="土"</formula>
    </cfRule>
  </conditionalFormatting>
  <dataValidations count="1">
    <dataValidation type="list" allowBlank="1" showInputMessage="1" showErrorMessage="1" sqref="D17:D26 K17:K26 R17:R27" xr:uid="{FDCF4A14-22D5-43DD-86D6-22557533EB1D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6A67-C142-43A8-AB24-CF716B08D318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8"/>
      <c r="R2" s="1"/>
      <c r="S2" s="8" t="s">
        <v>1</v>
      </c>
      <c r="T2" s="8"/>
      <c r="U2" s="9" t="s">
        <v>2</v>
      </c>
      <c r="V2" s="8"/>
      <c r="W2" s="8" t="s">
        <v>3</v>
      </c>
    </row>
    <row r="3" spans="1:25" x14ac:dyDescent="0.55000000000000004">
      <c r="A3" s="6" t="s">
        <v>4</v>
      </c>
      <c r="B3" s="6"/>
      <c r="C3" s="26"/>
      <c r="D3" s="26"/>
      <c r="E3" s="26"/>
      <c r="F3" s="6" t="s">
        <v>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/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/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/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/>
      <c r="G14" s="27"/>
      <c r="H14" s="7" t="s">
        <v>1</v>
      </c>
      <c r="I14" s="2"/>
      <c r="J14" s="7" t="s">
        <v>2</v>
      </c>
      <c r="L14" s="37" t="s">
        <v>12</v>
      </c>
      <c r="M14" s="37"/>
      <c r="N14" s="37"/>
      <c r="O14" s="37"/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/>
      <c r="D17" s="4"/>
      <c r="E17" s="30"/>
      <c r="F17" s="31"/>
      <c r="G17" s="31"/>
      <c r="H17" s="31"/>
      <c r="I17" s="4">
        <v>11</v>
      </c>
      <c r="J17" s="4"/>
      <c r="K17" s="4"/>
      <c r="L17" s="30"/>
      <c r="M17" s="31"/>
      <c r="N17" s="31"/>
      <c r="O17" s="31"/>
      <c r="P17" s="4">
        <v>21</v>
      </c>
      <c r="Q17" s="4"/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/>
      <c r="D18" s="4"/>
      <c r="E18" s="30"/>
      <c r="F18" s="31"/>
      <c r="G18" s="31"/>
      <c r="H18" s="31"/>
      <c r="I18" s="4">
        <v>12</v>
      </c>
      <c r="J18" s="4"/>
      <c r="K18" s="4"/>
      <c r="L18" s="30"/>
      <c r="M18" s="31"/>
      <c r="N18" s="31"/>
      <c r="O18" s="31"/>
      <c r="P18" s="4">
        <v>22</v>
      </c>
      <c r="Q18" s="4"/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/>
      <c r="D19" s="4"/>
      <c r="E19" s="30"/>
      <c r="F19" s="31"/>
      <c r="G19" s="31"/>
      <c r="H19" s="31"/>
      <c r="I19" s="4">
        <v>13</v>
      </c>
      <c r="J19" s="4"/>
      <c r="K19" s="4"/>
      <c r="L19" s="30"/>
      <c r="M19" s="31"/>
      <c r="N19" s="31"/>
      <c r="O19" s="31"/>
      <c r="P19" s="4">
        <v>23</v>
      </c>
      <c r="Q19" s="4"/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/>
      <c r="D20" s="4"/>
      <c r="E20" s="30"/>
      <c r="F20" s="31"/>
      <c r="G20" s="31"/>
      <c r="H20" s="31"/>
      <c r="I20" s="4">
        <v>14</v>
      </c>
      <c r="J20" s="4"/>
      <c r="K20" s="4"/>
      <c r="L20" s="30"/>
      <c r="M20" s="31"/>
      <c r="N20" s="31"/>
      <c r="O20" s="31"/>
      <c r="P20" s="4">
        <v>24</v>
      </c>
      <c r="Q20" s="4"/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/>
      <c r="D21" s="4"/>
      <c r="E21" s="30"/>
      <c r="F21" s="31"/>
      <c r="G21" s="31"/>
      <c r="H21" s="31"/>
      <c r="I21" s="4">
        <v>15</v>
      </c>
      <c r="J21" s="4"/>
      <c r="K21" s="4"/>
      <c r="L21" s="30"/>
      <c r="M21" s="31"/>
      <c r="N21" s="31"/>
      <c r="O21" s="31"/>
      <c r="P21" s="4">
        <v>25</v>
      </c>
      <c r="Q21" s="4"/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/>
      <c r="D22" s="4"/>
      <c r="E22" s="30"/>
      <c r="F22" s="31"/>
      <c r="G22" s="31"/>
      <c r="H22" s="31"/>
      <c r="I22" s="4">
        <v>16</v>
      </c>
      <c r="J22" s="4"/>
      <c r="K22" s="4"/>
      <c r="L22" s="30"/>
      <c r="M22" s="31"/>
      <c r="N22" s="31"/>
      <c r="O22" s="31"/>
      <c r="P22" s="4">
        <v>26</v>
      </c>
      <c r="Q22" s="4"/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/>
      <c r="D23" s="4"/>
      <c r="E23" s="30"/>
      <c r="F23" s="31"/>
      <c r="G23" s="31"/>
      <c r="H23" s="31"/>
      <c r="I23" s="4">
        <v>17</v>
      </c>
      <c r="J23" s="4"/>
      <c r="K23" s="4"/>
      <c r="L23" s="30"/>
      <c r="M23" s="31"/>
      <c r="N23" s="31"/>
      <c r="O23" s="31"/>
      <c r="P23" s="4">
        <v>27</v>
      </c>
      <c r="Q23" s="4"/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/>
      <c r="D24" s="4"/>
      <c r="E24" s="30"/>
      <c r="F24" s="31"/>
      <c r="G24" s="31"/>
      <c r="H24" s="31"/>
      <c r="I24" s="4">
        <v>18</v>
      </c>
      <c r="J24" s="4"/>
      <c r="K24" s="4"/>
      <c r="L24" s="30"/>
      <c r="M24" s="31"/>
      <c r="N24" s="31"/>
      <c r="O24" s="31"/>
      <c r="P24" s="4">
        <v>28</v>
      </c>
      <c r="Q24" s="4"/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/>
      <c r="D25" s="4"/>
      <c r="E25" s="30"/>
      <c r="F25" s="31"/>
      <c r="G25" s="31"/>
      <c r="H25" s="31"/>
      <c r="I25" s="4">
        <v>19</v>
      </c>
      <c r="J25" s="4"/>
      <c r="K25" s="4"/>
      <c r="L25" s="30"/>
      <c r="M25" s="31"/>
      <c r="N25" s="31"/>
      <c r="O25" s="31"/>
      <c r="P25" s="4">
        <v>29</v>
      </c>
      <c r="Q25" s="4"/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/>
      <c r="D26" s="4"/>
      <c r="E26" s="30"/>
      <c r="F26" s="31"/>
      <c r="G26" s="31"/>
      <c r="H26" s="31"/>
      <c r="I26" s="4">
        <v>20</v>
      </c>
      <c r="J26" s="4"/>
      <c r="K26" s="4"/>
      <c r="L26" s="30"/>
      <c r="M26" s="31"/>
      <c r="N26" s="31"/>
      <c r="O26" s="31"/>
      <c r="P26" s="4">
        <v>30</v>
      </c>
      <c r="Q26" s="4"/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>
        <v>31</v>
      </c>
      <c r="Q27" s="4"/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47">
    <mergeCell ref="S27:V27"/>
    <mergeCell ref="B30:V30"/>
    <mergeCell ref="B33:V33"/>
    <mergeCell ref="B36:V36"/>
    <mergeCell ref="B39:V39"/>
    <mergeCell ref="E23:H23"/>
    <mergeCell ref="L23:O23"/>
    <mergeCell ref="S23:V23"/>
    <mergeCell ref="E24:H24"/>
    <mergeCell ref="L24:O24"/>
    <mergeCell ref="S24:V24"/>
    <mergeCell ref="E25:H25"/>
    <mergeCell ref="L25:O25"/>
    <mergeCell ref="S25:V25"/>
    <mergeCell ref="E26:H26"/>
    <mergeCell ref="L26:O26"/>
    <mergeCell ref="S26:V26"/>
    <mergeCell ref="E22:H22"/>
    <mergeCell ref="L22:O22"/>
    <mergeCell ref="S22:V22"/>
    <mergeCell ref="E19:H19"/>
    <mergeCell ref="L19:O19"/>
    <mergeCell ref="S19:V19"/>
    <mergeCell ref="E20:H20"/>
    <mergeCell ref="L20:O20"/>
    <mergeCell ref="S20:V20"/>
    <mergeCell ref="E21:H21"/>
    <mergeCell ref="L21:O21"/>
    <mergeCell ref="S21:V21"/>
    <mergeCell ref="E17:H17"/>
    <mergeCell ref="L17:O17"/>
    <mergeCell ref="S17:V17"/>
    <mergeCell ref="E18:H18"/>
    <mergeCell ref="L18:O18"/>
    <mergeCell ref="S18:V18"/>
    <mergeCell ref="S16:V16"/>
    <mergeCell ref="C3:E3"/>
    <mergeCell ref="Q4:W4"/>
    <mergeCell ref="Q6:W6"/>
    <mergeCell ref="A8:W8"/>
    <mergeCell ref="A10:W10"/>
    <mergeCell ref="F14:G14"/>
    <mergeCell ref="L14:N14"/>
    <mergeCell ref="O14:P14"/>
    <mergeCell ref="E16:H16"/>
    <mergeCell ref="L16:O16"/>
    <mergeCell ref="F12:J12"/>
  </mergeCells>
  <phoneticPr fontId="1"/>
  <conditionalFormatting sqref="L29:O29">
    <cfRule type="expression" dxfId="4" priority="2">
      <formula>$Q$27="#VALER!"</formula>
    </cfRule>
  </conditionalFormatting>
  <conditionalFormatting sqref="Q27">
    <cfRule type="expression" dxfId="3" priority="1">
      <formula>$Q$27="#VALUE!"</formula>
    </cfRule>
    <cfRule type="expression" dxfId="2" priority="3">
      <formula>$Q$27="!"</formula>
    </cfRule>
  </conditionalFormatting>
  <conditionalFormatting sqref="S2:V2">
    <cfRule type="expression" dxfId="1" priority="4">
      <formula>$V$2="土"</formula>
    </cfRule>
  </conditionalFormatting>
  <dataValidations count="1">
    <dataValidation type="list" allowBlank="1" showInputMessage="1" showErrorMessage="1" sqref="D17:D26 K17:K26 R17:R27" xr:uid="{280985A8-0EB7-445A-A289-4CFE191A7B4B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1EA1-DA25-40E7-A310-042453355F1A}">
  <dimension ref="B1:F373"/>
  <sheetViews>
    <sheetView workbookViewId="0"/>
  </sheetViews>
  <sheetFormatPr defaultRowHeight="18" x14ac:dyDescent="0.55000000000000004"/>
  <cols>
    <col min="5" max="5" width="11.08203125" bestFit="1" customWidth="1"/>
  </cols>
  <sheetData>
    <row r="1" spans="2:6" x14ac:dyDescent="0.55000000000000004">
      <c r="B1" s="40" t="s">
        <v>27</v>
      </c>
      <c r="C1" s="40"/>
      <c r="D1" s="40"/>
      <c r="E1" s="40"/>
      <c r="F1" s="40"/>
    </row>
    <row r="2" spans="2:6" x14ac:dyDescent="0.55000000000000004">
      <c r="B2" s="20">
        <f>基本情報!D4</f>
        <v>0</v>
      </c>
      <c r="C2" s="20">
        <v>4</v>
      </c>
      <c r="D2" s="20">
        <v>1</v>
      </c>
      <c r="E2" s="21">
        <f t="shared" ref="E2:E37" si="0">DATE(B2,C2,D2)</f>
        <v>92</v>
      </c>
      <c r="F2" s="20" t="str">
        <f t="shared" ref="F2:F37" si="1">TEXT(E2,"aaa")</f>
        <v>日</v>
      </c>
    </row>
    <row r="3" spans="2:6" x14ac:dyDescent="0.55000000000000004">
      <c r="B3" s="20">
        <f t="shared" ref="B3:B38" si="2">B2</f>
        <v>0</v>
      </c>
      <c r="C3" s="20">
        <v>4</v>
      </c>
      <c r="D3" s="20">
        <v>2</v>
      </c>
      <c r="E3" s="21">
        <f t="shared" si="0"/>
        <v>93</v>
      </c>
      <c r="F3" s="20" t="str">
        <f t="shared" si="1"/>
        <v>月</v>
      </c>
    </row>
    <row r="4" spans="2:6" x14ac:dyDescent="0.55000000000000004">
      <c r="B4" s="20">
        <f t="shared" si="2"/>
        <v>0</v>
      </c>
      <c r="C4" s="20">
        <v>4</v>
      </c>
      <c r="D4" s="20">
        <v>3</v>
      </c>
      <c r="E4" s="21">
        <f t="shared" si="0"/>
        <v>94</v>
      </c>
      <c r="F4" s="20" t="str">
        <f t="shared" si="1"/>
        <v>火</v>
      </c>
    </row>
    <row r="5" spans="2:6" x14ac:dyDescent="0.55000000000000004">
      <c r="B5" s="20">
        <f t="shared" si="2"/>
        <v>0</v>
      </c>
      <c r="C5" s="20">
        <v>4</v>
      </c>
      <c r="D5" s="20">
        <v>4</v>
      </c>
      <c r="E5" s="21">
        <f t="shared" si="0"/>
        <v>95</v>
      </c>
      <c r="F5" s="20" t="str">
        <f t="shared" si="1"/>
        <v>水</v>
      </c>
    </row>
    <row r="6" spans="2:6" x14ac:dyDescent="0.55000000000000004">
      <c r="B6" s="20">
        <f t="shared" si="2"/>
        <v>0</v>
      </c>
      <c r="C6" s="20">
        <v>4</v>
      </c>
      <c r="D6" s="20">
        <v>5</v>
      </c>
      <c r="E6" s="21">
        <f t="shared" si="0"/>
        <v>96</v>
      </c>
      <c r="F6" s="20" t="str">
        <f t="shared" si="1"/>
        <v>木</v>
      </c>
    </row>
    <row r="7" spans="2:6" x14ac:dyDescent="0.55000000000000004">
      <c r="B7" s="20">
        <f t="shared" si="2"/>
        <v>0</v>
      </c>
      <c r="C7" s="20">
        <v>4</v>
      </c>
      <c r="D7" s="20">
        <v>6</v>
      </c>
      <c r="E7" s="21">
        <f t="shared" si="0"/>
        <v>97</v>
      </c>
      <c r="F7" s="20" t="str">
        <f t="shared" si="1"/>
        <v>金</v>
      </c>
    </row>
    <row r="8" spans="2:6" x14ac:dyDescent="0.55000000000000004">
      <c r="B8" s="20">
        <f t="shared" si="2"/>
        <v>0</v>
      </c>
      <c r="C8" s="20">
        <v>4</v>
      </c>
      <c r="D8" s="20">
        <v>7</v>
      </c>
      <c r="E8" s="21">
        <f t="shared" si="0"/>
        <v>98</v>
      </c>
      <c r="F8" s="20" t="str">
        <f t="shared" si="1"/>
        <v>土</v>
      </c>
    </row>
    <row r="9" spans="2:6" x14ac:dyDescent="0.55000000000000004">
      <c r="B9" s="20">
        <f t="shared" si="2"/>
        <v>0</v>
      </c>
      <c r="C9" s="20">
        <v>4</v>
      </c>
      <c r="D9" s="20">
        <v>8</v>
      </c>
      <c r="E9" s="21">
        <f t="shared" si="0"/>
        <v>99</v>
      </c>
      <c r="F9" s="20" t="str">
        <f t="shared" si="1"/>
        <v>日</v>
      </c>
    </row>
    <row r="10" spans="2:6" x14ac:dyDescent="0.55000000000000004">
      <c r="B10" s="20">
        <f t="shared" si="2"/>
        <v>0</v>
      </c>
      <c r="C10" s="20">
        <v>4</v>
      </c>
      <c r="D10" s="20">
        <v>9</v>
      </c>
      <c r="E10" s="21">
        <f t="shared" si="0"/>
        <v>100</v>
      </c>
      <c r="F10" s="20" t="str">
        <f t="shared" si="1"/>
        <v>月</v>
      </c>
    </row>
    <row r="11" spans="2:6" x14ac:dyDescent="0.55000000000000004">
      <c r="B11" s="20">
        <f t="shared" si="2"/>
        <v>0</v>
      </c>
      <c r="C11" s="20">
        <v>4</v>
      </c>
      <c r="D11" s="20">
        <v>10</v>
      </c>
      <c r="E11" s="21">
        <f t="shared" si="0"/>
        <v>101</v>
      </c>
      <c r="F11" s="20" t="str">
        <f t="shared" si="1"/>
        <v>火</v>
      </c>
    </row>
    <row r="12" spans="2:6" x14ac:dyDescent="0.55000000000000004">
      <c r="B12" s="20">
        <f t="shared" si="2"/>
        <v>0</v>
      </c>
      <c r="C12" s="20">
        <v>4</v>
      </c>
      <c r="D12" s="20">
        <v>11</v>
      </c>
      <c r="E12" s="21">
        <f t="shared" si="0"/>
        <v>102</v>
      </c>
      <c r="F12" s="20" t="str">
        <f t="shared" si="1"/>
        <v>水</v>
      </c>
    </row>
    <row r="13" spans="2:6" x14ac:dyDescent="0.55000000000000004">
      <c r="B13" s="20">
        <f t="shared" si="2"/>
        <v>0</v>
      </c>
      <c r="C13" s="20">
        <v>4</v>
      </c>
      <c r="D13" s="20">
        <v>12</v>
      </c>
      <c r="E13" s="21">
        <f t="shared" si="0"/>
        <v>103</v>
      </c>
      <c r="F13" s="20" t="str">
        <f t="shared" si="1"/>
        <v>木</v>
      </c>
    </row>
    <row r="14" spans="2:6" x14ac:dyDescent="0.55000000000000004">
      <c r="B14" s="20">
        <f t="shared" si="2"/>
        <v>0</v>
      </c>
      <c r="C14" s="20">
        <v>4</v>
      </c>
      <c r="D14" s="20">
        <v>13</v>
      </c>
      <c r="E14" s="21">
        <f t="shared" si="0"/>
        <v>104</v>
      </c>
      <c r="F14" s="20" t="str">
        <f t="shared" si="1"/>
        <v>金</v>
      </c>
    </row>
    <row r="15" spans="2:6" x14ac:dyDescent="0.55000000000000004">
      <c r="B15" s="20">
        <f t="shared" si="2"/>
        <v>0</v>
      </c>
      <c r="C15" s="20">
        <v>4</v>
      </c>
      <c r="D15" s="20">
        <v>14</v>
      </c>
      <c r="E15" s="21">
        <f t="shared" si="0"/>
        <v>105</v>
      </c>
      <c r="F15" s="20" t="str">
        <f t="shared" si="1"/>
        <v>土</v>
      </c>
    </row>
    <row r="16" spans="2:6" x14ac:dyDescent="0.55000000000000004">
      <c r="B16" s="20">
        <f t="shared" si="2"/>
        <v>0</v>
      </c>
      <c r="C16" s="20">
        <v>4</v>
      </c>
      <c r="D16" s="20">
        <v>15</v>
      </c>
      <c r="E16" s="21">
        <f t="shared" si="0"/>
        <v>106</v>
      </c>
      <c r="F16" s="20" t="str">
        <f t="shared" si="1"/>
        <v>日</v>
      </c>
    </row>
    <row r="17" spans="2:6" x14ac:dyDescent="0.55000000000000004">
      <c r="B17" s="20">
        <f t="shared" si="2"/>
        <v>0</v>
      </c>
      <c r="C17" s="20">
        <v>4</v>
      </c>
      <c r="D17" s="20">
        <v>16</v>
      </c>
      <c r="E17" s="21">
        <f t="shared" si="0"/>
        <v>107</v>
      </c>
      <c r="F17" s="20" t="str">
        <f t="shared" si="1"/>
        <v>月</v>
      </c>
    </row>
    <row r="18" spans="2:6" x14ac:dyDescent="0.55000000000000004">
      <c r="B18" s="20">
        <f t="shared" si="2"/>
        <v>0</v>
      </c>
      <c r="C18" s="20">
        <v>4</v>
      </c>
      <c r="D18" s="20">
        <v>17</v>
      </c>
      <c r="E18" s="21">
        <f t="shared" si="0"/>
        <v>108</v>
      </c>
      <c r="F18" s="20" t="str">
        <f t="shared" si="1"/>
        <v>火</v>
      </c>
    </row>
    <row r="19" spans="2:6" x14ac:dyDescent="0.55000000000000004">
      <c r="B19" s="20">
        <f t="shared" si="2"/>
        <v>0</v>
      </c>
      <c r="C19" s="20">
        <v>4</v>
      </c>
      <c r="D19" s="20">
        <v>18</v>
      </c>
      <c r="E19" s="21">
        <f t="shared" si="0"/>
        <v>109</v>
      </c>
      <c r="F19" s="20" t="str">
        <f t="shared" si="1"/>
        <v>水</v>
      </c>
    </row>
    <row r="20" spans="2:6" x14ac:dyDescent="0.55000000000000004">
      <c r="B20" s="20">
        <f t="shared" si="2"/>
        <v>0</v>
      </c>
      <c r="C20" s="20">
        <v>4</v>
      </c>
      <c r="D20" s="20">
        <v>19</v>
      </c>
      <c r="E20" s="21">
        <f t="shared" si="0"/>
        <v>110</v>
      </c>
      <c r="F20" s="20" t="str">
        <f t="shared" si="1"/>
        <v>木</v>
      </c>
    </row>
    <row r="21" spans="2:6" x14ac:dyDescent="0.55000000000000004">
      <c r="B21" s="20">
        <f t="shared" si="2"/>
        <v>0</v>
      </c>
      <c r="C21" s="20">
        <v>4</v>
      </c>
      <c r="D21" s="20">
        <v>20</v>
      </c>
      <c r="E21" s="21">
        <f t="shared" si="0"/>
        <v>111</v>
      </c>
      <c r="F21" s="20" t="str">
        <f t="shared" si="1"/>
        <v>金</v>
      </c>
    </row>
    <row r="22" spans="2:6" x14ac:dyDescent="0.55000000000000004">
      <c r="B22" s="20">
        <f t="shared" si="2"/>
        <v>0</v>
      </c>
      <c r="C22" s="20">
        <v>4</v>
      </c>
      <c r="D22" s="20">
        <v>21</v>
      </c>
      <c r="E22" s="21">
        <f t="shared" si="0"/>
        <v>112</v>
      </c>
      <c r="F22" s="20" t="str">
        <f t="shared" si="1"/>
        <v>土</v>
      </c>
    </row>
    <row r="23" spans="2:6" x14ac:dyDescent="0.55000000000000004">
      <c r="B23" s="20">
        <f t="shared" si="2"/>
        <v>0</v>
      </c>
      <c r="C23" s="20">
        <v>4</v>
      </c>
      <c r="D23" s="20">
        <v>22</v>
      </c>
      <c r="E23" s="21">
        <f t="shared" si="0"/>
        <v>113</v>
      </c>
      <c r="F23" s="20" t="str">
        <f t="shared" si="1"/>
        <v>日</v>
      </c>
    </row>
    <row r="24" spans="2:6" x14ac:dyDescent="0.55000000000000004">
      <c r="B24" s="20">
        <f t="shared" si="2"/>
        <v>0</v>
      </c>
      <c r="C24" s="20">
        <v>4</v>
      </c>
      <c r="D24" s="20">
        <v>23</v>
      </c>
      <c r="E24" s="21">
        <f t="shared" si="0"/>
        <v>114</v>
      </c>
      <c r="F24" s="20" t="str">
        <f t="shared" si="1"/>
        <v>月</v>
      </c>
    </row>
    <row r="25" spans="2:6" x14ac:dyDescent="0.55000000000000004">
      <c r="B25" s="20">
        <f t="shared" si="2"/>
        <v>0</v>
      </c>
      <c r="C25" s="20">
        <v>4</v>
      </c>
      <c r="D25" s="20">
        <v>24</v>
      </c>
      <c r="E25" s="21">
        <f t="shared" si="0"/>
        <v>115</v>
      </c>
      <c r="F25" s="20" t="str">
        <f t="shared" si="1"/>
        <v>火</v>
      </c>
    </row>
    <row r="26" spans="2:6" x14ac:dyDescent="0.55000000000000004">
      <c r="B26" s="20">
        <f t="shared" si="2"/>
        <v>0</v>
      </c>
      <c r="C26" s="20">
        <v>4</v>
      </c>
      <c r="D26" s="20">
        <v>25</v>
      </c>
      <c r="E26" s="21">
        <f t="shared" si="0"/>
        <v>116</v>
      </c>
      <c r="F26" s="20" t="str">
        <f t="shared" si="1"/>
        <v>水</v>
      </c>
    </row>
    <row r="27" spans="2:6" x14ac:dyDescent="0.55000000000000004">
      <c r="B27" s="20">
        <f t="shared" si="2"/>
        <v>0</v>
      </c>
      <c r="C27" s="20">
        <v>4</v>
      </c>
      <c r="D27" s="20">
        <v>26</v>
      </c>
      <c r="E27" s="21">
        <f t="shared" si="0"/>
        <v>117</v>
      </c>
      <c r="F27" s="20" t="str">
        <f t="shared" si="1"/>
        <v>木</v>
      </c>
    </row>
    <row r="28" spans="2:6" x14ac:dyDescent="0.55000000000000004">
      <c r="B28" s="20">
        <f t="shared" si="2"/>
        <v>0</v>
      </c>
      <c r="C28" s="20">
        <v>4</v>
      </c>
      <c r="D28" s="20">
        <v>27</v>
      </c>
      <c r="E28" s="21">
        <f t="shared" si="0"/>
        <v>118</v>
      </c>
      <c r="F28" s="20" t="str">
        <f t="shared" si="1"/>
        <v>金</v>
      </c>
    </row>
    <row r="29" spans="2:6" x14ac:dyDescent="0.55000000000000004">
      <c r="B29" s="20">
        <f t="shared" si="2"/>
        <v>0</v>
      </c>
      <c r="C29" s="20">
        <v>4</v>
      </c>
      <c r="D29" s="20">
        <v>28</v>
      </c>
      <c r="E29" s="21">
        <f t="shared" si="0"/>
        <v>119</v>
      </c>
      <c r="F29" s="20" t="str">
        <f t="shared" si="1"/>
        <v>土</v>
      </c>
    </row>
    <row r="30" spans="2:6" x14ac:dyDescent="0.55000000000000004">
      <c r="B30" s="20">
        <f t="shared" si="2"/>
        <v>0</v>
      </c>
      <c r="C30" s="20">
        <v>4</v>
      </c>
      <c r="D30" s="20">
        <v>29</v>
      </c>
      <c r="E30" s="21">
        <f t="shared" si="0"/>
        <v>120</v>
      </c>
      <c r="F30" s="20" t="str">
        <f t="shared" si="1"/>
        <v>日</v>
      </c>
    </row>
    <row r="31" spans="2:6" x14ac:dyDescent="0.55000000000000004">
      <c r="B31" s="20">
        <f t="shared" si="2"/>
        <v>0</v>
      </c>
      <c r="C31" s="20">
        <v>4</v>
      </c>
      <c r="D31" s="20">
        <v>30</v>
      </c>
      <c r="E31" s="21">
        <f t="shared" si="0"/>
        <v>121</v>
      </c>
      <c r="F31" s="20" t="str">
        <f t="shared" si="1"/>
        <v>月</v>
      </c>
    </row>
    <row r="32" spans="2:6" x14ac:dyDescent="0.55000000000000004">
      <c r="B32" s="20">
        <f t="shared" si="2"/>
        <v>0</v>
      </c>
      <c r="C32" s="20">
        <v>4</v>
      </c>
      <c r="D32" s="20" t="str">
        <f>IF(DAY(DATE(B32,C32+1,0))&lt;31,"",31)</f>
        <v/>
      </c>
      <c r="E32" s="21" t="e">
        <f t="shared" si="0"/>
        <v>#VALUE!</v>
      </c>
      <c r="F32" s="20" t="str">
        <f>IFERROR(TEXT(E32,"aaa"),"")</f>
        <v/>
      </c>
    </row>
    <row r="33" spans="2:6" x14ac:dyDescent="0.55000000000000004">
      <c r="B33" s="20">
        <f t="shared" si="2"/>
        <v>0</v>
      </c>
      <c r="C33" s="20">
        <v>5</v>
      </c>
      <c r="D33" s="20">
        <v>1</v>
      </c>
      <c r="E33" s="21">
        <f t="shared" si="0"/>
        <v>122</v>
      </c>
      <c r="F33" s="20" t="str">
        <f t="shared" si="1"/>
        <v>火</v>
      </c>
    </row>
    <row r="34" spans="2:6" x14ac:dyDescent="0.55000000000000004">
      <c r="B34" s="20">
        <f t="shared" si="2"/>
        <v>0</v>
      </c>
      <c r="C34" s="20">
        <v>5</v>
      </c>
      <c r="D34" s="20">
        <v>2</v>
      </c>
      <c r="E34" s="21">
        <f t="shared" si="0"/>
        <v>123</v>
      </c>
      <c r="F34" s="20" t="str">
        <f t="shared" si="1"/>
        <v>水</v>
      </c>
    </row>
    <row r="35" spans="2:6" x14ac:dyDescent="0.55000000000000004">
      <c r="B35" s="20">
        <f t="shared" si="2"/>
        <v>0</v>
      </c>
      <c r="C35" s="20">
        <v>5</v>
      </c>
      <c r="D35" s="20">
        <v>3</v>
      </c>
      <c r="E35" s="21">
        <f t="shared" si="0"/>
        <v>124</v>
      </c>
      <c r="F35" s="20" t="str">
        <f t="shared" si="1"/>
        <v>木</v>
      </c>
    </row>
    <row r="36" spans="2:6" x14ac:dyDescent="0.55000000000000004">
      <c r="B36" s="20">
        <f t="shared" si="2"/>
        <v>0</v>
      </c>
      <c r="C36" s="20">
        <v>5</v>
      </c>
      <c r="D36" s="20">
        <v>4</v>
      </c>
      <c r="E36" s="21">
        <f t="shared" si="0"/>
        <v>125</v>
      </c>
      <c r="F36" s="20" t="str">
        <f t="shared" si="1"/>
        <v>金</v>
      </c>
    </row>
    <row r="37" spans="2:6" x14ac:dyDescent="0.55000000000000004">
      <c r="B37" s="20">
        <f t="shared" si="2"/>
        <v>0</v>
      </c>
      <c r="C37" s="20">
        <v>5</v>
      </c>
      <c r="D37" s="20">
        <v>5</v>
      </c>
      <c r="E37" s="21">
        <f t="shared" si="0"/>
        <v>126</v>
      </c>
      <c r="F37" s="20" t="str">
        <f t="shared" si="1"/>
        <v>土</v>
      </c>
    </row>
    <row r="38" spans="2:6" x14ac:dyDescent="0.55000000000000004">
      <c r="B38" s="20">
        <f t="shared" si="2"/>
        <v>0</v>
      </c>
      <c r="C38" s="20">
        <v>5</v>
      </c>
      <c r="D38" s="20">
        <v>6</v>
      </c>
      <c r="E38" s="21">
        <f t="shared" ref="E38:E101" si="3">DATE(B38,C38,D38)</f>
        <v>127</v>
      </c>
      <c r="F38" s="20" t="str">
        <f t="shared" ref="F38:F101" si="4">TEXT(E38,"aaa")</f>
        <v>日</v>
      </c>
    </row>
    <row r="39" spans="2:6" x14ac:dyDescent="0.55000000000000004">
      <c r="B39" s="20">
        <f t="shared" ref="B39:B102" si="5">B38</f>
        <v>0</v>
      </c>
      <c r="C39" s="20">
        <v>5</v>
      </c>
      <c r="D39" s="20">
        <v>7</v>
      </c>
      <c r="E39" s="21">
        <f t="shared" si="3"/>
        <v>128</v>
      </c>
      <c r="F39" s="20" t="str">
        <f t="shared" si="4"/>
        <v>月</v>
      </c>
    </row>
    <row r="40" spans="2:6" x14ac:dyDescent="0.55000000000000004">
      <c r="B40" s="20">
        <f t="shared" si="5"/>
        <v>0</v>
      </c>
      <c r="C40" s="20">
        <v>5</v>
      </c>
      <c r="D40" s="20">
        <v>8</v>
      </c>
      <c r="E40" s="21">
        <f t="shared" si="3"/>
        <v>129</v>
      </c>
      <c r="F40" s="20" t="str">
        <f t="shared" si="4"/>
        <v>火</v>
      </c>
    </row>
    <row r="41" spans="2:6" x14ac:dyDescent="0.55000000000000004">
      <c r="B41" s="20">
        <f t="shared" si="5"/>
        <v>0</v>
      </c>
      <c r="C41" s="20">
        <v>5</v>
      </c>
      <c r="D41" s="20">
        <v>9</v>
      </c>
      <c r="E41" s="21">
        <f t="shared" si="3"/>
        <v>130</v>
      </c>
      <c r="F41" s="20" t="str">
        <f t="shared" si="4"/>
        <v>水</v>
      </c>
    </row>
    <row r="42" spans="2:6" x14ac:dyDescent="0.55000000000000004">
      <c r="B42" s="20">
        <f t="shared" si="5"/>
        <v>0</v>
      </c>
      <c r="C42" s="20">
        <v>5</v>
      </c>
      <c r="D42" s="20">
        <v>10</v>
      </c>
      <c r="E42" s="21">
        <f t="shared" si="3"/>
        <v>131</v>
      </c>
      <c r="F42" s="20" t="str">
        <f t="shared" si="4"/>
        <v>木</v>
      </c>
    </row>
    <row r="43" spans="2:6" x14ac:dyDescent="0.55000000000000004">
      <c r="B43" s="20">
        <f t="shared" si="5"/>
        <v>0</v>
      </c>
      <c r="C43" s="20">
        <v>5</v>
      </c>
      <c r="D43" s="20">
        <v>11</v>
      </c>
      <c r="E43" s="21">
        <f t="shared" si="3"/>
        <v>132</v>
      </c>
      <c r="F43" s="20" t="str">
        <f t="shared" si="4"/>
        <v>金</v>
      </c>
    </row>
    <row r="44" spans="2:6" x14ac:dyDescent="0.55000000000000004">
      <c r="B44" s="20">
        <f t="shared" si="5"/>
        <v>0</v>
      </c>
      <c r="C44" s="20">
        <v>5</v>
      </c>
      <c r="D44" s="20">
        <v>12</v>
      </c>
      <c r="E44" s="21">
        <f t="shared" si="3"/>
        <v>133</v>
      </c>
      <c r="F44" s="20" t="str">
        <f t="shared" si="4"/>
        <v>土</v>
      </c>
    </row>
    <row r="45" spans="2:6" x14ac:dyDescent="0.55000000000000004">
      <c r="B45" s="20">
        <f t="shared" si="5"/>
        <v>0</v>
      </c>
      <c r="C45" s="20">
        <v>5</v>
      </c>
      <c r="D45" s="20">
        <v>13</v>
      </c>
      <c r="E45" s="21">
        <f t="shared" si="3"/>
        <v>134</v>
      </c>
      <c r="F45" s="20" t="str">
        <f t="shared" si="4"/>
        <v>日</v>
      </c>
    </row>
    <row r="46" spans="2:6" x14ac:dyDescent="0.55000000000000004">
      <c r="B46" s="20">
        <f t="shared" si="5"/>
        <v>0</v>
      </c>
      <c r="C46" s="20">
        <v>5</v>
      </c>
      <c r="D46" s="20">
        <v>14</v>
      </c>
      <c r="E46" s="21">
        <f t="shared" si="3"/>
        <v>135</v>
      </c>
      <c r="F46" s="20" t="str">
        <f t="shared" si="4"/>
        <v>月</v>
      </c>
    </row>
    <row r="47" spans="2:6" x14ac:dyDescent="0.55000000000000004">
      <c r="B47" s="20">
        <f t="shared" si="5"/>
        <v>0</v>
      </c>
      <c r="C47" s="20">
        <v>5</v>
      </c>
      <c r="D47" s="20">
        <v>15</v>
      </c>
      <c r="E47" s="21">
        <f t="shared" si="3"/>
        <v>136</v>
      </c>
      <c r="F47" s="20" t="str">
        <f t="shared" si="4"/>
        <v>火</v>
      </c>
    </row>
    <row r="48" spans="2:6" x14ac:dyDescent="0.55000000000000004">
      <c r="B48" s="20">
        <f t="shared" si="5"/>
        <v>0</v>
      </c>
      <c r="C48" s="20">
        <v>5</v>
      </c>
      <c r="D48" s="20">
        <v>16</v>
      </c>
      <c r="E48" s="21">
        <f t="shared" si="3"/>
        <v>137</v>
      </c>
      <c r="F48" s="20" t="str">
        <f t="shared" si="4"/>
        <v>水</v>
      </c>
    </row>
    <row r="49" spans="2:6" x14ac:dyDescent="0.55000000000000004">
      <c r="B49" s="20">
        <f t="shared" si="5"/>
        <v>0</v>
      </c>
      <c r="C49" s="20">
        <v>5</v>
      </c>
      <c r="D49" s="20">
        <v>17</v>
      </c>
      <c r="E49" s="21">
        <f t="shared" si="3"/>
        <v>138</v>
      </c>
      <c r="F49" s="20" t="str">
        <f t="shared" si="4"/>
        <v>木</v>
      </c>
    </row>
    <row r="50" spans="2:6" x14ac:dyDescent="0.55000000000000004">
      <c r="B50" s="20">
        <f t="shared" si="5"/>
        <v>0</v>
      </c>
      <c r="C50" s="20">
        <v>5</v>
      </c>
      <c r="D50" s="20">
        <v>18</v>
      </c>
      <c r="E50" s="21">
        <f t="shared" si="3"/>
        <v>139</v>
      </c>
      <c r="F50" s="20" t="str">
        <f t="shared" si="4"/>
        <v>金</v>
      </c>
    </row>
    <row r="51" spans="2:6" x14ac:dyDescent="0.55000000000000004">
      <c r="B51" s="20">
        <f t="shared" si="5"/>
        <v>0</v>
      </c>
      <c r="C51" s="20">
        <v>5</v>
      </c>
      <c r="D51" s="20">
        <v>19</v>
      </c>
      <c r="E51" s="21">
        <f t="shared" si="3"/>
        <v>140</v>
      </c>
      <c r="F51" s="20" t="str">
        <f t="shared" si="4"/>
        <v>土</v>
      </c>
    </row>
    <row r="52" spans="2:6" x14ac:dyDescent="0.55000000000000004">
      <c r="B52" s="20">
        <f t="shared" si="5"/>
        <v>0</v>
      </c>
      <c r="C52" s="20">
        <v>5</v>
      </c>
      <c r="D52" s="20">
        <v>20</v>
      </c>
      <c r="E52" s="21">
        <f t="shared" si="3"/>
        <v>141</v>
      </c>
      <c r="F52" s="20" t="str">
        <f t="shared" si="4"/>
        <v>日</v>
      </c>
    </row>
    <row r="53" spans="2:6" x14ac:dyDescent="0.55000000000000004">
      <c r="B53" s="20">
        <f t="shared" si="5"/>
        <v>0</v>
      </c>
      <c r="C53" s="20">
        <v>5</v>
      </c>
      <c r="D53" s="20">
        <v>21</v>
      </c>
      <c r="E53" s="21">
        <f t="shared" si="3"/>
        <v>142</v>
      </c>
      <c r="F53" s="20" t="str">
        <f t="shared" si="4"/>
        <v>月</v>
      </c>
    </row>
    <row r="54" spans="2:6" x14ac:dyDescent="0.55000000000000004">
      <c r="B54" s="20">
        <f t="shared" si="5"/>
        <v>0</v>
      </c>
      <c r="C54" s="20">
        <v>5</v>
      </c>
      <c r="D54" s="20">
        <v>22</v>
      </c>
      <c r="E54" s="21">
        <f t="shared" si="3"/>
        <v>143</v>
      </c>
      <c r="F54" s="20" t="str">
        <f t="shared" si="4"/>
        <v>火</v>
      </c>
    </row>
    <row r="55" spans="2:6" x14ac:dyDescent="0.55000000000000004">
      <c r="B55" s="20">
        <f t="shared" si="5"/>
        <v>0</v>
      </c>
      <c r="C55" s="20">
        <v>5</v>
      </c>
      <c r="D55" s="20">
        <v>23</v>
      </c>
      <c r="E55" s="21">
        <f t="shared" si="3"/>
        <v>144</v>
      </c>
      <c r="F55" s="20" t="str">
        <f t="shared" si="4"/>
        <v>水</v>
      </c>
    </row>
    <row r="56" spans="2:6" x14ac:dyDescent="0.55000000000000004">
      <c r="B56" s="20">
        <f t="shared" si="5"/>
        <v>0</v>
      </c>
      <c r="C56" s="20">
        <v>5</v>
      </c>
      <c r="D56" s="20">
        <v>24</v>
      </c>
      <c r="E56" s="21">
        <f t="shared" si="3"/>
        <v>145</v>
      </c>
      <c r="F56" s="20" t="str">
        <f t="shared" si="4"/>
        <v>木</v>
      </c>
    </row>
    <row r="57" spans="2:6" x14ac:dyDescent="0.55000000000000004">
      <c r="B57" s="20">
        <f t="shared" si="5"/>
        <v>0</v>
      </c>
      <c r="C57" s="20">
        <v>5</v>
      </c>
      <c r="D57" s="20">
        <v>25</v>
      </c>
      <c r="E57" s="21">
        <f t="shared" si="3"/>
        <v>146</v>
      </c>
      <c r="F57" s="20" t="str">
        <f t="shared" si="4"/>
        <v>金</v>
      </c>
    </row>
    <row r="58" spans="2:6" x14ac:dyDescent="0.55000000000000004">
      <c r="B58" s="20">
        <f t="shared" si="5"/>
        <v>0</v>
      </c>
      <c r="C58" s="20">
        <v>5</v>
      </c>
      <c r="D58" s="20">
        <v>26</v>
      </c>
      <c r="E58" s="21">
        <f t="shared" si="3"/>
        <v>147</v>
      </c>
      <c r="F58" s="20" t="str">
        <f t="shared" si="4"/>
        <v>土</v>
      </c>
    </row>
    <row r="59" spans="2:6" x14ac:dyDescent="0.55000000000000004">
      <c r="B59" s="20">
        <f t="shared" si="5"/>
        <v>0</v>
      </c>
      <c r="C59" s="20">
        <v>5</v>
      </c>
      <c r="D59" s="20">
        <v>27</v>
      </c>
      <c r="E59" s="21">
        <f t="shared" si="3"/>
        <v>148</v>
      </c>
      <c r="F59" s="20" t="str">
        <f t="shared" si="4"/>
        <v>日</v>
      </c>
    </row>
    <row r="60" spans="2:6" x14ac:dyDescent="0.55000000000000004">
      <c r="B60" s="20">
        <f t="shared" si="5"/>
        <v>0</v>
      </c>
      <c r="C60" s="20">
        <v>5</v>
      </c>
      <c r="D60" s="20">
        <v>28</v>
      </c>
      <c r="E60" s="21">
        <f t="shared" si="3"/>
        <v>149</v>
      </c>
      <c r="F60" s="20" t="str">
        <f t="shared" si="4"/>
        <v>月</v>
      </c>
    </row>
    <row r="61" spans="2:6" x14ac:dyDescent="0.55000000000000004">
      <c r="B61" s="20">
        <f t="shared" si="5"/>
        <v>0</v>
      </c>
      <c r="C61" s="20">
        <v>5</v>
      </c>
      <c r="D61" s="20">
        <v>29</v>
      </c>
      <c r="E61" s="21">
        <f t="shared" si="3"/>
        <v>150</v>
      </c>
      <c r="F61" s="20" t="str">
        <f t="shared" si="4"/>
        <v>火</v>
      </c>
    </row>
    <row r="62" spans="2:6" x14ac:dyDescent="0.55000000000000004">
      <c r="B62" s="20">
        <f t="shared" si="5"/>
        <v>0</v>
      </c>
      <c r="C62" s="20">
        <v>5</v>
      </c>
      <c r="D62" s="20">
        <v>30</v>
      </c>
      <c r="E62" s="21">
        <f t="shared" si="3"/>
        <v>151</v>
      </c>
      <c r="F62" s="20" t="str">
        <f t="shared" si="4"/>
        <v>水</v>
      </c>
    </row>
    <row r="63" spans="2:6" x14ac:dyDescent="0.55000000000000004">
      <c r="B63" s="20">
        <f t="shared" si="5"/>
        <v>0</v>
      </c>
      <c r="C63" s="20">
        <v>5</v>
      </c>
      <c r="D63" s="20">
        <f>IF(DAY(DATE(B63,C63+1,0))&lt;31,"",31)</f>
        <v>31</v>
      </c>
      <c r="E63" s="21">
        <f t="shared" si="3"/>
        <v>152</v>
      </c>
      <c r="F63" s="20" t="str">
        <f>IFERROR(TEXT(E63,"aaa"),"")</f>
        <v>木</v>
      </c>
    </row>
    <row r="64" spans="2:6" x14ac:dyDescent="0.55000000000000004">
      <c r="B64" s="20">
        <f t="shared" si="5"/>
        <v>0</v>
      </c>
      <c r="C64" s="20">
        <v>6</v>
      </c>
      <c r="D64" s="20">
        <v>1</v>
      </c>
      <c r="E64" s="21">
        <f t="shared" si="3"/>
        <v>153</v>
      </c>
      <c r="F64" s="20" t="str">
        <f t="shared" si="4"/>
        <v>金</v>
      </c>
    </row>
    <row r="65" spans="2:6" x14ac:dyDescent="0.55000000000000004">
      <c r="B65" s="20">
        <f t="shared" si="5"/>
        <v>0</v>
      </c>
      <c r="C65" s="20">
        <v>6</v>
      </c>
      <c r="D65" s="20">
        <v>2</v>
      </c>
      <c r="E65" s="21">
        <f t="shared" si="3"/>
        <v>154</v>
      </c>
      <c r="F65" s="20" t="str">
        <f t="shared" si="4"/>
        <v>土</v>
      </c>
    </row>
    <row r="66" spans="2:6" x14ac:dyDescent="0.55000000000000004">
      <c r="B66" s="20">
        <f t="shared" si="5"/>
        <v>0</v>
      </c>
      <c r="C66" s="20">
        <v>6</v>
      </c>
      <c r="D66" s="20">
        <v>3</v>
      </c>
      <c r="E66" s="21">
        <f t="shared" si="3"/>
        <v>155</v>
      </c>
      <c r="F66" s="20" t="str">
        <f t="shared" si="4"/>
        <v>日</v>
      </c>
    </row>
    <row r="67" spans="2:6" x14ac:dyDescent="0.55000000000000004">
      <c r="B67" s="20">
        <f t="shared" si="5"/>
        <v>0</v>
      </c>
      <c r="C67" s="20">
        <v>6</v>
      </c>
      <c r="D67" s="20">
        <v>4</v>
      </c>
      <c r="E67" s="21">
        <f t="shared" si="3"/>
        <v>156</v>
      </c>
      <c r="F67" s="20" t="str">
        <f t="shared" si="4"/>
        <v>月</v>
      </c>
    </row>
    <row r="68" spans="2:6" x14ac:dyDescent="0.55000000000000004">
      <c r="B68" s="20">
        <f t="shared" si="5"/>
        <v>0</v>
      </c>
      <c r="C68" s="20">
        <v>6</v>
      </c>
      <c r="D68" s="20">
        <v>5</v>
      </c>
      <c r="E68" s="21">
        <f t="shared" si="3"/>
        <v>157</v>
      </c>
      <c r="F68" s="20" t="str">
        <f t="shared" si="4"/>
        <v>火</v>
      </c>
    </row>
    <row r="69" spans="2:6" x14ac:dyDescent="0.55000000000000004">
      <c r="B69" s="20">
        <f t="shared" si="5"/>
        <v>0</v>
      </c>
      <c r="C69" s="20">
        <v>6</v>
      </c>
      <c r="D69" s="20">
        <v>6</v>
      </c>
      <c r="E69" s="21">
        <f t="shared" si="3"/>
        <v>158</v>
      </c>
      <c r="F69" s="20" t="str">
        <f t="shared" si="4"/>
        <v>水</v>
      </c>
    </row>
    <row r="70" spans="2:6" x14ac:dyDescent="0.55000000000000004">
      <c r="B70" s="20">
        <f t="shared" si="5"/>
        <v>0</v>
      </c>
      <c r="C70" s="20">
        <v>6</v>
      </c>
      <c r="D70" s="20">
        <v>7</v>
      </c>
      <c r="E70" s="21">
        <f t="shared" si="3"/>
        <v>159</v>
      </c>
      <c r="F70" s="20" t="str">
        <f t="shared" si="4"/>
        <v>木</v>
      </c>
    </row>
    <row r="71" spans="2:6" x14ac:dyDescent="0.55000000000000004">
      <c r="B71" s="20">
        <f t="shared" si="5"/>
        <v>0</v>
      </c>
      <c r="C71" s="20">
        <v>6</v>
      </c>
      <c r="D71" s="20">
        <v>8</v>
      </c>
      <c r="E71" s="21">
        <f t="shared" si="3"/>
        <v>160</v>
      </c>
      <c r="F71" s="20" t="str">
        <f t="shared" si="4"/>
        <v>金</v>
      </c>
    </row>
    <row r="72" spans="2:6" x14ac:dyDescent="0.55000000000000004">
      <c r="B72" s="20">
        <f t="shared" si="5"/>
        <v>0</v>
      </c>
      <c r="C72" s="20">
        <v>6</v>
      </c>
      <c r="D72" s="20">
        <v>9</v>
      </c>
      <c r="E72" s="21">
        <f t="shared" si="3"/>
        <v>161</v>
      </c>
      <c r="F72" s="20" t="str">
        <f t="shared" si="4"/>
        <v>土</v>
      </c>
    </row>
    <row r="73" spans="2:6" x14ac:dyDescent="0.55000000000000004">
      <c r="B73" s="20">
        <f t="shared" si="5"/>
        <v>0</v>
      </c>
      <c r="C73" s="20">
        <v>6</v>
      </c>
      <c r="D73" s="20">
        <v>10</v>
      </c>
      <c r="E73" s="21">
        <f t="shared" si="3"/>
        <v>162</v>
      </c>
      <c r="F73" s="20" t="str">
        <f t="shared" si="4"/>
        <v>日</v>
      </c>
    </row>
    <row r="74" spans="2:6" x14ac:dyDescent="0.55000000000000004">
      <c r="B74" s="20">
        <f t="shared" si="5"/>
        <v>0</v>
      </c>
      <c r="C74" s="20">
        <v>6</v>
      </c>
      <c r="D74" s="20">
        <v>11</v>
      </c>
      <c r="E74" s="21">
        <f t="shared" si="3"/>
        <v>163</v>
      </c>
      <c r="F74" s="20" t="str">
        <f t="shared" si="4"/>
        <v>月</v>
      </c>
    </row>
    <row r="75" spans="2:6" x14ac:dyDescent="0.55000000000000004">
      <c r="B75" s="20">
        <f t="shared" si="5"/>
        <v>0</v>
      </c>
      <c r="C75" s="20">
        <v>6</v>
      </c>
      <c r="D75" s="20">
        <v>12</v>
      </c>
      <c r="E75" s="21">
        <f t="shared" si="3"/>
        <v>164</v>
      </c>
      <c r="F75" s="20" t="str">
        <f t="shared" si="4"/>
        <v>火</v>
      </c>
    </row>
    <row r="76" spans="2:6" x14ac:dyDescent="0.55000000000000004">
      <c r="B76" s="20">
        <f t="shared" si="5"/>
        <v>0</v>
      </c>
      <c r="C76" s="20">
        <v>6</v>
      </c>
      <c r="D76" s="20">
        <v>13</v>
      </c>
      <c r="E76" s="21">
        <f t="shared" si="3"/>
        <v>165</v>
      </c>
      <c r="F76" s="20" t="str">
        <f t="shared" si="4"/>
        <v>水</v>
      </c>
    </row>
    <row r="77" spans="2:6" x14ac:dyDescent="0.55000000000000004">
      <c r="B77" s="20">
        <f t="shared" si="5"/>
        <v>0</v>
      </c>
      <c r="C77" s="20">
        <v>6</v>
      </c>
      <c r="D77" s="20">
        <v>14</v>
      </c>
      <c r="E77" s="21">
        <f t="shared" si="3"/>
        <v>166</v>
      </c>
      <c r="F77" s="20" t="str">
        <f t="shared" si="4"/>
        <v>木</v>
      </c>
    </row>
    <row r="78" spans="2:6" x14ac:dyDescent="0.55000000000000004">
      <c r="B78" s="20">
        <f t="shared" si="5"/>
        <v>0</v>
      </c>
      <c r="C78" s="20">
        <v>6</v>
      </c>
      <c r="D78" s="20">
        <v>15</v>
      </c>
      <c r="E78" s="21">
        <f t="shared" si="3"/>
        <v>167</v>
      </c>
      <c r="F78" s="20" t="str">
        <f t="shared" si="4"/>
        <v>金</v>
      </c>
    </row>
    <row r="79" spans="2:6" x14ac:dyDescent="0.55000000000000004">
      <c r="B79" s="20">
        <f t="shared" si="5"/>
        <v>0</v>
      </c>
      <c r="C79" s="20">
        <v>6</v>
      </c>
      <c r="D79" s="20">
        <v>16</v>
      </c>
      <c r="E79" s="21">
        <f t="shared" si="3"/>
        <v>168</v>
      </c>
      <c r="F79" s="20" t="str">
        <f t="shared" si="4"/>
        <v>土</v>
      </c>
    </row>
    <row r="80" spans="2:6" x14ac:dyDescent="0.55000000000000004">
      <c r="B80" s="20">
        <f t="shared" si="5"/>
        <v>0</v>
      </c>
      <c r="C80" s="20">
        <v>6</v>
      </c>
      <c r="D80" s="20">
        <v>17</v>
      </c>
      <c r="E80" s="21">
        <f t="shared" si="3"/>
        <v>169</v>
      </c>
      <c r="F80" s="20" t="str">
        <f t="shared" si="4"/>
        <v>日</v>
      </c>
    </row>
    <row r="81" spans="2:6" x14ac:dyDescent="0.55000000000000004">
      <c r="B81" s="20">
        <f t="shared" si="5"/>
        <v>0</v>
      </c>
      <c r="C81" s="20">
        <v>6</v>
      </c>
      <c r="D81" s="20">
        <v>18</v>
      </c>
      <c r="E81" s="21">
        <f t="shared" si="3"/>
        <v>170</v>
      </c>
      <c r="F81" s="20" t="str">
        <f t="shared" si="4"/>
        <v>月</v>
      </c>
    </row>
    <row r="82" spans="2:6" x14ac:dyDescent="0.55000000000000004">
      <c r="B82" s="20">
        <f t="shared" si="5"/>
        <v>0</v>
      </c>
      <c r="C82" s="20">
        <v>6</v>
      </c>
      <c r="D82" s="20">
        <v>19</v>
      </c>
      <c r="E82" s="21">
        <f t="shared" si="3"/>
        <v>171</v>
      </c>
      <c r="F82" s="20" t="str">
        <f t="shared" si="4"/>
        <v>火</v>
      </c>
    </row>
    <row r="83" spans="2:6" x14ac:dyDescent="0.55000000000000004">
      <c r="B83" s="20">
        <f t="shared" si="5"/>
        <v>0</v>
      </c>
      <c r="C83" s="20">
        <v>6</v>
      </c>
      <c r="D83" s="20">
        <v>20</v>
      </c>
      <c r="E83" s="21">
        <f t="shared" si="3"/>
        <v>172</v>
      </c>
      <c r="F83" s="20" t="str">
        <f t="shared" si="4"/>
        <v>水</v>
      </c>
    </row>
    <row r="84" spans="2:6" x14ac:dyDescent="0.55000000000000004">
      <c r="B84" s="20">
        <f t="shared" si="5"/>
        <v>0</v>
      </c>
      <c r="C84" s="20">
        <v>6</v>
      </c>
      <c r="D84" s="20">
        <v>21</v>
      </c>
      <c r="E84" s="21">
        <f t="shared" si="3"/>
        <v>173</v>
      </c>
      <c r="F84" s="20" t="str">
        <f t="shared" si="4"/>
        <v>木</v>
      </c>
    </row>
    <row r="85" spans="2:6" x14ac:dyDescent="0.55000000000000004">
      <c r="B85" s="20">
        <f t="shared" si="5"/>
        <v>0</v>
      </c>
      <c r="C85" s="20">
        <v>6</v>
      </c>
      <c r="D85" s="20">
        <v>22</v>
      </c>
      <c r="E85" s="21">
        <f t="shared" si="3"/>
        <v>174</v>
      </c>
      <c r="F85" s="20" t="str">
        <f t="shared" si="4"/>
        <v>金</v>
      </c>
    </row>
    <row r="86" spans="2:6" x14ac:dyDescent="0.55000000000000004">
      <c r="B86" s="20">
        <f t="shared" si="5"/>
        <v>0</v>
      </c>
      <c r="C86" s="20">
        <v>6</v>
      </c>
      <c r="D86" s="20">
        <v>23</v>
      </c>
      <c r="E86" s="21">
        <f t="shared" si="3"/>
        <v>175</v>
      </c>
      <c r="F86" s="20" t="str">
        <f t="shared" si="4"/>
        <v>土</v>
      </c>
    </row>
    <row r="87" spans="2:6" x14ac:dyDescent="0.55000000000000004">
      <c r="B87" s="20">
        <f t="shared" si="5"/>
        <v>0</v>
      </c>
      <c r="C87" s="20">
        <v>6</v>
      </c>
      <c r="D87" s="20">
        <v>24</v>
      </c>
      <c r="E87" s="21">
        <f t="shared" si="3"/>
        <v>176</v>
      </c>
      <c r="F87" s="20" t="str">
        <f t="shared" si="4"/>
        <v>日</v>
      </c>
    </row>
    <row r="88" spans="2:6" x14ac:dyDescent="0.55000000000000004">
      <c r="B88" s="20">
        <f t="shared" si="5"/>
        <v>0</v>
      </c>
      <c r="C88" s="20">
        <v>6</v>
      </c>
      <c r="D88" s="20">
        <v>25</v>
      </c>
      <c r="E88" s="21">
        <f t="shared" si="3"/>
        <v>177</v>
      </c>
      <c r="F88" s="20" t="str">
        <f t="shared" si="4"/>
        <v>月</v>
      </c>
    </row>
    <row r="89" spans="2:6" x14ac:dyDescent="0.55000000000000004">
      <c r="B89" s="20">
        <f t="shared" si="5"/>
        <v>0</v>
      </c>
      <c r="C89" s="20">
        <v>6</v>
      </c>
      <c r="D89" s="20">
        <v>26</v>
      </c>
      <c r="E89" s="21">
        <f t="shared" si="3"/>
        <v>178</v>
      </c>
      <c r="F89" s="20" t="str">
        <f t="shared" si="4"/>
        <v>火</v>
      </c>
    </row>
    <row r="90" spans="2:6" x14ac:dyDescent="0.55000000000000004">
      <c r="B90" s="20">
        <f t="shared" si="5"/>
        <v>0</v>
      </c>
      <c r="C90" s="20">
        <v>6</v>
      </c>
      <c r="D90" s="20">
        <v>27</v>
      </c>
      <c r="E90" s="21">
        <f t="shared" si="3"/>
        <v>179</v>
      </c>
      <c r="F90" s="20" t="str">
        <f t="shared" si="4"/>
        <v>水</v>
      </c>
    </row>
    <row r="91" spans="2:6" x14ac:dyDescent="0.55000000000000004">
      <c r="B91" s="20">
        <f t="shared" si="5"/>
        <v>0</v>
      </c>
      <c r="C91" s="20">
        <v>6</v>
      </c>
      <c r="D91" s="20">
        <v>28</v>
      </c>
      <c r="E91" s="21">
        <f t="shared" si="3"/>
        <v>180</v>
      </c>
      <c r="F91" s="20" t="str">
        <f t="shared" si="4"/>
        <v>木</v>
      </c>
    </row>
    <row r="92" spans="2:6" x14ac:dyDescent="0.55000000000000004">
      <c r="B92" s="20">
        <f t="shared" si="5"/>
        <v>0</v>
      </c>
      <c r="C92" s="20">
        <v>6</v>
      </c>
      <c r="D92" s="20">
        <v>29</v>
      </c>
      <c r="E92" s="21">
        <f t="shared" si="3"/>
        <v>181</v>
      </c>
      <c r="F92" s="20" t="str">
        <f t="shared" si="4"/>
        <v>金</v>
      </c>
    </row>
    <row r="93" spans="2:6" x14ac:dyDescent="0.55000000000000004">
      <c r="B93" s="20">
        <f t="shared" si="5"/>
        <v>0</v>
      </c>
      <c r="C93" s="20">
        <v>6</v>
      </c>
      <c r="D93" s="20">
        <v>30</v>
      </c>
      <c r="E93" s="21">
        <f t="shared" si="3"/>
        <v>182</v>
      </c>
      <c r="F93" s="20" t="str">
        <f t="shared" si="4"/>
        <v>土</v>
      </c>
    </row>
    <row r="94" spans="2:6" x14ac:dyDescent="0.55000000000000004">
      <c r="B94" s="20">
        <f t="shared" si="5"/>
        <v>0</v>
      </c>
      <c r="C94" s="20">
        <v>6</v>
      </c>
      <c r="D94" s="20" t="str">
        <f>IF(DAY(DATE(B94,C94+1,0))&lt;31,"",31)</f>
        <v/>
      </c>
      <c r="E94" s="21" t="e">
        <f t="shared" si="3"/>
        <v>#VALUE!</v>
      </c>
      <c r="F94" s="20" t="str">
        <f>IFERROR(TEXT(E94,"aaa"),"")</f>
        <v/>
      </c>
    </row>
    <row r="95" spans="2:6" x14ac:dyDescent="0.55000000000000004">
      <c r="B95" s="20">
        <f t="shared" si="5"/>
        <v>0</v>
      </c>
      <c r="C95" s="20">
        <v>7</v>
      </c>
      <c r="D95" s="20">
        <v>1</v>
      </c>
      <c r="E95" s="21">
        <f t="shared" si="3"/>
        <v>183</v>
      </c>
      <c r="F95" s="20" t="str">
        <f t="shared" si="4"/>
        <v>日</v>
      </c>
    </row>
    <row r="96" spans="2:6" x14ac:dyDescent="0.55000000000000004">
      <c r="B96" s="20">
        <f t="shared" si="5"/>
        <v>0</v>
      </c>
      <c r="C96" s="20">
        <v>7</v>
      </c>
      <c r="D96" s="20">
        <v>2</v>
      </c>
      <c r="E96" s="21">
        <f t="shared" si="3"/>
        <v>184</v>
      </c>
      <c r="F96" s="20" t="str">
        <f t="shared" si="4"/>
        <v>月</v>
      </c>
    </row>
    <row r="97" spans="2:6" x14ac:dyDescent="0.55000000000000004">
      <c r="B97" s="20">
        <f t="shared" si="5"/>
        <v>0</v>
      </c>
      <c r="C97" s="20">
        <v>7</v>
      </c>
      <c r="D97" s="20">
        <v>3</v>
      </c>
      <c r="E97" s="21">
        <f t="shared" si="3"/>
        <v>185</v>
      </c>
      <c r="F97" s="20" t="str">
        <f t="shared" si="4"/>
        <v>火</v>
      </c>
    </row>
    <row r="98" spans="2:6" x14ac:dyDescent="0.55000000000000004">
      <c r="B98" s="20">
        <f t="shared" si="5"/>
        <v>0</v>
      </c>
      <c r="C98" s="20">
        <v>7</v>
      </c>
      <c r="D98" s="20">
        <v>4</v>
      </c>
      <c r="E98" s="21">
        <f t="shared" si="3"/>
        <v>186</v>
      </c>
      <c r="F98" s="20" t="str">
        <f t="shared" si="4"/>
        <v>水</v>
      </c>
    </row>
    <row r="99" spans="2:6" x14ac:dyDescent="0.55000000000000004">
      <c r="B99" s="20">
        <f t="shared" si="5"/>
        <v>0</v>
      </c>
      <c r="C99" s="20">
        <v>7</v>
      </c>
      <c r="D99" s="20">
        <v>5</v>
      </c>
      <c r="E99" s="21">
        <f t="shared" si="3"/>
        <v>187</v>
      </c>
      <c r="F99" s="20" t="str">
        <f t="shared" si="4"/>
        <v>木</v>
      </c>
    </row>
    <row r="100" spans="2:6" x14ac:dyDescent="0.55000000000000004">
      <c r="B100" s="20">
        <f t="shared" si="5"/>
        <v>0</v>
      </c>
      <c r="C100" s="20">
        <v>7</v>
      </c>
      <c r="D100" s="20">
        <v>6</v>
      </c>
      <c r="E100" s="21">
        <f t="shared" si="3"/>
        <v>188</v>
      </c>
      <c r="F100" s="20" t="str">
        <f t="shared" si="4"/>
        <v>金</v>
      </c>
    </row>
    <row r="101" spans="2:6" x14ac:dyDescent="0.55000000000000004">
      <c r="B101" s="20">
        <f t="shared" si="5"/>
        <v>0</v>
      </c>
      <c r="C101" s="20">
        <v>7</v>
      </c>
      <c r="D101" s="20">
        <v>7</v>
      </c>
      <c r="E101" s="21">
        <f t="shared" si="3"/>
        <v>189</v>
      </c>
      <c r="F101" s="20" t="str">
        <f t="shared" si="4"/>
        <v>土</v>
      </c>
    </row>
    <row r="102" spans="2:6" x14ac:dyDescent="0.55000000000000004">
      <c r="B102" s="20">
        <f t="shared" si="5"/>
        <v>0</v>
      </c>
      <c r="C102" s="20">
        <v>7</v>
      </c>
      <c r="D102" s="20">
        <v>8</v>
      </c>
      <c r="E102" s="21">
        <f t="shared" ref="E102:E165" si="6">DATE(B102,C102,D102)</f>
        <v>190</v>
      </c>
      <c r="F102" s="20" t="str">
        <f t="shared" ref="F102:F165" si="7">TEXT(E102,"aaa")</f>
        <v>日</v>
      </c>
    </row>
    <row r="103" spans="2:6" x14ac:dyDescent="0.55000000000000004">
      <c r="B103" s="20">
        <f t="shared" ref="B103:B166" si="8">B102</f>
        <v>0</v>
      </c>
      <c r="C103" s="20">
        <v>7</v>
      </c>
      <c r="D103" s="20">
        <v>9</v>
      </c>
      <c r="E103" s="21">
        <f t="shared" si="6"/>
        <v>191</v>
      </c>
      <c r="F103" s="20" t="str">
        <f t="shared" si="7"/>
        <v>月</v>
      </c>
    </row>
    <row r="104" spans="2:6" x14ac:dyDescent="0.55000000000000004">
      <c r="B104" s="20">
        <f t="shared" si="8"/>
        <v>0</v>
      </c>
      <c r="C104" s="20">
        <v>7</v>
      </c>
      <c r="D104" s="20">
        <v>10</v>
      </c>
      <c r="E104" s="21">
        <f t="shared" si="6"/>
        <v>192</v>
      </c>
      <c r="F104" s="20" t="str">
        <f t="shared" si="7"/>
        <v>火</v>
      </c>
    </row>
    <row r="105" spans="2:6" x14ac:dyDescent="0.55000000000000004">
      <c r="B105" s="20">
        <f t="shared" si="8"/>
        <v>0</v>
      </c>
      <c r="C105" s="20">
        <v>7</v>
      </c>
      <c r="D105" s="20">
        <v>11</v>
      </c>
      <c r="E105" s="21">
        <f t="shared" si="6"/>
        <v>193</v>
      </c>
      <c r="F105" s="20" t="str">
        <f t="shared" si="7"/>
        <v>水</v>
      </c>
    </row>
    <row r="106" spans="2:6" x14ac:dyDescent="0.55000000000000004">
      <c r="B106" s="20">
        <f t="shared" si="8"/>
        <v>0</v>
      </c>
      <c r="C106" s="20">
        <v>7</v>
      </c>
      <c r="D106" s="20">
        <v>12</v>
      </c>
      <c r="E106" s="21">
        <f t="shared" si="6"/>
        <v>194</v>
      </c>
      <c r="F106" s="20" t="str">
        <f t="shared" si="7"/>
        <v>木</v>
      </c>
    </row>
    <row r="107" spans="2:6" x14ac:dyDescent="0.55000000000000004">
      <c r="B107" s="20">
        <f t="shared" si="8"/>
        <v>0</v>
      </c>
      <c r="C107" s="20">
        <v>7</v>
      </c>
      <c r="D107" s="20">
        <v>13</v>
      </c>
      <c r="E107" s="21">
        <f t="shared" si="6"/>
        <v>195</v>
      </c>
      <c r="F107" s="20" t="str">
        <f t="shared" si="7"/>
        <v>金</v>
      </c>
    </row>
    <row r="108" spans="2:6" x14ac:dyDescent="0.55000000000000004">
      <c r="B108" s="20">
        <f t="shared" si="8"/>
        <v>0</v>
      </c>
      <c r="C108" s="20">
        <v>7</v>
      </c>
      <c r="D108" s="20">
        <v>14</v>
      </c>
      <c r="E108" s="21">
        <f t="shared" si="6"/>
        <v>196</v>
      </c>
      <c r="F108" s="20" t="str">
        <f t="shared" si="7"/>
        <v>土</v>
      </c>
    </row>
    <row r="109" spans="2:6" x14ac:dyDescent="0.55000000000000004">
      <c r="B109" s="20">
        <f t="shared" si="8"/>
        <v>0</v>
      </c>
      <c r="C109" s="20">
        <v>7</v>
      </c>
      <c r="D109" s="20">
        <v>15</v>
      </c>
      <c r="E109" s="21">
        <f t="shared" si="6"/>
        <v>197</v>
      </c>
      <c r="F109" s="20" t="str">
        <f t="shared" si="7"/>
        <v>日</v>
      </c>
    </row>
    <row r="110" spans="2:6" x14ac:dyDescent="0.55000000000000004">
      <c r="B110" s="20">
        <f t="shared" si="8"/>
        <v>0</v>
      </c>
      <c r="C110" s="20">
        <v>7</v>
      </c>
      <c r="D110" s="20">
        <v>16</v>
      </c>
      <c r="E110" s="21">
        <f t="shared" si="6"/>
        <v>198</v>
      </c>
      <c r="F110" s="20" t="str">
        <f t="shared" si="7"/>
        <v>月</v>
      </c>
    </row>
    <row r="111" spans="2:6" x14ac:dyDescent="0.55000000000000004">
      <c r="B111" s="20">
        <f t="shared" si="8"/>
        <v>0</v>
      </c>
      <c r="C111" s="20">
        <v>7</v>
      </c>
      <c r="D111" s="20">
        <v>17</v>
      </c>
      <c r="E111" s="21">
        <f t="shared" si="6"/>
        <v>199</v>
      </c>
      <c r="F111" s="20" t="str">
        <f t="shared" si="7"/>
        <v>火</v>
      </c>
    </row>
    <row r="112" spans="2:6" x14ac:dyDescent="0.55000000000000004">
      <c r="B112" s="20">
        <f t="shared" si="8"/>
        <v>0</v>
      </c>
      <c r="C112" s="20">
        <v>7</v>
      </c>
      <c r="D112" s="20">
        <v>18</v>
      </c>
      <c r="E112" s="21">
        <f t="shared" si="6"/>
        <v>200</v>
      </c>
      <c r="F112" s="20" t="str">
        <f t="shared" si="7"/>
        <v>水</v>
      </c>
    </row>
    <row r="113" spans="2:6" x14ac:dyDescent="0.55000000000000004">
      <c r="B113" s="20">
        <f t="shared" si="8"/>
        <v>0</v>
      </c>
      <c r="C113" s="20">
        <v>7</v>
      </c>
      <c r="D113" s="20">
        <v>19</v>
      </c>
      <c r="E113" s="21">
        <f t="shared" si="6"/>
        <v>201</v>
      </c>
      <c r="F113" s="20" t="str">
        <f t="shared" si="7"/>
        <v>木</v>
      </c>
    </row>
    <row r="114" spans="2:6" x14ac:dyDescent="0.55000000000000004">
      <c r="B114" s="20">
        <f t="shared" si="8"/>
        <v>0</v>
      </c>
      <c r="C114" s="20">
        <v>7</v>
      </c>
      <c r="D114" s="20">
        <v>20</v>
      </c>
      <c r="E114" s="21">
        <f t="shared" si="6"/>
        <v>202</v>
      </c>
      <c r="F114" s="20" t="str">
        <f t="shared" si="7"/>
        <v>金</v>
      </c>
    </row>
    <row r="115" spans="2:6" x14ac:dyDescent="0.55000000000000004">
      <c r="B115" s="20">
        <f t="shared" si="8"/>
        <v>0</v>
      </c>
      <c r="C115" s="20">
        <v>7</v>
      </c>
      <c r="D115" s="20">
        <v>21</v>
      </c>
      <c r="E115" s="21">
        <f t="shared" si="6"/>
        <v>203</v>
      </c>
      <c r="F115" s="20" t="str">
        <f t="shared" si="7"/>
        <v>土</v>
      </c>
    </row>
    <row r="116" spans="2:6" x14ac:dyDescent="0.55000000000000004">
      <c r="B116" s="20">
        <f t="shared" si="8"/>
        <v>0</v>
      </c>
      <c r="C116" s="20">
        <v>7</v>
      </c>
      <c r="D116" s="20">
        <v>22</v>
      </c>
      <c r="E116" s="21">
        <f t="shared" si="6"/>
        <v>204</v>
      </c>
      <c r="F116" s="20" t="str">
        <f t="shared" si="7"/>
        <v>日</v>
      </c>
    </row>
    <row r="117" spans="2:6" x14ac:dyDescent="0.55000000000000004">
      <c r="B117" s="20">
        <f t="shared" si="8"/>
        <v>0</v>
      </c>
      <c r="C117" s="20">
        <v>7</v>
      </c>
      <c r="D117" s="20">
        <v>23</v>
      </c>
      <c r="E117" s="21">
        <f t="shared" si="6"/>
        <v>205</v>
      </c>
      <c r="F117" s="20" t="str">
        <f t="shared" si="7"/>
        <v>月</v>
      </c>
    </row>
    <row r="118" spans="2:6" x14ac:dyDescent="0.55000000000000004">
      <c r="B118" s="20">
        <f t="shared" si="8"/>
        <v>0</v>
      </c>
      <c r="C118" s="20">
        <v>7</v>
      </c>
      <c r="D118" s="20">
        <v>24</v>
      </c>
      <c r="E118" s="21">
        <f t="shared" si="6"/>
        <v>206</v>
      </c>
      <c r="F118" s="20" t="str">
        <f t="shared" si="7"/>
        <v>火</v>
      </c>
    </row>
    <row r="119" spans="2:6" x14ac:dyDescent="0.55000000000000004">
      <c r="B119" s="20">
        <f t="shared" si="8"/>
        <v>0</v>
      </c>
      <c r="C119" s="20">
        <v>7</v>
      </c>
      <c r="D119" s="20">
        <v>25</v>
      </c>
      <c r="E119" s="21">
        <f t="shared" si="6"/>
        <v>207</v>
      </c>
      <c r="F119" s="20" t="str">
        <f t="shared" si="7"/>
        <v>水</v>
      </c>
    </row>
    <row r="120" spans="2:6" x14ac:dyDescent="0.55000000000000004">
      <c r="B120" s="20">
        <f t="shared" si="8"/>
        <v>0</v>
      </c>
      <c r="C120" s="20">
        <v>7</v>
      </c>
      <c r="D120" s="20">
        <v>26</v>
      </c>
      <c r="E120" s="21">
        <f t="shared" si="6"/>
        <v>208</v>
      </c>
      <c r="F120" s="20" t="str">
        <f t="shared" si="7"/>
        <v>木</v>
      </c>
    </row>
    <row r="121" spans="2:6" x14ac:dyDescent="0.55000000000000004">
      <c r="B121" s="20">
        <f t="shared" si="8"/>
        <v>0</v>
      </c>
      <c r="C121" s="20">
        <v>7</v>
      </c>
      <c r="D121" s="20">
        <v>27</v>
      </c>
      <c r="E121" s="21">
        <f t="shared" si="6"/>
        <v>209</v>
      </c>
      <c r="F121" s="20" t="str">
        <f t="shared" si="7"/>
        <v>金</v>
      </c>
    </row>
    <row r="122" spans="2:6" x14ac:dyDescent="0.55000000000000004">
      <c r="B122" s="20">
        <f t="shared" si="8"/>
        <v>0</v>
      </c>
      <c r="C122" s="20">
        <v>7</v>
      </c>
      <c r="D122" s="20">
        <v>28</v>
      </c>
      <c r="E122" s="21">
        <f t="shared" si="6"/>
        <v>210</v>
      </c>
      <c r="F122" s="20" t="str">
        <f t="shared" si="7"/>
        <v>土</v>
      </c>
    </row>
    <row r="123" spans="2:6" x14ac:dyDescent="0.55000000000000004">
      <c r="B123" s="20">
        <f t="shared" si="8"/>
        <v>0</v>
      </c>
      <c r="C123" s="20">
        <v>7</v>
      </c>
      <c r="D123" s="20">
        <v>29</v>
      </c>
      <c r="E123" s="21">
        <f t="shared" si="6"/>
        <v>211</v>
      </c>
      <c r="F123" s="20" t="str">
        <f t="shared" si="7"/>
        <v>日</v>
      </c>
    </row>
    <row r="124" spans="2:6" x14ac:dyDescent="0.55000000000000004">
      <c r="B124" s="20">
        <f t="shared" si="8"/>
        <v>0</v>
      </c>
      <c r="C124" s="20">
        <v>7</v>
      </c>
      <c r="D124" s="20">
        <v>30</v>
      </c>
      <c r="E124" s="21">
        <f t="shared" si="6"/>
        <v>212</v>
      </c>
      <c r="F124" s="20" t="str">
        <f t="shared" si="7"/>
        <v>月</v>
      </c>
    </row>
    <row r="125" spans="2:6" x14ac:dyDescent="0.55000000000000004">
      <c r="B125" s="20">
        <f t="shared" si="8"/>
        <v>0</v>
      </c>
      <c r="C125" s="20">
        <v>7</v>
      </c>
      <c r="D125" s="20">
        <f>IF(DAY(DATE(B125,C125+1,0))&lt;31,"",31)</f>
        <v>31</v>
      </c>
      <c r="E125" s="21">
        <f t="shared" si="6"/>
        <v>213</v>
      </c>
      <c r="F125" s="20" t="str">
        <f>IFERROR(TEXT(E125,"aaa"),"")</f>
        <v>火</v>
      </c>
    </row>
    <row r="126" spans="2:6" x14ac:dyDescent="0.55000000000000004">
      <c r="B126" s="20">
        <f t="shared" si="8"/>
        <v>0</v>
      </c>
      <c r="C126" s="20">
        <v>8</v>
      </c>
      <c r="D126" s="20">
        <v>1</v>
      </c>
      <c r="E126" s="21">
        <f t="shared" si="6"/>
        <v>214</v>
      </c>
      <c r="F126" s="20" t="str">
        <f t="shared" si="7"/>
        <v>水</v>
      </c>
    </row>
    <row r="127" spans="2:6" x14ac:dyDescent="0.55000000000000004">
      <c r="B127" s="20">
        <f t="shared" si="8"/>
        <v>0</v>
      </c>
      <c r="C127" s="20">
        <v>8</v>
      </c>
      <c r="D127" s="20">
        <v>2</v>
      </c>
      <c r="E127" s="21">
        <f t="shared" si="6"/>
        <v>215</v>
      </c>
      <c r="F127" s="20" t="str">
        <f t="shared" si="7"/>
        <v>木</v>
      </c>
    </row>
    <row r="128" spans="2:6" x14ac:dyDescent="0.55000000000000004">
      <c r="B128" s="20">
        <f t="shared" si="8"/>
        <v>0</v>
      </c>
      <c r="C128" s="20">
        <v>8</v>
      </c>
      <c r="D128" s="20">
        <v>3</v>
      </c>
      <c r="E128" s="21">
        <f t="shared" si="6"/>
        <v>216</v>
      </c>
      <c r="F128" s="20" t="str">
        <f t="shared" si="7"/>
        <v>金</v>
      </c>
    </row>
    <row r="129" spans="2:6" x14ac:dyDescent="0.55000000000000004">
      <c r="B129" s="20">
        <f t="shared" si="8"/>
        <v>0</v>
      </c>
      <c r="C129" s="20">
        <v>8</v>
      </c>
      <c r="D129" s="20">
        <v>4</v>
      </c>
      <c r="E129" s="21">
        <f t="shared" si="6"/>
        <v>217</v>
      </c>
      <c r="F129" s="20" t="str">
        <f t="shared" si="7"/>
        <v>土</v>
      </c>
    </row>
    <row r="130" spans="2:6" x14ac:dyDescent="0.55000000000000004">
      <c r="B130" s="20">
        <f t="shared" si="8"/>
        <v>0</v>
      </c>
      <c r="C130" s="20">
        <v>8</v>
      </c>
      <c r="D130" s="20">
        <v>5</v>
      </c>
      <c r="E130" s="21">
        <f t="shared" si="6"/>
        <v>218</v>
      </c>
      <c r="F130" s="20" t="str">
        <f t="shared" si="7"/>
        <v>日</v>
      </c>
    </row>
    <row r="131" spans="2:6" x14ac:dyDescent="0.55000000000000004">
      <c r="B131" s="20">
        <f t="shared" si="8"/>
        <v>0</v>
      </c>
      <c r="C131" s="20">
        <v>8</v>
      </c>
      <c r="D131" s="20">
        <v>6</v>
      </c>
      <c r="E131" s="21">
        <f t="shared" si="6"/>
        <v>219</v>
      </c>
      <c r="F131" s="20" t="str">
        <f t="shared" si="7"/>
        <v>月</v>
      </c>
    </row>
    <row r="132" spans="2:6" x14ac:dyDescent="0.55000000000000004">
      <c r="B132" s="20">
        <f t="shared" si="8"/>
        <v>0</v>
      </c>
      <c r="C132" s="20">
        <v>8</v>
      </c>
      <c r="D132" s="20">
        <v>7</v>
      </c>
      <c r="E132" s="21">
        <f t="shared" si="6"/>
        <v>220</v>
      </c>
      <c r="F132" s="20" t="str">
        <f t="shared" si="7"/>
        <v>火</v>
      </c>
    </row>
    <row r="133" spans="2:6" x14ac:dyDescent="0.55000000000000004">
      <c r="B133" s="20">
        <f t="shared" si="8"/>
        <v>0</v>
      </c>
      <c r="C133" s="20">
        <v>8</v>
      </c>
      <c r="D133" s="20">
        <v>8</v>
      </c>
      <c r="E133" s="21">
        <f t="shared" si="6"/>
        <v>221</v>
      </c>
      <c r="F133" s="20" t="str">
        <f t="shared" si="7"/>
        <v>水</v>
      </c>
    </row>
    <row r="134" spans="2:6" x14ac:dyDescent="0.55000000000000004">
      <c r="B134" s="20">
        <f t="shared" si="8"/>
        <v>0</v>
      </c>
      <c r="C134" s="20">
        <v>8</v>
      </c>
      <c r="D134" s="20">
        <v>9</v>
      </c>
      <c r="E134" s="21">
        <f t="shared" si="6"/>
        <v>222</v>
      </c>
      <c r="F134" s="20" t="str">
        <f t="shared" si="7"/>
        <v>木</v>
      </c>
    </row>
    <row r="135" spans="2:6" x14ac:dyDescent="0.55000000000000004">
      <c r="B135" s="20">
        <f t="shared" si="8"/>
        <v>0</v>
      </c>
      <c r="C135" s="20">
        <v>8</v>
      </c>
      <c r="D135" s="20">
        <v>10</v>
      </c>
      <c r="E135" s="21">
        <f t="shared" si="6"/>
        <v>223</v>
      </c>
      <c r="F135" s="20" t="str">
        <f t="shared" si="7"/>
        <v>金</v>
      </c>
    </row>
    <row r="136" spans="2:6" x14ac:dyDescent="0.55000000000000004">
      <c r="B136" s="20">
        <f t="shared" si="8"/>
        <v>0</v>
      </c>
      <c r="C136" s="20">
        <v>8</v>
      </c>
      <c r="D136" s="20">
        <v>11</v>
      </c>
      <c r="E136" s="21">
        <f t="shared" si="6"/>
        <v>224</v>
      </c>
      <c r="F136" s="20" t="str">
        <f t="shared" si="7"/>
        <v>土</v>
      </c>
    </row>
    <row r="137" spans="2:6" x14ac:dyDescent="0.55000000000000004">
      <c r="B137" s="20">
        <f t="shared" si="8"/>
        <v>0</v>
      </c>
      <c r="C137" s="20">
        <v>8</v>
      </c>
      <c r="D137" s="20">
        <v>12</v>
      </c>
      <c r="E137" s="21">
        <f t="shared" si="6"/>
        <v>225</v>
      </c>
      <c r="F137" s="20" t="str">
        <f t="shared" si="7"/>
        <v>日</v>
      </c>
    </row>
    <row r="138" spans="2:6" x14ac:dyDescent="0.55000000000000004">
      <c r="B138" s="20">
        <f t="shared" si="8"/>
        <v>0</v>
      </c>
      <c r="C138" s="20">
        <v>8</v>
      </c>
      <c r="D138" s="20">
        <v>13</v>
      </c>
      <c r="E138" s="21">
        <f t="shared" si="6"/>
        <v>226</v>
      </c>
      <c r="F138" s="20" t="str">
        <f t="shared" si="7"/>
        <v>月</v>
      </c>
    </row>
    <row r="139" spans="2:6" x14ac:dyDescent="0.55000000000000004">
      <c r="B139" s="20">
        <f t="shared" si="8"/>
        <v>0</v>
      </c>
      <c r="C139" s="20">
        <v>8</v>
      </c>
      <c r="D139" s="20">
        <v>14</v>
      </c>
      <c r="E139" s="21">
        <f t="shared" si="6"/>
        <v>227</v>
      </c>
      <c r="F139" s="20" t="str">
        <f t="shared" si="7"/>
        <v>火</v>
      </c>
    </row>
    <row r="140" spans="2:6" x14ac:dyDescent="0.55000000000000004">
      <c r="B140" s="20">
        <f t="shared" si="8"/>
        <v>0</v>
      </c>
      <c r="C140" s="20">
        <v>8</v>
      </c>
      <c r="D140" s="20">
        <v>15</v>
      </c>
      <c r="E140" s="21">
        <f t="shared" si="6"/>
        <v>228</v>
      </c>
      <c r="F140" s="20" t="str">
        <f t="shared" si="7"/>
        <v>水</v>
      </c>
    </row>
    <row r="141" spans="2:6" x14ac:dyDescent="0.55000000000000004">
      <c r="B141" s="20">
        <f t="shared" si="8"/>
        <v>0</v>
      </c>
      <c r="C141" s="20">
        <v>8</v>
      </c>
      <c r="D141" s="20">
        <v>16</v>
      </c>
      <c r="E141" s="21">
        <f t="shared" si="6"/>
        <v>229</v>
      </c>
      <c r="F141" s="20" t="str">
        <f t="shared" si="7"/>
        <v>木</v>
      </c>
    </row>
    <row r="142" spans="2:6" x14ac:dyDescent="0.55000000000000004">
      <c r="B142" s="20">
        <f t="shared" si="8"/>
        <v>0</v>
      </c>
      <c r="C142" s="20">
        <v>8</v>
      </c>
      <c r="D142" s="20">
        <v>17</v>
      </c>
      <c r="E142" s="21">
        <f t="shared" si="6"/>
        <v>230</v>
      </c>
      <c r="F142" s="20" t="str">
        <f t="shared" si="7"/>
        <v>金</v>
      </c>
    </row>
    <row r="143" spans="2:6" x14ac:dyDescent="0.55000000000000004">
      <c r="B143" s="20">
        <f t="shared" si="8"/>
        <v>0</v>
      </c>
      <c r="C143" s="20">
        <v>8</v>
      </c>
      <c r="D143" s="20">
        <v>18</v>
      </c>
      <c r="E143" s="21">
        <f t="shared" si="6"/>
        <v>231</v>
      </c>
      <c r="F143" s="20" t="str">
        <f t="shared" si="7"/>
        <v>土</v>
      </c>
    </row>
    <row r="144" spans="2:6" x14ac:dyDescent="0.55000000000000004">
      <c r="B144" s="20">
        <f t="shared" si="8"/>
        <v>0</v>
      </c>
      <c r="C144" s="20">
        <v>8</v>
      </c>
      <c r="D144" s="20">
        <v>19</v>
      </c>
      <c r="E144" s="21">
        <f t="shared" si="6"/>
        <v>232</v>
      </c>
      <c r="F144" s="20" t="str">
        <f t="shared" si="7"/>
        <v>日</v>
      </c>
    </row>
    <row r="145" spans="2:6" x14ac:dyDescent="0.55000000000000004">
      <c r="B145" s="20">
        <f t="shared" si="8"/>
        <v>0</v>
      </c>
      <c r="C145" s="20">
        <v>8</v>
      </c>
      <c r="D145" s="20">
        <v>20</v>
      </c>
      <c r="E145" s="21">
        <f t="shared" si="6"/>
        <v>233</v>
      </c>
      <c r="F145" s="20" t="str">
        <f t="shared" si="7"/>
        <v>月</v>
      </c>
    </row>
    <row r="146" spans="2:6" x14ac:dyDescent="0.55000000000000004">
      <c r="B146" s="20">
        <f t="shared" si="8"/>
        <v>0</v>
      </c>
      <c r="C146" s="20">
        <v>8</v>
      </c>
      <c r="D146" s="20">
        <v>21</v>
      </c>
      <c r="E146" s="21">
        <f t="shared" si="6"/>
        <v>234</v>
      </c>
      <c r="F146" s="20" t="str">
        <f t="shared" si="7"/>
        <v>火</v>
      </c>
    </row>
    <row r="147" spans="2:6" x14ac:dyDescent="0.55000000000000004">
      <c r="B147" s="20">
        <f t="shared" si="8"/>
        <v>0</v>
      </c>
      <c r="C147" s="20">
        <v>8</v>
      </c>
      <c r="D147" s="20">
        <v>22</v>
      </c>
      <c r="E147" s="21">
        <f t="shared" si="6"/>
        <v>235</v>
      </c>
      <c r="F147" s="20" t="str">
        <f t="shared" si="7"/>
        <v>水</v>
      </c>
    </row>
    <row r="148" spans="2:6" x14ac:dyDescent="0.55000000000000004">
      <c r="B148" s="20">
        <f t="shared" si="8"/>
        <v>0</v>
      </c>
      <c r="C148" s="20">
        <v>8</v>
      </c>
      <c r="D148" s="20">
        <v>23</v>
      </c>
      <c r="E148" s="21">
        <f t="shared" si="6"/>
        <v>236</v>
      </c>
      <c r="F148" s="20" t="str">
        <f t="shared" si="7"/>
        <v>木</v>
      </c>
    </row>
    <row r="149" spans="2:6" x14ac:dyDescent="0.55000000000000004">
      <c r="B149" s="20">
        <f t="shared" si="8"/>
        <v>0</v>
      </c>
      <c r="C149" s="20">
        <v>8</v>
      </c>
      <c r="D149" s="20">
        <v>24</v>
      </c>
      <c r="E149" s="21">
        <f t="shared" si="6"/>
        <v>237</v>
      </c>
      <c r="F149" s="20" t="str">
        <f t="shared" si="7"/>
        <v>金</v>
      </c>
    </row>
    <row r="150" spans="2:6" x14ac:dyDescent="0.55000000000000004">
      <c r="B150" s="20">
        <f t="shared" si="8"/>
        <v>0</v>
      </c>
      <c r="C150" s="20">
        <v>8</v>
      </c>
      <c r="D150" s="20">
        <v>25</v>
      </c>
      <c r="E150" s="21">
        <f t="shared" si="6"/>
        <v>238</v>
      </c>
      <c r="F150" s="20" t="str">
        <f t="shared" si="7"/>
        <v>土</v>
      </c>
    </row>
    <row r="151" spans="2:6" x14ac:dyDescent="0.55000000000000004">
      <c r="B151" s="20">
        <f t="shared" si="8"/>
        <v>0</v>
      </c>
      <c r="C151" s="20">
        <v>8</v>
      </c>
      <c r="D151" s="20">
        <v>26</v>
      </c>
      <c r="E151" s="21">
        <f t="shared" si="6"/>
        <v>239</v>
      </c>
      <c r="F151" s="20" t="str">
        <f t="shared" si="7"/>
        <v>日</v>
      </c>
    </row>
    <row r="152" spans="2:6" x14ac:dyDescent="0.55000000000000004">
      <c r="B152" s="20">
        <f t="shared" si="8"/>
        <v>0</v>
      </c>
      <c r="C152" s="20">
        <v>8</v>
      </c>
      <c r="D152" s="20">
        <v>27</v>
      </c>
      <c r="E152" s="21">
        <f t="shared" si="6"/>
        <v>240</v>
      </c>
      <c r="F152" s="20" t="str">
        <f t="shared" si="7"/>
        <v>月</v>
      </c>
    </row>
    <row r="153" spans="2:6" x14ac:dyDescent="0.55000000000000004">
      <c r="B153" s="20">
        <f t="shared" si="8"/>
        <v>0</v>
      </c>
      <c r="C153" s="20">
        <v>8</v>
      </c>
      <c r="D153" s="20">
        <v>28</v>
      </c>
      <c r="E153" s="21">
        <f t="shared" si="6"/>
        <v>241</v>
      </c>
      <c r="F153" s="20" t="str">
        <f t="shared" si="7"/>
        <v>火</v>
      </c>
    </row>
    <row r="154" spans="2:6" x14ac:dyDescent="0.55000000000000004">
      <c r="B154" s="20">
        <f t="shared" si="8"/>
        <v>0</v>
      </c>
      <c r="C154" s="20">
        <v>8</v>
      </c>
      <c r="D154" s="20">
        <v>29</v>
      </c>
      <c r="E154" s="21">
        <f t="shared" si="6"/>
        <v>242</v>
      </c>
      <c r="F154" s="20" t="str">
        <f t="shared" si="7"/>
        <v>水</v>
      </c>
    </row>
    <row r="155" spans="2:6" x14ac:dyDescent="0.55000000000000004">
      <c r="B155" s="20">
        <f t="shared" si="8"/>
        <v>0</v>
      </c>
      <c r="C155" s="20">
        <v>8</v>
      </c>
      <c r="D155" s="20">
        <v>30</v>
      </c>
      <c r="E155" s="21">
        <f t="shared" si="6"/>
        <v>243</v>
      </c>
      <c r="F155" s="20" t="str">
        <f t="shared" si="7"/>
        <v>木</v>
      </c>
    </row>
    <row r="156" spans="2:6" x14ac:dyDescent="0.55000000000000004">
      <c r="B156" s="20">
        <f t="shared" si="8"/>
        <v>0</v>
      </c>
      <c r="C156" s="20">
        <v>8</v>
      </c>
      <c r="D156" s="20">
        <f>IF(DAY(DATE(B156,C156+1,0))&lt;31,"",31)</f>
        <v>31</v>
      </c>
      <c r="E156" s="21">
        <f t="shared" si="6"/>
        <v>244</v>
      </c>
      <c r="F156" s="20" t="str">
        <f>IFERROR(TEXT(E156,"aaa"),"")</f>
        <v>金</v>
      </c>
    </row>
    <row r="157" spans="2:6" x14ac:dyDescent="0.55000000000000004">
      <c r="B157" s="20">
        <f t="shared" si="8"/>
        <v>0</v>
      </c>
      <c r="C157" s="20">
        <v>9</v>
      </c>
      <c r="D157" s="20">
        <v>1</v>
      </c>
      <c r="E157" s="21">
        <f t="shared" si="6"/>
        <v>245</v>
      </c>
      <c r="F157" s="20" t="str">
        <f t="shared" si="7"/>
        <v>土</v>
      </c>
    </row>
    <row r="158" spans="2:6" x14ac:dyDescent="0.55000000000000004">
      <c r="B158" s="20">
        <f t="shared" si="8"/>
        <v>0</v>
      </c>
      <c r="C158" s="20">
        <v>9</v>
      </c>
      <c r="D158" s="20">
        <v>2</v>
      </c>
      <c r="E158" s="21">
        <f t="shared" si="6"/>
        <v>246</v>
      </c>
      <c r="F158" s="20" t="str">
        <f t="shared" si="7"/>
        <v>日</v>
      </c>
    </row>
    <row r="159" spans="2:6" x14ac:dyDescent="0.55000000000000004">
      <c r="B159" s="20">
        <f t="shared" si="8"/>
        <v>0</v>
      </c>
      <c r="C159" s="20">
        <v>9</v>
      </c>
      <c r="D159" s="20">
        <v>3</v>
      </c>
      <c r="E159" s="21">
        <f t="shared" si="6"/>
        <v>247</v>
      </c>
      <c r="F159" s="20" t="str">
        <f t="shared" si="7"/>
        <v>月</v>
      </c>
    </row>
    <row r="160" spans="2:6" x14ac:dyDescent="0.55000000000000004">
      <c r="B160" s="20">
        <f t="shared" si="8"/>
        <v>0</v>
      </c>
      <c r="C160" s="20">
        <v>9</v>
      </c>
      <c r="D160" s="20">
        <v>4</v>
      </c>
      <c r="E160" s="21">
        <f t="shared" si="6"/>
        <v>248</v>
      </c>
      <c r="F160" s="20" t="str">
        <f t="shared" si="7"/>
        <v>火</v>
      </c>
    </row>
    <row r="161" spans="2:6" x14ac:dyDescent="0.55000000000000004">
      <c r="B161" s="20">
        <f t="shared" si="8"/>
        <v>0</v>
      </c>
      <c r="C161" s="20">
        <v>9</v>
      </c>
      <c r="D161" s="20">
        <v>5</v>
      </c>
      <c r="E161" s="21">
        <f t="shared" si="6"/>
        <v>249</v>
      </c>
      <c r="F161" s="20" t="str">
        <f t="shared" si="7"/>
        <v>水</v>
      </c>
    </row>
    <row r="162" spans="2:6" x14ac:dyDescent="0.55000000000000004">
      <c r="B162" s="20">
        <f t="shared" si="8"/>
        <v>0</v>
      </c>
      <c r="C162" s="20">
        <v>9</v>
      </c>
      <c r="D162" s="20">
        <v>6</v>
      </c>
      <c r="E162" s="21">
        <f t="shared" si="6"/>
        <v>250</v>
      </c>
      <c r="F162" s="20" t="str">
        <f t="shared" si="7"/>
        <v>木</v>
      </c>
    </row>
    <row r="163" spans="2:6" x14ac:dyDescent="0.55000000000000004">
      <c r="B163" s="20">
        <f t="shared" si="8"/>
        <v>0</v>
      </c>
      <c r="C163" s="20">
        <v>9</v>
      </c>
      <c r="D163" s="20">
        <v>7</v>
      </c>
      <c r="E163" s="21">
        <f t="shared" si="6"/>
        <v>251</v>
      </c>
      <c r="F163" s="20" t="str">
        <f t="shared" si="7"/>
        <v>金</v>
      </c>
    </row>
    <row r="164" spans="2:6" x14ac:dyDescent="0.55000000000000004">
      <c r="B164" s="20">
        <f t="shared" si="8"/>
        <v>0</v>
      </c>
      <c r="C164" s="20">
        <v>9</v>
      </c>
      <c r="D164" s="20">
        <v>8</v>
      </c>
      <c r="E164" s="21">
        <f t="shared" si="6"/>
        <v>252</v>
      </c>
      <c r="F164" s="20" t="str">
        <f t="shared" si="7"/>
        <v>土</v>
      </c>
    </row>
    <row r="165" spans="2:6" x14ac:dyDescent="0.55000000000000004">
      <c r="B165" s="20">
        <f t="shared" si="8"/>
        <v>0</v>
      </c>
      <c r="C165" s="20">
        <v>9</v>
      </c>
      <c r="D165" s="20">
        <v>9</v>
      </c>
      <c r="E165" s="21">
        <f t="shared" si="6"/>
        <v>253</v>
      </c>
      <c r="F165" s="20" t="str">
        <f t="shared" si="7"/>
        <v>日</v>
      </c>
    </row>
    <row r="166" spans="2:6" x14ac:dyDescent="0.55000000000000004">
      <c r="B166" s="20">
        <f t="shared" si="8"/>
        <v>0</v>
      </c>
      <c r="C166" s="20">
        <v>9</v>
      </c>
      <c r="D166" s="20">
        <v>10</v>
      </c>
      <c r="E166" s="21">
        <f t="shared" ref="E166:E229" si="9">DATE(B166,C166,D166)</f>
        <v>254</v>
      </c>
      <c r="F166" s="20" t="str">
        <f t="shared" ref="F166:F229" si="10">TEXT(E166,"aaa")</f>
        <v>月</v>
      </c>
    </row>
    <row r="167" spans="2:6" x14ac:dyDescent="0.55000000000000004">
      <c r="B167" s="20">
        <f t="shared" ref="B167:B230" si="11">B166</f>
        <v>0</v>
      </c>
      <c r="C167" s="20">
        <v>9</v>
      </c>
      <c r="D167" s="20">
        <v>11</v>
      </c>
      <c r="E167" s="21">
        <f t="shared" si="9"/>
        <v>255</v>
      </c>
      <c r="F167" s="20" t="str">
        <f t="shared" si="10"/>
        <v>火</v>
      </c>
    </row>
    <row r="168" spans="2:6" x14ac:dyDescent="0.55000000000000004">
      <c r="B168" s="20">
        <f t="shared" si="11"/>
        <v>0</v>
      </c>
      <c r="C168" s="20">
        <v>9</v>
      </c>
      <c r="D168" s="20">
        <v>12</v>
      </c>
      <c r="E168" s="21">
        <f t="shared" si="9"/>
        <v>256</v>
      </c>
      <c r="F168" s="20" t="str">
        <f t="shared" si="10"/>
        <v>水</v>
      </c>
    </row>
    <row r="169" spans="2:6" x14ac:dyDescent="0.55000000000000004">
      <c r="B169" s="20">
        <f t="shared" si="11"/>
        <v>0</v>
      </c>
      <c r="C169" s="20">
        <v>9</v>
      </c>
      <c r="D169" s="20">
        <v>13</v>
      </c>
      <c r="E169" s="21">
        <f t="shared" si="9"/>
        <v>257</v>
      </c>
      <c r="F169" s="20" t="str">
        <f t="shared" si="10"/>
        <v>木</v>
      </c>
    </row>
    <row r="170" spans="2:6" x14ac:dyDescent="0.55000000000000004">
      <c r="B170" s="20">
        <f t="shared" si="11"/>
        <v>0</v>
      </c>
      <c r="C170" s="20">
        <v>9</v>
      </c>
      <c r="D170" s="20">
        <v>14</v>
      </c>
      <c r="E170" s="21">
        <f t="shared" si="9"/>
        <v>258</v>
      </c>
      <c r="F170" s="20" t="str">
        <f t="shared" si="10"/>
        <v>金</v>
      </c>
    </row>
    <row r="171" spans="2:6" x14ac:dyDescent="0.55000000000000004">
      <c r="B171" s="20">
        <f t="shared" si="11"/>
        <v>0</v>
      </c>
      <c r="C171" s="20">
        <v>9</v>
      </c>
      <c r="D171" s="20">
        <v>15</v>
      </c>
      <c r="E171" s="21">
        <f t="shared" si="9"/>
        <v>259</v>
      </c>
      <c r="F171" s="20" t="str">
        <f t="shared" si="10"/>
        <v>土</v>
      </c>
    </row>
    <row r="172" spans="2:6" x14ac:dyDescent="0.55000000000000004">
      <c r="B172" s="20">
        <f t="shared" si="11"/>
        <v>0</v>
      </c>
      <c r="C172" s="20">
        <v>9</v>
      </c>
      <c r="D172" s="20">
        <v>16</v>
      </c>
      <c r="E172" s="21">
        <f t="shared" si="9"/>
        <v>260</v>
      </c>
      <c r="F172" s="20" t="str">
        <f t="shared" si="10"/>
        <v>日</v>
      </c>
    </row>
    <row r="173" spans="2:6" x14ac:dyDescent="0.55000000000000004">
      <c r="B173" s="20">
        <f t="shared" si="11"/>
        <v>0</v>
      </c>
      <c r="C173" s="20">
        <v>9</v>
      </c>
      <c r="D173" s="20">
        <v>17</v>
      </c>
      <c r="E173" s="21">
        <f t="shared" si="9"/>
        <v>261</v>
      </c>
      <c r="F173" s="20" t="str">
        <f t="shared" si="10"/>
        <v>月</v>
      </c>
    </row>
    <row r="174" spans="2:6" x14ac:dyDescent="0.55000000000000004">
      <c r="B174" s="20">
        <f t="shared" si="11"/>
        <v>0</v>
      </c>
      <c r="C174" s="20">
        <v>9</v>
      </c>
      <c r="D174" s="20">
        <v>18</v>
      </c>
      <c r="E174" s="21">
        <f t="shared" si="9"/>
        <v>262</v>
      </c>
      <c r="F174" s="20" t="str">
        <f t="shared" si="10"/>
        <v>火</v>
      </c>
    </row>
    <row r="175" spans="2:6" x14ac:dyDescent="0.55000000000000004">
      <c r="B175" s="20">
        <f t="shared" si="11"/>
        <v>0</v>
      </c>
      <c r="C175" s="20">
        <v>9</v>
      </c>
      <c r="D175" s="20">
        <v>19</v>
      </c>
      <c r="E175" s="21">
        <f t="shared" si="9"/>
        <v>263</v>
      </c>
      <c r="F175" s="20" t="str">
        <f t="shared" si="10"/>
        <v>水</v>
      </c>
    </row>
    <row r="176" spans="2:6" x14ac:dyDescent="0.55000000000000004">
      <c r="B176" s="20">
        <f t="shared" si="11"/>
        <v>0</v>
      </c>
      <c r="C176" s="20">
        <v>9</v>
      </c>
      <c r="D176" s="20">
        <v>20</v>
      </c>
      <c r="E176" s="21">
        <f t="shared" si="9"/>
        <v>264</v>
      </c>
      <c r="F176" s="20" t="str">
        <f t="shared" si="10"/>
        <v>木</v>
      </c>
    </row>
    <row r="177" spans="2:6" x14ac:dyDescent="0.55000000000000004">
      <c r="B177" s="20">
        <f t="shared" si="11"/>
        <v>0</v>
      </c>
      <c r="C177" s="20">
        <v>9</v>
      </c>
      <c r="D177" s="20">
        <v>21</v>
      </c>
      <c r="E177" s="21">
        <f t="shared" si="9"/>
        <v>265</v>
      </c>
      <c r="F177" s="20" t="str">
        <f t="shared" si="10"/>
        <v>金</v>
      </c>
    </row>
    <row r="178" spans="2:6" x14ac:dyDescent="0.55000000000000004">
      <c r="B178" s="20">
        <f t="shared" si="11"/>
        <v>0</v>
      </c>
      <c r="C178" s="20">
        <v>9</v>
      </c>
      <c r="D178" s="20">
        <v>22</v>
      </c>
      <c r="E178" s="21">
        <f t="shared" si="9"/>
        <v>266</v>
      </c>
      <c r="F178" s="20" t="str">
        <f t="shared" si="10"/>
        <v>土</v>
      </c>
    </row>
    <row r="179" spans="2:6" x14ac:dyDescent="0.55000000000000004">
      <c r="B179" s="20">
        <f t="shared" si="11"/>
        <v>0</v>
      </c>
      <c r="C179" s="20">
        <v>9</v>
      </c>
      <c r="D179" s="20">
        <v>23</v>
      </c>
      <c r="E179" s="21">
        <f t="shared" si="9"/>
        <v>267</v>
      </c>
      <c r="F179" s="20" t="str">
        <f t="shared" si="10"/>
        <v>日</v>
      </c>
    </row>
    <row r="180" spans="2:6" x14ac:dyDescent="0.55000000000000004">
      <c r="B180" s="20">
        <f t="shared" si="11"/>
        <v>0</v>
      </c>
      <c r="C180" s="20">
        <v>9</v>
      </c>
      <c r="D180" s="20">
        <v>24</v>
      </c>
      <c r="E180" s="21">
        <f t="shared" si="9"/>
        <v>268</v>
      </c>
      <c r="F180" s="20" t="str">
        <f t="shared" si="10"/>
        <v>月</v>
      </c>
    </row>
    <row r="181" spans="2:6" x14ac:dyDescent="0.55000000000000004">
      <c r="B181" s="20">
        <f t="shared" si="11"/>
        <v>0</v>
      </c>
      <c r="C181" s="20">
        <v>9</v>
      </c>
      <c r="D181" s="20">
        <v>25</v>
      </c>
      <c r="E181" s="21">
        <f t="shared" si="9"/>
        <v>269</v>
      </c>
      <c r="F181" s="20" t="str">
        <f t="shared" si="10"/>
        <v>火</v>
      </c>
    </row>
    <row r="182" spans="2:6" x14ac:dyDescent="0.55000000000000004">
      <c r="B182" s="20">
        <f t="shared" si="11"/>
        <v>0</v>
      </c>
      <c r="C182" s="20">
        <v>9</v>
      </c>
      <c r="D182" s="20">
        <v>26</v>
      </c>
      <c r="E182" s="21">
        <f t="shared" si="9"/>
        <v>270</v>
      </c>
      <c r="F182" s="20" t="str">
        <f t="shared" si="10"/>
        <v>水</v>
      </c>
    </row>
    <row r="183" spans="2:6" x14ac:dyDescent="0.55000000000000004">
      <c r="B183" s="20">
        <f t="shared" si="11"/>
        <v>0</v>
      </c>
      <c r="C183" s="20">
        <v>9</v>
      </c>
      <c r="D183" s="20">
        <v>27</v>
      </c>
      <c r="E183" s="21">
        <f t="shared" si="9"/>
        <v>271</v>
      </c>
      <c r="F183" s="20" t="str">
        <f t="shared" si="10"/>
        <v>木</v>
      </c>
    </row>
    <row r="184" spans="2:6" x14ac:dyDescent="0.55000000000000004">
      <c r="B184" s="20">
        <f t="shared" si="11"/>
        <v>0</v>
      </c>
      <c r="C184" s="20">
        <v>9</v>
      </c>
      <c r="D184" s="20">
        <v>28</v>
      </c>
      <c r="E184" s="21">
        <f t="shared" si="9"/>
        <v>272</v>
      </c>
      <c r="F184" s="20" t="str">
        <f t="shared" si="10"/>
        <v>金</v>
      </c>
    </row>
    <row r="185" spans="2:6" x14ac:dyDescent="0.55000000000000004">
      <c r="B185" s="20">
        <f t="shared" si="11"/>
        <v>0</v>
      </c>
      <c r="C185" s="20">
        <v>9</v>
      </c>
      <c r="D185" s="20">
        <v>29</v>
      </c>
      <c r="E185" s="21">
        <f t="shared" si="9"/>
        <v>273</v>
      </c>
      <c r="F185" s="20" t="str">
        <f t="shared" si="10"/>
        <v>土</v>
      </c>
    </row>
    <row r="186" spans="2:6" x14ac:dyDescent="0.55000000000000004">
      <c r="B186" s="20">
        <f t="shared" si="11"/>
        <v>0</v>
      </c>
      <c r="C186" s="20">
        <v>9</v>
      </c>
      <c r="D186" s="20">
        <v>30</v>
      </c>
      <c r="E186" s="21">
        <f t="shared" si="9"/>
        <v>274</v>
      </c>
      <c r="F186" s="20" t="str">
        <f t="shared" si="10"/>
        <v>日</v>
      </c>
    </row>
    <row r="187" spans="2:6" x14ac:dyDescent="0.55000000000000004">
      <c r="B187" s="20">
        <f t="shared" si="11"/>
        <v>0</v>
      </c>
      <c r="C187" s="20">
        <v>9</v>
      </c>
      <c r="D187" s="20" t="str">
        <f>IF(DAY(DATE(B187,C187+1,0))&lt;31,"",31)</f>
        <v/>
      </c>
      <c r="E187" s="21" t="e">
        <f t="shared" si="9"/>
        <v>#VALUE!</v>
      </c>
      <c r="F187" s="20" t="str">
        <f>IFERROR(TEXT(E187,"aaa"),"")</f>
        <v/>
      </c>
    </row>
    <row r="188" spans="2:6" x14ac:dyDescent="0.55000000000000004">
      <c r="B188" s="20">
        <f t="shared" si="11"/>
        <v>0</v>
      </c>
      <c r="C188" s="20">
        <v>10</v>
      </c>
      <c r="D188" s="20">
        <v>1</v>
      </c>
      <c r="E188" s="21">
        <f t="shared" si="9"/>
        <v>275</v>
      </c>
      <c r="F188" s="20" t="str">
        <f t="shared" si="10"/>
        <v>月</v>
      </c>
    </row>
    <row r="189" spans="2:6" x14ac:dyDescent="0.55000000000000004">
      <c r="B189" s="20">
        <f t="shared" si="11"/>
        <v>0</v>
      </c>
      <c r="C189" s="20">
        <v>10</v>
      </c>
      <c r="D189" s="20">
        <v>2</v>
      </c>
      <c r="E189" s="21">
        <f t="shared" si="9"/>
        <v>276</v>
      </c>
      <c r="F189" s="20" t="str">
        <f t="shared" si="10"/>
        <v>火</v>
      </c>
    </row>
    <row r="190" spans="2:6" x14ac:dyDescent="0.55000000000000004">
      <c r="B190" s="20">
        <f t="shared" si="11"/>
        <v>0</v>
      </c>
      <c r="C190" s="20">
        <v>10</v>
      </c>
      <c r="D190" s="20">
        <v>3</v>
      </c>
      <c r="E190" s="21">
        <f t="shared" si="9"/>
        <v>277</v>
      </c>
      <c r="F190" s="20" t="str">
        <f t="shared" si="10"/>
        <v>水</v>
      </c>
    </row>
    <row r="191" spans="2:6" x14ac:dyDescent="0.55000000000000004">
      <c r="B191" s="20">
        <f t="shared" si="11"/>
        <v>0</v>
      </c>
      <c r="C191" s="20">
        <v>10</v>
      </c>
      <c r="D191" s="20">
        <v>4</v>
      </c>
      <c r="E191" s="21">
        <f t="shared" si="9"/>
        <v>278</v>
      </c>
      <c r="F191" s="20" t="str">
        <f t="shared" si="10"/>
        <v>木</v>
      </c>
    </row>
    <row r="192" spans="2:6" x14ac:dyDescent="0.55000000000000004">
      <c r="B192" s="20">
        <f t="shared" si="11"/>
        <v>0</v>
      </c>
      <c r="C192" s="20">
        <v>10</v>
      </c>
      <c r="D192" s="20">
        <v>5</v>
      </c>
      <c r="E192" s="21">
        <f t="shared" si="9"/>
        <v>279</v>
      </c>
      <c r="F192" s="20" t="str">
        <f t="shared" si="10"/>
        <v>金</v>
      </c>
    </row>
    <row r="193" spans="2:6" x14ac:dyDescent="0.55000000000000004">
      <c r="B193" s="20">
        <f t="shared" si="11"/>
        <v>0</v>
      </c>
      <c r="C193" s="20">
        <v>10</v>
      </c>
      <c r="D193" s="20">
        <v>6</v>
      </c>
      <c r="E193" s="21">
        <f t="shared" si="9"/>
        <v>280</v>
      </c>
      <c r="F193" s="20" t="str">
        <f t="shared" si="10"/>
        <v>土</v>
      </c>
    </row>
    <row r="194" spans="2:6" x14ac:dyDescent="0.55000000000000004">
      <c r="B194" s="20">
        <f t="shared" si="11"/>
        <v>0</v>
      </c>
      <c r="C194" s="20">
        <v>10</v>
      </c>
      <c r="D194" s="20">
        <v>7</v>
      </c>
      <c r="E194" s="21">
        <f t="shared" si="9"/>
        <v>281</v>
      </c>
      <c r="F194" s="20" t="str">
        <f t="shared" si="10"/>
        <v>日</v>
      </c>
    </row>
    <row r="195" spans="2:6" x14ac:dyDescent="0.55000000000000004">
      <c r="B195" s="20">
        <f t="shared" si="11"/>
        <v>0</v>
      </c>
      <c r="C195" s="20">
        <v>10</v>
      </c>
      <c r="D195" s="20">
        <v>8</v>
      </c>
      <c r="E195" s="21">
        <f t="shared" si="9"/>
        <v>282</v>
      </c>
      <c r="F195" s="20" t="str">
        <f t="shared" si="10"/>
        <v>月</v>
      </c>
    </row>
    <row r="196" spans="2:6" x14ac:dyDescent="0.55000000000000004">
      <c r="B196" s="20">
        <f t="shared" si="11"/>
        <v>0</v>
      </c>
      <c r="C196" s="20">
        <v>10</v>
      </c>
      <c r="D196" s="20">
        <v>9</v>
      </c>
      <c r="E196" s="21">
        <f t="shared" si="9"/>
        <v>283</v>
      </c>
      <c r="F196" s="20" t="str">
        <f t="shared" si="10"/>
        <v>火</v>
      </c>
    </row>
    <row r="197" spans="2:6" x14ac:dyDescent="0.55000000000000004">
      <c r="B197" s="20">
        <f t="shared" si="11"/>
        <v>0</v>
      </c>
      <c r="C197" s="20">
        <v>10</v>
      </c>
      <c r="D197" s="20">
        <v>10</v>
      </c>
      <c r="E197" s="21">
        <f t="shared" si="9"/>
        <v>284</v>
      </c>
      <c r="F197" s="20" t="str">
        <f t="shared" si="10"/>
        <v>水</v>
      </c>
    </row>
    <row r="198" spans="2:6" x14ac:dyDescent="0.55000000000000004">
      <c r="B198" s="20">
        <f t="shared" si="11"/>
        <v>0</v>
      </c>
      <c r="C198" s="20">
        <v>10</v>
      </c>
      <c r="D198" s="20">
        <v>11</v>
      </c>
      <c r="E198" s="21">
        <f t="shared" si="9"/>
        <v>285</v>
      </c>
      <c r="F198" s="20" t="str">
        <f t="shared" si="10"/>
        <v>木</v>
      </c>
    </row>
    <row r="199" spans="2:6" x14ac:dyDescent="0.55000000000000004">
      <c r="B199" s="20">
        <f t="shared" si="11"/>
        <v>0</v>
      </c>
      <c r="C199" s="20">
        <v>10</v>
      </c>
      <c r="D199" s="20">
        <v>12</v>
      </c>
      <c r="E199" s="21">
        <f t="shared" si="9"/>
        <v>286</v>
      </c>
      <c r="F199" s="20" t="str">
        <f t="shared" si="10"/>
        <v>金</v>
      </c>
    </row>
    <row r="200" spans="2:6" x14ac:dyDescent="0.55000000000000004">
      <c r="B200" s="20">
        <f t="shared" si="11"/>
        <v>0</v>
      </c>
      <c r="C200" s="20">
        <v>10</v>
      </c>
      <c r="D200" s="20">
        <v>13</v>
      </c>
      <c r="E200" s="21">
        <f t="shared" si="9"/>
        <v>287</v>
      </c>
      <c r="F200" s="20" t="str">
        <f t="shared" si="10"/>
        <v>土</v>
      </c>
    </row>
    <row r="201" spans="2:6" x14ac:dyDescent="0.55000000000000004">
      <c r="B201" s="20">
        <f t="shared" si="11"/>
        <v>0</v>
      </c>
      <c r="C201" s="20">
        <v>10</v>
      </c>
      <c r="D201" s="20">
        <v>14</v>
      </c>
      <c r="E201" s="21">
        <f t="shared" si="9"/>
        <v>288</v>
      </c>
      <c r="F201" s="20" t="str">
        <f t="shared" si="10"/>
        <v>日</v>
      </c>
    </row>
    <row r="202" spans="2:6" x14ac:dyDescent="0.55000000000000004">
      <c r="B202" s="20">
        <f t="shared" si="11"/>
        <v>0</v>
      </c>
      <c r="C202" s="20">
        <v>10</v>
      </c>
      <c r="D202" s="20">
        <v>15</v>
      </c>
      <c r="E202" s="21">
        <f t="shared" si="9"/>
        <v>289</v>
      </c>
      <c r="F202" s="20" t="str">
        <f t="shared" si="10"/>
        <v>月</v>
      </c>
    </row>
    <row r="203" spans="2:6" x14ac:dyDescent="0.55000000000000004">
      <c r="B203" s="20">
        <f t="shared" si="11"/>
        <v>0</v>
      </c>
      <c r="C203" s="20">
        <v>10</v>
      </c>
      <c r="D203" s="20">
        <v>16</v>
      </c>
      <c r="E203" s="21">
        <f t="shared" si="9"/>
        <v>290</v>
      </c>
      <c r="F203" s="20" t="str">
        <f t="shared" si="10"/>
        <v>火</v>
      </c>
    </row>
    <row r="204" spans="2:6" x14ac:dyDescent="0.55000000000000004">
      <c r="B204" s="20">
        <f t="shared" si="11"/>
        <v>0</v>
      </c>
      <c r="C204" s="20">
        <v>10</v>
      </c>
      <c r="D204" s="20">
        <v>17</v>
      </c>
      <c r="E204" s="21">
        <f t="shared" si="9"/>
        <v>291</v>
      </c>
      <c r="F204" s="20" t="str">
        <f t="shared" si="10"/>
        <v>水</v>
      </c>
    </row>
    <row r="205" spans="2:6" x14ac:dyDescent="0.55000000000000004">
      <c r="B205" s="20">
        <f t="shared" si="11"/>
        <v>0</v>
      </c>
      <c r="C205" s="20">
        <v>10</v>
      </c>
      <c r="D205" s="20">
        <v>18</v>
      </c>
      <c r="E205" s="21">
        <f t="shared" si="9"/>
        <v>292</v>
      </c>
      <c r="F205" s="20" t="str">
        <f t="shared" si="10"/>
        <v>木</v>
      </c>
    </row>
    <row r="206" spans="2:6" x14ac:dyDescent="0.55000000000000004">
      <c r="B206" s="20">
        <f t="shared" si="11"/>
        <v>0</v>
      </c>
      <c r="C206" s="20">
        <v>10</v>
      </c>
      <c r="D206" s="20">
        <v>19</v>
      </c>
      <c r="E206" s="21">
        <f t="shared" si="9"/>
        <v>293</v>
      </c>
      <c r="F206" s="20" t="str">
        <f t="shared" si="10"/>
        <v>金</v>
      </c>
    </row>
    <row r="207" spans="2:6" x14ac:dyDescent="0.55000000000000004">
      <c r="B207" s="20">
        <f t="shared" si="11"/>
        <v>0</v>
      </c>
      <c r="C207" s="20">
        <v>10</v>
      </c>
      <c r="D207" s="20">
        <v>20</v>
      </c>
      <c r="E207" s="21">
        <f t="shared" si="9"/>
        <v>294</v>
      </c>
      <c r="F207" s="20" t="str">
        <f t="shared" si="10"/>
        <v>土</v>
      </c>
    </row>
    <row r="208" spans="2:6" x14ac:dyDescent="0.55000000000000004">
      <c r="B208" s="20">
        <f t="shared" si="11"/>
        <v>0</v>
      </c>
      <c r="C208" s="20">
        <v>10</v>
      </c>
      <c r="D208" s="20">
        <v>21</v>
      </c>
      <c r="E208" s="21">
        <f t="shared" si="9"/>
        <v>295</v>
      </c>
      <c r="F208" s="20" t="str">
        <f t="shared" si="10"/>
        <v>日</v>
      </c>
    </row>
    <row r="209" spans="2:6" x14ac:dyDescent="0.55000000000000004">
      <c r="B209" s="20">
        <f t="shared" si="11"/>
        <v>0</v>
      </c>
      <c r="C209" s="20">
        <v>10</v>
      </c>
      <c r="D209" s="20">
        <v>22</v>
      </c>
      <c r="E209" s="21">
        <f t="shared" si="9"/>
        <v>296</v>
      </c>
      <c r="F209" s="20" t="str">
        <f t="shared" si="10"/>
        <v>月</v>
      </c>
    </row>
    <row r="210" spans="2:6" x14ac:dyDescent="0.55000000000000004">
      <c r="B210" s="20">
        <f t="shared" si="11"/>
        <v>0</v>
      </c>
      <c r="C210" s="20">
        <v>10</v>
      </c>
      <c r="D210" s="20">
        <v>23</v>
      </c>
      <c r="E210" s="21">
        <f t="shared" si="9"/>
        <v>297</v>
      </c>
      <c r="F210" s="20" t="str">
        <f t="shared" si="10"/>
        <v>火</v>
      </c>
    </row>
    <row r="211" spans="2:6" x14ac:dyDescent="0.55000000000000004">
      <c r="B211" s="20">
        <f t="shared" si="11"/>
        <v>0</v>
      </c>
      <c r="C211" s="20">
        <v>10</v>
      </c>
      <c r="D211" s="20">
        <v>24</v>
      </c>
      <c r="E211" s="21">
        <f t="shared" si="9"/>
        <v>298</v>
      </c>
      <c r="F211" s="20" t="str">
        <f t="shared" si="10"/>
        <v>水</v>
      </c>
    </row>
    <row r="212" spans="2:6" x14ac:dyDescent="0.55000000000000004">
      <c r="B212" s="20">
        <f t="shared" si="11"/>
        <v>0</v>
      </c>
      <c r="C212" s="20">
        <v>10</v>
      </c>
      <c r="D212" s="20">
        <v>25</v>
      </c>
      <c r="E212" s="21">
        <f t="shared" si="9"/>
        <v>299</v>
      </c>
      <c r="F212" s="20" t="str">
        <f t="shared" si="10"/>
        <v>木</v>
      </c>
    </row>
    <row r="213" spans="2:6" x14ac:dyDescent="0.55000000000000004">
      <c r="B213" s="20">
        <f t="shared" si="11"/>
        <v>0</v>
      </c>
      <c r="C213" s="20">
        <v>10</v>
      </c>
      <c r="D213" s="20">
        <v>26</v>
      </c>
      <c r="E213" s="21">
        <f t="shared" si="9"/>
        <v>300</v>
      </c>
      <c r="F213" s="20" t="str">
        <f t="shared" si="10"/>
        <v>金</v>
      </c>
    </row>
    <row r="214" spans="2:6" x14ac:dyDescent="0.55000000000000004">
      <c r="B214" s="20">
        <f t="shared" si="11"/>
        <v>0</v>
      </c>
      <c r="C214" s="20">
        <v>10</v>
      </c>
      <c r="D214" s="20">
        <v>27</v>
      </c>
      <c r="E214" s="21">
        <f t="shared" si="9"/>
        <v>301</v>
      </c>
      <c r="F214" s="20" t="str">
        <f t="shared" si="10"/>
        <v>土</v>
      </c>
    </row>
    <row r="215" spans="2:6" x14ac:dyDescent="0.55000000000000004">
      <c r="B215" s="20">
        <f t="shared" si="11"/>
        <v>0</v>
      </c>
      <c r="C215" s="20">
        <v>10</v>
      </c>
      <c r="D215" s="20">
        <v>28</v>
      </c>
      <c r="E215" s="21">
        <f t="shared" si="9"/>
        <v>302</v>
      </c>
      <c r="F215" s="20" t="str">
        <f t="shared" si="10"/>
        <v>日</v>
      </c>
    </row>
    <row r="216" spans="2:6" x14ac:dyDescent="0.55000000000000004">
      <c r="B216" s="20">
        <f t="shared" si="11"/>
        <v>0</v>
      </c>
      <c r="C216" s="20">
        <v>10</v>
      </c>
      <c r="D216" s="20">
        <v>29</v>
      </c>
      <c r="E216" s="21">
        <f t="shared" si="9"/>
        <v>303</v>
      </c>
      <c r="F216" s="20" t="str">
        <f t="shared" si="10"/>
        <v>月</v>
      </c>
    </row>
    <row r="217" spans="2:6" x14ac:dyDescent="0.55000000000000004">
      <c r="B217" s="20">
        <f t="shared" si="11"/>
        <v>0</v>
      </c>
      <c r="C217" s="20">
        <v>10</v>
      </c>
      <c r="D217" s="20">
        <v>30</v>
      </c>
      <c r="E217" s="21">
        <f t="shared" si="9"/>
        <v>304</v>
      </c>
      <c r="F217" s="20" t="str">
        <f t="shared" si="10"/>
        <v>火</v>
      </c>
    </row>
    <row r="218" spans="2:6" x14ac:dyDescent="0.55000000000000004">
      <c r="B218" s="20">
        <f t="shared" si="11"/>
        <v>0</v>
      </c>
      <c r="C218" s="20">
        <v>10</v>
      </c>
      <c r="D218" s="20">
        <f>IF(DAY(DATE(B218,C218+1,0))&lt;31,"",31)</f>
        <v>31</v>
      </c>
      <c r="E218" s="21">
        <f t="shared" si="9"/>
        <v>305</v>
      </c>
      <c r="F218" s="20" t="str">
        <f>IFERROR(TEXT(E218,"aaa"),"")</f>
        <v>水</v>
      </c>
    </row>
    <row r="219" spans="2:6" x14ac:dyDescent="0.55000000000000004">
      <c r="B219" s="20">
        <f t="shared" si="11"/>
        <v>0</v>
      </c>
      <c r="C219" s="20">
        <v>11</v>
      </c>
      <c r="D219" s="20">
        <v>1</v>
      </c>
      <c r="E219" s="21">
        <f t="shared" si="9"/>
        <v>306</v>
      </c>
      <c r="F219" s="20" t="str">
        <f t="shared" si="10"/>
        <v>木</v>
      </c>
    </row>
    <row r="220" spans="2:6" x14ac:dyDescent="0.55000000000000004">
      <c r="B220" s="20">
        <f t="shared" si="11"/>
        <v>0</v>
      </c>
      <c r="C220" s="20">
        <v>11</v>
      </c>
      <c r="D220" s="20">
        <v>2</v>
      </c>
      <c r="E220" s="21">
        <f t="shared" si="9"/>
        <v>307</v>
      </c>
      <c r="F220" s="20" t="str">
        <f t="shared" si="10"/>
        <v>金</v>
      </c>
    </row>
    <row r="221" spans="2:6" x14ac:dyDescent="0.55000000000000004">
      <c r="B221" s="20">
        <f t="shared" si="11"/>
        <v>0</v>
      </c>
      <c r="C221" s="20">
        <v>11</v>
      </c>
      <c r="D221" s="20">
        <v>3</v>
      </c>
      <c r="E221" s="21">
        <f t="shared" si="9"/>
        <v>308</v>
      </c>
      <c r="F221" s="20" t="str">
        <f t="shared" si="10"/>
        <v>土</v>
      </c>
    </row>
    <row r="222" spans="2:6" x14ac:dyDescent="0.55000000000000004">
      <c r="B222" s="20">
        <f t="shared" si="11"/>
        <v>0</v>
      </c>
      <c r="C222" s="20">
        <v>11</v>
      </c>
      <c r="D222" s="20">
        <v>4</v>
      </c>
      <c r="E222" s="21">
        <f t="shared" si="9"/>
        <v>309</v>
      </c>
      <c r="F222" s="20" t="str">
        <f t="shared" si="10"/>
        <v>日</v>
      </c>
    </row>
    <row r="223" spans="2:6" x14ac:dyDescent="0.55000000000000004">
      <c r="B223" s="20">
        <f t="shared" si="11"/>
        <v>0</v>
      </c>
      <c r="C223" s="20">
        <v>11</v>
      </c>
      <c r="D223" s="20">
        <v>5</v>
      </c>
      <c r="E223" s="21">
        <f t="shared" si="9"/>
        <v>310</v>
      </c>
      <c r="F223" s="20" t="str">
        <f t="shared" si="10"/>
        <v>月</v>
      </c>
    </row>
    <row r="224" spans="2:6" x14ac:dyDescent="0.55000000000000004">
      <c r="B224" s="20">
        <f t="shared" si="11"/>
        <v>0</v>
      </c>
      <c r="C224" s="20">
        <v>11</v>
      </c>
      <c r="D224" s="20">
        <v>6</v>
      </c>
      <c r="E224" s="21">
        <f t="shared" si="9"/>
        <v>311</v>
      </c>
      <c r="F224" s="20" t="str">
        <f t="shared" si="10"/>
        <v>火</v>
      </c>
    </row>
    <row r="225" spans="2:6" x14ac:dyDescent="0.55000000000000004">
      <c r="B225" s="20">
        <f t="shared" si="11"/>
        <v>0</v>
      </c>
      <c r="C225" s="20">
        <v>11</v>
      </c>
      <c r="D225" s="20">
        <v>7</v>
      </c>
      <c r="E225" s="21">
        <f t="shared" si="9"/>
        <v>312</v>
      </c>
      <c r="F225" s="20" t="str">
        <f t="shared" si="10"/>
        <v>水</v>
      </c>
    </row>
    <row r="226" spans="2:6" x14ac:dyDescent="0.55000000000000004">
      <c r="B226" s="20">
        <f t="shared" si="11"/>
        <v>0</v>
      </c>
      <c r="C226" s="20">
        <v>11</v>
      </c>
      <c r="D226" s="20">
        <v>8</v>
      </c>
      <c r="E226" s="21">
        <f t="shared" si="9"/>
        <v>313</v>
      </c>
      <c r="F226" s="20" t="str">
        <f t="shared" si="10"/>
        <v>木</v>
      </c>
    </row>
    <row r="227" spans="2:6" x14ac:dyDescent="0.55000000000000004">
      <c r="B227" s="20">
        <f t="shared" si="11"/>
        <v>0</v>
      </c>
      <c r="C227" s="20">
        <v>11</v>
      </c>
      <c r="D227" s="20">
        <v>9</v>
      </c>
      <c r="E227" s="21">
        <f t="shared" si="9"/>
        <v>314</v>
      </c>
      <c r="F227" s="20" t="str">
        <f t="shared" si="10"/>
        <v>金</v>
      </c>
    </row>
    <row r="228" spans="2:6" x14ac:dyDescent="0.55000000000000004">
      <c r="B228" s="20">
        <f t="shared" si="11"/>
        <v>0</v>
      </c>
      <c r="C228" s="20">
        <v>11</v>
      </c>
      <c r="D228" s="20">
        <v>10</v>
      </c>
      <c r="E228" s="21">
        <f t="shared" si="9"/>
        <v>315</v>
      </c>
      <c r="F228" s="20" t="str">
        <f t="shared" si="10"/>
        <v>土</v>
      </c>
    </row>
    <row r="229" spans="2:6" x14ac:dyDescent="0.55000000000000004">
      <c r="B229" s="20">
        <f t="shared" si="11"/>
        <v>0</v>
      </c>
      <c r="C229" s="20">
        <v>11</v>
      </c>
      <c r="D229" s="20">
        <v>11</v>
      </c>
      <c r="E229" s="21">
        <f t="shared" si="9"/>
        <v>316</v>
      </c>
      <c r="F229" s="20" t="str">
        <f t="shared" si="10"/>
        <v>日</v>
      </c>
    </row>
    <row r="230" spans="2:6" x14ac:dyDescent="0.55000000000000004">
      <c r="B230" s="20">
        <f t="shared" si="11"/>
        <v>0</v>
      </c>
      <c r="C230" s="20">
        <v>11</v>
      </c>
      <c r="D230" s="20">
        <v>12</v>
      </c>
      <c r="E230" s="21">
        <f t="shared" ref="E230:E280" si="12">DATE(B230,C230,D230)</f>
        <v>317</v>
      </c>
      <c r="F230" s="20" t="str">
        <f t="shared" ref="F230:F279" si="13">TEXT(E230,"aaa")</f>
        <v>月</v>
      </c>
    </row>
    <row r="231" spans="2:6" x14ac:dyDescent="0.55000000000000004">
      <c r="B231" s="20">
        <f t="shared" ref="B231:B280" si="14">B230</f>
        <v>0</v>
      </c>
      <c r="C231" s="20">
        <v>11</v>
      </c>
      <c r="D231" s="20">
        <v>13</v>
      </c>
      <c r="E231" s="21">
        <f t="shared" si="12"/>
        <v>318</v>
      </c>
      <c r="F231" s="20" t="str">
        <f t="shared" si="13"/>
        <v>火</v>
      </c>
    </row>
    <row r="232" spans="2:6" x14ac:dyDescent="0.55000000000000004">
      <c r="B232" s="20">
        <f t="shared" si="14"/>
        <v>0</v>
      </c>
      <c r="C232" s="20">
        <v>11</v>
      </c>
      <c r="D232" s="20">
        <v>14</v>
      </c>
      <c r="E232" s="21">
        <f t="shared" si="12"/>
        <v>319</v>
      </c>
      <c r="F232" s="20" t="str">
        <f t="shared" si="13"/>
        <v>水</v>
      </c>
    </row>
    <row r="233" spans="2:6" x14ac:dyDescent="0.55000000000000004">
      <c r="B233" s="20">
        <f t="shared" si="14"/>
        <v>0</v>
      </c>
      <c r="C233" s="20">
        <v>11</v>
      </c>
      <c r="D233" s="20">
        <v>15</v>
      </c>
      <c r="E233" s="21">
        <f t="shared" si="12"/>
        <v>320</v>
      </c>
      <c r="F233" s="20" t="str">
        <f t="shared" si="13"/>
        <v>木</v>
      </c>
    </row>
    <row r="234" spans="2:6" x14ac:dyDescent="0.55000000000000004">
      <c r="B234" s="20">
        <f t="shared" si="14"/>
        <v>0</v>
      </c>
      <c r="C234" s="20">
        <v>11</v>
      </c>
      <c r="D234" s="20">
        <v>16</v>
      </c>
      <c r="E234" s="21">
        <f t="shared" si="12"/>
        <v>321</v>
      </c>
      <c r="F234" s="20" t="str">
        <f t="shared" si="13"/>
        <v>金</v>
      </c>
    </row>
    <row r="235" spans="2:6" x14ac:dyDescent="0.55000000000000004">
      <c r="B235" s="20">
        <f t="shared" si="14"/>
        <v>0</v>
      </c>
      <c r="C235" s="20">
        <v>11</v>
      </c>
      <c r="D235" s="20">
        <v>17</v>
      </c>
      <c r="E235" s="21">
        <f t="shared" si="12"/>
        <v>322</v>
      </c>
      <c r="F235" s="20" t="str">
        <f t="shared" si="13"/>
        <v>土</v>
      </c>
    </row>
    <row r="236" spans="2:6" x14ac:dyDescent="0.55000000000000004">
      <c r="B236" s="20">
        <f t="shared" si="14"/>
        <v>0</v>
      </c>
      <c r="C236" s="20">
        <v>11</v>
      </c>
      <c r="D236" s="20">
        <v>18</v>
      </c>
      <c r="E236" s="21">
        <f t="shared" si="12"/>
        <v>323</v>
      </c>
      <c r="F236" s="20" t="str">
        <f t="shared" si="13"/>
        <v>日</v>
      </c>
    </row>
    <row r="237" spans="2:6" x14ac:dyDescent="0.55000000000000004">
      <c r="B237" s="20">
        <f t="shared" si="14"/>
        <v>0</v>
      </c>
      <c r="C237" s="20">
        <v>11</v>
      </c>
      <c r="D237" s="20">
        <v>19</v>
      </c>
      <c r="E237" s="21">
        <f t="shared" si="12"/>
        <v>324</v>
      </c>
      <c r="F237" s="20" t="str">
        <f t="shared" si="13"/>
        <v>月</v>
      </c>
    </row>
    <row r="238" spans="2:6" x14ac:dyDescent="0.55000000000000004">
      <c r="B238" s="20">
        <f t="shared" si="14"/>
        <v>0</v>
      </c>
      <c r="C238" s="20">
        <v>11</v>
      </c>
      <c r="D238" s="20">
        <v>20</v>
      </c>
      <c r="E238" s="21">
        <f t="shared" si="12"/>
        <v>325</v>
      </c>
      <c r="F238" s="20" t="str">
        <f t="shared" si="13"/>
        <v>火</v>
      </c>
    </row>
    <row r="239" spans="2:6" x14ac:dyDescent="0.55000000000000004">
      <c r="B239" s="20">
        <f t="shared" si="14"/>
        <v>0</v>
      </c>
      <c r="C239" s="20">
        <v>11</v>
      </c>
      <c r="D239" s="20">
        <v>21</v>
      </c>
      <c r="E239" s="21">
        <f t="shared" si="12"/>
        <v>326</v>
      </c>
      <c r="F239" s="20" t="str">
        <f t="shared" si="13"/>
        <v>水</v>
      </c>
    </row>
    <row r="240" spans="2:6" x14ac:dyDescent="0.55000000000000004">
      <c r="B240" s="20">
        <f t="shared" si="14"/>
        <v>0</v>
      </c>
      <c r="C240" s="20">
        <v>11</v>
      </c>
      <c r="D240" s="20">
        <v>22</v>
      </c>
      <c r="E240" s="21">
        <f t="shared" si="12"/>
        <v>327</v>
      </c>
      <c r="F240" s="20" t="str">
        <f t="shared" si="13"/>
        <v>木</v>
      </c>
    </row>
    <row r="241" spans="2:6" x14ac:dyDescent="0.55000000000000004">
      <c r="B241" s="20">
        <f t="shared" si="14"/>
        <v>0</v>
      </c>
      <c r="C241" s="20">
        <v>11</v>
      </c>
      <c r="D241" s="20">
        <v>23</v>
      </c>
      <c r="E241" s="21">
        <f t="shared" si="12"/>
        <v>328</v>
      </c>
      <c r="F241" s="20" t="str">
        <f t="shared" si="13"/>
        <v>金</v>
      </c>
    </row>
    <row r="242" spans="2:6" x14ac:dyDescent="0.55000000000000004">
      <c r="B242" s="20">
        <f t="shared" si="14"/>
        <v>0</v>
      </c>
      <c r="C242" s="20">
        <v>11</v>
      </c>
      <c r="D242" s="20">
        <v>24</v>
      </c>
      <c r="E242" s="21">
        <f t="shared" si="12"/>
        <v>329</v>
      </c>
      <c r="F242" s="20" t="str">
        <f t="shared" si="13"/>
        <v>土</v>
      </c>
    </row>
    <row r="243" spans="2:6" x14ac:dyDescent="0.55000000000000004">
      <c r="B243" s="20">
        <f t="shared" si="14"/>
        <v>0</v>
      </c>
      <c r="C243" s="20">
        <v>11</v>
      </c>
      <c r="D243" s="20">
        <v>25</v>
      </c>
      <c r="E243" s="21">
        <f t="shared" si="12"/>
        <v>330</v>
      </c>
      <c r="F243" s="20" t="str">
        <f t="shared" si="13"/>
        <v>日</v>
      </c>
    </row>
    <row r="244" spans="2:6" x14ac:dyDescent="0.55000000000000004">
      <c r="B244" s="20">
        <f t="shared" si="14"/>
        <v>0</v>
      </c>
      <c r="C244" s="20">
        <v>11</v>
      </c>
      <c r="D244" s="20">
        <v>26</v>
      </c>
      <c r="E244" s="21">
        <f t="shared" si="12"/>
        <v>331</v>
      </c>
      <c r="F244" s="20" t="str">
        <f t="shared" si="13"/>
        <v>月</v>
      </c>
    </row>
    <row r="245" spans="2:6" x14ac:dyDescent="0.55000000000000004">
      <c r="B245" s="20">
        <f t="shared" si="14"/>
        <v>0</v>
      </c>
      <c r="C245" s="20">
        <v>11</v>
      </c>
      <c r="D245" s="20">
        <v>27</v>
      </c>
      <c r="E245" s="21">
        <f t="shared" si="12"/>
        <v>332</v>
      </c>
      <c r="F245" s="20" t="str">
        <f t="shared" si="13"/>
        <v>火</v>
      </c>
    </row>
    <row r="246" spans="2:6" x14ac:dyDescent="0.55000000000000004">
      <c r="B246" s="20">
        <f t="shared" si="14"/>
        <v>0</v>
      </c>
      <c r="C246" s="20">
        <v>11</v>
      </c>
      <c r="D246" s="20">
        <v>28</v>
      </c>
      <c r="E246" s="21">
        <f t="shared" si="12"/>
        <v>333</v>
      </c>
      <c r="F246" s="20" t="str">
        <f t="shared" si="13"/>
        <v>水</v>
      </c>
    </row>
    <row r="247" spans="2:6" x14ac:dyDescent="0.55000000000000004">
      <c r="B247" s="20">
        <f t="shared" si="14"/>
        <v>0</v>
      </c>
      <c r="C247" s="20">
        <v>11</v>
      </c>
      <c r="D247" s="20">
        <v>29</v>
      </c>
      <c r="E247" s="21">
        <f t="shared" si="12"/>
        <v>334</v>
      </c>
      <c r="F247" s="20" t="str">
        <f t="shared" si="13"/>
        <v>木</v>
      </c>
    </row>
    <row r="248" spans="2:6" x14ac:dyDescent="0.55000000000000004">
      <c r="B248" s="20">
        <f t="shared" si="14"/>
        <v>0</v>
      </c>
      <c r="C248" s="20">
        <v>11</v>
      </c>
      <c r="D248" s="20">
        <v>30</v>
      </c>
      <c r="E248" s="21">
        <f t="shared" si="12"/>
        <v>335</v>
      </c>
      <c r="F248" s="20" t="str">
        <f t="shared" si="13"/>
        <v>金</v>
      </c>
    </row>
    <row r="249" spans="2:6" x14ac:dyDescent="0.55000000000000004">
      <c r="B249" s="20">
        <f t="shared" si="14"/>
        <v>0</v>
      </c>
      <c r="C249" s="20">
        <v>11</v>
      </c>
      <c r="D249" s="20" t="str">
        <f>IF(DAY(DATE(B249,C249+1,0))&lt;31,"",31)</f>
        <v/>
      </c>
      <c r="E249" s="21" t="e">
        <f t="shared" si="12"/>
        <v>#VALUE!</v>
      </c>
      <c r="F249" s="20" t="str">
        <f>IFERROR(TEXT(E249,"aaa"),"")</f>
        <v/>
      </c>
    </row>
    <row r="250" spans="2:6" x14ac:dyDescent="0.55000000000000004">
      <c r="B250" s="20">
        <f t="shared" si="14"/>
        <v>0</v>
      </c>
      <c r="C250" s="20">
        <v>12</v>
      </c>
      <c r="D250" s="20">
        <v>1</v>
      </c>
      <c r="E250" s="21">
        <f t="shared" si="12"/>
        <v>336</v>
      </c>
      <c r="F250" s="20" t="str">
        <f t="shared" si="13"/>
        <v>土</v>
      </c>
    </row>
    <row r="251" spans="2:6" x14ac:dyDescent="0.55000000000000004">
      <c r="B251" s="20">
        <f t="shared" si="14"/>
        <v>0</v>
      </c>
      <c r="C251" s="20">
        <v>12</v>
      </c>
      <c r="D251" s="20">
        <v>2</v>
      </c>
      <c r="E251" s="21">
        <f t="shared" si="12"/>
        <v>337</v>
      </c>
      <c r="F251" s="20" t="str">
        <f t="shared" si="13"/>
        <v>日</v>
      </c>
    </row>
    <row r="252" spans="2:6" x14ac:dyDescent="0.55000000000000004">
      <c r="B252" s="20">
        <f t="shared" si="14"/>
        <v>0</v>
      </c>
      <c r="C252" s="20">
        <v>12</v>
      </c>
      <c r="D252" s="20">
        <v>3</v>
      </c>
      <c r="E252" s="21">
        <f t="shared" si="12"/>
        <v>338</v>
      </c>
      <c r="F252" s="20" t="str">
        <f t="shared" si="13"/>
        <v>月</v>
      </c>
    </row>
    <row r="253" spans="2:6" x14ac:dyDescent="0.55000000000000004">
      <c r="B253" s="20">
        <f t="shared" si="14"/>
        <v>0</v>
      </c>
      <c r="C253" s="20">
        <v>12</v>
      </c>
      <c r="D253" s="20">
        <v>4</v>
      </c>
      <c r="E253" s="21">
        <f t="shared" si="12"/>
        <v>339</v>
      </c>
      <c r="F253" s="20" t="str">
        <f t="shared" si="13"/>
        <v>火</v>
      </c>
    </row>
    <row r="254" spans="2:6" x14ac:dyDescent="0.55000000000000004">
      <c r="B254" s="20">
        <f t="shared" si="14"/>
        <v>0</v>
      </c>
      <c r="C254" s="20">
        <v>12</v>
      </c>
      <c r="D254" s="20">
        <v>5</v>
      </c>
      <c r="E254" s="21">
        <f t="shared" si="12"/>
        <v>340</v>
      </c>
      <c r="F254" s="20" t="str">
        <f t="shared" si="13"/>
        <v>水</v>
      </c>
    </row>
    <row r="255" spans="2:6" x14ac:dyDescent="0.55000000000000004">
      <c r="B255" s="20">
        <f t="shared" si="14"/>
        <v>0</v>
      </c>
      <c r="C255" s="20">
        <v>12</v>
      </c>
      <c r="D255" s="20">
        <v>6</v>
      </c>
      <c r="E255" s="21">
        <f t="shared" si="12"/>
        <v>341</v>
      </c>
      <c r="F255" s="20" t="str">
        <f t="shared" si="13"/>
        <v>木</v>
      </c>
    </row>
    <row r="256" spans="2:6" x14ac:dyDescent="0.55000000000000004">
      <c r="B256" s="20">
        <f t="shared" si="14"/>
        <v>0</v>
      </c>
      <c r="C256" s="20">
        <v>12</v>
      </c>
      <c r="D256" s="20">
        <v>7</v>
      </c>
      <c r="E256" s="21">
        <f t="shared" si="12"/>
        <v>342</v>
      </c>
      <c r="F256" s="20" t="str">
        <f t="shared" si="13"/>
        <v>金</v>
      </c>
    </row>
    <row r="257" spans="2:6" x14ac:dyDescent="0.55000000000000004">
      <c r="B257" s="20">
        <f t="shared" si="14"/>
        <v>0</v>
      </c>
      <c r="C257" s="20">
        <v>12</v>
      </c>
      <c r="D257" s="20">
        <v>8</v>
      </c>
      <c r="E257" s="21">
        <f t="shared" si="12"/>
        <v>343</v>
      </c>
      <c r="F257" s="20" t="str">
        <f t="shared" si="13"/>
        <v>土</v>
      </c>
    </row>
    <row r="258" spans="2:6" x14ac:dyDescent="0.55000000000000004">
      <c r="B258" s="20">
        <f t="shared" si="14"/>
        <v>0</v>
      </c>
      <c r="C258" s="20">
        <v>12</v>
      </c>
      <c r="D258" s="20">
        <v>9</v>
      </c>
      <c r="E258" s="21">
        <f t="shared" si="12"/>
        <v>344</v>
      </c>
      <c r="F258" s="20" t="str">
        <f t="shared" si="13"/>
        <v>日</v>
      </c>
    </row>
    <row r="259" spans="2:6" x14ac:dyDescent="0.55000000000000004">
      <c r="B259" s="20">
        <f t="shared" si="14"/>
        <v>0</v>
      </c>
      <c r="C259" s="20">
        <v>12</v>
      </c>
      <c r="D259" s="20">
        <v>10</v>
      </c>
      <c r="E259" s="21">
        <f t="shared" si="12"/>
        <v>345</v>
      </c>
      <c r="F259" s="20" t="str">
        <f t="shared" si="13"/>
        <v>月</v>
      </c>
    </row>
    <row r="260" spans="2:6" x14ac:dyDescent="0.55000000000000004">
      <c r="B260" s="20">
        <f t="shared" si="14"/>
        <v>0</v>
      </c>
      <c r="C260" s="20">
        <v>12</v>
      </c>
      <c r="D260" s="20">
        <v>11</v>
      </c>
      <c r="E260" s="21">
        <f t="shared" si="12"/>
        <v>346</v>
      </c>
      <c r="F260" s="20" t="str">
        <f t="shared" si="13"/>
        <v>火</v>
      </c>
    </row>
    <row r="261" spans="2:6" x14ac:dyDescent="0.55000000000000004">
      <c r="B261" s="20">
        <f t="shared" si="14"/>
        <v>0</v>
      </c>
      <c r="C261" s="20">
        <v>12</v>
      </c>
      <c r="D261" s="20">
        <v>12</v>
      </c>
      <c r="E261" s="21">
        <f t="shared" si="12"/>
        <v>347</v>
      </c>
      <c r="F261" s="20" t="str">
        <f t="shared" si="13"/>
        <v>水</v>
      </c>
    </row>
    <row r="262" spans="2:6" x14ac:dyDescent="0.55000000000000004">
      <c r="B262" s="20">
        <f t="shared" si="14"/>
        <v>0</v>
      </c>
      <c r="C262" s="20">
        <v>12</v>
      </c>
      <c r="D262" s="20">
        <v>13</v>
      </c>
      <c r="E262" s="21">
        <f t="shared" si="12"/>
        <v>348</v>
      </c>
      <c r="F262" s="20" t="str">
        <f t="shared" si="13"/>
        <v>木</v>
      </c>
    </row>
    <row r="263" spans="2:6" x14ac:dyDescent="0.55000000000000004">
      <c r="B263" s="20">
        <f t="shared" si="14"/>
        <v>0</v>
      </c>
      <c r="C263" s="20">
        <v>12</v>
      </c>
      <c r="D263" s="20">
        <v>14</v>
      </c>
      <c r="E263" s="21">
        <f t="shared" si="12"/>
        <v>349</v>
      </c>
      <c r="F263" s="20" t="str">
        <f t="shared" si="13"/>
        <v>金</v>
      </c>
    </row>
    <row r="264" spans="2:6" x14ac:dyDescent="0.55000000000000004">
      <c r="B264" s="20">
        <f t="shared" si="14"/>
        <v>0</v>
      </c>
      <c r="C264" s="20">
        <v>12</v>
      </c>
      <c r="D264" s="20">
        <v>15</v>
      </c>
      <c r="E264" s="21">
        <f t="shared" si="12"/>
        <v>350</v>
      </c>
      <c r="F264" s="20" t="str">
        <f t="shared" si="13"/>
        <v>土</v>
      </c>
    </row>
    <row r="265" spans="2:6" x14ac:dyDescent="0.55000000000000004">
      <c r="B265" s="20">
        <f t="shared" si="14"/>
        <v>0</v>
      </c>
      <c r="C265" s="20">
        <v>12</v>
      </c>
      <c r="D265" s="20">
        <v>16</v>
      </c>
      <c r="E265" s="21">
        <f t="shared" si="12"/>
        <v>351</v>
      </c>
      <c r="F265" s="20" t="str">
        <f t="shared" si="13"/>
        <v>日</v>
      </c>
    </row>
    <row r="266" spans="2:6" x14ac:dyDescent="0.55000000000000004">
      <c r="B266" s="20">
        <f t="shared" si="14"/>
        <v>0</v>
      </c>
      <c r="C266" s="20">
        <v>12</v>
      </c>
      <c r="D266" s="20">
        <v>17</v>
      </c>
      <c r="E266" s="21">
        <f t="shared" si="12"/>
        <v>352</v>
      </c>
      <c r="F266" s="20" t="str">
        <f t="shared" si="13"/>
        <v>月</v>
      </c>
    </row>
    <row r="267" spans="2:6" x14ac:dyDescent="0.55000000000000004">
      <c r="B267" s="20">
        <f t="shared" si="14"/>
        <v>0</v>
      </c>
      <c r="C267" s="20">
        <v>12</v>
      </c>
      <c r="D267" s="20">
        <v>18</v>
      </c>
      <c r="E267" s="21">
        <f t="shared" si="12"/>
        <v>353</v>
      </c>
      <c r="F267" s="20" t="str">
        <f t="shared" si="13"/>
        <v>火</v>
      </c>
    </row>
    <row r="268" spans="2:6" x14ac:dyDescent="0.55000000000000004">
      <c r="B268" s="20">
        <f t="shared" si="14"/>
        <v>0</v>
      </c>
      <c r="C268" s="20">
        <v>12</v>
      </c>
      <c r="D268" s="20">
        <v>19</v>
      </c>
      <c r="E268" s="21">
        <f t="shared" si="12"/>
        <v>354</v>
      </c>
      <c r="F268" s="20" t="str">
        <f t="shared" si="13"/>
        <v>水</v>
      </c>
    </row>
    <row r="269" spans="2:6" x14ac:dyDescent="0.55000000000000004">
      <c r="B269" s="20">
        <f t="shared" si="14"/>
        <v>0</v>
      </c>
      <c r="C269" s="20">
        <v>12</v>
      </c>
      <c r="D269" s="20">
        <v>20</v>
      </c>
      <c r="E269" s="21">
        <f t="shared" si="12"/>
        <v>355</v>
      </c>
      <c r="F269" s="20" t="str">
        <f t="shared" si="13"/>
        <v>木</v>
      </c>
    </row>
    <row r="270" spans="2:6" x14ac:dyDescent="0.55000000000000004">
      <c r="B270" s="20">
        <f t="shared" si="14"/>
        <v>0</v>
      </c>
      <c r="C270" s="20">
        <v>12</v>
      </c>
      <c r="D270" s="20">
        <v>21</v>
      </c>
      <c r="E270" s="21">
        <f t="shared" si="12"/>
        <v>356</v>
      </c>
      <c r="F270" s="20" t="str">
        <f t="shared" si="13"/>
        <v>金</v>
      </c>
    </row>
    <row r="271" spans="2:6" x14ac:dyDescent="0.55000000000000004">
      <c r="B271" s="20">
        <f t="shared" si="14"/>
        <v>0</v>
      </c>
      <c r="C271" s="20">
        <v>12</v>
      </c>
      <c r="D271" s="20">
        <v>22</v>
      </c>
      <c r="E271" s="21">
        <f t="shared" si="12"/>
        <v>357</v>
      </c>
      <c r="F271" s="20" t="str">
        <f t="shared" si="13"/>
        <v>土</v>
      </c>
    </row>
    <row r="272" spans="2:6" x14ac:dyDescent="0.55000000000000004">
      <c r="B272" s="20">
        <f t="shared" si="14"/>
        <v>0</v>
      </c>
      <c r="C272" s="20">
        <v>12</v>
      </c>
      <c r="D272" s="20">
        <v>23</v>
      </c>
      <c r="E272" s="21">
        <f t="shared" si="12"/>
        <v>358</v>
      </c>
      <c r="F272" s="20" t="str">
        <f t="shared" si="13"/>
        <v>日</v>
      </c>
    </row>
    <row r="273" spans="2:6" x14ac:dyDescent="0.55000000000000004">
      <c r="B273" s="20">
        <f t="shared" si="14"/>
        <v>0</v>
      </c>
      <c r="C273" s="20">
        <v>12</v>
      </c>
      <c r="D273" s="20">
        <v>24</v>
      </c>
      <c r="E273" s="21">
        <f t="shared" si="12"/>
        <v>359</v>
      </c>
      <c r="F273" s="20" t="str">
        <f t="shared" si="13"/>
        <v>月</v>
      </c>
    </row>
    <row r="274" spans="2:6" x14ac:dyDescent="0.55000000000000004">
      <c r="B274" s="20">
        <f t="shared" si="14"/>
        <v>0</v>
      </c>
      <c r="C274" s="20">
        <v>12</v>
      </c>
      <c r="D274" s="20">
        <v>25</v>
      </c>
      <c r="E274" s="21">
        <f t="shared" si="12"/>
        <v>360</v>
      </c>
      <c r="F274" s="20" t="str">
        <f t="shared" si="13"/>
        <v>火</v>
      </c>
    </row>
    <row r="275" spans="2:6" x14ac:dyDescent="0.55000000000000004">
      <c r="B275" s="20">
        <f t="shared" si="14"/>
        <v>0</v>
      </c>
      <c r="C275" s="20">
        <v>12</v>
      </c>
      <c r="D275" s="20">
        <v>26</v>
      </c>
      <c r="E275" s="21">
        <f t="shared" si="12"/>
        <v>361</v>
      </c>
      <c r="F275" s="20" t="str">
        <f t="shared" si="13"/>
        <v>水</v>
      </c>
    </row>
    <row r="276" spans="2:6" x14ac:dyDescent="0.55000000000000004">
      <c r="B276" s="20">
        <f t="shared" si="14"/>
        <v>0</v>
      </c>
      <c r="C276" s="20">
        <v>12</v>
      </c>
      <c r="D276" s="20">
        <v>27</v>
      </c>
      <c r="E276" s="21">
        <f t="shared" si="12"/>
        <v>362</v>
      </c>
      <c r="F276" s="20" t="str">
        <f t="shared" si="13"/>
        <v>木</v>
      </c>
    </row>
    <row r="277" spans="2:6" x14ac:dyDescent="0.55000000000000004">
      <c r="B277" s="20">
        <f t="shared" si="14"/>
        <v>0</v>
      </c>
      <c r="C277" s="20">
        <v>12</v>
      </c>
      <c r="D277" s="20">
        <v>28</v>
      </c>
      <c r="E277" s="21">
        <f t="shared" si="12"/>
        <v>363</v>
      </c>
      <c r="F277" s="20" t="str">
        <f t="shared" si="13"/>
        <v>金</v>
      </c>
    </row>
    <row r="278" spans="2:6" x14ac:dyDescent="0.55000000000000004">
      <c r="B278" s="20">
        <f t="shared" si="14"/>
        <v>0</v>
      </c>
      <c r="C278" s="20">
        <v>12</v>
      </c>
      <c r="D278" s="20">
        <v>29</v>
      </c>
      <c r="E278" s="21">
        <f t="shared" si="12"/>
        <v>364</v>
      </c>
      <c r="F278" s="20" t="str">
        <f t="shared" si="13"/>
        <v>土</v>
      </c>
    </row>
    <row r="279" spans="2:6" x14ac:dyDescent="0.55000000000000004">
      <c r="B279" s="20">
        <f t="shared" si="14"/>
        <v>0</v>
      </c>
      <c r="C279" s="20">
        <v>12</v>
      </c>
      <c r="D279" s="20">
        <v>30</v>
      </c>
      <c r="E279" s="21">
        <f t="shared" si="12"/>
        <v>365</v>
      </c>
      <c r="F279" s="20" t="str">
        <f t="shared" si="13"/>
        <v>日</v>
      </c>
    </row>
    <row r="280" spans="2:6" x14ac:dyDescent="0.55000000000000004">
      <c r="B280" s="20">
        <f t="shared" si="14"/>
        <v>0</v>
      </c>
      <c r="C280" s="20">
        <v>12</v>
      </c>
      <c r="D280" s="20">
        <f>IF(DAY(DATE(B280,C280+1,0))&lt;31,"",31)</f>
        <v>31</v>
      </c>
      <c r="E280" s="21">
        <f t="shared" si="12"/>
        <v>366</v>
      </c>
      <c r="F280" s="20" t="str">
        <f>IFERROR(TEXT(E280,"aaa"),"")</f>
        <v>月</v>
      </c>
    </row>
    <row r="281" spans="2:6" x14ac:dyDescent="0.55000000000000004">
      <c r="B281" s="20">
        <f>B280+1</f>
        <v>1</v>
      </c>
      <c r="C281" s="20">
        <v>1</v>
      </c>
      <c r="D281" s="20">
        <v>1</v>
      </c>
      <c r="E281" s="21">
        <f t="shared" ref="E281" si="15">DATE(B281,C281,D281)</f>
        <v>367</v>
      </c>
      <c r="F281" s="20" t="str">
        <f t="shared" ref="F281" si="16">TEXT(E281,"aaa")</f>
        <v>火</v>
      </c>
    </row>
    <row r="282" spans="2:6" x14ac:dyDescent="0.55000000000000004">
      <c r="B282" s="20">
        <f>B281</f>
        <v>1</v>
      </c>
      <c r="C282" s="20">
        <v>1</v>
      </c>
      <c r="D282" s="20">
        <v>2</v>
      </c>
      <c r="E282" s="21">
        <f t="shared" ref="E282:E312" si="17">DATE(B282,C282,D282)</f>
        <v>368</v>
      </c>
      <c r="F282" s="20" t="str">
        <f t="shared" ref="F282:F312" si="18">TEXT(E282,"aaa")</f>
        <v>水</v>
      </c>
    </row>
    <row r="283" spans="2:6" x14ac:dyDescent="0.55000000000000004">
      <c r="B283" s="20">
        <f t="shared" ref="B283:B346" si="19">B282</f>
        <v>1</v>
      </c>
      <c r="C283" s="20">
        <v>1</v>
      </c>
      <c r="D283" s="20">
        <v>3</v>
      </c>
      <c r="E283" s="21">
        <f t="shared" si="17"/>
        <v>369</v>
      </c>
      <c r="F283" s="20" t="str">
        <f t="shared" si="18"/>
        <v>木</v>
      </c>
    </row>
    <row r="284" spans="2:6" x14ac:dyDescent="0.55000000000000004">
      <c r="B284" s="20">
        <f t="shared" si="19"/>
        <v>1</v>
      </c>
      <c r="C284" s="20">
        <v>1</v>
      </c>
      <c r="D284" s="20">
        <v>4</v>
      </c>
      <c r="E284" s="21">
        <f t="shared" si="17"/>
        <v>370</v>
      </c>
      <c r="F284" s="20" t="str">
        <f t="shared" si="18"/>
        <v>金</v>
      </c>
    </row>
    <row r="285" spans="2:6" x14ac:dyDescent="0.55000000000000004">
      <c r="B285" s="20">
        <f t="shared" si="19"/>
        <v>1</v>
      </c>
      <c r="C285" s="20">
        <v>1</v>
      </c>
      <c r="D285" s="20">
        <v>5</v>
      </c>
      <c r="E285" s="21">
        <f t="shared" si="17"/>
        <v>371</v>
      </c>
      <c r="F285" s="20" t="str">
        <f t="shared" si="18"/>
        <v>土</v>
      </c>
    </row>
    <row r="286" spans="2:6" x14ac:dyDescent="0.55000000000000004">
      <c r="B286" s="20">
        <f t="shared" si="19"/>
        <v>1</v>
      </c>
      <c r="C286" s="20">
        <v>1</v>
      </c>
      <c r="D286" s="20">
        <v>6</v>
      </c>
      <c r="E286" s="21">
        <f t="shared" si="17"/>
        <v>372</v>
      </c>
      <c r="F286" s="20" t="str">
        <f t="shared" si="18"/>
        <v>日</v>
      </c>
    </row>
    <row r="287" spans="2:6" x14ac:dyDescent="0.55000000000000004">
      <c r="B287" s="20">
        <f t="shared" si="19"/>
        <v>1</v>
      </c>
      <c r="C287" s="20">
        <v>1</v>
      </c>
      <c r="D287" s="20">
        <v>7</v>
      </c>
      <c r="E287" s="21">
        <f t="shared" si="17"/>
        <v>373</v>
      </c>
      <c r="F287" s="20" t="str">
        <f t="shared" si="18"/>
        <v>月</v>
      </c>
    </row>
    <row r="288" spans="2:6" x14ac:dyDescent="0.55000000000000004">
      <c r="B288" s="20">
        <f t="shared" si="19"/>
        <v>1</v>
      </c>
      <c r="C288" s="20">
        <v>1</v>
      </c>
      <c r="D288" s="20">
        <v>8</v>
      </c>
      <c r="E288" s="21">
        <f t="shared" si="17"/>
        <v>374</v>
      </c>
      <c r="F288" s="20" t="str">
        <f t="shared" si="18"/>
        <v>火</v>
      </c>
    </row>
    <row r="289" spans="2:6" x14ac:dyDescent="0.55000000000000004">
      <c r="B289" s="20">
        <f t="shared" si="19"/>
        <v>1</v>
      </c>
      <c r="C289" s="20">
        <v>1</v>
      </c>
      <c r="D289" s="20">
        <v>9</v>
      </c>
      <c r="E289" s="21">
        <f t="shared" si="17"/>
        <v>375</v>
      </c>
      <c r="F289" s="20" t="str">
        <f t="shared" si="18"/>
        <v>水</v>
      </c>
    </row>
    <row r="290" spans="2:6" x14ac:dyDescent="0.55000000000000004">
      <c r="B290" s="20">
        <f t="shared" si="19"/>
        <v>1</v>
      </c>
      <c r="C290" s="20">
        <v>1</v>
      </c>
      <c r="D290" s="20">
        <v>10</v>
      </c>
      <c r="E290" s="21">
        <f t="shared" si="17"/>
        <v>376</v>
      </c>
      <c r="F290" s="20" t="str">
        <f t="shared" si="18"/>
        <v>木</v>
      </c>
    </row>
    <row r="291" spans="2:6" x14ac:dyDescent="0.55000000000000004">
      <c r="B291" s="20">
        <f t="shared" si="19"/>
        <v>1</v>
      </c>
      <c r="C291" s="20">
        <v>1</v>
      </c>
      <c r="D291" s="20">
        <v>11</v>
      </c>
      <c r="E291" s="21">
        <f t="shared" si="17"/>
        <v>377</v>
      </c>
      <c r="F291" s="20" t="str">
        <f t="shared" si="18"/>
        <v>金</v>
      </c>
    </row>
    <row r="292" spans="2:6" x14ac:dyDescent="0.55000000000000004">
      <c r="B292" s="20">
        <f t="shared" si="19"/>
        <v>1</v>
      </c>
      <c r="C292" s="20">
        <v>1</v>
      </c>
      <c r="D292" s="20">
        <v>12</v>
      </c>
      <c r="E292" s="21">
        <f t="shared" si="17"/>
        <v>378</v>
      </c>
      <c r="F292" s="20" t="str">
        <f t="shared" si="18"/>
        <v>土</v>
      </c>
    </row>
    <row r="293" spans="2:6" x14ac:dyDescent="0.55000000000000004">
      <c r="B293" s="20">
        <f t="shared" si="19"/>
        <v>1</v>
      </c>
      <c r="C293" s="20">
        <v>1</v>
      </c>
      <c r="D293" s="20">
        <v>13</v>
      </c>
      <c r="E293" s="21">
        <f t="shared" si="17"/>
        <v>379</v>
      </c>
      <c r="F293" s="20" t="str">
        <f t="shared" si="18"/>
        <v>日</v>
      </c>
    </row>
    <row r="294" spans="2:6" x14ac:dyDescent="0.55000000000000004">
      <c r="B294" s="20">
        <f t="shared" si="19"/>
        <v>1</v>
      </c>
      <c r="C294" s="20">
        <v>1</v>
      </c>
      <c r="D294" s="20">
        <v>14</v>
      </c>
      <c r="E294" s="21">
        <f t="shared" si="17"/>
        <v>380</v>
      </c>
      <c r="F294" s="20" t="str">
        <f t="shared" si="18"/>
        <v>月</v>
      </c>
    </row>
    <row r="295" spans="2:6" x14ac:dyDescent="0.55000000000000004">
      <c r="B295" s="20">
        <f t="shared" si="19"/>
        <v>1</v>
      </c>
      <c r="C295" s="20">
        <v>1</v>
      </c>
      <c r="D295" s="20">
        <v>15</v>
      </c>
      <c r="E295" s="21">
        <f t="shared" si="17"/>
        <v>381</v>
      </c>
      <c r="F295" s="20" t="str">
        <f t="shared" si="18"/>
        <v>火</v>
      </c>
    </row>
    <row r="296" spans="2:6" x14ac:dyDescent="0.55000000000000004">
      <c r="B296" s="20">
        <f t="shared" si="19"/>
        <v>1</v>
      </c>
      <c r="C296" s="20">
        <v>1</v>
      </c>
      <c r="D296" s="20">
        <v>16</v>
      </c>
      <c r="E296" s="21">
        <f t="shared" si="17"/>
        <v>382</v>
      </c>
      <c r="F296" s="20" t="str">
        <f t="shared" si="18"/>
        <v>水</v>
      </c>
    </row>
    <row r="297" spans="2:6" x14ac:dyDescent="0.55000000000000004">
      <c r="B297" s="20">
        <f t="shared" si="19"/>
        <v>1</v>
      </c>
      <c r="C297" s="20">
        <v>1</v>
      </c>
      <c r="D297" s="20">
        <v>17</v>
      </c>
      <c r="E297" s="21">
        <f t="shared" si="17"/>
        <v>383</v>
      </c>
      <c r="F297" s="20" t="str">
        <f t="shared" si="18"/>
        <v>木</v>
      </c>
    </row>
    <row r="298" spans="2:6" x14ac:dyDescent="0.55000000000000004">
      <c r="B298" s="20">
        <f t="shared" si="19"/>
        <v>1</v>
      </c>
      <c r="C298" s="20">
        <v>1</v>
      </c>
      <c r="D298" s="20">
        <v>18</v>
      </c>
      <c r="E298" s="21">
        <f t="shared" si="17"/>
        <v>384</v>
      </c>
      <c r="F298" s="20" t="str">
        <f t="shared" si="18"/>
        <v>金</v>
      </c>
    </row>
    <row r="299" spans="2:6" x14ac:dyDescent="0.55000000000000004">
      <c r="B299" s="20">
        <f t="shared" si="19"/>
        <v>1</v>
      </c>
      <c r="C299" s="20">
        <v>1</v>
      </c>
      <c r="D299" s="20">
        <v>19</v>
      </c>
      <c r="E299" s="21">
        <f t="shared" si="17"/>
        <v>385</v>
      </c>
      <c r="F299" s="20" t="str">
        <f t="shared" si="18"/>
        <v>土</v>
      </c>
    </row>
    <row r="300" spans="2:6" x14ac:dyDescent="0.55000000000000004">
      <c r="B300" s="20">
        <f t="shared" si="19"/>
        <v>1</v>
      </c>
      <c r="C300" s="20">
        <v>1</v>
      </c>
      <c r="D300" s="20">
        <v>20</v>
      </c>
      <c r="E300" s="21">
        <f t="shared" si="17"/>
        <v>386</v>
      </c>
      <c r="F300" s="20" t="str">
        <f t="shared" si="18"/>
        <v>日</v>
      </c>
    </row>
    <row r="301" spans="2:6" x14ac:dyDescent="0.55000000000000004">
      <c r="B301" s="20">
        <f t="shared" si="19"/>
        <v>1</v>
      </c>
      <c r="C301" s="20">
        <v>1</v>
      </c>
      <c r="D301" s="20">
        <v>21</v>
      </c>
      <c r="E301" s="21">
        <f t="shared" si="17"/>
        <v>387</v>
      </c>
      <c r="F301" s="20" t="str">
        <f t="shared" si="18"/>
        <v>月</v>
      </c>
    </row>
    <row r="302" spans="2:6" x14ac:dyDescent="0.55000000000000004">
      <c r="B302" s="20">
        <f t="shared" si="19"/>
        <v>1</v>
      </c>
      <c r="C302" s="20">
        <v>1</v>
      </c>
      <c r="D302" s="20">
        <v>22</v>
      </c>
      <c r="E302" s="21">
        <f t="shared" si="17"/>
        <v>388</v>
      </c>
      <c r="F302" s="20" t="str">
        <f t="shared" si="18"/>
        <v>火</v>
      </c>
    </row>
    <row r="303" spans="2:6" x14ac:dyDescent="0.55000000000000004">
      <c r="B303" s="20">
        <f t="shared" si="19"/>
        <v>1</v>
      </c>
      <c r="C303" s="20">
        <v>1</v>
      </c>
      <c r="D303" s="20">
        <v>23</v>
      </c>
      <c r="E303" s="21">
        <f t="shared" si="17"/>
        <v>389</v>
      </c>
      <c r="F303" s="20" t="str">
        <f t="shared" si="18"/>
        <v>水</v>
      </c>
    </row>
    <row r="304" spans="2:6" x14ac:dyDescent="0.55000000000000004">
      <c r="B304" s="20">
        <f t="shared" si="19"/>
        <v>1</v>
      </c>
      <c r="C304" s="20">
        <v>1</v>
      </c>
      <c r="D304" s="20">
        <v>24</v>
      </c>
      <c r="E304" s="21">
        <f t="shared" si="17"/>
        <v>390</v>
      </c>
      <c r="F304" s="20" t="str">
        <f t="shared" si="18"/>
        <v>木</v>
      </c>
    </row>
    <row r="305" spans="2:6" x14ac:dyDescent="0.55000000000000004">
      <c r="B305" s="20">
        <f t="shared" si="19"/>
        <v>1</v>
      </c>
      <c r="C305" s="20">
        <v>1</v>
      </c>
      <c r="D305" s="20">
        <v>25</v>
      </c>
      <c r="E305" s="21">
        <f t="shared" si="17"/>
        <v>391</v>
      </c>
      <c r="F305" s="20" t="str">
        <f t="shared" si="18"/>
        <v>金</v>
      </c>
    </row>
    <row r="306" spans="2:6" x14ac:dyDescent="0.55000000000000004">
      <c r="B306" s="20">
        <f t="shared" si="19"/>
        <v>1</v>
      </c>
      <c r="C306" s="20">
        <v>1</v>
      </c>
      <c r="D306" s="20">
        <v>26</v>
      </c>
      <c r="E306" s="21">
        <f t="shared" si="17"/>
        <v>392</v>
      </c>
      <c r="F306" s="20" t="str">
        <f t="shared" si="18"/>
        <v>土</v>
      </c>
    </row>
    <row r="307" spans="2:6" x14ac:dyDescent="0.55000000000000004">
      <c r="B307" s="20">
        <f t="shared" si="19"/>
        <v>1</v>
      </c>
      <c r="C307" s="20">
        <v>1</v>
      </c>
      <c r="D307" s="20">
        <v>27</v>
      </c>
      <c r="E307" s="21">
        <f t="shared" si="17"/>
        <v>393</v>
      </c>
      <c r="F307" s="20" t="str">
        <f t="shared" si="18"/>
        <v>日</v>
      </c>
    </row>
    <row r="308" spans="2:6" x14ac:dyDescent="0.55000000000000004">
      <c r="B308" s="20">
        <f t="shared" si="19"/>
        <v>1</v>
      </c>
      <c r="C308" s="20">
        <v>1</v>
      </c>
      <c r="D308" s="20">
        <v>28</v>
      </c>
      <c r="E308" s="21">
        <f t="shared" si="17"/>
        <v>394</v>
      </c>
      <c r="F308" s="20" t="str">
        <f t="shared" si="18"/>
        <v>月</v>
      </c>
    </row>
    <row r="309" spans="2:6" x14ac:dyDescent="0.55000000000000004">
      <c r="B309" s="20">
        <f t="shared" si="19"/>
        <v>1</v>
      </c>
      <c r="C309" s="20">
        <v>1</v>
      </c>
      <c r="D309" s="20">
        <v>29</v>
      </c>
      <c r="E309" s="21">
        <f t="shared" si="17"/>
        <v>395</v>
      </c>
      <c r="F309" s="20" t="str">
        <f t="shared" si="18"/>
        <v>火</v>
      </c>
    </row>
    <row r="310" spans="2:6" x14ac:dyDescent="0.55000000000000004">
      <c r="B310" s="20">
        <f t="shared" si="19"/>
        <v>1</v>
      </c>
      <c r="C310" s="20">
        <v>1</v>
      </c>
      <c r="D310" s="20">
        <v>30</v>
      </c>
      <c r="E310" s="21">
        <f t="shared" si="17"/>
        <v>396</v>
      </c>
      <c r="F310" s="20" t="str">
        <f t="shared" si="18"/>
        <v>水</v>
      </c>
    </row>
    <row r="311" spans="2:6" x14ac:dyDescent="0.55000000000000004">
      <c r="B311" s="20">
        <f t="shared" si="19"/>
        <v>1</v>
      </c>
      <c r="C311" s="20">
        <v>1</v>
      </c>
      <c r="D311" s="20">
        <f>IF(DAY(DATE(B311,C311+1,0))&lt;31,"",31)</f>
        <v>31</v>
      </c>
      <c r="E311" s="21">
        <f t="shared" si="17"/>
        <v>397</v>
      </c>
      <c r="F311" s="20" t="str">
        <f>IFERROR(TEXT(E311,"aaa"),"")</f>
        <v>木</v>
      </c>
    </row>
    <row r="312" spans="2:6" x14ac:dyDescent="0.55000000000000004">
      <c r="B312" s="20">
        <f t="shared" si="19"/>
        <v>1</v>
      </c>
      <c r="C312" s="20">
        <v>2</v>
      </c>
      <c r="D312" s="20">
        <v>1</v>
      </c>
      <c r="E312" s="21">
        <f t="shared" si="17"/>
        <v>398</v>
      </c>
      <c r="F312" s="20" t="str">
        <f t="shared" si="18"/>
        <v>金</v>
      </c>
    </row>
    <row r="313" spans="2:6" x14ac:dyDescent="0.55000000000000004">
      <c r="B313" s="20">
        <f t="shared" si="19"/>
        <v>1</v>
      </c>
      <c r="C313" s="20">
        <v>2</v>
      </c>
      <c r="D313" s="20">
        <v>2</v>
      </c>
      <c r="E313" s="21">
        <f t="shared" ref="E313:E373" si="20">DATE(B313,C313,D313)</f>
        <v>399</v>
      </c>
      <c r="F313" s="20" t="str">
        <f t="shared" ref="F313:F372" si="21">TEXT(E313,"aaa")</f>
        <v>土</v>
      </c>
    </row>
    <row r="314" spans="2:6" x14ac:dyDescent="0.55000000000000004">
      <c r="B314" s="20">
        <f t="shared" si="19"/>
        <v>1</v>
      </c>
      <c r="C314" s="20">
        <v>2</v>
      </c>
      <c r="D314" s="20">
        <v>3</v>
      </c>
      <c r="E314" s="21">
        <f t="shared" si="20"/>
        <v>400</v>
      </c>
      <c r="F314" s="20" t="str">
        <f t="shared" si="21"/>
        <v>日</v>
      </c>
    </row>
    <row r="315" spans="2:6" x14ac:dyDescent="0.55000000000000004">
      <c r="B315" s="20">
        <f t="shared" si="19"/>
        <v>1</v>
      </c>
      <c r="C315" s="20">
        <v>2</v>
      </c>
      <c r="D315" s="20">
        <v>4</v>
      </c>
      <c r="E315" s="21">
        <f t="shared" si="20"/>
        <v>401</v>
      </c>
      <c r="F315" s="20" t="str">
        <f t="shared" si="21"/>
        <v>月</v>
      </c>
    </row>
    <row r="316" spans="2:6" x14ac:dyDescent="0.55000000000000004">
      <c r="B316" s="20">
        <f t="shared" si="19"/>
        <v>1</v>
      </c>
      <c r="C316" s="20">
        <v>2</v>
      </c>
      <c r="D316" s="20">
        <v>5</v>
      </c>
      <c r="E316" s="21">
        <f t="shared" si="20"/>
        <v>402</v>
      </c>
      <c r="F316" s="20" t="str">
        <f t="shared" si="21"/>
        <v>火</v>
      </c>
    </row>
    <row r="317" spans="2:6" x14ac:dyDescent="0.55000000000000004">
      <c r="B317" s="20">
        <f t="shared" si="19"/>
        <v>1</v>
      </c>
      <c r="C317" s="20">
        <v>2</v>
      </c>
      <c r="D317" s="20">
        <v>6</v>
      </c>
      <c r="E317" s="21">
        <f t="shared" si="20"/>
        <v>403</v>
      </c>
      <c r="F317" s="20" t="str">
        <f t="shared" si="21"/>
        <v>水</v>
      </c>
    </row>
    <row r="318" spans="2:6" x14ac:dyDescent="0.55000000000000004">
      <c r="B318" s="20">
        <f t="shared" si="19"/>
        <v>1</v>
      </c>
      <c r="C318" s="20">
        <v>2</v>
      </c>
      <c r="D318" s="20">
        <v>7</v>
      </c>
      <c r="E318" s="21">
        <f t="shared" si="20"/>
        <v>404</v>
      </c>
      <c r="F318" s="20" t="str">
        <f t="shared" si="21"/>
        <v>木</v>
      </c>
    </row>
    <row r="319" spans="2:6" x14ac:dyDescent="0.55000000000000004">
      <c r="B319" s="20">
        <f t="shared" si="19"/>
        <v>1</v>
      </c>
      <c r="C319" s="20">
        <v>2</v>
      </c>
      <c r="D319" s="20">
        <v>8</v>
      </c>
      <c r="E319" s="21">
        <f t="shared" si="20"/>
        <v>405</v>
      </c>
      <c r="F319" s="20" t="str">
        <f t="shared" si="21"/>
        <v>金</v>
      </c>
    </row>
    <row r="320" spans="2:6" x14ac:dyDescent="0.55000000000000004">
      <c r="B320" s="20">
        <f t="shared" si="19"/>
        <v>1</v>
      </c>
      <c r="C320" s="20">
        <v>2</v>
      </c>
      <c r="D320" s="20">
        <v>9</v>
      </c>
      <c r="E320" s="21">
        <f t="shared" si="20"/>
        <v>406</v>
      </c>
      <c r="F320" s="20" t="str">
        <f t="shared" si="21"/>
        <v>土</v>
      </c>
    </row>
    <row r="321" spans="2:6" x14ac:dyDescent="0.55000000000000004">
      <c r="B321" s="20">
        <f t="shared" si="19"/>
        <v>1</v>
      </c>
      <c r="C321" s="20">
        <v>2</v>
      </c>
      <c r="D321" s="20">
        <v>10</v>
      </c>
      <c r="E321" s="21">
        <f t="shared" si="20"/>
        <v>407</v>
      </c>
      <c r="F321" s="20" t="str">
        <f t="shared" si="21"/>
        <v>日</v>
      </c>
    </row>
    <row r="322" spans="2:6" x14ac:dyDescent="0.55000000000000004">
      <c r="B322" s="20">
        <f t="shared" si="19"/>
        <v>1</v>
      </c>
      <c r="C322" s="20">
        <v>2</v>
      </c>
      <c r="D322" s="20">
        <v>11</v>
      </c>
      <c r="E322" s="21">
        <f t="shared" si="20"/>
        <v>408</v>
      </c>
      <c r="F322" s="20" t="str">
        <f t="shared" si="21"/>
        <v>月</v>
      </c>
    </row>
    <row r="323" spans="2:6" x14ac:dyDescent="0.55000000000000004">
      <c r="B323" s="20">
        <f t="shared" si="19"/>
        <v>1</v>
      </c>
      <c r="C323" s="20">
        <v>2</v>
      </c>
      <c r="D323" s="20">
        <v>12</v>
      </c>
      <c r="E323" s="21">
        <f t="shared" si="20"/>
        <v>409</v>
      </c>
      <c r="F323" s="20" t="str">
        <f t="shared" si="21"/>
        <v>火</v>
      </c>
    </row>
    <row r="324" spans="2:6" x14ac:dyDescent="0.55000000000000004">
      <c r="B324" s="20">
        <f t="shared" si="19"/>
        <v>1</v>
      </c>
      <c r="C324" s="20">
        <v>2</v>
      </c>
      <c r="D324" s="20">
        <v>13</v>
      </c>
      <c r="E324" s="21">
        <f t="shared" si="20"/>
        <v>410</v>
      </c>
      <c r="F324" s="20" t="str">
        <f t="shared" si="21"/>
        <v>水</v>
      </c>
    </row>
    <row r="325" spans="2:6" x14ac:dyDescent="0.55000000000000004">
      <c r="B325" s="20">
        <f t="shared" si="19"/>
        <v>1</v>
      </c>
      <c r="C325" s="20">
        <v>2</v>
      </c>
      <c r="D325" s="20">
        <v>14</v>
      </c>
      <c r="E325" s="21">
        <f t="shared" si="20"/>
        <v>411</v>
      </c>
      <c r="F325" s="20" t="str">
        <f t="shared" si="21"/>
        <v>木</v>
      </c>
    </row>
    <row r="326" spans="2:6" x14ac:dyDescent="0.55000000000000004">
      <c r="B326" s="20">
        <f t="shared" si="19"/>
        <v>1</v>
      </c>
      <c r="C326" s="20">
        <v>2</v>
      </c>
      <c r="D326" s="20">
        <v>15</v>
      </c>
      <c r="E326" s="21">
        <f t="shared" si="20"/>
        <v>412</v>
      </c>
      <c r="F326" s="20" t="str">
        <f t="shared" si="21"/>
        <v>金</v>
      </c>
    </row>
    <row r="327" spans="2:6" x14ac:dyDescent="0.55000000000000004">
      <c r="B327" s="20">
        <f t="shared" si="19"/>
        <v>1</v>
      </c>
      <c r="C327" s="20">
        <v>2</v>
      </c>
      <c r="D327" s="20">
        <v>16</v>
      </c>
      <c r="E327" s="21">
        <f t="shared" si="20"/>
        <v>413</v>
      </c>
      <c r="F327" s="20" t="str">
        <f t="shared" si="21"/>
        <v>土</v>
      </c>
    </row>
    <row r="328" spans="2:6" x14ac:dyDescent="0.55000000000000004">
      <c r="B328" s="20">
        <f t="shared" si="19"/>
        <v>1</v>
      </c>
      <c r="C328" s="20">
        <v>2</v>
      </c>
      <c r="D328" s="20">
        <v>17</v>
      </c>
      <c r="E328" s="21">
        <f t="shared" si="20"/>
        <v>414</v>
      </c>
      <c r="F328" s="20" t="str">
        <f t="shared" si="21"/>
        <v>日</v>
      </c>
    </row>
    <row r="329" spans="2:6" x14ac:dyDescent="0.55000000000000004">
      <c r="B329" s="20">
        <f t="shared" si="19"/>
        <v>1</v>
      </c>
      <c r="C329" s="20">
        <v>2</v>
      </c>
      <c r="D329" s="20">
        <v>18</v>
      </c>
      <c r="E329" s="21">
        <f t="shared" si="20"/>
        <v>415</v>
      </c>
      <c r="F329" s="20" t="str">
        <f t="shared" si="21"/>
        <v>月</v>
      </c>
    </row>
    <row r="330" spans="2:6" x14ac:dyDescent="0.55000000000000004">
      <c r="B330" s="20">
        <f t="shared" si="19"/>
        <v>1</v>
      </c>
      <c r="C330" s="20">
        <v>2</v>
      </c>
      <c r="D330" s="20">
        <v>19</v>
      </c>
      <c r="E330" s="21">
        <f t="shared" si="20"/>
        <v>416</v>
      </c>
      <c r="F330" s="20" t="str">
        <f t="shared" si="21"/>
        <v>火</v>
      </c>
    </row>
    <row r="331" spans="2:6" x14ac:dyDescent="0.55000000000000004">
      <c r="B331" s="20">
        <f t="shared" si="19"/>
        <v>1</v>
      </c>
      <c r="C331" s="20">
        <v>2</v>
      </c>
      <c r="D331" s="20">
        <v>20</v>
      </c>
      <c r="E331" s="21">
        <f t="shared" si="20"/>
        <v>417</v>
      </c>
      <c r="F331" s="20" t="str">
        <f t="shared" si="21"/>
        <v>水</v>
      </c>
    </row>
    <row r="332" spans="2:6" x14ac:dyDescent="0.55000000000000004">
      <c r="B332" s="20">
        <f t="shared" si="19"/>
        <v>1</v>
      </c>
      <c r="C332" s="20">
        <v>2</v>
      </c>
      <c r="D332" s="20">
        <v>21</v>
      </c>
      <c r="E332" s="21">
        <f t="shared" si="20"/>
        <v>418</v>
      </c>
      <c r="F332" s="20" t="str">
        <f t="shared" si="21"/>
        <v>木</v>
      </c>
    </row>
    <row r="333" spans="2:6" x14ac:dyDescent="0.55000000000000004">
      <c r="B333" s="20">
        <f t="shared" si="19"/>
        <v>1</v>
      </c>
      <c r="C333" s="20">
        <v>2</v>
      </c>
      <c r="D333" s="20">
        <v>22</v>
      </c>
      <c r="E333" s="21">
        <f t="shared" si="20"/>
        <v>419</v>
      </c>
      <c r="F333" s="20" t="str">
        <f t="shared" si="21"/>
        <v>金</v>
      </c>
    </row>
    <row r="334" spans="2:6" x14ac:dyDescent="0.55000000000000004">
      <c r="B334" s="20">
        <f t="shared" si="19"/>
        <v>1</v>
      </c>
      <c r="C334" s="20">
        <v>2</v>
      </c>
      <c r="D334" s="20">
        <v>23</v>
      </c>
      <c r="E334" s="21">
        <f t="shared" si="20"/>
        <v>420</v>
      </c>
      <c r="F334" s="20" t="str">
        <f t="shared" si="21"/>
        <v>土</v>
      </c>
    </row>
    <row r="335" spans="2:6" x14ac:dyDescent="0.55000000000000004">
      <c r="B335" s="20">
        <f t="shared" si="19"/>
        <v>1</v>
      </c>
      <c r="C335" s="20">
        <v>2</v>
      </c>
      <c r="D335" s="20">
        <v>24</v>
      </c>
      <c r="E335" s="21">
        <f t="shared" si="20"/>
        <v>421</v>
      </c>
      <c r="F335" s="20" t="str">
        <f t="shared" si="21"/>
        <v>日</v>
      </c>
    </row>
    <row r="336" spans="2:6" x14ac:dyDescent="0.55000000000000004">
      <c r="B336" s="20">
        <f t="shared" si="19"/>
        <v>1</v>
      </c>
      <c r="C336" s="20">
        <v>2</v>
      </c>
      <c r="D336" s="20">
        <v>25</v>
      </c>
      <c r="E336" s="21">
        <f t="shared" si="20"/>
        <v>422</v>
      </c>
      <c r="F336" s="20" t="str">
        <f t="shared" si="21"/>
        <v>月</v>
      </c>
    </row>
    <row r="337" spans="2:6" x14ac:dyDescent="0.55000000000000004">
      <c r="B337" s="20">
        <f t="shared" si="19"/>
        <v>1</v>
      </c>
      <c r="C337" s="20">
        <v>2</v>
      </c>
      <c r="D337" s="20">
        <v>26</v>
      </c>
      <c r="E337" s="21">
        <f t="shared" si="20"/>
        <v>423</v>
      </c>
      <c r="F337" s="20" t="str">
        <f t="shared" si="21"/>
        <v>火</v>
      </c>
    </row>
    <row r="338" spans="2:6" x14ac:dyDescent="0.55000000000000004">
      <c r="B338" s="20">
        <f t="shared" si="19"/>
        <v>1</v>
      </c>
      <c r="C338" s="20">
        <v>2</v>
      </c>
      <c r="D338" s="20">
        <v>27</v>
      </c>
      <c r="E338" s="21">
        <f t="shared" si="20"/>
        <v>424</v>
      </c>
      <c r="F338" s="20" t="str">
        <f t="shared" si="21"/>
        <v>水</v>
      </c>
    </row>
    <row r="339" spans="2:6" x14ac:dyDescent="0.55000000000000004">
      <c r="B339" s="20">
        <f t="shared" si="19"/>
        <v>1</v>
      </c>
      <c r="C339" s="20">
        <v>2</v>
      </c>
      <c r="D339" s="20">
        <v>28</v>
      </c>
      <c r="E339" s="21">
        <f t="shared" si="20"/>
        <v>425</v>
      </c>
      <c r="F339" s="20" t="str">
        <f t="shared" si="21"/>
        <v>木</v>
      </c>
    </row>
    <row r="340" spans="2:6" x14ac:dyDescent="0.55000000000000004">
      <c r="B340" s="20">
        <f t="shared" si="19"/>
        <v>1</v>
      </c>
      <c r="C340" s="20">
        <v>2</v>
      </c>
      <c r="D340" s="20" t="str">
        <f>IF(DAY(DATE(B340,C340+1,0))&lt;29,"",29)</f>
        <v/>
      </c>
      <c r="E340" s="21" t="e">
        <f t="shared" si="20"/>
        <v>#VALUE!</v>
      </c>
      <c r="F340" s="20" t="str">
        <f t="shared" ref="F340:F342" si="22">IFERROR(TEXT(E340,"aaa"),"")</f>
        <v/>
      </c>
    </row>
    <row r="341" spans="2:6" x14ac:dyDescent="0.55000000000000004">
      <c r="B341" s="20">
        <f t="shared" si="19"/>
        <v>1</v>
      </c>
      <c r="C341" s="20">
        <v>2</v>
      </c>
      <c r="D341" s="20" t="str">
        <f>IF(DAY(DATE(B341,C341+1,0))&lt;30,"",30)</f>
        <v/>
      </c>
      <c r="E341" s="21" t="e">
        <f t="shared" si="20"/>
        <v>#VALUE!</v>
      </c>
      <c r="F341" s="20" t="str">
        <f t="shared" si="22"/>
        <v/>
      </c>
    </row>
    <row r="342" spans="2:6" x14ac:dyDescent="0.55000000000000004">
      <c r="B342" s="20">
        <f t="shared" si="19"/>
        <v>1</v>
      </c>
      <c r="C342" s="20">
        <v>2</v>
      </c>
      <c r="D342" s="20" t="str">
        <f>IF(DAY(DATE(B342,C342+1,0))&lt;31,"",31)</f>
        <v/>
      </c>
      <c r="E342" s="21" t="e">
        <f t="shared" si="20"/>
        <v>#VALUE!</v>
      </c>
      <c r="F342" s="20" t="str">
        <f t="shared" si="22"/>
        <v/>
      </c>
    </row>
    <row r="343" spans="2:6" x14ac:dyDescent="0.55000000000000004">
      <c r="B343" s="20">
        <f t="shared" si="19"/>
        <v>1</v>
      </c>
      <c r="C343" s="20">
        <v>3</v>
      </c>
      <c r="D343" s="20">
        <v>1</v>
      </c>
      <c r="E343" s="21">
        <f t="shared" si="20"/>
        <v>426</v>
      </c>
      <c r="F343" s="20" t="str">
        <f t="shared" si="21"/>
        <v>金</v>
      </c>
    </row>
    <row r="344" spans="2:6" x14ac:dyDescent="0.55000000000000004">
      <c r="B344" s="20">
        <f t="shared" si="19"/>
        <v>1</v>
      </c>
      <c r="C344" s="20">
        <v>3</v>
      </c>
      <c r="D344" s="20">
        <v>2</v>
      </c>
      <c r="E344" s="21">
        <f t="shared" si="20"/>
        <v>427</v>
      </c>
      <c r="F344" s="20" t="str">
        <f t="shared" si="21"/>
        <v>土</v>
      </c>
    </row>
    <row r="345" spans="2:6" x14ac:dyDescent="0.55000000000000004">
      <c r="B345" s="20">
        <f t="shared" si="19"/>
        <v>1</v>
      </c>
      <c r="C345" s="20">
        <v>3</v>
      </c>
      <c r="D345" s="20">
        <v>3</v>
      </c>
      <c r="E345" s="21">
        <f t="shared" si="20"/>
        <v>428</v>
      </c>
      <c r="F345" s="20" t="str">
        <f t="shared" si="21"/>
        <v>日</v>
      </c>
    </row>
    <row r="346" spans="2:6" x14ac:dyDescent="0.55000000000000004">
      <c r="B346" s="20">
        <f t="shared" si="19"/>
        <v>1</v>
      </c>
      <c r="C346" s="20">
        <v>3</v>
      </c>
      <c r="D346" s="20">
        <v>4</v>
      </c>
      <c r="E346" s="21">
        <f t="shared" si="20"/>
        <v>429</v>
      </c>
      <c r="F346" s="20" t="str">
        <f t="shared" si="21"/>
        <v>月</v>
      </c>
    </row>
    <row r="347" spans="2:6" x14ac:dyDescent="0.55000000000000004">
      <c r="B347" s="20">
        <f t="shared" ref="B347:B373" si="23">B346</f>
        <v>1</v>
      </c>
      <c r="C347" s="20">
        <v>3</v>
      </c>
      <c r="D347" s="20">
        <v>5</v>
      </c>
      <c r="E347" s="21">
        <f t="shared" si="20"/>
        <v>430</v>
      </c>
      <c r="F347" s="20" t="str">
        <f t="shared" si="21"/>
        <v>火</v>
      </c>
    </row>
    <row r="348" spans="2:6" x14ac:dyDescent="0.55000000000000004">
      <c r="B348" s="20">
        <f t="shared" si="23"/>
        <v>1</v>
      </c>
      <c r="C348" s="20">
        <v>3</v>
      </c>
      <c r="D348" s="20">
        <v>6</v>
      </c>
      <c r="E348" s="21">
        <f t="shared" si="20"/>
        <v>431</v>
      </c>
      <c r="F348" s="20" t="str">
        <f t="shared" si="21"/>
        <v>水</v>
      </c>
    </row>
    <row r="349" spans="2:6" x14ac:dyDescent="0.55000000000000004">
      <c r="B349" s="20">
        <f t="shared" si="23"/>
        <v>1</v>
      </c>
      <c r="C349" s="20">
        <v>3</v>
      </c>
      <c r="D349" s="20">
        <v>7</v>
      </c>
      <c r="E349" s="21">
        <f t="shared" si="20"/>
        <v>432</v>
      </c>
      <c r="F349" s="20" t="str">
        <f t="shared" si="21"/>
        <v>木</v>
      </c>
    </row>
    <row r="350" spans="2:6" x14ac:dyDescent="0.55000000000000004">
      <c r="B350" s="20">
        <f t="shared" si="23"/>
        <v>1</v>
      </c>
      <c r="C350" s="20">
        <v>3</v>
      </c>
      <c r="D350" s="20">
        <v>8</v>
      </c>
      <c r="E350" s="21">
        <f t="shared" si="20"/>
        <v>433</v>
      </c>
      <c r="F350" s="20" t="str">
        <f t="shared" si="21"/>
        <v>金</v>
      </c>
    </row>
    <row r="351" spans="2:6" x14ac:dyDescent="0.55000000000000004">
      <c r="B351" s="20">
        <f t="shared" si="23"/>
        <v>1</v>
      </c>
      <c r="C351" s="20">
        <v>3</v>
      </c>
      <c r="D351" s="20">
        <v>9</v>
      </c>
      <c r="E351" s="21">
        <f t="shared" si="20"/>
        <v>434</v>
      </c>
      <c r="F351" s="20" t="str">
        <f t="shared" si="21"/>
        <v>土</v>
      </c>
    </row>
    <row r="352" spans="2:6" x14ac:dyDescent="0.55000000000000004">
      <c r="B352" s="20">
        <f t="shared" si="23"/>
        <v>1</v>
      </c>
      <c r="C352" s="20">
        <v>3</v>
      </c>
      <c r="D352" s="20">
        <v>10</v>
      </c>
      <c r="E352" s="21">
        <f t="shared" si="20"/>
        <v>435</v>
      </c>
      <c r="F352" s="20" t="str">
        <f t="shared" si="21"/>
        <v>日</v>
      </c>
    </row>
    <row r="353" spans="2:6" x14ac:dyDescent="0.55000000000000004">
      <c r="B353" s="20">
        <f t="shared" si="23"/>
        <v>1</v>
      </c>
      <c r="C353" s="20">
        <v>3</v>
      </c>
      <c r="D353" s="20">
        <v>11</v>
      </c>
      <c r="E353" s="21">
        <f t="shared" si="20"/>
        <v>436</v>
      </c>
      <c r="F353" s="20" t="str">
        <f t="shared" si="21"/>
        <v>月</v>
      </c>
    </row>
    <row r="354" spans="2:6" x14ac:dyDescent="0.55000000000000004">
      <c r="B354" s="20">
        <f t="shared" si="23"/>
        <v>1</v>
      </c>
      <c r="C354" s="20">
        <v>3</v>
      </c>
      <c r="D354" s="20">
        <v>12</v>
      </c>
      <c r="E354" s="21">
        <f t="shared" si="20"/>
        <v>437</v>
      </c>
      <c r="F354" s="20" t="str">
        <f t="shared" si="21"/>
        <v>火</v>
      </c>
    </row>
    <row r="355" spans="2:6" x14ac:dyDescent="0.55000000000000004">
      <c r="B355" s="20">
        <f t="shared" si="23"/>
        <v>1</v>
      </c>
      <c r="C355" s="20">
        <v>3</v>
      </c>
      <c r="D355" s="20">
        <v>13</v>
      </c>
      <c r="E355" s="21">
        <f t="shared" si="20"/>
        <v>438</v>
      </c>
      <c r="F355" s="20" t="str">
        <f t="shared" si="21"/>
        <v>水</v>
      </c>
    </row>
    <row r="356" spans="2:6" x14ac:dyDescent="0.55000000000000004">
      <c r="B356" s="20">
        <f t="shared" si="23"/>
        <v>1</v>
      </c>
      <c r="C356" s="20">
        <v>3</v>
      </c>
      <c r="D356" s="20">
        <v>14</v>
      </c>
      <c r="E356" s="21">
        <f t="shared" si="20"/>
        <v>439</v>
      </c>
      <c r="F356" s="20" t="str">
        <f t="shared" si="21"/>
        <v>木</v>
      </c>
    </row>
    <row r="357" spans="2:6" x14ac:dyDescent="0.55000000000000004">
      <c r="B357" s="20">
        <f t="shared" si="23"/>
        <v>1</v>
      </c>
      <c r="C357" s="20">
        <v>3</v>
      </c>
      <c r="D357" s="20">
        <v>15</v>
      </c>
      <c r="E357" s="21">
        <f t="shared" si="20"/>
        <v>440</v>
      </c>
      <c r="F357" s="20" t="str">
        <f t="shared" si="21"/>
        <v>金</v>
      </c>
    </row>
    <row r="358" spans="2:6" x14ac:dyDescent="0.55000000000000004">
      <c r="B358" s="20">
        <f t="shared" si="23"/>
        <v>1</v>
      </c>
      <c r="C358" s="20">
        <v>3</v>
      </c>
      <c r="D358" s="20">
        <v>16</v>
      </c>
      <c r="E358" s="21">
        <f t="shared" si="20"/>
        <v>441</v>
      </c>
      <c r="F358" s="20" t="str">
        <f t="shared" si="21"/>
        <v>土</v>
      </c>
    </row>
    <row r="359" spans="2:6" x14ac:dyDescent="0.55000000000000004">
      <c r="B359" s="20">
        <f t="shared" si="23"/>
        <v>1</v>
      </c>
      <c r="C359" s="20">
        <v>3</v>
      </c>
      <c r="D359" s="20">
        <v>17</v>
      </c>
      <c r="E359" s="21">
        <f t="shared" si="20"/>
        <v>442</v>
      </c>
      <c r="F359" s="20" t="str">
        <f t="shared" si="21"/>
        <v>日</v>
      </c>
    </row>
    <row r="360" spans="2:6" x14ac:dyDescent="0.55000000000000004">
      <c r="B360" s="20">
        <f t="shared" si="23"/>
        <v>1</v>
      </c>
      <c r="C360" s="20">
        <v>3</v>
      </c>
      <c r="D360" s="20">
        <v>18</v>
      </c>
      <c r="E360" s="21">
        <f t="shared" si="20"/>
        <v>443</v>
      </c>
      <c r="F360" s="20" t="str">
        <f t="shared" si="21"/>
        <v>月</v>
      </c>
    </row>
    <row r="361" spans="2:6" x14ac:dyDescent="0.55000000000000004">
      <c r="B361" s="20">
        <f t="shared" si="23"/>
        <v>1</v>
      </c>
      <c r="C361" s="20">
        <v>3</v>
      </c>
      <c r="D361" s="20">
        <v>19</v>
      </c>
      <c r="E361" s="21">
        <f t="shared" si="20"/>
        <v>444</v>
      </c>
      <c r="F361" s="20" t="str">
        <f t="shared" si="21"/>
        <v>火</v>
      </c>
    </row>
    <row r="362" spans="2:6" x14ac:dyDescent="0.55000000000000004">
      <c r="B362" s="20">
        <f t="shared" si="23"/>
        <v>1</v>
      </c>
      <c r="C362" s="20">
        <v>3</v>
      </c>
      <c r="D362" s="20">
        <v>20</v>
      </c>
      <c r="E362" s="21">
        <f t="shared" si="20"/>
        <v>445</v>
      </c>
      <c r="F362" s="20" t="str">
        <f t="shared" si="21"/>
        <v>水</v>
      </c>
    </row>
    <row r="363" spans="2:6" x14ac:dyDescent="0.55000000000000004">
      <c r="B363" s="20">
        <f t="shared" si="23"/>
        <v>1</v>
      </c>
      <c r="C363" s="20">
        <v>3</v>
      </c>
      <c r="D363" s="20">
        <v>21</v>
      </c>
      <c r="E363" s="21">
        <f t="shared" si="20"/>
        <v>446</v>
      </c>
      <c r="F363" s="20" t="str">
        <f t="shared" si="21"/>
        <v>木</v>
      </c>
    </row>
    <row r="364" spans="2:6" x14ac:dyDescent="0.55000000000000004">
      <c r="B364" s="20">
        <f t="shared" si="23"/>
        <v>1</v>
      </c>
      <c r="C364" s="20">
        <v>3</v>
      </c>
      <c r="D364" s="20">
        <v>22</v>
      </c>
      <c r="E364" s="21">
        <f t="shared" si="20"/>
        <v>447</v>
      </c>
      <c r="F364" s="20" t="str">
        <f t="shared" si="21"/>
        <v>金</v>
      </c>
    </row>
    <row r="365" spans="2:6" x14ac:dyDescent="0.55000000000000004">
      <c r="B365" s="20">
        <f t="shared" si="23"/>
        <v>1</v>
      </c>
      <c r="C365" s="20">
        <v>3</v>
      </c>
      <c r="D365" s="20">
        <v>23</v>
      </c>
      <c r="E365" s="21">
        <f t="shared" si="20"/>
        <v>448</v>
      </c>
      <c r="F365" s="20" t="str">
        <f t="shared" si="21"/>
        <v>土</v>
      </c>
    </row>
    <row r="366" spans="2:6" x14ac:dyDescent="0.55000000000000004">
      <c r="B366" s="20">
        <f t="shared" si="23"/>
        <v>1</v>
      </c>
      <c r="C366" s="20">
        <v>3</v>
      </c>
      <c r="D366" s="20">
        <v>24</v>
      </c>
      <c r="E366" s="21">
        <f t="shared" si="20"/>
        <v>449</v>
      </c>
      <c r="F366" s="20" t="str">
        <f t="shared" si="21"/>
        <v>日</v>
      </c>
    </row>
    <row r="367" spans="2:6" x14ac:dyDescent="0.55000000000000004">
      <c r="B367" s="20">
        <f t="shared" si="23"/>
        <v>1</v>
      </c>
      <c r="C367" s="20">
        <v>3</v>
      </c>
      <c r="D367" s="20">
        <v>25</v>
      </c>
      <c r="E367" s="21">
        <f t="shared" si="20"/>
        <v>450</v>
      </c>
      <c r="F367" s="20" t="str">
        <f t="shared" si="21"/>
        <v>月</v>
      </c>
    </row>
    <row r="368" spans="2:6" x14ac:dyDescent="0.55000000000000004">
      <c r="B368" s="20">
        <f t="shared" si="23"/>
        <v>1</v>
      </c>
      <c r="C368" s="20">
        <v>3</v>
      </c>
      <c r="D368" s="20">
        <v>26</v>
      </c>
      <c r="E368" s="21">
        <f t="shared" si="20"/>
        <v>451</v>
      </c>
      <c r="F368" s="20" t="str">
        <f t="shared" si="21"/>
        <v>火</v>
      </c>
    </row>
    <row r="369" spans="2:6" x14ac:dyDescent="0.55000000000000004">
      <c r="B369" s="20">
        <f t="shared" si="23"/>
        <v>1</v>
      </c>
      <c r="C369" s="20">
        <v>3</v>
      </c>
      <c r="D369" s="20">
        <v>27</v>
      </c>
      <c r="E369" s="21">
        <f t="shared" si="20"/>
        <v>452</v>
      </c>
      <c r="F369" s="20" t="str">
        <f t="shared" si="21"/>
        <v>水</v>
      </c>
    </row>
    <row r="370" spans="2:6" x14ac:dyDescent="0.55000000000000004">
      <c r="B370" s="20">
        <f t="shared" si="23"/>
        <v>1</v>
      </c>
      <c r="C370" s="20">
        <v>3</v>
      </c>
      <c r="D370" s="20">
        <v>28</v>
      </c>
      <c r="E370" s="21">
        <f t="shared" si="20"/>
        <v>453</v>
      </c>
      <c r="F370" s="20" t="str">
        <f t="shared" si="21"/>
        <v>木</v>
      </c>
    </row>
    <row r="371" spans="2:6" x14ac:dyDescent="0.55000000000000004">
      <c r="B371" s="20">
        <f t="shared" si="23"/>
        <v>1</v>
      </c>
      <c r="C371" s="20">
        <v>3</v>
      </c>
      <c r="D371" s="20">
        <v>29</v>
      </c>
      <c r="E371" s="21">
        <f t="shared" si="20"/>
        <v>454</v>
      </c>
      <c r="F371" s="20" t="str">
        <f t="shared" si="21"/>
        <v>金</v>
      </c>
    </row>
    <row r="372" spans="2:6" x14ac:dyDescent="0.55000000000000004">
      <c r="B372" s="20">
        <f t="shared" si="23"/>
        <v>1</v>
      </c>
      <c r="C372" s="20">
        <v>3</v>
      </c>
      <c r="D372" s="20">
        <v>30</v>
      </c>
      <c r="E372" s="21">
        <f t="shared" si="20"/>
        <v>455</v>
      </c>
      <c r="F372" s="20" t="str">
        <f t="shared" si="21"/>
        <v>土</v>
      </c>
    </row>
    <row r="373" spans="2:6" x14ac:dyDescent="0.55000000000000004">
      <c r="B373" s="20">
        <f t="shared" si="23"/>
        <v>1</v>
      </c>
      <c r="C373" s="20">
        <v>3</v>
      </c>
      <c r="D373" s="20">
        <f>IF(DAY(DATE(B373,C373+1,0))&lt;31,"",31)</f>
        <v>31</v>
      </c>
      <c r="E373" s="21">
        <f t="shared" si="20"/>
        <v>456</v>
      </c>
      <c r="F373" s="20" t="str">
        <f>IFERROR(TEXT(E373,"aaa"),"")</f>
        <v>日</v>
      </c>
    </row>
  </sheetData>
  <mergeCells count="1">
    <mergeCell ref="B1:F1"/>
  </mergeCells>
  <phoneticPr fontId="1"/>
  <conditionalFormatting sqref="E2:F373">
    <cfRule type="expression" dxfId="0" priority="1">
      <formula>#REF!="土"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2EFB-6FEA-433E-9120-97C4026EE8C6}">
  <sheetPr>
    <tabColor rgb="FFFF0000"/>
  </sheetPr>
  <dimension ref="B2:F8"/>
  <sheetViews>
    <sheetView workbookViewId="0">
      <selection activeCell="D4" sqref="D4"/>
    </sheetView>
  </sheetViews>
  <sheetFormatPr defaultRowHeight="18" x14ac:dyDescent="0.55000000000000004"/>
  <cols>
    <col min="2" max="2" width="12" customWidth="1"/>
    <col min="4" max="4" width="12.75" customWidth="1"/>
  </cols>
  <sheetData>
    <row r="2" spans="2:6" x14ac:dyDescent="0.55000000000000004">
      <c r="B2" t="s">
        <v>28</v>
      </c>
    </row>
    <row r="4" spans="2:6" x14ac:dyDescent="0.55000000000000004">
      <c r="B4" s="13" t="s">
        <v>14</v>
      </c>
      <c r="C4" s="16"/>
      <c r="D4" s="14"/>
      <c r="E4" s="17" t="s">
        <v>26</v>
      </c>
    </row>
    <row r="5" spans="2:6" x14ac:dyDescent="0.55000000000000004">
      <c r="B5" s="13" t="s">
        <v>6</v>
      </c>
      <c r="C5" s="22"/>
      <c r="D5" s="22"/>
      <c r="E5" s="22"/>
    </row>
    <row r="6" spans="2:6" x14ac:dyDescent="0.55000000000000004">
      <c r="B6" s="13" t="s">
        <v>13</v>
      </c>
      <c r="C6" s="22"/>
      <c r="D6" s="22"/>
      <c r="E6" s="22"/>
    </row>
    <row r="7" spans="2:6" x14ac:dyDescent="0.55000000000000004">
      <c r="B7" s="13" t="s">
        <v>15</v>
      </c>
      <c r="C7" s="18" t="s">
        <v>4</v>
      </c>
      <c r="D7" s="15"/>
      <c r="E7" s="19" t="s">
        <v>16</v>
      </c>
      <c r="F7" t="s">
        <v>25</v>
      </c>
    </row>
    <row r="8" spans="2:6" x14ac:dyDescent="0.55000000000000004">
      <c r="B8" s="13" t="s">
        <v>17</v>
      </c>
      <c r="C8" s="22"/>
      <c r="D8" s="22"/>
      <c r="E8" s="22"/>
    </row>
  </sheetData>
  <mergeCells count="3">
    <mergeCell ref="C5:E5"/>
    <mergeCell ref="C6:E6"/>
    <mergeCell ref="C8:E8"/>
  </mergeCells>
  <phoneticPr fontId="1"/>
  <conditionalFormatting sqref="C5:E6">
    <cfRule type="expression" dxfId="135" priority="4">
      <formula>ISBLANK(C5)</formula>
    </cfRule>
  </conditionalFormatting>
  <conditionalFormatting sqref="C8:E8">
    <cfRule type="expression" dxfId="134" priority="2">
      <formula>ISBLANK(C8)</formula>
    </cfRule>
  </conditionalFormatting>
  <conditionalFormatting sqref="D4">
    <cfRule type="expression" dxfId="133" priority="1">
      <formula>ISBLANK(D4)</formula>
    </cfRule>
  </conditionalFormatting>
  <conditionalFormatting sqref="D7">
    <cfRule type="expression" dxfId="132" priority="3">
      <formula>ISBLANK(D7)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5964-C81F-42A9-A10E-0C8186BFF7CA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8" t="s">
        <v>1</v>
      </c>
      <c r="T2" s="8"/>
      <c r="U2" s="9" t="s">
        <v>2</v>
      </c>
      <c r="V2" s="8"/>
      <c r="W2" s="8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</f>
        <v>0</v>
      </c>
      <c r="G14" s="27"/>
      <c r="H14" s="7" t="s">
        <v>1</v>
      </c>
      <c r="I14" s="2">
        <v>4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カレンダー!F2</f>
        <v>日</v>
      </c>
      <c r="D17" s="4"/>
      <c r="E17" s="30"/>
      <c r="F17" s="31"/>
      <c r="G17" s="31"/>
      <c r="H17" s="31"/>
      <c r="I17" s="4">
        <v>11</v>
      </c>
      <c r="J17" s="4" t="str">
        <f>カレンダー!F12</f>
        <v>水</v>
      </c>
      <c r="K17" s="4"/>
      <c r="L17" s="30"/>
      <c r="M17" s="31"/>
      <c r="N17" s="31"/>
      <c r="O17" s="31"/>
      <c r="P17" s="4">
        <v>21</v>
      </c>
      <c r="Q17" s="4" t="str">
        <f>カレンダー!F22</f>
        <v>土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カレンダー!F3</f>
        <v>月</v>
      </c>
      <c r="D18" s="4"/>
      <c r="E18" s="30"/>
      <c r="F18" s="31"/>
      <c r="G18" s="31"/>
      <c r="H18" s="31"/>
      <c r="I18" s="4">
        <v>12</v>
      </c>
      <c r="J18" s="4" t="str">
        <f>カレンダー!F13</f>
        <v>木</v>
      </c>
      <c r="K18" s="4"/>
      <c r="L18" s="30"/>
      <c r="M18" s="31"/>
      <c r="N18" s="31"/>
      <c r="O18" s="31"/>
      <c r="P18" s="4">
        <v>22</v>
      </c>
      <c r="Q18" s="4" t="str">
        <f>カレンダー!F23</f>
        <v>日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カレンダー!F4</f>
        <v>火</v>
      </c>
      <c r="D19" s="4"/>
      <c r="E19" s="30"/>
      <c r="F19" s="31"/>
      <c r="G19" s="31"/>
      <c r="H19" s="31"/>
      <c r="I19" s="4">
        <v>13</v>
      </c>
      <c r="J19" s="4" t="str">
        <f>カレンダー!F14</f>
        <v>金</v>
      </c>
      <c r="K19" s="4"/>
      <c r="L19" s="30"/>
      <c r="M19" s="31"/>
      <c r="N19" s="31"/>
      <c r="O19" s="31"/>
      <c r="P19" s="4">
        <v>23</v>
      </c>
      <c r="Q19" s="4" t="str">
        <f>カレンダー!F24</f>
        <v>月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カレンダー!F5</f>
        <v>水</v>
      </c>
      <c r="D20" s="4"/>
      <c r="E20" s="30"/>
      <c r="F20" s="31"/>
      <c r="G20" s="31"/>
      <c r="H20" s="31"/>
      <c r="I20" s="4">
        <v>14</v>
      </c>
      <c r="J20" s="4" t="str">
        <f>カレンダー!F15</f>
        <v>土</v>
      </c>
      <c r="K20" s="4"/>
      <c r="L20" s="30"/>
      <c r="M20" s="31"/>
      <c r="N20" s="31"/>
      <c r="O20" s="31"/>
      <c r="P20" s="4">
        <v>24</v>
      </c>
      <c r="Q20" s="4" t="str">
        <f>カレンダー!F25</f>
        <v>火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カレンダー!F6</f>
        <v>木</v>
      </c>
      <c r="D21" s="4"/>
      <c r="E21" s="30"/>
      <c r="F21" s="31"/>
      <c r="G21" s="31"/>
      <c r="H21" s="31"/>
      <c r="I21" s="4">
        <v>15</v>
      </c>
      <c r="J21" s="4" t="str">
        <f>カレンダー!F16</f>
        <v>日</v>
      </c>
      <c r="K21" s="4"/>
      <c r="L21" s="30"/>
      <c r="M21" s="31"/>
      <c r="N21" s="31"/>
      <c r="O21" s="31"/>
      <c r="P21" s="4">
        <v>25</v>
      </c>
      <c r="Q21" s="4" t="str">
        <f>カレンダー!F26</f>
        <v>水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カレンダー!F7</f>
        <v>金</v>
      </c>
      <c r="D22" s="4"/>
      <c r="E22" s="30"/>
      <c r="F22" s="31"/>
      <c r="G22" s="31"/>
      <c r="H22" s="31"/>
      <c r="I22" s="4">
        <v>16</v>
      </c>
      <c r="J22" s="4" t="str">
        <f>カレンダー!F17</f>
        <v>月</v>
      </c>
      <c r="K22" s="4"/>
      <c r="L22" s="30"/>
      <c r="M22" s="31"/>
      <c r="N22" s="31"/>
      <c r="O22" s="31"/>
      <c r="P22" s="4">
        <v>26</v>
      </c>
      <c r="Q22" s="4" t="str">
        <f>カレンダー!F27</f>
        <v>木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カレンダー!F8</f>
        <v>土</v>
      </c>
      <c r="D23" s="4"/>
      <c r="E23" s="30"/>
      <c r="F23" s="31"/>
      <c r="G23" s="31"/>
      <c r="H23" s="31"/>
      <c r="I23" s="4">
        <v>17</v>
      </c>
      <c r="J23" s="4" t="str">
        <f>カレンダー!F18</f>
        <v>火</v>
      </c>
      <c r="K23" s="4"/>
      <c r="L23" s="30"/>
      <c r="M23" s="31"/>
      <c r="N23" s="31"/>
      <c r="O23" s="31"/>
      <c r="P23" s="4">
        <v>27</v>
      </c>
      <c r="Q23" s="4" t="str">
        <f>カレンダー!F28</f>
        <v>金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カレンダー!F9</f>
        <v>日</v>
      </c>
      <c r="D24" s="4"/>
      <c r="E24" s="30"/>
      <c r="F24" s="31"/>
      <c r="G24" s="31"/>
      <c r="H24" s="31"/>
      <c r="I24" s="4">
        <v>18</v>
      </c>
      <c r="J24" s="4" t="str">
        <f>カレンダー!F19</f>
        <v>水</v>
      </c>
      <c r="K24" s="4"/>
      <c r="L24" s="30"/>
      <c r="M24" s="31"/>
      <c r="N24" s="31"/>
      <c r="O24" s="31"/>
      <c r="P24" s="4">
        <v>28</v>
      </c>
      <c r="Q24" s="4" t="str">
        <f>カレンダー!F29</f>
        <v>土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カレンダー!F10</f>
        <v>月</v>
      </c>
      <c r="D25" s="4"/>
      <c r="E25" s="30"/>
      <c r="F25" s="31"/>
      <c r="G25" s="31"/>
      <c r="H25" s="31"/>
      <c r="I25" s="4">
        <v>19</v>
      </c>
      <c r="J25" s="4" t="str">
        <f>カレンダー!F20</f>
        <v>木</v>
      </c>
      <c r="K25" s="4"/>
      <c r="L25" s="30"/>
      <c r="M25" s="31"/>
      <c r="N25" s="31"/>
      <c r="O25" s="31"/>
      <c r="P25" s="4">
        <v>29</v>
      </c>
      <c r="Q25" s="4" t="str">
        <f>カレンダー!F30</f>
        <v>日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カレンダー!F11</f>
        <v>火</v>
      </c>
      <c r="D26" s="4"/>
      <c r="E26" s="30"/>
      <c r="F26" s="31"/>
      <c r="G26" s="31"/>
      <c r="H26" s="31"/>
      <c r="I26" s="4">
        <v>20</v>
      </c>
      <c r="J26" s="4" t="str">
        <f>カレンダー!F21</f>
        <v>金</v>
      </c>
      <c r="K26" s="4"/>
      <c r="L26" s="30"/>
      <c r="M26" s="31"/>
      <c r="N26" s="31"/>
      <c r="O26" s="31"/>
      <c r="P26" s="4">
        <v>30</v>
      </c>
      <c r="Q26" s="4" t="str">
        <f>カレンダー!F31</f>
        <v>月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 t="str">
        <f>カレンダー!D32</f>
        <v/>
      </c>
      <c r="Q27" s="4" t="str">
        <f>カレンダー!F32</f>
        <v/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C3:E3"/>
    <mergeCell ref="F12:J12"/>
    <mergeCell ref="S22:V22"/>
    <mergeCell ref="Q2:R2"/>
    <mergeCell ref="A3:B3"/>
    <mergeCell ref="F3:H3"/>
    <mergeCell ref="L14:N14"/>
    <mergeCell ref="O14:P14"/>
    <mergeCell ref="S25:V25"/>
    <mergeCell ref="S26:V26"/>
    <mergeCell ref="S27:V27"/>
    <mergeCell ref="Q4:W4"/>
    <mergeCell ref="Q6:W6"/>
    <mergeCell ref="S19:V19"/>
    <mergeCell ref="S20:V20"/>
    <mergeCell ref="S21:V21"/>
    <mergeCell ref="S23:V23"/>
    <mergeCell ref="S24:V24"/>
    <mergeCell ref="S16:V16"/>
    <mergeCell ref="S17:V17"/>
    <mergeCell ref="S18:V18"/>
    <mergeCell ref="E26:H26"/>
    <mergeCell ref="L16:O16"/>
    <mergeCell ref="L17:O17"/>
    <mergeCell ref="L18:O18"/>
    <mergeCell ref="L19:O19"/>
    <mergeCell ref="L20:O20"/>
    <mergeCell ref="L21:O21"/>
    <mergeCell ref="L22:O22"/>
    <mergeCell ref="L23:O23"/>
    <mergeCell ref="L24:O24"/>
    <mergeCell ref="E25:H25"/>
    <mergeCell ref="L25:O25"/>
    <mergeCell ref="L26:O26"/>
    <mergeCell ref="B36:V36"/>
    <mergeCell ref="B39:V39"/>
    <mergeCell ref="A8:W8"/>
    <mergeCell ref="F14:G14"/>
    <mergeCell ref="E16:H16"/>
    <mergeCell ref="E17:H17"/>
    <mergeCell ref="E18:H18"/>
    <mergeCell ref="E19:H19"/>
    <mergeCell ref="E20:H20"/>
    <mergeCell ref="E21:H21"/>
    <mergeCell ref="A10:W10"/>
    <mergeCell ref="B30:V30"/>
    <mergeCell ref="B33:V33"/>
    <mergeCell ref="E22:H22"/>
    <mergeCell ref="E23:H23"/>
    <mergeCell ref="E24:H24"/>
  </mergeCells>
  <phoneticPr fontId="1"/>
  <conditionalFormatting sqref="C3:E3">
    <cfRule type="cellIs" dxfId="131" priority="5" operator="equal">
      <formula>0</formula>
    </cfRule>
  </conditionalFormatting>
  <conditionalFormatting sqref="F14:G14">
    <cfRule type="cellIs" dxfId="130" priority="1" operator="equal">
      <formula>0</formula>
    </cfRule>
  </conditionalFormatting>
  <conditionalFormatting sqref="F12:J12">
    <cfRule type="cellIs" dxfId="129" priority="2" operator="equal">
      <formula>0</formula>
    </cfRule>
  </conditionalFormatting>
  <conditionalFormatting sqref="L29:O29">
    <cfRule type="expression" dxfId="128" priority="12">
      <formula>$Q$27="#VALER!"</formula>
    </cfRule>
  </conditionalFormatting>
  <conditionalFormatting sqref="Q2:R2">
    <cfRule type="expression" dxfId="127" priority="8">
      <formula>ISBLANK(Q2)</formula>
    </cfRule>
  </conditionalFormatting>
  <conditionalFormatting sqref="Q4:W4">
    <cfRule type="cellIs" dxfId="126" priority="4" operator="equal">
      <formula>0</formula>
    </cfRule>
  </conditionalFormatting>
  <conditionalFormatting sqref="Q6:W6">
    <cfRule type="cellIs" dxfId="125" priority="3" operator="equal">
      <formula>0</formula>
    </cfRule>
  </conditionalFormatting>
  <conditionalFormatting sqref="S2:V2">
    <cfRule type="expression" dxfId="124" priority="14">
      <formula>$V$2="土"</formula>
    </cfRule>
  </conditionalFormatting>
  <conditionalFormatting sqref="T2">
    <cfRule type="expression" dxfId="123" priority="7">
      <formula>ISBLANK(T2)</formula>
    </cfRule>
  </conditionalFormatting>
  <conditionalFormatting sqref="V2">
    <cfRule type="expression" dxfId="122" priority="6">
      <formula>ISBLANK(V2)</formula>
    </cfRule>
  </conditionalFormatting>
  <dataValidations count="1">
    <dataValidation type="list" allowBlank="1" showInputMessage="1" showErrorMessage="1" sqref="D17:D26 K17:K26 R17:R27" xr:uid="{355B2F47-56D9-4DD7-BC34-6907237A0CD8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A4AF5-95D2-41C6-8453-43611406BE18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</f>
        <v>0</v>
      </c>
      <c r="G14" s="27"/>
      <c r="H14" s="7" t="s">
        <v>1</v>
      </c>
      <c r="I14" s="2">
        <v>5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カレンダー!F33</f>
        <v>火</v>
      </c>
      <c r="D17" s="4"/>
      <c r="E17" s="30"/>
      <c r="F17" s="31"/>
      <c r="G17" s="31"/>
      <c r="H17" s="31"/>
      <c r="I17" s="4">
        <v>11</v>
      </c>
      <c r="J17" s="4" t="str">
        <f>カレンダー!F43</f>
        <v>金</v>
      </c>
      <c r="K17" s="4"/>
      <c r="L17" s="30"/>
      <c r="M17" s="31"/>
      <c r="N17" s="31"/>
      <c r="O17" s="31"/>
      <c r="P17" s="4">
        <v>21</v>
      </c>
      <c r="Q17" s="4" t="str">
        <f>カレンダー!F53</f>
        <v>月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カレンダー!F34</f>
        <v>水</v>
      </c>
      <c r="D18" s="4"/>
      <c r="E18" s="30"/>
      <c r="F18" s="31"/>
      <c r="G18" s="31"/>
      <c r="H18" s="31"/>
      <c r="I18" s="4">
        <v>12</v>
      </c>
      <c r="J18" s="4" t="str">
        <f>カレンダー!F44</f>
        <v>土</v>
      </c>
      <c r="K18" s="4"/>
      <c r="L18" s="30"/>
      <c r="M18" s="31"/>
      <c r="N18" s="31"/>
      <c r="O18" s="31"/>
      <c r="P18" s="4">
        <v>22</v>
      </c>
      <c r="Q18" s="4" t="str">
        <f>カレンダー!F54</f>
        <v>火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カレンダー!F35</f>
        <v>木</v>
      </c>
      <c r="D19" s="4"/>
      <c r="E19" s="30"/>
      <c r="F19" s="31"/>
      <c r="G19" s="31"/>
      <c r="H19" s="31"/>
      <c r="I19" s="4">
        <v>13</v>
      </c>
      <c r="J19" s="4" t="str">
        <f>カレンダー!F45</f>
        <v>日</v>
      </c>
      <c r="K19" s="4"/>
      <c r="L19" s="30"/>
      <c r="M19" s="31"/>
      <c r="N19" s="31"/>
      <c r="O19" s="31"/>
      <c r="P19" s="4">
        <v>23</v>
      </c>
      <c r="Q19" s="4" t="str">
        <f>カレンダー!F55</f>
        <v>水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カレンダー!F36</f>
        <v>金</v>
      </c>
      <c r="D20" s="4"/>
      <c r="E20" s="30"/>
      <c r="F20" s="31"/>
      <c r="G20" s="31"/>
      <c r="H20" s="31"/>
      <c r="I20" s="4">
        <v>14</v>
      </c>
      <c r="J20" s="4" t="str">
        <f>カレンダー!F46</f>
        <v>月</v>
      </c>
      <c r="K20" s="4"/>
      <c r="L20" s="30"/>
      <c r="M20" s="31"/>
      <c r="N20" s="31"/>
      <c r="O20" s="31"/>
      <c r="P20" s="4">
        <v>24</v>
      </c>
      <c r="Q20" s="4" t="str">
        <f>カレンダー!F56</f>
        <v>木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カレンダー!F37</f>
        <v>土</v>
      </c>
      <c r="D21" s="4"/>
      <c r="E21" s="30"/>
      <c r="F21" s="31"/>
      <c r="G21" s="31"/>
      <c r="H21" s="31"/>
      <c r="I21" s="4">
        <v>15</v>
      </c>
      <c r="J21" s="4" t="str">
        <f>カレンダー!F47</f>
        <v>火</v>
      </c>
      <c r="K21" s="4"/>
      <c r="L21" s="30"/>
      <c r="M21" s="31"/>
      <c r="N21" s="31"/>
      <c r="O21" s="31"/>
      <c r="P21" s="4">
        <v>25</v>
      </c>
      <c r="Q21" s="4" t="str">
        <f>カレンダー!F57</f>
        <v>金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カレンダー!F38</f>
        <v>日</v>
      </c>
      <c r="D22" s="4"/>
      <c r="E22" s="30"/>
      <c r="F22" s="31"/>
      <c r="G22" s="31"/>
      <c r="H22" s="31"/>
      <c r="I22" s="4">
        <v>16</v>
      </c>
      <c r="J22" s="4" t="str">
        <f>カレンダー!F48</f>
        <v>水</v>
      </c>
      <c r="K22" s="4"/>
      <c r="L22" s="30"/>
      <c r="M22" s="31"/>
      <c r="N22" s="31"/>
      <c r="O22" s="31"/>
      <c r="P22" s="4">
        <v>26</v>
      </c>
      <c r="Q22" s="4" t="str">
        <f>カレンダー!F58</f>
        <v>土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カレンダー!F39</f>
        <v>月</v>
      </c>
      <c r="D23" s="4"/>
      <c r="E23" s="30"/>
      <c r="F23" s="31"/>
      <c r="G23" s="31"/>
      <c r="H23" s="31"/>
      <c r="I23" s="4">
        <v>17</v>
      </c>
      <c r="J23" s="4" t="str">
        <f>カレンダー!F49</f>
        <v>木</v>
      </c>
      <c r="K23" s="4"/>
      <c r="L23" s="30"/>
      <c r="M23" s="31"/>
      <c r="N23" s="31"/>
      <c r="O23" s="31"/>
      <c r="P23" s="4">
        <v>27</v>
      </c>
      <c r="Q23" s="4" t="str">
        <f>カレンダー!F59</f>
        <v>日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カレンダー!F40</f>
        <v>火</v>
      </c>
      <c r="D24" s="4"/>
      <c r="E24" s="30"/>
      <c r="F24" s="31"/>
      <c r="G24" s="31"/>
      <c r="H24" s="31"/>
      <c r="I24" s="4">
        <v>18</v>
      </c>
      <c r="J24" s="4" t="str">
        <f>カレンダー!F50</f>
        <v>金</v>
      </c>
      <c r="K24" s="4"/>
      <c r="L24" s="30"/>
      <c r="M24" s="31"/>
      <c r="N24" s="31"/>
      <c r="O24" s="31"/>
      <c r="P24" s="4">
        <v>28</v>
      </c>
      <c r="Q24" s="4" t="str">
        <f>カレンダー!F60</f>
        <v>月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カレンダー!F41</f>
        <v>水</v>
      </c>
      <c r="D25" s="4"/>
      <c r="E25" s="30"/>
      <c r="F25" s="31"/>
      <c r="G25" s="31"/>
      <c r="H25" s="31"/>
      <c r="I25" s="4">
        <v>19</v>
      </c>
      <c r="J25" s="4" t="str">
        <f>カレンダー!F51</f>
        <v>土</v>
      </c>
      <c r="K25" s="4"/>
      <c r="L25" s="30"/>
      <c r="M25" s="31"/>
      <c r="N25" s="31"/>
      <c r="O25" s="31"/>
      <c r="P25" s="4">
        <v>29</v>
      </c>
      <c r="Q25" s="4" t="str">
        <f>カレンダー!F61</f>
        <v>火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カレンダー!F42</f>
        <v>木</v>
      </c>
      <c r="D26" s="4"/>
      <c r="E26" s="30"/>
      <c r="F26" s="31"/>
      <c r="G26" s="31"/>
      <c r="H26" s="31"/>
      <c r="I26" s="4">
        <v>20</v>
      </c>
      <c r="J26" s="4" t="str">
        <f>カレンダー!F52</f>
        <v>日</v>
      </c>
      <c r="K26" s="4"/>
      <c r="L26" s="30"/>
      <c r="M26" s="31"/>
      <c r="N26" s="31"/>
      <c r="O26" s="31"/>
      <c r="P26" s="4">
        <v>30</v>
      </c>
      <c r="Q26" s="4" t="str">
        <f>カレンダー!F62</f>
        <v>水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>
        <f>カレンダー!D63</f>
        <v>31</v>
      </c>
      <c r="Q27" s="4" t="str">
        <f>カレンダー!F63</f>
        <v>木</v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Q2:R2"/>
    <mergeCell ref="A3:B3"/>
    <mergeCell ref="F3:H3"/>
    <mergeCell ref="E25:H25"/>
    <mergeCell ref="L25:O25"/>
    <mergeCell ref="E21:H21"/>
    <mergeCell ref="L21:O21"/>
    <mergeCell ref="E17:H17"/>
    <mergeCell ref="L17:O17"/>
    <mergeCell ref="C3:E3"/>
    <mergeCell ref="Q4:W4"/>
    <mergeCell ref="Q6:W6"/>
    <mergeCell ref="A8:W8"/>
    <mergeCell ref="A10:W10"/>
    <mergeCell ref="F12:J12"/>
    <mergeCell ref="S25:V25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S21:V21"/>
    <mergeCell ref="E22:H22"/>
    <mergeCell ref="L22:O22"/>
    <mergeCell ref="S22:V22"/>
    <mergeCell ref="E19:H19"/>
    <mergeCell ref="L19:O19"/>
    <mergeCell ref="S19:V19"/>
    <mergeCell ref="E20:H20"/>
    <mergeCell ref="L20:O20"/>
    <mergeCell ref="S20:V20"/>
    <mergeCell ref="S17:V17"/>
    <mergeCell ref="E18:H18"/>
    <mergeCell ref="L18:O18"/>
    <mergeCell ref="S18:V18"/>
    <mergeCell ref="F14:G14"/>
    <mergeCell ref="L14:N14"/>
    <mergeCell ref="O14:P14"/>
    <mergeCell ref="E16:H16"/>
    <mergeCell ref="L16:O16"/>
    <mergeCell ref="S16:V16"/>
  </mergeCells>
  <phoneticPr fontId="1"/>
  <conditionalFormatting sqref="C3:E3">
    <cfRule type="cellIs" dxfId="121" priority="1" operator="equal">
      <formula>0</formula>
    </cfRule>
  </conditionalFormatting>
  <conditionalFormatting sqref="F14:G14">
    <cfRule type="cellIs" dxfId="120" priority="3" operator="equal">
      <formula>0</formula>
    </cfRule>
  </conditionalFormatting>
  <conditionalFormatting sqref="F12:J12">
    <cfRule type="cellIs" dxfId="119" priority="4" operator="equal">
      <formula>0</formula>
    </cfRule>
  </conditionalFormatting>
  <conditionalFormatting sqref="L29:O29">
    <cfRule type="expression" dxfId="118" priority="13">
      <formula>$Q$27="#VALER!"</formula>
    </cfRule>
  </conditionalFormatting>
  <conditionalFormatting sqref="Q2:R2">
    <cfRule type="expression" dxfId="117" priority="10">
      <formula>ISBLANK(Q2)</formula>
    </cfRule>
  </conditionalFormatting>
  <conditionalFormatting sqref="Q4:W4">
    <cfRule type="cellIs" dxfId="116" priority="6" operator="equal">
      <formula>0</formula>
    </cfRule>
  </conditionalFormatting>
  <conditionalFormatting sqref="Q6:W6">
    <cfRule type="cellIs" dxfId="115" priority="5" operator="equal">
      <formula>0</formula>
    </cfRule>
  </conditionalFormatting>
  <conditionalFormatting sqref="S2:V2">
    <cfRule type="expression" dxfId="114" priority="11">
      <formula>$V$2="土"</formula>
    </cfRule>
  </conditionalFormatting>
  <conditionalFormatting sqref="T2">
    <cfRule type="expression" dxfId="113" priority="9">
      <formula>ISBLANK(T2)</formula>
    </cfRule>
  </conditionalFormatting>
  <conditionalFormatting sqref="V2">
    <cfRule type="expression" dxfId="112" priority="8">
      <formula>ISBLANK(V2)</formula>
    </cfRule>
  </conditionalFormatting>
  <dataValidations count="1">
    <dataValidation type="list" allowBlank="1" showInputMessage="1" showErrorMessage="1" sqref="D17:D26 K17:K26 R17:R27" xr:uid="{0AD3F418-2F12-4019-88DF-496186212C33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D651-1CE6-440D-A2BB-34233131D9E9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</f>
        <v>0</v>
      </c>
      <c r="G14" s="27"/>
      <c r="H14" s="7" t="s">
        <v>1</v>
      </c>
      <c r="I14" s="2">
        <v>6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カレンダー!F64</f>
        <v>金</v>
      </c>
      <c r="D17" s="4"/>
      <c r="E17" s="30"/>
      <c r="F17" s="31"/>
      <c r="G17" s="31"/>
      <c r="H17" s="31"/>
      <c r="I17" s="4">
        <v>11</v>
      </c>
      <c r="J17" s="4" t="str">
        <f>カレンダー!F74</f>
        <v>月</v>
      </c>
      <c r="K17" s="4"/>
      <c r="L17" s="30"/>
      <c r="M17" s="31"/>
      <c r="N17" s="31"/>
      <c r="O17" s="31"/>
      <c r="P17" s="4">
        <v>21</v>
      </c>
      <c r="Q17" s="4" t="str">
        <f>カレンダー!F84</f>
        <v>木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カレンダー!F65</f>
        <v>土</v>
      </c>
      <c r="D18" s="4"/>
      <c r="E18" s="30"/>
      <c r="F18" s="31"/>
      <c r="G18" s="31"/>
      <c r="H18" s="31"/>
      <c r="I18" s="4">
        <v>12</v>
      </c>
      <c r="J18" s="4" t="str">
        <f>カレンダー!F75</f>
        <v>火</v>
      </c>
      <c r="K18" s="4"/>
      <c r="L18" s="30"/>
      <c r="M18" s="31"/>
      <c r="N18" s="31"/>
      <c r="O18" s="31"/>
      <c r="P18" s="4">
        <v>22</v>
      </c>
      <c r="Q18" s="4" t="str">
        <f>カレンダー!F85</f>
        <v>金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カレンダー!F66</f>
        <v>日</v>
      </c>
      <c r="D19" s="4"/>
      <c r="E19" s="30"/>
      <c r="F19" s="31"/>
      <c r="G19" s="31"/>
      <c r="H19" s="31"/>
      <c r="I19" s="4">
        <v>13</v>
      </c>
      <c r="J19" s="4" t="str">
        <f>カレンダー!F76</f>
        <v>水</v>
      </c>
      <c r="K19" s="4"/>
      <c r="L19" s="30"/>
      <c r="M19" s="31"/>
      <c r="N19" s="31"/>
      <c r="O19" s="31"/>
      <c r="P19" s="4">
        <v>23</v>
      </c>
      <c r="Q19" s="4" t="str">
        <f>カレンダー!F86</f>
        <v>土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カレンダー!F67</f>
        <v>月</v>
      </c>
      <c r="D20" s="4"/>
      <c r="E20" s="30"/>
      <c r="F20" s="31"/>
      <c r="G20" s="31"/>
      <c r="H20" s="31"/>
      <c r="I20" s="4">
        <v>14</v>
      </c>
      <c r="J20" s="4" t="str">
        <f>カレンダー!F77</f>
        <v>木</v>
      </c>
      <c r="K20" s="4"/>
      <c r="L20" s="30"/>
      <c r="M20" s="31"/>
      <c r="N20" s="31"/>
      <c r="O20" s="31"/>
      <c r="P20" s="4">
        <v>24</v>
      </c>
      <c r="Q20" s="4" t="str">
        <f>カレンダー!F87</f>
        <v>日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カレンダー!F68</f>
        <v>火</v>
      </c>
      <c r="D21" s="4"/>
      <c r="E21" s="30"/>
      <c r="F21" s="31"/>
      <c r="G21" s="31"/>
      <c r="H21" s="31"/>
      <c r="I21" s="4">
        <v>15</v>
      </c>
      <c r="J21" s="4" t="str">
        <f>カレンダー!F78</f>
        <v>金</v>
      </c>
      <c r="K21" s="4"/>
      <c r="L21" s="30"/>
      <c r="M21" s="31"/>
      <c r="N21" s="31"/>
      <c r="O21" s="31"/>
      <c r="P21" s="4">
        <v>25</v>
      </c>
      <c r="Q21" s="4" t="str">
        <f>カレンダー!F88</f>
        <v>月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カレンダー!F69</f>
        <v>水</v>
      </c>
      <c r="D22" s="4"/>
      <c r="E22" s="30"/>
      <c r="F22" s="31"/>
      <c r="G22" s="31"/>
      <c r="H22" s="31"/>
      <c r="I22" s="4">
        <v>16</v>
      </c>
      <c r="J22" s="4" t="str">
        <f>カレンダー!F79</f>
        <v>土</v>
      </c>
      <c r="K22" s="4"/>
      <c r="L22" s="30"/>
      <c r="M22" s="31"/>
      <c r="N22" s="31"/>
      <c r="O22" s="31"/>
      <c r="P22" s="4">
        <v>26</v>
      </c>
      <c r="Q22" s="4" t="str">
        <f>カレンダー!F89</f>
        <v>火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カレンダー!F70</f>
        <v>木</v>
      </c>
      <c r="D23" s="4"/>
      <c r="E23" s="30"/>
      <c r="F23" s="31"/>
      <c r="G23" s="31"/>
      <c r="H23" s="31"/>
      <c r="I23" s="4">
        <v>17</v>
      </c>
      <c r="J23" s="4" t="str">
        <f>カレンダー!F80</f>
        <v>日</v>
      </c>
      <c r="K23" s="4"/>
      <c r="L23" s="30"/>
      <c r="M23" s="31"/>
      <c r="N23" s="31"/>
      <c r="O23" s="31"/>
      <c r="P23" s="4">
        <v>27</v>
      </c>
      <c r="Q23" s="4" t="str">
        <f>カレンダー!F90</f>
        <v>水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カレンダー!F71</f>
        <v>金</v>
      </c>
      <c r="D24" s="4"/>
      <c r="E24" s="30"/>
      <c r="F24" s="31"/>
      <c r="G24" s="31"/>
      <c r="H24" s="31"/>
      <c r="I24" s="4">
        <v>18</v>
      </c>
      <c r="J24" s="4" t="str">
        <f>カレンダー!F81</f>
        <v>月</v>
      </c>
      <c r="K24" s="4"/>
      <c r="L24" s="30"/>
      <c r="M24" s="31"/>
      <c r="N24" s="31"/>
      <c r="O24" s="31"/>
      <c r="P24" s="4">
        <v>28</v>
      </c>
      <c r="Q24" s="4" t="str">
        <f>カレンダー!F91</f>
        <v>木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カレンダー!F72</f>
        <v>土</v>
      </c>
      <c r="D25" s="4"/>
      <c r="E25" s="30"/>
      <c r="F25" s="31"/>
      <c r="G25" s="31"/>
      <c r="H25" s="31"/>
      <c r="I25" s="4">
        <v>19</v>
      </c>
      <c r="J25" s="4" t="str">
        <f>カレンダー!F82</f>
        <v>火</v>
      </c>
      <c r="K25" s="4"/>
      <c r="L25" s="30"/>
      <c r="M25" s="31"/>
      <c r="N25" s="31"/>
      <c r="O25" s="31"/>
      <c r="P25" s="4">
        <v>29</v>
      </c>
      <c r="Q25" s="4" t="str">
        <f>カレンダー!F92</f>
        <v>金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カレンダー!F73</f>
        <v>日</v>
      </c>
      <c r="D26" s="4"/>
      <c r="E26" s="30"/>
      <c r="F26" s="31"/>
      <c r="G26" s="31"/>
      <c r="H26" s="31"/>
      <c r="I26" s="4">
        <v>20</v>
      </c>
      <c r="J26" s="4" t="str">
        <f>カレンダー!F83</f>
        <v>水</v>
      </c>
      <c r="K26" s="4"/>
      <c r="L26" s="30"/>
      <c r="M26" s="31"/>
      <c r="N26" s="31"/>
      <c r="O26" s="31"/>
      <c r="P26" s="4">
        <v>30</v>
      </c>
      <c r="Q26" s="4" t="str">
        <f>カレンダー!F93</f>
        <v>土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 t="str">
        <f>カレンダー!D94</f>
        <v/>
      </c>
      <c r="Q27" s="4" t="str">
        <f>カレンダー!F94</f>
        <v/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Q2:R2"/>
    <mergeCell ref="A3:B3"/>
    <mergeCell ref="F3:H3"/>
    <mergeCell ref="E25:H25"/>
    <mergeCell ref="L25:O25"/>
    <mergeCell ref="E21:H21"/>
    <mergeCell ref="L21:O21"/>
    <mergeCell ref="E17:H17"/>
    <mergeCell ref="L17:O17"/>
    <mergeCell ref="C3:E3"/>
    <mergeCell ref="Q4:W4"/>
    <mergeCell ref="Q6:W6"/>
    <mergeCell ref="A8:W8"/>
    <mergeCell ref="A10:W10"/>
    <mergeCell ref="F12:J12"/>
    <mergeCell ref="S25:V25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S21:V21"/>
    <mergeCell ref="E22:H22"/>
    <mergeCell ref="L22:O22"/>
    <mergeCell ref="S22:V22"/>
    <mergeCell ref="E19:H19"/>
    <mergeCell ref="L19:O19"/>
    <mergeCell ref="S19:V19"/>
    <mergeCell ref="E20:H20"/>
    <mergeCell ref="L20:O20"/>
    <mergeCell ref="S20:V20"/>
    <mergeCell ref="S17:V17"/>
    <mergeCell ref="E18:H18"/>
    <mergeCell ref="L18:O18"/>
    <mergeCell ref="S18:V18"/>
    <mergeCell ref="F14:G14"/>
    <mergeCell ref="L14:N14"/>
    <mergeCell ref="O14:P14"/>
    <mergeCell ref="E16:H16"/>
    <mergeCell ref="L16:O16"/>
    <mergeCell ref="S16:V16"/>
  </mergeCells>
  <phoneticPr fontId="1"/>
  <conditionalFormatting sqref="C3:E3">
    <cfRule type="cellIs" dxfId="111" priority="1" operator="equal">
      <formula>0</formula>
    </cfRule>
  </conditionalFormatting>
  <conditionalFormatting sqref="F14:G14">
    <cfRule type="cellIs" dxfId="110" priority="3" operator="equal">
      <formula>0</formula>
    </cfRule>
  </conditionalFormatting>
  <conditionalFormatting sqref="F12:J12">
    <cfRule type="cellIs" dxfId="109" priority="4" operator="equal">
      <formula>0</formula>
    </cfRule>
  </conditionalFormatting>
  <conditionalFormatting sqref="L29:O29">
    <cfRule type="expression" dxfId="108" priority="12">
      <formula>$Q$27="#VALER!"</formula>
    </cfRule>
  </conditionalFormatting>
  <conditionalFormatting sqref="Q2:R2">
    <cfRule type="expression" dxfId="107" priority="10">
      <formula>ISBLANK(Q2)</formula>
    </cfRule>
  </conditionalFormatting>
  <conditionalFormatting sqref="Q4:W4">
    <cfRule type="cellIs" dxfId="106" priority="6" operator="equal">
      <formula>0</formula>
    </cfRule>
  </conditionalFormatting>
  <conditionalFormatting sqref="Q6:W6">
    <cfRule type="cellIs" dxfId="105" priority="5" operator="equal">
      <formula>0</formula>
    </cfRule>
  </conditionalFormatting>
  <conditionalFormatting sqref="S2:V2">
    <cfRule type="expression" dxfId="104" priority="11">
      <formula>$V$2="土"</formula>
    </cfRule>
  </conditionalFormatting>
  <conditionalFormatting sqref="T2">
    <cfRule type="expression" dxfId="103" priority="9">
      <formula>ISBLANK(T2)</formula>
    </cfRule>
  </conditionalFormatting>
  <conditionalFormatting sqref="V2">
    <cfRule type="expression" dxfId="102" priority="8">
      <formula>ISBLANK(V2)</formula>
    </cfRule>
  </conditionalFormatting>
  <dataValidations count="1">
    <dataValidation type="list" allowBlank="1" showInputMessage="1" showErrorMessage="1" sqref="D17:D26 K17:K26 R17:R27" xr:uid="{998A0774-3E57-4247-973A-585F56FBDA48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E0A3-8C7C-4683-A3B1-8786ABED3D2B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</f>
        <v>0</v>
      </c>
      <c r="G14" s="27"/>
      <c r="H14" s="7" t="s">
        <v>1</v>
      </c>
      <c r="I14" s="2">
        <v>7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カレンダー!F95</f>
        <v>日</v>
      </c>
      <c r="D17" s="4"/>
      <c r="E17" s="30"/>
      <c r="F17" s="31"/>
      <c r="G17" s="31"/>
      <c r="H17" s="31"/>
      <c r="I17" s="4">
        <v>11</v>
      </c>
      <c r="J17" s="4" t="str">
        <f>カレンダー!F105</f>
        <v>水</v>
      </c>
      <c r="K17" s="4"/>
      <c r="L17" s="30"/>
      <c r="M17" s="31"/>
      <c r="N17" s="31"/>
      <c r="O17" s="31"/>
      <c r="P17" s="4">
        <v>21</v>
      </c>
      <c r="Q17" s="4" t="str">
        <f>カレンダー!F115</f>
        <v>土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カレンダー!F96</f>
        <v>月</v>
      </c>
      <c r="D18" s="4"/>
      <c r="E18" s="30"/>
      <c r="F18" s="31"/>
      <c r="G18" s="31"/>
      <c r="H18" s="31"/>
      <c r="I18" s="4">
        <v>12</v>
      </c>
      <c r="J18" s="4" t="str">
        <f>カレンダー!F106</f>
        <v>木</v>
      </c>
      <c r="K18" s="4"/>
      <c r="L18" s="30"/>
      <c r="M18" s="31"/>
      <c r="N18" s="31"/>
      <c r="O18" s="31"/>
      <c r="P18" s="4">
        <v>22</v>
      </c>
      <c r="Q18" s="4" t="str">
        <f>カレンダー!F116</f>
        <v>日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カレンダー!F97</f>
        <v>火</v>
      </c>
      <c r="D19" s="4"/>
      <c r="E19" s="30"/>
      <c r="F19" s="31"/>
      <c r="G19" s="31"/>
      <c r="H19" s="31"/>
      <c r="I19" s="4">
        <v>13</v>
      </c>
      <c r="J19" s="4" t="str">
        <f>カレンダー!F107</f>
        <v>金</v>
      </c>
      <c r="K19" s="4"/>
      <c r="L19" s="30"/>
      <c r="M19" s="31"/>
      <c r="N19" s="31"/>
      <c r="O19" s="31"/>
      <c r="P19" s="4">
        <v>23</v>
      </c>
      <c r="Q19" s="4" t="str">
        <f>カレンダー!F117</f>
        <v>月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カレンダー!F98</f>
        <v>水</v>
      </c>
      <c r="D20" s="4"/>
      <c r="E20" s="30"/>
      <c r="F20" s="31"/>
      <c r="G20" s="31"/>
      <c r="H20" s="31"/>
      <c r="I20" s="4">
        <v>14</v>
      </c>
      <c r="J20" s="4" t="str">
        <f>カレンダー!F108</f>
        <v>土</v>
      </c>
      <c r="K20" s="4"/>
      <c r="L20" s="30"/>
      <c r="M20" s="31"/>
      <c r="N20" s="31"/>
      <c r="O20" s="31"/>
      <c r="P20" s="4">
        <v>24</v>
      </c>
      <c r="Q20" s="4" t="str">
        <f>カレンダー!F118</f>
        <v>火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カレンダー!F99</f>
        <v>木</v>
      </c>
      <c r="D21" s="4"/>
      <c r="E21" s="30"/>
      <c r="F21" s="31"/>
      <c r="G21" s="31"/>
      <c r="H21" s="31"/>
      <c r="I21" s="4">
        <v>15</v>
      </c>
      <c r="J21" s="4" t="str">
        <f>カレンダー!F109</f>
        <v>日</v>
      </c>
      <c r="K21" s="4"/>
      <c r="L21" s="30"/>
      <c r="M21" s="31"/>
      <c r="N21" s="31"/>
      <c r="O21" s="31"/>
      <c r="P21" s="4">
        <v>25</v>
      </c>
      <c r="Q21" s="4" t="str">
        <f>カレンダー!F119</f>
        <v>水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カレンダー!F100</f>
        <v>金</v>
      </c>
      <c r="D22" s="4"/>
      <c r="E22" s="30"/>
      <c r="F22" s="31"/>
      <c r="G22" s="31"/>
      <c r="H22" s="31"/>
      <c r="I22" s="4">
        <v>16</v>
      </c>
      <c r="J22" s="4" t="str">
        <f>カレンダー!F110</f>
        <v>月</v>
      </c>
      <c r="K22" s="4"/>
      <c r="L22" s="30"/>
      <c r="M22" s="31"/>
      <c r="N22" s="31"/>
      <c r="O22" s="31"/>
      <c r="P22" s="4">
        <v>26</v>
      </c>
      <c r="Q22" s="4" t="str">
        <f>カレンダー!F120</f>
        <v>木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カレンダー!F101</f>
        <v>土</v>
      </c>
      <c r="D23" s="4"/>
      <c r="E23" s="30"/>
      <c r="F23" s="31"/>
      <c r="G23" s="31"/>
      <c r="H23" s="31"/>
      <c r="I23" s="4">
        <v>17</v>
      </c>
      <c r="J23" s="4" t="str">
        <f>カレンダー!F111</f>
        <v>火</v>
      </c>
      <c r="K23" s="4"/>
      <c r="L23" s="30"/>
      <c r="M23" s="31"/>
      <c r="N23" s="31"/>
      <c r="O23" s="31"/>
      <c r="P23" s="4">
        <v>27</v>
      </c>
      <c r="Q23" s="4" t="str">
        <f>カレンダー!F121</f>
        <v>金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カレンダー!F102</f>
        <v>日</v>
      </c>
      <c r="D24" s="4"/>
      <c r="E24" s="30"/>
      <c r="F24" s="31"/>
      <c r="G24" s="31"/>
      <c r="H24" s="31"/>
      <c r="I24" s="4">
        <v>18</v>
      </c>
      <c r="J24" s="4" t="str">
        <f>カレンダー!F112</f>
        <v>水</v>
      </c>
      <c r="K24" s="4"/>
      <c r="L24" s="30"/>
      <c r="M24" s="31"/>
      <c r="N24" s="31"/>
      <c r="O24" s="31"/>
      <c r="P24" s="4">
        <v>28</v>
      </c>
      <c r="Q24" s="4" t="str">
        <f>カレンダー!F122</f>
        <v>土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カレンダー!F103</f>
        <v>月</v>
      </c>
      <c r="D25" s="4"/>
      <c r="E25" s="30"/>
      <c r="F25" s="31"/>
      <c r="G25" s="31"/>
      <c r="H25" s="31"/>
      <c r="I25" s="4">
        <v>19</v>
      </c>
      <c r="J25" s="4" t="str">
        <f>カレンダー!F113</f>
        <v>木</v>
      </c>
      <c r="K25" s="4"/>
      <c r="L25" s="30"/>
      <c r="M25" s="31"/>
      <c r="N25" s="31"/>
      <c r="O25" s="31"/>
      <c r="P25" s="4">
        <v>29</v>
      </c>
      <c r="Q25" s="4" t="str">
        <f>カレンダー!F123</f>
        <v>日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カレンダー!F104</f>
        <v>火</v>
      </c>
      <c r="D26" s="4"/>
      <c r="E26" s="30"/>
      <c r="F26" s="31"/>
      <c r="G26" s="31"/>
      <c r="H26" s="31"/>
      <c r="I26" s="4">
        <v>20</v>
      </c>
      <c r="J26" s="4" t="str">
        <f>カレンダー!F114</f>
        <v>金</v>
      </c>
      <c r="K26" s="4"/>
      <c r="L26" s="30"/>
      <c r="M26" s="31"/>
      <c r="N26" s="31"/>
      <c r="O26" s="31"/>
      <c r="P26" s="4">
        <v>30</v>
      </c>
      <c r="Q26" s="4" t="str">
        <f>カレンダー!F124</f>
        <v>月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>
        <f>カレンダー!D125</f>
        <v>31</v>
      </c>
      <c r="Q27" s="4" t="str">
        <f>カレンダー!F125</f>
        <v>火</v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Q2:R2"/>
    <mergeCell ref="A3:B3"/>
    <mergeCell ref="F3:H3"/>
    <mergeCell ref="E25:H25"/>
    <mergeCell ref="L25:O25"/>
    <mergeCell ref="E21:H21"/>
    <mergeCell ref="L21:O21"/>
    <mergeCell ref="E17:H17"/>
    <mergeCell ref="L17:O17"/>
    <mergeCell ref="C3:E3"/>
    <mergeCell ref="Q4:W4"/>
    <mergeCell ref="Q6:W6"/>
    <mergeCell ref="A8:W8"/>
    <mergeCell ref="A10:W10"/>
    <mergeCell ref="F12:J12"/>
    <mergeCell ref="S25:V25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S21:V21"/>
    <mergeCell ref="E22:H22"/>
    <mergeCell ref="L22:O22"/>
    <mergeCell ref="S22:V22"/>
    <mergeCell ref="E19:H19"/>
    <mergeCell ref="L19:O19"/>
    <mergeCell ref="S19:V19"/>
    <mergeCell ref="E20:H20"/>
    <mergeCell ref="L20:O20"/>
    <mergeCell ref="S20:V20"/>
    <mergeCell ref="S17:V17"/>
    <mergeCell ref="E18:H18"/>
    <mergeCell ref="L18:O18"/>
    <mergeCell ref="S18:V18"/>
    <mergeCell ref="F14:G14"/>
    <mergeCell ref="L14:N14"/>
    <mergeCell ref="O14:P14"/>
    <mergeCell ref="E16:H16"/>
    <mergeCell ref="L16:O16"/>
    <mergeCell ref="S16:V16"/>
  </mergeCells>
  <phoneticPr fontId="1"/>
  <conditionalFormatting sqref="C3:E3">
    <cfRule type="cellIs" dxfId="101" priority="1" operator="equal">
      <formula>0</formula>
    </cfRule>
  </conditionalFormatting>
  <conditionalFormatting sqref="F14:G14">
    <cfRule type="cellIs" dxfId="100" priority="3" operator="equal">
      <formula>0</formula>
    </cfRule>
  </conditionalFormatting>
  <conditionalFormatting sqref="F12:J12">
    <cfRule type="cellIs" dxfId="99" priority="4" operator="equal">
      <formula>0</formula>
    </cfRule>
  </conditionalFormatting>
  <conditionalFormatting sqref="L29:O29">
    <cfRule type="expression" dxfId="98" priority="12">
      <formula>$Q$27="#VALER!"</formula>
    </cfRule>
  </conditionalFormatting>
  <conditionalFormatting sqref="Q2:R2">
    <cfRule type="expression" dxfId="97" priority="10">
      <formula>ISBLANK(Q2)</formula>
    </cfRule>
  </conditionalFormatting>
  <conditionalFormatting sqref="Q4:W4">
    <cfRule type="cellIs" dxfId="96" priority="6" operator="equal">
      <formula>0</formula>
    </cfRule>
  </conditionalFormatting>
  <conditionalFormatting sqref="Q6:W6">
    <cfRule type="cellIs" dxfId="95" priority="5" operator="equal">
      <formula>0</formula>
    </cfRule>
  </conditionalFormatting>
  <conditionalFormatting sqref="S2:V2">
    <cfRule type="expression" dxfId="94" priority="11">
      <formula>$V$2="土"</formula>
    </cfRule>
  </conditionalFormatting>
  <conditionalFormatting sqref="T2">
    <cfRule type="expression" dxfId="93" priority="9">
      <formula>ISBLANK(T2)</formula>
    </cfRule>
  </conditionalFormatting>
  <conditionalFormatting sqref="V2">
    <cfRule type="expression" dxfId="92" priority="8">
      <formula>ISBLANK(V2)</formula>
    </cfRule>
  </conditionalFormatting>
  <dataValidations count="1">
    <dataValidation type="list" allowBlank="1" showInputMessage="1" showErrorMessage="1" sqref="D17:D26 K17:K26 R17:R27" xr:uid="{8B855363-3478-4BB2-8CCA-4A5138A98E20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E3E7-5896-482A-A8E4-04F4DB6D0CBC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</f>
        <v>0</v>
      </c>
      <c r="G14" s="27"/>
      <c r="H14" s="7" t="s">
        <v>1</v>
      </c>
      <c r="I14" s="2">
        <v>8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カレンダー!F126</f>
        <v>水</v>
      </c>
      <c r="D17" s="4"/>
      <c r="E17" s="30"/>
      <c r="F17" s="31"/>
      <c r="G17" s="31"/>
      <c r="H17" s="31"/>
      <c r="I17" s="4">
        <v>11</v>
      </c>
      <c r="J17" s="4" t="str">
        <f>カレンダー!F136</f>
        <v>土</v>
      </c>
      <c r="K17" s="4"/>
      <c r="L17" s="30"/>
      <c r="M17" s="31"/>
      <c r="N17" s="31"/>
      <c r="O17" s="31"/>
      <c r="P17" s="4">
        <v>21</v>
      </c>
      <c r="Q17" s="4" t="str">
        <f>カレンダー!F146</f>
        <v>火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カレンダー!F127</f>
        <v>木</v>
      </c>
      <c r="D18" s="4"/>
      <c r="E18" s="30"/>
      <c r="F18" s="31"/>
      <c r="G18" s="31"/>
      <c r="H18" s="31"/>
      <c r="I18" s="4">
        <v>12</v>
      </c>
      <c r="J18" s="4" t="str">
        <f>カレンダー!F137</f>
        <v>日</v>
      </c>
      <c r="K18" s="4"/>
      <c r="L18" s="30"/>
      <c r="M18" s="31"/>
      <c r="N18" s="31"/>
      <c r="O18" s="31"/>
      <c r="P18" s="4">
        <v>22</v>
      </c>
      <c r="Q18" s="4" t="str">
        <f>カレンダー!F147</f>
        <v>水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カレンダー!F128</f>
        <v>金</v>
      </c>
      <c r="D19" s="4"/>
      <c r="E19" s="30"/>
      <c r="F19" s="31"/>
      <c r="G19" s="31"/>
      <c r="H19" s="31"/>
      <c r="I19" s="4">
        <v>13</v>
      </c>
      <c r="J19" s="4" t="str">
        <f>カレンダー!F138</f>
        <v>月</v>
      </c>
      <c r="K19" s="4"/>
      <c r="L19" s="30"/>
      <c r="M19" s="31"/>
      <c r="N19" s="31"/>
      <c r="O19" s="31"/>
      <c r="P19" s="4">
        <v>23</v>
      </c>
      <c r="Q19" s="4" t="str">
        <f>カレンダー!F148</f>
        <v>木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カレンダー!F129</f>
        <v>土</v>
      </c>
      <c r="D20" s="4"/>
      <c r="E20" s="30"/>
      <c r="F20" s="31"/>
      <c r="G20" s="31"/>
      <c r="H20" s="31"/>
      <c r="I20" s="4">
        <v>14</v>
      </c>
      <c r="J20" s="4" t="str">
        <f>カレンダー!F139</f>
        <v>火</v>
      </c>
      <c r="K20" s="4"/>
      <c r="L20" s="30"/>
      <c r="M20" s="31"/>
      <c r="N20" s="31"/>
      <c r="O20" s="31"/>
      <c r="P20" s="4">
        <v>24</v>
      </c>
      <c r="Q20" s="4" t="str">
        <f>カレンダー!F149</f>
        <v>金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カレンダー!F130</f>
        <v>日</v>
      </c>
      <c r="D21" s="4"/>
      <c r="E21" s="30"/>
      <c r="F21" s="31"/>
      <c r="G21" s="31"/>
      <c r="H21" s="31"/>
      <c r="I21" s="4">
        <v>15</v>
      </c>
      <c r="J21" s="4" t="str">
        <f>カレンダー!F140</f>
        <v>水</v>
      </c>
      <c r="K21" s="4"/>
      <c r="L21" s="30"/>
      <c r="M21" s="31"/>
      <c r="N21" s="31"/>
      <c r="O21" s="31"/>
      <c r="P21" s="4">
        <v>25</v>
      </c>
      <c r="Q21" s="4" t="str">
        <f>カレンダー!F150</f>
        <v>土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カレンダー!F131</f>
        <v>月</v>
      </c>
      <c r="D22" s="4"/>
      <c r="E22" s="30"/>
      <c r="F22" s="31"/>
      <c r="G22" s="31"/>
      <c r="H22" s="31"/>
      <c r="I22" s="4">
        <v>16</v>
      </c>
      <c r="J22" s="4" t="str">
        <f>カレンダー!F141</f>
        <v>木</v>
      </c>
      <c r="K22" s="4"/>
      <c r="L22" s="30"/>
      <c r="M22" s="31"/>
      <c r="N22" s="31"/>
      <c r="O22" s="31"/>
      <c r="P22" s="4">
        <v>26</v>
      </c>
      <c r="Q22" s="4" t="str">
        <f>カレンダー!F151</f>
        <v>日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カレンダー!F132</f>
        <v>火</v>
      </c>
      <c r="D23" s="4"/>
      <c r="E23" s="30"/>
      <c r="F23" s="31"/>
      <c r="G23" s="31"/>
      <c r="H23" s="31"/>
      <c r="I23" s="4">
        <v>17</v>
      </c>
      <c r="J23" s="4" t="str">
        <f>カレンダー!F142</f>
        <v>金</v>
      </c>
      <c r="K23" s="4"/>
      <c r="L23" s="30"/>
      <c r="M23" s="31"/>
      <c r="N23" s="31"/>
      <c r="O23" s="31"/>
      <c r="P23" s="4">
        <v>27</v>
      </c>
      <c r="Q23" s="4" t="str">
        <f>カレンダー!F152</f>
        <v>月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カレンダー!F133</f>
        <v>水</v>
      </c>
      <c r="D24" s="4"/>
      <c r="E24" s="30"/>
      <c r="F24" s="31"/>
      <c r="G24" s="31"/>
      <c r="H24" s="31"/>
      <c r="I24" s="4">
        <v>18</v>
      </c>
      <c r="J24" s="4" t="str">
        <f>カレンダー!F143</f>
        <v>土</v>
      </c>
      <c r="K24" s="4"/>
      <c r="L24" s="30"/>
      <c r="M24" s="31"/>
      <c r="N24" s="31"/>
      <c r="O24" s="31"/>
      <c r="P24" s="4">
        <v>28</v>
      </c>
      <c r="Q24" s="4" t="str">
        <f>カレンダー!F153</f>
        <v>火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カレンダー!F134</f>
        <v>木</v>
      </c>
      <c r="D25" s="4"/>
      <c r="E25" s="30"/>
      <c r="F25" s="31"/>
      <c r="G25" s="31"/>
      <c r="H25" s="31"/>
      <c r="I25" s="4">
        <v>19</v>
      </c>
      <c r="J25" s="4" t="str">
        <f>カレンダー!F144</f>
        <v>日</v>
      </c>
      <c r="K25" s="4"/>
      <c r="L25" s="30"/>
      <c r="M25" s="31"/>
      <c r="N25" s="31"/>
      <c r="O25" s="31"/>
      <c r="P25" s="4">
        <v>29</v>
      </c>
      <c r="Q25" s="4" t="str">
        <f>カレンダー!F154</f>
        <v>水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カレンダー!F135</f>
        <v>金</v>
      </c>
      <c r="D26" s="4"/>
      <c r="E26" s="30"/>
      <c r="F26" s="31"/>
      <c r="G26" s="31"/>
      <c r="H26" s="31"/>
      <c r="I26" s="4">
        <v>20</v>
      </c>
      <c r="J26" s="4" t="str">
        <f>カレンダー!F145</f>
        <v>月</v>
      </c>
      <c r="K26" s="4"/>
      <c r="L26" s="30"/>
      <c r="M26" s="31"/>
      <c r="N26" s="31"/>
      <c r="O26" s="31"/>
      <c r="P26" s="4">
        <v>30</v>
      </c>
      <c r="Q26" s="4" t="str">
        <f>カレンダー!F155</f>
        <v>木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>
        <f>カレンダー!D156</f>
        <v>31</v>
      </c>
      <c r="Q27" s="4" t="str">
        <f>カレンダー!F156</f>
        <v>金</v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Q2:R2"/>
    <mergeCell ref="A3:B3"/>
    <mergeCell ref="F3:H3"/>
    <mergeCell ref="E25:H25"/>
    <mergeCell ref="L25:O25"/>
    <mergeCell ref="E21:H21"/>
    <mergeCell ref="L21:O21"/>
    <mergeCell ref="E17:H17"/>
    <mergeCell ref="L17:O17"/>
    <mergeCell ref="C3:E3"/>
    <mergeCell ref="Q4:W4"/>
    <mergeCell ref="Q6:W6"/>
    <mergeCell ref="A8:W8"/>
    <mergeCell ref="A10:W10"/>
    <mergeCell ref="F12:J12"/>
    <mergeCell ref="S25:V25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S21:V21"/>
    <mergeCell ref="E22:H22"/>
    <mergeCell ref="L22:O22"/>
    <mergeCell ref="S22:V22"/>
    <mergeCell ref="E19:H19"/>
    <mergeCell ref="L19:O19"/>
    <mergeCell ref="S19:V19"/>
    <mergeCell ref="E20:H20"/>
    <mergeCell ref="L20:O20"/>
    <mergeCell ref="S20:V20"/>
    <mergeCell ref="S17:V17"/>
    <mergeCell ref="E18:H18"/>
    <mergeCell ref="L18:O18"/>
    <mergeCell ref="S18:V18"/>
    <mergeCell ref="F14:G14"/>
    <mergeCell ref="L14:N14"/>
    <mergeCell ref="O14:P14"/>
    <mergeCell ref="E16:H16"/>
    <mergeCell ref="L16:O16"/>
    <mergeCell ref="S16:V16"/>
  </mergeCells>
  <phoneticPr fontId="1"/>
  <conditionalFormatting sqref="C3:E3">
    <cfRule type="cellIs" dxfId="91" priority="1" operator="equal">
      <formula>0</formula>
    </cfRule>
  </conditionalFormatting>
  <conditionalFormatting sqref="F14:G14">
    <cfRule type="cellIs" dxfId="90" priority="3" operator="equal">
      <formula>0</formula>
    </cfRule>
  </conditionalFormatting>
  <conditionalFormatting sqref="F12:J12">
    <cfRule type="cellIs" dxfId="89" priority="4" operator="equal">
      <formula>0</formula>
    </cfRule>
  </conditionalFormatting>
  <conditionalFormatting sqref="L29:O29">
    <cfRule type="expression" dxfId="88" priority="12">
      <formula>$Q$27="#VALER!"</formula>
    </cfRule>
  </conditionalFormatting>
  <conditionalFormatting sqref="Q2:R2">
    <cfRule type="expression" dxfId="87" priority="10">
      <formula>ISBLANK(Q2)</formula>
    </cfRule>
  </conditionalFormatting>
  <conditionalFormatting sqref="Q4:W4">
    <cfRule type="cellIs" dxfId="86" priority="6" operator="equal">
      <formula>0</formula>
    </cfRule>
  </conditionalFormatting>
  <conditionalFormatting sqref="Q6:W6">
    <cfRule type="cellIs" dxfId="85" priority="5" operator="equal">
      <formula>0</formula>
    </cfRule>
  </conditionalFormatting>
  <conditionalFormatting sqref="S2:V2">
    <cfRule type="expression" dxfId="84" priority="11">
      <formula>$V$2="土"</formula>
    </cfRule>
  </conditionalFormatting>
  <conditionalFormatting sqref="T2">
    <cfRule type="expression" dxfId="83" priority="9">
      <formula>ISBLANK(T2)</formula>
    </cfRule>
  </conditionalFormatting>
  <conditionalFormatting sqref="V2">
    <cfRule type="expression" dxfId="82" priority="8">
      <formula>ISBLANK(V2)</formula>
    </cfRule>
  </conditionalFormatting>
  <dataValidations count="1">
    <dataValidation type="list" allowBlank="1" showInputMessage="1" showErrorMessage="1" sqref="D17:D26 K17:K26 R17:R27" xr:uid="{E342EE19-2C19-4A78-AF02-3756F998907E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441B8-992A-4A72-8BF2-DC0C00097E66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</f>
        <v>0</v>
      </c>
      <c r="G14" s="27"/>
      <c r="H14" s="7" t="s">
        <v>1</v>
      </c>
      <c r="I14" s="2">
        <v>9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カレンダー!F157</f>
        <v>土</v>
      </c>
      <c r="D17" s="4"/>
      <c r="E17" s="30"/>
      <c r="F17" s="31"/>
      <c r="G17" s="31"/>
      <c r="H17" s="31"/>
      <c r="I17" s="4">
        <v>11</v>
      </c>
      <c r="J17" s="4" t="str">
        <f>カレンダー!F167</f>
        <v>火</v>
      </c>
      <c r="K17" s="4"/>
      <c r="L17" s="30"/>
      <c r="M17" s="31"/>
      <c r="N17" s="31"/>
      <c r="O17" s="31"/>
      <c r="P17" s="4">
        <v>21</v>
      </c>
      <c r="Q17" s="4" t="str">
        <f>カレンダー!F177</f>
        <v>金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カレンダー!F158</f>
        <v>日</v>
      </c>
      <c r="D18" s="4"/>
      <c r="E18" s="30"/>
      <c r="F18" s="31"/>
      <c r="G18" s="31"/>
      <c r="H18" s="31"/>
      <c r="I18" s="4">
        <v>12</v>
      </c>
      <c r="J18" s="4" t="str">
        <f>カレンダー!F168</f>
        <v>水</v>
      </c>
      <c r="K18" s="4"/>
      <c r="L18" s="30"/>
      <c r="M18" s="31"/>
      <c r="N18" s="31"/>
      <c r="O18" s="31"/>
      <c r="P18" s="4">
        <v>22</v>
      </c>
      <c r="Q18" s="4" t="str">
        <f>カレンダー!F178</f>
        <v>土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カレンダー!F159</f>
        <v>月</v>
      </c>
      <c r="D19" s="4"/>
      <c r="E19" s="30"/>
      <c r="F19" s="31"/>
      <c r="G19" s="31"/>
      <c r="H19" s="31"/>
      <c r="I19" s="4">
        <v>13</v>
      </c>
      <c r="J19" s="4" t="str">
        <f>カレンダー!F169</f>
        <v>木</v>
      </c>
      <c r="K19" s="4"/>
      <c r="L19" s="30"/>
      <c r="M19" s="31"/>
      <c r="N19" s="31"/>
      <c r="O19" s="31"/>
      <c r="P19" s="4">
        <v>23</v>
      </c>
      <c r="Q19" s="4" t="str">
        <f>カレンダー!F179</f>
        <v>日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カレンダー!F160</f>
        <v>火</v>
      </c>
      <c r="D20" s="4"/>
      <c r="E20" s="30"/>
      <c r="F20" s="31"/>
      <c r="G20" s="31"/>
      <c r="H20" s="31"/>
      <c r="I20" s="4">
        <v>14</v>
      </c>
      <c r="J20" s="4" t="str">
        <f>カレンダー!F170</f>
        <v>金</v>
      </c>
      <c r="K20" s="4"/>
      <c r="L20" s="30"/>
      <c r="M20" s="31"/>
      <c r="N20" s="31"/>
      <c r="O20" s="31"/>
      <c r="P20" s="4">
        <v>24</v>
      </c>
      <c r="Q20" s="4" t="str">
        <f>カレンダー!F180</f>
        <v>月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カレンダー!F161</f>
        <v>水</v>
      </c>
      <c r="D21" s="4"/>
      <c r="E21" s="30"/>
      <c r="F21" s="31"/>
      <c r="G21" s="31"/>
      <c r="H21" s="31"/>
      <c r="I21" s="4">
        <v>15</v>
      </c>
      <c r="J21" s="4" t="str">
        <f>カレンダー!F171</f>
        <v>土</v>
      </c>
      <c r="K21" s="4"/>
      <c r="L21" s="30"/>
      <c r="M21" s="31"/>
      <c r="N21" s="31"/>
      <c r="O21" s="31"/>
      <c r="P21" s="4">
        <v>25</v>
      </c>
      <c r="Q21" s="4" t="str">
        <f>カレンダー!F181</f>
        <v>火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カレンダー!F162</f>
        <v>木</v>
      </c>
      <c r="D22" s="4"/>
      <c r="E22" s="30"/>
      <c r="F22" s="31"/>
      <c r="G22" s="31"/>
      <c r="H22" s="31"/>
      <c r="I22" s="4">
        <v>16</v>
      </c>
      <c r="J22" s="4" t="str">
        <f>カレンダー!F172</f>
        <v>日</v>
      </c>
      <c r="K22" s="4"/>
      <c r="L22" s="30"/>
      <c r="M22" s="31"/>
      <c r="N22" s="31"/>
      <c r="O22" s="31"/>
      <c r="P22" s="4">
        <v>26</v>
      </c>
      <c r="Q22" s="4" t="str">
        <f>カレンダー!F182</f>
        <v>水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カレンダー!F163</f>
        <v>金</v>
      </c>
      <c r="D23" s="4"/>
      <c r="E23" s="30"/>
      <c r="F23" s="31"/>
      <c r="G23" s="31"/>
      <c r="H23" s="31"/>
      <c r="I23" s="4">
        <v>17</v>
      </c>
      <c r="J23" s="4" t="str">
        <f>カレンダー!F173</f>
        <v>月</v>
      </c>
      <c r="K23" s="4"/>
      <c r="L23" s="30"/>
      <c r="M23" s="31"/>
      <c r="N23" s="31"/>
      <c r="O23" s="31"/>
      <c r="P23" s="4">
        <v>27</v>
      </c>
      <c r="Q23" s="4" t="str">
        <f>カレンダー!F183</f>
        <v>木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カレンダー!F164</f>
        <v>土</v>
      </c>
      <c r="D24" s="4"/>
      <c r="E24" s="30"/>
      <c r="F24" s="31"/>
      <c r="G24" s="31"/>
      <c r="H24" s="31"/>
      <c r="I24" s="4">
        <v>18</v>
      </c>
      <c r="J24" s="4" t="str">
        <f>カレンダー!F174</f>
        <v>火</v>
      </c>
      <c r="K24" s="4"/>
      <c r="L24" s="30"/>
      <c r="M24" s="31"/>
      <c r="N24" s="31"/>
      <c r="O24" s="31"/>
      <c r="P24" s="4">
        <v>28</v>
      </c>
      <c r="Q24" s="4" t="str">
        <f>カレンダー!F184</f>
        <v>金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カレンダー!F165</f>
        <v>日</v>
      </c>
      <c r="D25" s="4"/>
      <c r="E25" s="30"/>
      <c r="F25" s="31"/>
      <c r="G25" s="31"/>
      <c r="H25" s="31"/>
      <c r="I25" s="4">
        <v>19</v>
      </c>
      <c r="J25" s="4" t="str">
        <f>カレンダー!F175</f>
        <v>水</v>
      </c>
      <c r="K25" s="4"/>
      <c r="L25" s="30"/>
      <c r="M25" s="31"/>
      <c r="N25" s="31"/>
      <c r="O25" s="31"/>
      <c r="P25" s="4">
        <v>29</v>
      </c>
      <c r="Q25" s="4" t="str">
        <f>カレンダー!F185</f>
        <v>土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カレンダー!F166</f>
        <v>月</v>
      </c>
      <c r="D26" s="4"/>
      <c r="E26" s="30"/>
      <c r="F26" s="31"/>
      <c r="G26" s="31"/>
      <c r="H26" s="31"/>
      <c r="I26" s="4">
        <v>20</v>
      </c>
      <c r="J26" s="4" t="str">
        <f>カレンダー!F176</f>
        <v>木</v>
      </c>
      <c r="K26" s="4"/>
      <c r="L26" s="30"/>
      <c r="M26" s="31"/>
      <c r="N26" s="31"/>
      <c r="O26" s="31"/>
      <c r="P26" s="4">
        <v>30</v>
      </c>
      <c r="Q26" s="4" t="str">
        <f>カレンダー!F186</f>
        <v>日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 t="str">
        <f>カレンダー!D187</f>
        <v/>
      </c>
      <c r="Q27" s="4" t="str">
        <f>カレンダー!F187</f>
        <v/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E21:H21"/>
    <mergeCell ref="L21:O21"/>
    <mergeCell ref="S21:V21"/>
    <mergeCell ref="E22:H22"/>
    <mergeCell ref="L22:O22"/>
    <mergeCell ref="S22:V22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E25:H25"/>
    <mergeCell ref="L25:O25"/>
    <mergeCell ref="S25:V25"/>
    <mergeCell ref="S20:V20"/>
    <mergeCell ref="S16:V16"/>
    <mergeCell ref="E17:H17"/>
    <mergeCell ref="L17:O17"/>
    <mergeCell ref="S17:V17"/>
    <mergeCell ref="E18:H18"/>
    <mergeCell ref="L18:O18"/>
    <mergeCell ref="S18:V18"/>
    <mergeCell ref="E19:H19"/>
    <mergeCell ref="L19:O19"/>
    <mergeCell ref="S19:V19"/>
    <mergeCell ref="E20:H20"/>
    <mergeCell ref="L20:O20"/>
    <mergeCell ref="F12:J12"/>
    <mergeCell ref="F14:G14"/>
    <mergeCell ref="L14:N14"/>
    <mergeCell ref="O14:P14"/>
    <mergeCell ref="E16:H16"/>
    <mergeCell ref="L16:O16"/>
    <mergeCell ref="A10:W10"/>
    <mergeCell ref="Q2:R2"/>
    <mergeCell ref="C3:E3"/>
    <mergeCell ref="Q4:W4"/>
    <mergeCell ref="Q6:W6"/>
    <mergeCell ref="A8:W8"/>
    <mergeCell ref="A3:B3"/>
    <mergeCell ref="F3:H3"/>
  </mergeCells>
  <phoneticPr fontId="1"/>
  <conditionalFormatting sqref="C3:E3">
    <cfRule type="cellIs" dxfId="81" priority="1" operator="equal">
      <formula>0</formula>
    </cfRule>
  </conditionalFormatting>
  <conditionalFormatting sqref="F14:G14">
    <cfRule type="cellIs" dxfId="80" priority="3" operator="equal">
      <formula>0</formula>
    </cfRule>
  </conditionalFormatting>
  <conditionalFormatting sqref="F12:J12">
    <cfRule type="cellIs" dxfId="79" priority="4" operator="equal">
      <formula>0</formula>
    </cfRule>
  </conditionalFormatting>
  <conditionalFormatting sqref="L29:O29">
    <cfRule type="expression" dxfId="78" priority="12">
      <formula>$Q$27="#VALER!"</formula>
    </cfRule>
  </conditionalFormatting>
  <conditionalFormatting sqref="Q2:R2">
    <cfRule type="expression" dxfId="77" priority="10">
      <formula>ISBLANK(Q2)</formula>
    </cfRule>
  </conditionalFormatting>
  <conditionalFormatting sqref="Q4:W4">
    <cfRule type="cellIs" dxfId="76" priority="6" operator="equal">
      <formula>0</formula>
    </cfRule>
  </conditionalFormatting>
  <conditionalFormatting sqref="Q6:W6">
    <cfRule type="cellIs" dxfId="75" priority="5" operator="equal">
      <formula>0</formula>
    </cfRule>
  </conditionalFormatting>
  <conditionalFormatting sqref="S2:V2">
    <cfRule type="expression" dxfId="74" priority="11">
      <formula>$V$2="土"</formula>
    </cfRule>
  </conditionalFormatting>
  <conditionalFormatting sqref="T2">
    <cfRule type="expression" dxfId="73" priority="9">
      <formula>ISBLANK(T2)</formula>
    </cfRule>
  </conditionalFormatting>
  <conditionalFormatting sqref="V2">
    <cfRule type="expression" dxfId="72" priority="8">
      <formula>ISBLANK(V2)</formula>
    </cfRule>
  </conditionalFormatting>
  <dataValidations count="1">
    <dataValidation type="list" allowBlank="1" showInputMessage="1" showErrorMessage="1" sqref="D17:D26 K17:K26 R17:R27" xr:uid="{FCE7D278-5768-4712-AEB2-95595C43C5AA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CBEB-58C2-4727-A4A7-86958006C74F}">
  <dimension ref="A1:Y40"/>
  <sheetViews>
    <sheetView view="pageBreakPreview" zoomScaleNormal="100" zoomScaleSheetLayoutView="100" workbookViewId="0"/>
  </sheetViews>
  <sheetFormatPr defaultRowHeight="18" x14ac:dyDescent="0.55000000000000004"/>
  <cols>
    <col min="1" max="1" width="3.33203125" customWidth="1"/>
    <col min="2" max="22" width="3.58203125" customWidth="1"/>
    <col min="23" max="23" width="3.9140625" customWidth="1"/>
  </cols>
  <sheetData>
    <row r="1" spans="1:25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6"/>
      <c r="Q2" s="26"/>
      <c r="R2" s="26"/>
      <c r="S2" s="12" t="s">
        <v>1</v>
      </c>
      <c r="T2" s="12"/>
      <c r="U2" s="9" t="s">
        <v>2</v>
      </c>
      <c r="V2" s="12"/>
      <c r="W2" s="12" t="s">
        <v>3</v>
      </c>
    </row>
    <row r="3" spans="1:25" x14ac:dyDescent="0.55000000000000004">
      <c r="A3" s="38" t="str">
        <f>基本情報!C7</f>
        <v>静岡市立</v>
      </c>
      <c r="B3" s="38"/>
      <c r="C3" s="36">
        <f>基本情報!D7</f>
        <v>0</v>
      </c>
      <c r="D3" s="36"/>
      <c r="E3" s="36"/>
      <c r="F3" s="39" t="s">
        <v>5</v>
      </c>
      <c r="G3" s="39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5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L4" s="6"/>
      <c r="M4" s="6"/>
      <c r="N4" s="6"/>
      <c r="O4" s="10"/>
      <c r="P4" s="11" t="s">
        <v>6</v>
      </c>
      <c r="Q4" s="34">
        <f>基本情報!C5</f>
        <v>0</v>
      </c>
      <c r="R4" s="34"/>
      <c r="S4" s="34"/>
      <c r="T4" s="34"/>
      <c r="U4" s="34"/>
      <c r="V4" s="34"/>
      <c r="W4" s="34"/>
    </row>
    <row r="5" spans="1:25" ht="10" customHeight="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5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10"/>
      <c r="P6" s="11" t="s">
        <v>7</v>
      </c>
      <c r="Q6" s="34">
        <f>基本情報!C6</f>
        <v>0</v>
      </c>
      <c r="R6" s="34"/>
      <c r="S6" s="34"/>
      <c r="T6" s="34"/>
      <c r="U6" s="34"/>
      <c r="V6" s="34"/>
      <c r="W6" s="34"/>
    </row>
    <row r="7" spans="1:25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" x14ac:dyDescent="0.55000000000000004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5" ht="36.5" customHeight="1" x14ac:dyDescent="0.55000000000000004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"/>
      <c r="Y10" s="3"/>
    </row>
    <row r="11" spans="1:25" x14ac:dyDescent="0.55000000000000004">
      <c r="A11" s="6"/>
      <c r="B11" s="6"/>
      <c r="C11" s="6"/>
      <c r="D11" s="6"/>
      <c r="E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5" x14ac:dyDescent="0.55000000000000004">
      <c r="A12" s="6" t="s">
        <v>10</v>
      </c>
      <c r="B12" s="6"/>
      <c r="C12" s="6"/>
      <c r="D12" s="6"/>
      <c r="E12" s="6"/>
      <c r="F12" s="37">
        <f>基本情報!C8</f>
        <v>0</v>
      </c>
      <c r="G12" s="37"/>
      <c r="H12" s="37"/>
      <c r="I12" s="37"/>
      <c r="J12" s="37"/>
      <c r="Q12" s="6"/>
      <c r="R12" s="6"/>
      <c r="S12" s="6"/>
      <c r="T12" s="6"/>
      <c r="U12" s="6"/>
      <c r="V12" s="6"/>
      <c r="W12" s="6"/>
    </row>
    <row r="13" spans="1:25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5" x14ac:dyDescent="0.55000000000000004">
      <c r="A14" s="6" t="s">
        <v>11</v>
      </c>
      <c r="B14" s="6"/>
      <c r="C14" s="6"/>
      <c r="D14" s="6"/>
      <c r="E14" s="6"/>
      <c r="F14" s="27">
        <f>基本情報!D4</f>
        <v>0</v>
      </c>
      <c r="G14" s="27"/>
      <c r="H14" s="7" t="s">
        <v>1</v>
      </c>
      <c r="I14" s="2">
        <v>10</v>
      </c>
      <c r="J14" s="7" t="s">
        <v>2</v>
      </c>
      <c r="L14" s="37" t="s">
        <v>12</v>
      </c>
      <c r="M14" s="37"/>
      <c r="N14" s="37"/>
      <c r="O14" s="37">
        <f>COUNTIF(D17:D26,"○")+COUNTIF(K17:K26,"○")+COUNTIF(R17:R27,"○")</f>
        <v>0</v>
      </c>
      <c r="P14" s="37"/>
      <c r="Q14" s="7" t="s">
        <v>3</v>
      </c>
      <c r="V14" s="6"/>
      <c r="W14" s="6"/>
    </row>
    <row r="15" spans="1:25" ht="10.5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6" customHeight="1" x14ac:dyDescent="0.55000000000000004">
      <c r="B16" s="4" t="s">
        <v>3</v>
      </c>
      <c r="C16" s="4" t="s">
        <v>18</v>
      </c>
      <c r="D16" s="4" t="s">
        <v>19</v>
      </c>
      <c r="E16" s="28" t="s">
        <v>20</v>
      </c>
      <c r="F16" s="29"/>
      <c r="G16" s="29"/>
      <c r="H16" s="29"/>
      <c r="I16" s="4" t="s">
        <v>3</v>
      </c>
      <c r="J16" s="4" t="s">
        <v>18</v>
      </c>
      <c r="K16" s="4" t="s">
        <v>19</v>
      </c>
      <c r="L16" s="28" t="s">
        <v>20</v>
      </c>
      <c r="M16" s="29"/>
      <c r="N16" s="29"/>
      <c r="O16" s="29"/>
      <c r="P16" s="4" t="s">
        <v>3</v>
      </c>
      <c r="Q16" s="4" t="s">
        <v>18</v>
      </c>
      <c r="R16" s="4" t="s">
        <v>19</v>
      </c>
      <c r="S16" s="28" t="s">
        <v>20</v>
      </c>
      <c r="T16" s="29"/>
      <c r="U16" s="29"/>
      <c r="V16" s="35"/>
    </row>
    <row r="17" spans="1:23" ht="16" customHeight="1" x14ac:dyDescent="0.55000000000000004">
      <c r="B17" s="4">
        <v>1</v>
      </c>
      <c r="C17" s="4" t="str">
        <f>カレンダー!F188</f>
        <v>月</v>
      </c>
      <c r="D17" s="4"/>
      <c r="E17" s="30"/>
      <c r="F17" s="31"/>
      <c r="G17" s="31"/>
      <c r="H17" s="31"/>
      <c r="I17" s="4">
        <v>11</v>
      </c>
      <c r="J17" s="4" t="str">
        <f>カレンダー!F198</f>
        <v>木</v>
      </c>
      <c r="K17" s="4"/>
      <c r="L17" s="30"/>
      <c r="M17" s="31"/>
      <c r="N17" s="31"/>
      <c r="O17" s="31"/>
      <c r="P17" s="4">
        <v>21</v>
      </c>
      <c r="Q17" s="4" t="str">
        <f>カレンダー!F208</f>
        <v>日</v>
      </c>
      <c r="R17" s="4"/>
      <c r="S17" s="30"/>
      <c r="T17" s="31"/>
      <c r="U17" s="31"/>
      <c r="V17" s="33"/>
    </row>
    <row r="18" spans="1:23" ht="16" customHeight="1" x14ac:dyDescent="0.55000000000000004">
      <c r="B18" s="4">
        <v>2</v>
      </c>
      <c r="C18" s="4" t="str">
        <f>カレンダー!F189</f>
        <v>火</v>
      </c>
      <c r="D18" s="4"/>
      <c r="E18" s="30"/>
      <c r="F18" s="31"/>
      <c r="G18" s="31"/>
      <c r="H18" s="31"/>
      <c r="I18" s="4">
        <v>12</v>
      </c>
      <c r="J18" s="4" t="str">
        <f>カレンダー!F199</f>
        <v>金</v>
      </c>
      <c r="K18" s="4"/>
      <c r="L18" s="30"/>
      <c r="M18" s="31"/>
      <c r="N18" s="31"/>
      <c r="O18" s="31"/>
      <c r="P18" s="4">
        <v>22</v>
      </c>
      <c r="Q18" s="4" t="str">
        <f>カレンダー!F209</f>
        <v>月</v>
      </c>
      <c r="R18" s="4"/>
      <c r="S18" s="30"/>
      <c r="T18" s="31"/>
      <c r="U18" s="31"/>
      <c r="V18" s="33"/>
    </row>
    <row r="19" spans="1:23" ht="16" customHeight="1" x14ac:dyDescent="0.55000000000000004">
      <c r="B19" s="4">
        <v>3</v>
      </c>
      <c r="C19" s="4" t="str">
        <f>カレンダー!F190</f>
        <v>水</v>
      </c>
      <c r="D19" s="4"/>
      <c r="E19" s="30"/>
      <c r="F19" s="31"/>
      <c r="G19" s="31"/>
      <c r="H19" s="31"/>
      <c r="I19" s="4">
        <v>13</v>
      </c>
      <c r="J19" s="4" t="str">
        <f>カレンダー!F200</f>
        <v>土</v>
      </c>
      <c r="K19" s="4"/>
      <c r="L19" s="30"/>
      <c r="M19" s="31"/>
      <c r="N19" s="31"/>
      <c r="O19" s="31"/>
      <c r="P19" s="4">
        <v>23</v>
      </c>
      <c r="Q19" s="4" t="str">
        <f>カレンダー!F210</f>
        <v>火</v>
      </c>
      <c r="R19" s="4"/>
      <c r="S19" s="30"/>
      <c r="T19" s="31"/>
      <c r="U19" s="31"/>
      <c r="V19" s="33"/>
    </row>
    <row r="20" spans="1:23" ht="16" customHeight="1" x14ac:dyDescent="0.55000000000000004">
      <c r="B20" s="4">
        <v>4</v>
      </c>
      <c r="C20" s="4" t="str">
        <f>カレンダー!F191</f>
        <v>木</v>
      </c>
      <c r="D20" s="4"/>
      <c r="E20" s="30"/>
      <c r="F20" s="31"/>
      <c r="G20" s="31"/>
      <c r="H20" s="31"/>
      <c r="I20" s="4">
        <v>14</v>
      </c>
      <c r="J20" s="4" t="str">
        <f>カレンダー!F201</f>
        <v>日</v>
      </c>
      <c r="K20" s="4"/>
      <c r="L20" s="30"/>
      <c r="M20" s="31"/>
      <c r="N20" s="31"/>
      <c r="O20" s="31"/>
      <c r="P20" s="4">
        <v>24</v>
      </c>
      <c r="Q20" s="4" t="str">
        <f>カレンダー!F211</f>
        <v>水</v>
      </c>
      <c r="R20" s="4"/>
      <c r="S20" s="30"/>
      <c r="T20" s="31"/>
      <c r="U20" s="31"/>
      <c r="V20" s="33"/>
    </row>
    <row r="21" spans="1:23" ht="16" customHeight="1" x14ac:dyDescent="0.55000000000000004">
      <c r="B21" s="4">
        <v>5</v>
      </c>
      <c r="C21" s="4" t="str">
        <f>カレンダー!F192</f>
        <v>金</v>
      </c>
      <c r="D21" s="4"/>
      <c r="E21" s="30"/>
      <c r="F21" s="31"/>
      <c r="G21" s="31"/>
      <c r="H21" s="31"/>
      <c r="I21" s="4">
        <v>15</v>
      </c>
      <c r="J21" s="4" t="str">
        <f>カレンダー!F202</f>
        <v>月</v>
      </c>
      <c r="K21" s="4"/>
      <c r="L21" s="30"/>
      <c r="M21" s="31"/>
      <c r="N21" s="31"/>
      <c r="O21" s="31"/>
      <c r="P21" s="4">
        <v>25</v>
      </c>
      <c r="Q21" s="4" t="str">
        <f>カレンダー!F212</f>
        <v>木</v>
      </c>
      <c r="R21" s="4"/>
      <c r="S21" s="30"/>
      <c r="T21" s="31"/>
      <c r="U21" s="31"/>
      <c r="V21" s="33"/>
    </row>
    <row r="22" spans="1:23" ht="16" customHeight="1" x14ac:dyDescent="0.55000000000000004">
      <c r="B22" s="4">
        <v>6</v>
      </c>
      <c r="C22" s="4" t="str">
        <f>カレンダー!F193</f>
        <v>土</v>
      </c>
      <c r="D22" s="4"/>
      <c r="E22" s="30"/>
      <c r="F22" s="31"/>
      <c r="G22" s="31"/>
      <c r="H22" s="31"/>
      <c r="I22" s="4">
        <v>16</v>
      </c>
      <c r="J22" s="4" t="str">
        <f>カレンダー!F203</f>
        <v>火</v>
      </c>
      <c r="K22" s="4"/>
      <c r="L22" s="30"/>
      <c r="M22" s="31"/>
      <c r="N22" s="31"/>
      <c r="O22" s="31"/>
      <c r="P22" s="4">
        <v>26</v>
      </c>
      <c r="Q22" s="4" t="str">
        <f>カレンダー!F213</f>
        <v>金</v>
      </c>
      <c r="R22" s="4"/>
      <c r="S22" s="30"/>
      <c r="T22" s="31"/>
      <c r="U22" s="31"/>
      <c r="V22" s="33"/>
    </row>
    <row r="23" spans="1:23" ht="16" customHeight="1" x14ac:dyDescent="0.55000000000000004">
      <c r="B23" s="4">
        <v>7</v>
      </c>
      <c r="C23" s="4" t="str">
        <f>カレンダー!F194</f>
        <v>日</v>
      </c>
      <c r="D23" s="4"/>
      <c r="E23" s="30"/>
      <c r="F23" s="31"/>
      <c r="G23" s="31"/>
      <c r="H23" s="31"/>
      <c r="I23" s="4">
        <v>17</v>
      </c>
      <c r="J23" s="4" t="str">
        <f>カレンダー!F204</f>
        <v>水</v>
      </c>
      <c r="K23" s="4"/>
      <c r="L23" s="30"/>
      <c r="M23" s="31"/>
      <c r="N23" s="31"/>
      <c r="O23" s="31"/>
      <c r="P23" s="4">
        <v>27</v>
      </c>
      <c r="Q23" s="4" t="str">
        <f>カレンダー!F214</f>
        <v>土</v>
      </c>
      <c r="R23" s="4"/>
      <c r="S23" s="30"/>
      <c r="T23" s="31"/>
      <c r="U23" s="31"/>
      <c r="V23" s="33"/>
    </row>
    <row r="24" spans="1:23" ht="16" customHeight="1" x14ac:dyDescent="0.55000000000000004">
      <c r="B24" s="4">
        <v>8</v>
      </c>
      <c r="C24" s="4" t="str">
        <f>カレンダー!F195</f>
        <v>月</v>
      </c>
      <c r="D24" s="4"/>
      <c r="E24" s="30"/>
      <c r="F24" s="31"/>
      <c r="G24" s="31"/>
      <c r="H24" s="31"/>
      <c r="I24" s="4">
        <v>18</v>
      </c>
      <c r="J24" s="4" t="str">
        <f>カレンダー!F205</f>
        <v>木</v>
      </c>
      <c r="K24" s="4"/>
      <c r="L24" s="30"/>
      <c r="M24" s="31"/>
      <c r="N24" s="31"/>
      <c r="O24" s="31"/>
      <c r="P24" s="4">
        <v>28</v>
      </c>
      <c r="Q24" s="4" t="str">
        <f>カレンダー!F215</f>
        <v>日</v>
      </c>
      <c r="R24" s="4"/>
      <c r="S24" s="30"/>
      <c r="T24" s="31"/>
      <c r="U24" s="31"/>
      <c r="V24" s="33"/>
    </row>
    <row r="25" spans="1:23" ht="16" customHeight="1" x14ac:dyDescent="0.55000000000000004">
      <c r="B25" s="4">
        <v>9</v>
      </c>
      <c r="C25" s="4" t="str">
        <f>カレンダー!F196</f>
        <v>火</v>
      </c>
      <c r="D25" s="4"/>
      <c r="E25" s="30"/>
      <c r="F25" s="31"/>
      <c r="G25" s="31"/>
      <c r="H25" s="31"/>
      <c r="I25" s="4">
        <v>19</v>
      </c>
      <c r="J25" s="4" t="str">
        <f>カレンダー!F206</f>
        <v>金</v>
      </c>
      <c r="K25" s="4"/>
      <c r="L25" s="30"/>
      <c r="M25" s="31"/>
      <c r="N25" s="31"/>
      <c r="O25" s="31"/>
      <c r="P25" s="4">
        <v>29</v>
      </c>
      <c r="Q25" s="4" t="str">
        <f>カレンダー!F216</f>
        <v>月</v>
      </c>
      <c r="R25" s="4"/>
      <c r="S25" s="30"/>
      <c r="T25" s="31"/>
      <c r="U25" s="31"/>
      <c r="V25" s="33"/>
    </row>
    <row r="26" spans="1:23" ht="16" customHeight="1" x14ac:dyDescent="0.55000000000000004">
      <c r="B26" s="4">
        <v>10</v>
      </c>
      <c r="C26" s="4" t="str">
        <f>カレンダー!F197</f>
        <v>水</v>
      </c>
      <c r="D26" s="4"/>
      <c r="E26" s="30"/>
      <c r="F26" s="31"/>
      <c r="G26" s="31"/>
      <c r="H26" s="31"/>
      <c r="I26" s="4">
        <v>20</v>
      </c>
      <c r="J26" s="4" t="str">
        <f>カレンダー!F207</f>
        <v>土</v>
      </c>
      <c r="K26" s="4"/>
      <c r="L26" s="30"/>
      <c r="M26" s="31"/>
      <c r="N26" s="31"/>
      <c r="O26" s="31"/>
      <c r="P26" s="4">
        <v>30</v>
      </c>
      <c r="Q26" s="4" t="str">
        <f>カレンダー!F217</f>
        <v>火</v>
      </c>
      <c r="R26" s="4"/>
      <c r="S26" s="30"/>
      <c r="T26" s="31"/>
      <c r="U26" s="31"/>
      <c r="V26" s="33"/>
    </row>
    <row r="27" spans="1:23" ht="16" customHeight="1" x14ac:dyDescent="0.55000000000000004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>
        <f>カレンダー!D218</f>
        <v>31</v>
      </c>
      <c r="Q27" s="4" t="str">
        <f>カレンダー!F218</f>
        <v>水</v>
      </c>
      <c r="R27" s="4"/>
      <c r="S27" s="30"/>
      <c r="T27" s="31"/>
      <c r="U27" s="31"/>
      <c r="V27" s="33"/>
    </row>
    <row r="28" spans="1:23" ht="10" customHeight="1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55000000000000004">
      <c r="A29" s="6" t="s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36" customHeight="1" x14ac:dyDescent="0.55000000000000004">
      <c r="A30" s="6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6"/>
    </row>
    <row r="31" spans="1:23" ht="10" customHeight="1" x14ac:dyDescent="0.5500000000000000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55000000000000004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8" customHeight="1" x14ac:dyDescent="0.55000000000000004">
      <c r="A33" s="6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6"/>
    </row>
    <row r="34" spans="1:23" ht="10" customHeight="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55000000000000004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6" customHeight="1" x14ac:dyDescent="0.55000000000000004">
      <c r="A36" s="6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6"/>
    </row>
    <row r="37" spans="1:23" ht="10" customHeight="1" x14ac:dyDescent="0.5500000000000000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55000000000000004">
      <c r="A38" s="6" t="s">
        <v>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6" customHeight="1" x14ac:dyDescent="0.55000000000000004">
      <c r="A39" s="6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6"/>
    </row>
    <row r="40" spans="1:23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mergeCells count="50">
    <mergeCell ref="S27:V27"/>
    <mergeCell ref="B30:V30"/>
    <mergeCell ref="B33:V33"/>
    <mergeCell ref="B36:V36"/>
    <mergeCell ref="B39:V39"/>
    <mergeCell ref="E21:H21"/>
    <mergeCell ref="L21:O21"/>
    <mergeCell ref="S21:V21"/>
    <mergeCell ref="E22:H22"/>
    <mergeCell ref="L22:O22"/>
    <mergeCell ref="S22:V22"/>
    <mergeCell ref="E26:H26"/>
    <mergeCell ref="L26:O26"/>
    <mergeCell ref="S26:V26"/>
    <mergeCell ref="E23:H23"/>
    <mergeCell ref="L23:O23"/>
    <mergeCell ref="S23:V23"/>
    <mergeCell ref="E24:H24"/>
    <mergeCell ref="L24:O24"/>
    <mergeCell ref="S24:V24"/>
    <mergeCell ref="E25:H25"/>
    <mergeCell ref="L25:O25"/>
    <mergeCell ref="S25:V25"/>
    <mergeCell ref="S20:V20"/>
    <mergeCell ref="S16:V16"/>
    <mergeCell ref="E17:H17"/>
    <mergeCell ref="L17:O17"/>
    <mergeCell ref="S17:V17"/>
    <mergeCell ref="E18:H18"/>
    <mergeCell ref="L18:O18"/>
    <mergeCell ref="S18:V18"/>
    <mergeCell ref="E19:H19"/>
    <mergeCell ref="L19:O19"/>
    <mergeCell ref="S19:V19"/>
    <mergeCell ref="E20:H20"/>
    <mergeCell ref="L20:O20"/>
    <mergeCell ref="F12:J12"/>
    <mergeCell ref="F14:G14"/>
    <mergeCell ref="L14:N14"/>
    <mergeCell ref="O14:P14"/>
    <mergeCell ref="E16:H16"/>
    <mergeCell ref="L16:O16"/>
    <mergeCell ref="A10:W10"/>
    <mergeCell ref="Q2:R2"/>
    <mergeCell ref="C3:E3"/>
    <mergeCell ref="Q4:W4"/>
    <mergeCell ref="Q6:W6"/>
    <mergeCell ref="A8:W8"/>
    <mergeCell ref="A3:B3"/>
    <mergeCell ref="F3:H3"/>
  </mergeCells>
  <phoneticPr fontId="1"/>
  <conditionalFormatting sqref="C3:E3">
    <cfRule type="cellIs" dxfId="71" priority="1" operator="equal">
      <formula>0</formula>
    </cfRule>
  </conditionalFormatting>
  <conditionalFormatting sqref="F14:G14">
    <cfRule type="cellIs" dxfId="70" priority="3" operator="equal">
      <formula>0</formula>
    </cfRule>
  </conditionalFormatting>
  <conditionalFormatting sqref="F12:J12">
    <cfRule type="cellIs" dxfId="69" priority="4" operator="equal">
      <formula>0</formula>
    </cfRule>
  </conditionalFormatting>
  <conditionalFormatting sqref="L29:O29">
    <cfRule type="expression" dxfId="68" priority="12">
      <formula>$Q$27="#VALER!"</formula>
    </cfRule>
  </conditionalFormatting>
  <conditionalFormatting sqref="Q2:R2">
    <cfRule type="expression" dxfId="67" priority="10">
      <formula>ISBLANK(Q2)</formula>
    </cfRule>
  </conditionalFormatting>
  <conditionalFormatting sqref="Q4:W4">
    <cfRule type="cellIs" dxfId="66" priority="6" operator="equal">
      <formula>0</formula>
    </cfRule>
  </conditionalFormatting>
  <conditionalFormatting sqref="Q6:W6">
    <cfRule type="cellIs" dxfId="65" priority="5" operator="equal">
      <formula>0</formula>
    </cfRule>
  </conditionalFormatting>
  <conditionalFormatting sqref="S2:V2">
    <cfRule type="expression" dxfId="64" priority="11">
      <formula>$V$2="土"</formula>
    </cfRule>
  </conditionalFormatting>
  <conditionalFormatting sqref="T2">
    <cfRule type="expression" dxfId="63" priority="9">
      <formula>ISBLANK(T2)</formula>
    </cfRule>
  </conditionalFormatting>
  <conditionalFormatting sqref="V2">
    <cfRule type="expression" dxfId="62" priority="8">
      <formula>ISBLANK(V2)</formula>
    </cfRule>
  </conditionalFormatting>
  <dataValidations count="1">
    <dataValidation type="list" allowBlank="1" showInputMessage="1" showErrorMessage="1" sqref="D17:D26 K17:K26 R17:R27" xr:uid="{BA187643-D471-4C53-90B5-271ED5D21449}">
      <formula1>"○"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記入方法</vt:lpstr>
      <vt:lpstr>基本情報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  <vt:lpstr>手書き用</vt:lpstr>
      <vt:lpstr>PDF用</vt:lpstr>
      <vt:lpstr>カレンダー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糸賀　誠</dc:creator>
  <cp:lastModifiedBy>糸賀　誠</cp:lastModifiedBy>
  <cp:lastPrinted>2026-01-06T02:35:31Z</cp:lastPrinted>
  <dcterms:created xsi:type="dcterms:W3CDTF">2025-09-02T08:44:43Z</dcterms:created>
  <dcterms:modified xsi:type="dcterms:W3CDTF">2026-01-06T02:53:09Z</dcterms:modified>
</cp:coreProperties>
</file>