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73" sheetId="1" r:id="rId1"/>
  </sheets>
  <definedNames>
    <definedName name="_xlnm.Print_Area" localSheetId="0">'73'!$A$1:$J$22</definedName>
  </definedNames>
  <calcPr fullCalcOnLoad="1"/>
</workbook>
</file>

<file path=xl/sharedStrings.xml><?xml version="1.0" encoding="utf-8"?>
<sst xmlns="http://schemas.openxmlformats.org/spreadsheetml/2006/main" count="42" uniqueCount="22">
  <si>
    <t>県道</t>
  </si>
  <si>
    <t>市道</t>
  </si>
  <si>
    <t>1号</t>
  </si>
  <si>
    <t>150号</t>
  </si>
  <si>
    <t>362号</t>
  </si>
  <si>
    <t>平成10年度</t>
  </si>
  <si>
    <t>52号</t>
  </si>
  <si>
    <t>149号</t>
  </si>
  <si>
    <t>静岡市</t>
  </si>
  <si>
    <t>清水市</t>
  </si>
  <si>
    <t>－</t>
  </si>
  <si>
    <t>総面積</t>
  </si>
  <si>
    <t>－</t>
  </si>
  <si>
    <t>単位：k㎡</t>
  </si>
  <si>
    <t>土木及び建設</t>
  </si>
  <si>
    <t>資料　県道路保全室</t>
  </si>
  <si>
    <t>73　道路面積</t>
  </si>
  <si>
    <t>年　　　次</t>
  </si>
  <si>
    <t>国　　　　　　　　道</t>
  </si>
  <si>
    <t>－</t>
  </si>
  <si>
    <t>注　1）各年度4月1日現在</t>
  </si>
  <si>
    <t>　　2）静岡市の国道150号と362号は合算面積である。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</si>
</sst>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_ "/>
    <numFmt numFmtId="179" formatCode="0.00000"/>
    <numFmt numFmtId="180" formatCode="0.0000"/>
    <numFmt numFmtId="181" formatCode="0.000"/>
    <numFmt numFmtId="182" formatCode="0.0"/>
    <numFmt numFmtId="183" formatCode="0.0;&quot;△ &quot;0.0"/>
    <numFmt numFmtId="184" formatCode="#,##0.0;[Red]\-#,##0.0"/>
    <numFmt numFmtId="185" formatCode="#,##0.0_ ;[Red]\-#,##0.0\ "/>
    <numFmt numFmtId="186" formatCode="#,##0_ ;[Red]\-#,##0\ "/>
    <numFmt numFmtId="187" formatCode="#,##0.00_ ;[Red]\-#,##0.00\ "/>
    <numFmt numFmtId="188" formatCode="#,##0.0_);[Red]\(#,##0.0\)"/>
    <numFmt numFmtId="189" formatCode="#,##0.000;[Red]\-#,##0.000"/>
    <numFmt numFmtId="190" formatCode="#,##0_);\(#,##0\)"/>
    <numFmt numFmtId="191" formatCode="0_);\(0\)"/>
    <numFmt numFmtId="192" formatCode="#,##0.0000;[Red]\-#,##0.0000"/>
    <numFmt numFmtId="193" formatCode="0.00_ "/>
    <numFmt numFmtId="194" formatCode="0.00_);[Red]\(0.00\)"/>
    <numFmt numFmtId="195" formatCode="****\,\(*,***)"/>
    <numFmt numFmtId="196" formatCode="\(##,##0\)"/>
    <numFmt numFmtId="197" formatCode="0.0_);[Red]\(0.0\)"/>
    <numFmt numFmtId="198" formatCode="[&lt;=999]000;[&lt;=99999]000\-00;000\-0000"/>
    <numFmt numFmtId="199" formatCode="#,##0_);[Red]\(#,##0\)"/>
    <numFmt numFmtId="200" formatCode="#,##0.00_);[Red]\(#,##0.00\)"/>
    <numFmt numFmtId="201" formatCode="[&lt;=999]000;000\-00"/>
    <numFmt numFmtId="202" formatCode="#,##0.0_ "/>
    <numFmt numFmtId="203" formatCode="#,##0.00_ "/>
    <numFmt numFmtId="204" formatCode="#,##0.0"/>
    <numFmt numFmtId="205" formatCode="0;[Red]0"/>
    <numFmt numFmtId="206" formatCode="0_);[Red]\(0\)"/>
    <numFmt numFmtId="207" formatCode="#,##0\ \ ;&quot;△&quot;#,##0\ \ \ "/>
    <numFmt numFmtId="208" formatCode="#,##0\ ;&quot;△&quot;#,##0\ \ "/>
    <numFmt numFmtId="209" formatCode="#,##0.00;&quot;△ &quot;#,##0.00"/>
    <numFmt numFmtId="210" formatCode="#,##0;&quot;△&quot;#,##0;&quot;－&quot;"/>
    <numFmt numFmtId="211" formatCode="#,##0;&quot;△&quot;#,##0;&quot;-&quot;"/>
    <numFmt numFmtId="212" formatCode="0_ "/>
    <numFmt numFmtId="213" formatCode="0.0;[Red]0.0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8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0" fontId="4" fillId="0" borderId="0" xfId="21" applyFont="1" applyFill="1" applyAlignment="1">
      <alignment vertical="center"/>
      <protection/>
    </xf>
    <xf numFmtId="0" fontId="4" fillId="0" borderId="0" xfId="21" applyFont="1" applyFill="1" applyAlignment="1">
      <alignment horizontal="center" vertical="center"/>
      <protection/>
    </xf>
    <xf numFmtId="0" fontId="4" fillId="0" borderId="0" xfId="21" applyFont="1" applyFill="1" applyBorder="1" applyAlignment="1">
      <alignment vertical="center"/>
      <protection/>
    </xf>
    <xf numFmtId="0" fontId="5" fillId="0" borderId="0" xfId="21" applyFont="1" applyFill="1" applyAlignment="1">
      <alignment vertical="center"/>
      <protection/>
    </xf>
    <xf numFmtId="38" fontId="4" fillId="0" borderId="0" xfId="17" applyFont="1" applyAlignment="1">
      <alignment/>
    </xf>
    <xf numFmtId="0" fontId="5" fillId="0" borderId="0" xfId="21" applyFont="1" applyFill="1" applyAlignment="1">
      <alignment vertical="top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1" xfId="21" applyFont="1" applyFill="1" applyBorder="1" applyAlignment="1">
      <alignment horizontal="center"/>
      <protection/>
    </xf>
    <xf numFmtId="182" fontId="7" fillId="0" borderId="0" xfId="21" applyNumberFormat="1" applyFont="1" applyFill="1" applyBorder="1" applyAlignment="1">
      <alignment horizontal="right"/>
      <protection/>
    </xf>
    <xf numFmtId="0" fontId="7" fillId="0" borderId="0" xfId="21" applyFont="1" applyFill="1" applyBorder="1" applyAlignment="1">
      <alignment/>
      <protection/>
    </xf>
    <xf numFmtId="0" fontId="7" fillId="0" borderId="1" xfId="21" applyFont="1" applyFill="1" applyBorder="1" applyAlignment="1">
      <alignment horizontal="center" vertical="top"/>
      <protection/>
    </xf>
    <xf numFmtId="0" fontId="7" fillId="0" borderId="0" xfId="21" applyFont="1" applyFill="1" applyBorder="1" applyAlignment="1">
      <alignment vertical="top"/>
      <protection/>
    </xf>
    <xf numFmtId="0" fontId="7" fillId="0" borderId="2" xfId="21" applyFont="1" applyFill="1" applyBorder="1" applyAlignment="1">
      <alignment horizontal="center" vertical="center"/>
      <protection/>
    </xf>
    <xf numFmtId="0" fontId="7" fillId="0" borderId="0" xfId="21" applyFont="1" applyFill="1" applyAlignment="1">
      <alignment horizontal="right" vertical="center"/>
      <protection/>
    </xf>
    <xf numFmtId="0" fontId="7" fillId="0" borderId="3" xfId="21" applyFont="1" applyFill="1" applyBorder="1" applyAlignment="1">
      <alignment horizontal="center" vertical="center" wrapText="1"/>
      <protection/>
    </xf>
    <xf numFmtId="0" fontId="7" fillId="0" borderId="4" xfId="21" applyFont="1" applyFill="1" applyBorder="1" applyAlignment="1">
      <alignment horizontal="center" vertical="center" wrapText="1"/>
      <protection/>
    </xf>
    <xf numFmtId="0" fontId="7" fillId="0" borderId="0" xfId="21" applyFont="1" applyFill="1" applyBorder="1" applyAlignment="1">
      <alignment horizontal="center" vertical="center" wrapText="1"/>
      <protection/>
    </xf>
    <xf numFmtId="0" fontId="7" fillId="0" borderId="0" xfId="21" applyFont="1" applyFill="1" applyBorder="1" applyAlignment="1">
      <alignment horizontal="center" vertical="center"/>
      <protection/>
    </xf>
    <xf numFmtId="2" fontId="7" fillId="0" borderId="0" xfId="21" applyNumberFormat="1" applyFont="1" applyFill="1" applyBorder="1" applyAlignment="1">
      <alignment/>
      <protection/>
    </xf>
    <xf numFmtId="0" fontId="7" fillId="0" borderId="0" xfId="21" applyNumberFormat="1" applyFont="1" applyFill="1" applyBorder="1" applyAlignment="1">
      <alignment/>
      <protection/>
    </xf>
    <xf numFmtId="0" fontId="7" fillId="0" borderId="0" xfId="21" applyNumberFormat="1" applyFont="1" applyFill="1" applyBorder="1" applyAlignment="1">
      <alignment vertical="top"/>
      <protection/>
    </xf>
    <xf numFmtId="2" fontId="7" fillId="0" borderId="0" xfId="21" applyNumberFormat="1" applyFont="1" applyFill="1" applyBorder="1" applyAlignment="1">
      <alignment vertical="top"/>
      <protection/>
    </xf>
    <xf numFmtId="0" fontId="7" fillId="0" borderId="0" xfId="21" applyNumberFormat="1" applyFont="1" applyFill="1" applyBorder="1" applyAlignment="1">
      <alignment horizontal="right" vertical="top"/>
      <protection/>
    </xf>
    <xf numFmtId="0" fontId="7" fillId="0" borderId="0" xfId="21" applyNumberFormat="1" applyFont="1" applyFill="1" applyBorder="1" applyAlignment="1">
      <alignment horizontal="right"/>
      <protection/>
    </xf>
    <xf numFmtId="193" fontId="7" fillId="0" borderId="0" xfId="21" applyNumberFormat="1" applyFont="1" applyFill="1" applyBorder="1" applyAlignment="1">
      <alignment vertical="top"/>
      <protection/>
    </xf>
    <xf numFmtId="0" fontId="7" fillId="0" borderId="5" xfId="21" applyFont="1" applyFill="1" applyBorder="1" applyAlignment="1">
      <alignment horizontal="center" vertical="center"/>
      <protection/>
    </xf>
    <xf numFmtId="0" fontId="7" fillId="0" borderId="6" xfId="21" applyFont="1" applyFill="1" applyBorder="1" applyAlignment="1">
      <alignment horizontal="center" vertical="center"/>
      <protection/>
    </xf>
    <xf numFmtId="182" fontId="7" fillId="0" borderId="7" xfId="21" applyNumberFormat="1" applyFont="1" applyFill="1" applyBorder="1" applyAlignment="1">
      <alignment vertical="center"/>
      <protection/>
    </xf>
    <xf numFmtId="0" fontId="7" fillId="0" borderId="5" xfId="21" applyNumberFormat="1" applyFont="1" applyFill="1" applyBorder="1" applyAlignment="1">
      <alignment vertical="center"/>
      <protection/>
    </xf>
    <xf numFmtId="182" fontId="7" fillId="0" borderId="5" xfId="21" applyNumberFormat="1" applyFont="1" applyFill="1" applyBorder="1" applyAlignment="1">
      <alignment vertical="center"/>
      <protection/>
    </xf>
    <xf numFmtId="0" fontId="7" fillId="0" borderId="5" xfId="21" applyNumberFormat="1" applyFont="1" applyFill="1" applyBorder="1" applyAlignment="1">
      <alignment horizontal="right" vertical="center"/>
      <protection/>
    </xf>
    <xf numFmtId="0" fontId="7" fillId="0" borderId="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5" fillId="0" borderId="0" xfId="21" applyFont="1" applyFill="1" applyBorder="1" applyAlignment="1">
      <alignment vertical="top"/>
      <protection/>
    </xf>
    <xf numFmtId="0" fontId="5" fillId="0" borderId="0" xfId="21" applyFont="1" applyFill="1" applyBorder="1" applyAlignment="1">
      <alignment vertical="center"/>
      <protection/>
    </xf>
    <xf numFmtId="182" fontId="7" fillId="0" borderId="0" xfId="21" applyNumberFormat="1" applyFont="1" applyFill="1" applyBorder="1" applyAlignment="1">
      <alignment vertical="center"/>
      <protection/>
    </xf>
    <xf numFmtId="0" fontId="7" fillId="0" borderId="0" xfId="21" applyNumberFormat="1" applyFont="1" applyFill="1" applyBorder="1" applyAlignment="1">
      <alignment vertical="center"/>
      <protection/>
    </xf>
    <xf numFmtId="38" fontId="4" fillId="0" borderId="0" xfId="17" applyFont="1" applyBorder="1" applyAlignment="1">
      <alignment/>
    </xf>
    <xf numFmtId="0" fontId="7" fillId="0" borderId="0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vertical="center" wrapText="1"/>
      <protection/>
    </xf>
    <xf numFmtId="0" fontId="9" fillId="0" borderId="1" xfId="21" applyFont="1" applyFill="1" applyBorder="1" applyAlignment="1">
      <alignment horizontal="center"/>
      <protection/>
    </xf>
    <xf numFmtId="0" fontId="9" fillId="0" borderId="0" xfId="21" applyFont="1" applyFill="1" applyBorder="1" applyAlignment="1">
      <alignment/>
      <protection/>
    </xf>
    <xf numFmtId="0" fontId="9" fillId="0" borderId="1" xfId="21" applyFont="1" applyFill="1" applyBorder="1" applyAlignment="1">
      <alignment horizontal="center" vertical="top"/>
      <protection/>
    </xf>
    <xf numFmtId="0" fontId="9" fillId="0" borderId="0" xfId="21" applyFont="1" applyFill="1" applyBorder="1" applyAlignment="1">
      <alignment vertical="top"/>
      <protection/>
    </xf>
    <xf numFmtId="2" fontId="9" fillId="0" borderId="0" xfId="21" applyNumberFormat="1" applyFont="1" applyFill="1" applyBorder="1" applyAlignment="1">
      <alignment/>
      <protection/>
    </xf>
    <xf numFmtId="0" fontId="9" fillId="0" borderId="0" xfId="21" applyNumberFormat="1" applyFont="1" applyFill="1" applyBorder="1" applyAlignment="1">
      <alignment/>
      <protection/>
    </xf>
    <xf numFmtId="0" fontId="9" fillId="0" borderId="0" xfId="21" applyNumberFormat="1" applyFont="1" applyFill="1" applyBorder="1" applyAlignment="1">
      <alignment horizontal="right"/>
      <protection/>
    </xf>
    <xf numFmtId="0" fontId="9" fillId="0" borderId="0" xfId="21" applyNumberFormat="1" applyFont="1" applyFill="1" applyBorder="1" applyAlignment="1">
      <alignment vertical="top"/>
      <protection/>
    </xf>
    <xf numFmtId="2" fontId="9" fillId="0" borderId="0" xfId="21" applyNumberFormat="1" applyFont="1" applyFill="1" applyBorder="1" applyAlignment="1">
      <alignment vertical="top"/>
      <protection/>
    </xf>
    <xf numFmtId="0" fontId="9" fillId="0" borderId="0" xfId="21" applyNumberFormat="1" applyFont="1" applyFill="1" applyBorder="1" applyAlignment="1">
      <alignment horizontal="right" vertical="top"/>
      <protection/>
    </xf>
    <xf numFmtId="0" fontId="4" fillId="0" borderId="0" xfId="21" applyFont="1" applyFill="1" applyAlignment="1">
      <alignment horizontal="right"/>
      <protection/>
    </xf>
    <xf numFmtId="0" fontId="4" fillId="0" borderId="0" xfId="0" applyFont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center"/>
      <protection/>
    </xf>
    <xf numFmtId="0" fontId="7" fillId="0" borderId="0" xfId="21" applyFont="1" applyFill="1" applyBorder="1" applyAlignment="1">
      <alignment horizontal="center" vertical="top"/>
      <protection/>
    </xf>
    <xf numFmtId="0" fontId="9" fillId="0" borderId="0" xfId="21" applyFont="1" applyFill="1" applyBorder="1" applyAlignment="1">
      <alignment horizontal="center"/>
      <protection/>
    </xf>
    <xf numFmtId="0" fontId="9" fillId="0" borderId="0" xfId="21" applyFont="1" applyFill="1" applyBorder="1" applyAlignment="1">
      <alignment horizontal="center" vertical="top"/>
      <protection/>
    </xf>
    <xf numFmtId="0" fontId="4" fillId="0" borderId="0" xfId="21" applyFont="1" applyFill="1" applyBorder="1" applyAlignment="1">
      <alignment horizontal="right"/>
      <protection/>
    </xf>
    <xf numFmtId="0" fontId="7" fillId="0" borderId="0" xfId="21" applyNumberFormat="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vertical="center"/>
      <protection/>
    </xf>
    <xf numFmtId="0" fontId="9" fillId="0" borderId="0" xfId="21" applyFont="1" applyFill="1" applyBorder="1" applyAlignment="1">
      <alignment vertical="center"/>
      <protection/>
    </xf>
    <xf numFmtId="4" fontId="7" fillId="0" borderId="0" xfId="21" applyNumberFormat="1" applyFont="1" applyFill="1" applyBorder="1" applyAlignment="1">
      <alignment/>
      <protection/>
    </xf>
    <xf numFmtId="4" fontId="7" fillId="0" borderId="0" xfId="21" applyNumberFormat="1" applyFont="1" applyFill="1" applyBorder="1" applyAlignment="1">
      <alignment vertical="top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7" fillId="0" borderId="0" xfId="21" applyNumberFormat="1" applyFont="1" applyFill="1" applyBorder="1" applyAlignment="1">
      <alignment horizontal="center"/>
      <protection/>
    </xf>
    <xf numFmtId="0" fontId="7" fillId="0" borderId="8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" vertical="center" wrapText="1"/>
      <protection/>
    </xf>
    <xf numFmtId="0" fontId="7" fillId="0" borderId="9" xfId="21" applyFont="1" applyFill="1" applyBorder="1" applyAlignment="1">
      <alignment horizontal="center" vertical="center" wrapText="1"/>
      <protection/>
    </xf>
    <xf numFmtId="0" fontId="7" fillId="0" borderId="10" xfId="21" applyFont="1" applyFill="1" applyBorder="1" applyAlignment="1">
      <alignment horizontal="center" vertical="center" wrapText="1"/>
      <protection/>
    </xf>
    <xf numFmtId="0" fontId="7" fillId="0" borderId="11" xfId="21" applyFont="1" applyFill="1" applyBorder="1" applyAlignment="1">
      <alignment horizontal="center" vertical="center" wrapText="1"/>
      <protection/>
    </xf>
    <xf numFmtId="0" fontId="7" fillId="0" borderId="12" xfId="21" applyFont="1" applyFill="1" applyBorder="1" applyAlignment="1">
      <alignment horizontal="center" vertical="center" wrapText="1"/>
      <protection/>
    </xf>
    <xf numFmtId="0" fontId="7" fillId="0" borderId="5" xfId="21" applyFont="1" applyFill="1" applyBorder="1" applyAlignment="1">
      <alignment horizontal="center" vertical="center" wrapText="1"/>
      <protection/>
    </xf>
    <xf numFmtId="0" fontId="7" fillId="0" borderId="13" xfId="21" applyFont="1" applyFill="1" applyBorder="1" applyAlignment="1">
      <alignment horizontal="center" vertical="center" wrapText="1"/>
      <protection/>
    </xf>
    <xf numFmtId="0" fontId="8" fillId="0" borderId="0" xfId="21" applyFont="1" applyFill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 wrapText="1"/>
      <protection/>
    </xf>
    <xf numFmtId="0" fontId="7" fillId="0" borderId="15" xfId="2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5年統計書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A2" sqref="A2"/>
    </sheetView>
  </sheetViews>
  <sheetFormatPr defaultColWidth="9.00390625" defaultRowHeight="15" customHeight="1"/>
  <cols>
    <col min="1" max="1" width="10.375" style="1" customWidth="1"/>
    <col min="2" max="2" width="6.625" style="1" customWidth="1"/>
    <col min="3" max="3" width="9.50390625" style="1" customWidth="1"/>
    <col min="4" max="9" width="9.375" style="1" customWidth="1"/>
    <col min="10" max="10" width="9.50390625" style="1" customWidth="1"/>
    <col min="11" max="11" width="10.375" style="1" customWidth="1"/>
    <col min="12" max="12" width="6.625" style="1" customWidth="1"/>
    <col min="13" max="13" width="9.00390625" style="1" customWidth="1"/>
    <col min="14" max="19" width="8.125" style="1" customWidth="1"/>
    <col min="20" max="21" width="8.625" style="1" customWidth="1"/>
    <col min="22" max="16384" width="9.00390625" style="1" customWidth="1"/>
  </cols>
  <sheetData>
    <row r="1" spans="1:21" ht="13.5" customHeight="1">
      <c r="A1" s="33" t="s">
        <v>14</v>
      </c>
      <c r="K1" s="52"/>
      <c r="L1" s="3"/>
      <c r="M1" s="3"/>
      <c r="N1" s="3"/>
      <c r="O1" s="3"/>
      <c r="P1" s="3"/>
      <c r="Q1" s="3"/>
      <c r="R1" s="3"/>
      <c r="S1" s="3"/>
      <c r="T1" s="3"/>
      <c r="U1" s="3"/>
    </row>
    <row r="2" spans="11:21" ht="13.5" customHeight="1"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1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1:21" ht="15.75" customHeight="1"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1" customHeight="1" thickBot="1">
      <c r="A5" s="6" t="s">
        <v>16</v>
      </c>
      <c r="B5" s="4"/>
      <c r="J5" s="14" t="s">
        <v>13</v>
      </c>
      <c r="K5" s="34"/>
      <c r="L5" s="35"/>
      <c r="M5" s="3"/>
      <c r="N5" s="3"/>
      <c r="O5" s="3"/>
      <c r="P5" s="3"/>
      <c r="Q5" s="3"/>
      <c r="R5" s="3"/>
      <c r="S5" s="3"/>
      <c r="T5" s="3"/>
      <c r="U5" s="53"/>
    </row>
    <row r="6" spans="1:21" s="2" customFormat="1" ht="13.5" customHeight="1" thickTop="1">
      <c r="A6" s="71" t="s">
        <v>17</v>
      </c>
      <c r="B6" s="72"/>
      <c r="C6" s="67" t="s">
        <v>11</v>
      </c>
      <c r="D6" s="69" t="s">
        <v>18</v>
      </c>
      <c r="E6" s="76"/>
      <c r="F6" s="76"/>
      <c r="G6" s="76"/>
      <c r="H6" s="77"/>
      <c r="I6" s="67" t="s">
        <v>0</v>
      </c>
      <c r="J6" s="69" t="s">
        <v>1</v>
      </c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s="2" customFormat="1" ht="13.5" customHeight="1">
      <c r="A7" s="73"/>
      <c r="B7" s="74"/>
      <c r="C7" s="68"/>
      <c r="D7" s="13" t="s">
        <v>2</v>
      </c>
      <c r="E7" s="13" t="s">
        <v>6</v>
      </c>
      <c r="F7" s="13" t="s">
        <v>7</v>
      </c>
      <c r="G7" s="13" t="s">
        <v>3</v>
      </c>
      <c r="H7" s="13" t="s">
        <v>4</v>
      </c>
      <c r="I7" s="68"/>
      <c r="J7" s="70"/>
      <c r="K7" s="40"/>
      <c r="L7" s="40"/>
      <c r="M7" s="40"/>
      <c r="N7" s="18"/>
      <c r="O7" s="18"/>
      <c r="P7" s="18"/>
      <c r="Q7" s="18"/>
      <c r="R7" s="18"/>
      <c r="S7" s="18"/>
      <c r="T7" s="40"/>
      <c r="U7" s="40"/>
    </row>
    <row r="8" spans="1:21" s="2" customFormat="1" ht="7.5" customHeight="1">
      <c r="A8" s="15"/>
      <c r="B8" s="16"/>
      <c r="C8" s="17"/>
      <c r="D8" s="18"/>
      <c r="E8" s="18"/>
      <c r="F8" s="18"/>
      <c r="G8" s="18"/>
      <c r="H8" s="18"/>
      <c r="I8" s="17"/>
      <c r="J8" s="17"/>
      <c r="K8" s="17"/>
      <c r="L8" s="17"/>
      <c r="M8" s="17"/>
      <c r="N8" s="18"/>
      <c r="O8" s="18"/>
      <c r="P8" s="18"/>
      <c r="Q8" s="18"/>
      <c r="R8" s="18"/>
      <c r="S8" s="18"/>
      <c r="T8" s="17"/>
      <c r="U8" s="17"/>
    </row>
    <row r="9" spans="1:21" ht="15" customHeight="1">
      <c r="A9" s="64" t="s">
        <v>5</v>
      </c>
      <c r="B9" s="8" t="s">
        <v>8</v>
      </c>
      <c r="C9" s="19">
        <f aca="true" t="shared" si="0" ref="C9:C18">SUM(D9:J9)</f>
        <v>15.4</v>
      </c>
      <c r="D9" s="62">
        <v>0.98</v>
      </c>
      <c r="E9" s="9" t="s">
        <v>10</v>
      </c>
      <c r="F9" s="9" t="s">
        <v>10</v>
      </c>
      <c r="G9" s="66">
        <f>1.72-0.98</f>
        <v>0.74</v>
      </c>
      <c r="H9" s="66"/>
      <c r="I9" s="10">
        <v>3.69</v>
      </c>
      <c r="J9" s="10">
        <v>9.99</v>
      </c>
      <c r="K9" s="39"/>
      <c r="L9" s="54"/>
      <c r="M9" s="19"/>
      <c r="N9" s="20"/>
      <c r="O9" s="9"/>
      <c r="P9" s="9"/>
      <c r="Q9" s="20"/>
      <c r="R9" s="20"/>
      <c r="S9" s="9"/>
      <c r="T9" s="10"/>
      <c r="U9" s="10"/>
    </row>
    <row r="10" spans="1:21" ht="15" customHeight="1">
      <c r="A10" s="64"/>
      <c r="B10" s="11" t="s">
        <v>9</v>
      </c>
      <c r="C10" s="22">
        <f t="shared" si="0"/>
        <v>6.620000000000001</v>
      </c>
      <c r="D10" s="63">
        <v>0.8</v>
      </c>
      <c r="E10" s="21">
        <v>0.18</v>
      </c>
      <c r="F10" s="21">
        <v>0.07</v>
      </c>
      <c r="G10" s="22">
        <v>0.1</v>
      </c>
      <c r="H10" s="23" t="s">
        <v>12</v>
      </c>
      <c r="I10" s="12">
        <v>0.86</v>
      </c>
      <c r="J10" s="12">
        <v>4.61</v>
      </c>
      <c r="K10" s="39"/>
      <c r="L10" s="55"/>
      <c r="M10" s="19"/>
      <c r="N10" s="21"/>
      <c r="O10" s="21"/>
      <c r="P10" s="21"/>
      <c r="Q10" s="22"/>
      <c r="R10" s="23"/>
      <c r="S10" s="12"/>
      <c r="T10" s="12"/>
      <c r="U10" s="12"/>
    </row>
    <row r="11" spans="1:21" ht="15" customHeight="1">
      <c r="A11" s="64">
        <v>11</v>
      </c>
      <c r="B11" s="8" t="s">
        <v>8</v>
      </c>
      <c r="C11" s="19">
        <f t="shared" si="0"/>
        <v>15.5</v>
      </c>
      <c r="D11" s="62">
        <v>0.98</v>
      </c>
      <c r="E11" s="9" t="s">
        <v>12</v>
      </c>
      <c r="F11" s="9" t="s">
        <v>12</v>
      </c>
      <c r="G11" s="66">
        <f>1.73-0.98</f>
        <v>0.75</v>
      </c>
      <c r="H11" s="66"/>
      <c r="I11" s="10">
        <v>3.75</v>
      </c>
      <c r="J11" s="10">
        <v>10.02</v>
      </c>
      <c r="K11" s="39"/>
      <c r="L11" s="54"/>
      <c r="M11" s="19"/>
      <c r="N11" s="20"/>
      <c r="O11" s="24"/>
      <c r="P11" s="24"/>
      <c r="Q11" s="20"/>
      <c r="R11" s="20"/>
      <c r="S11" s="9"/>
      <c r="T11" s="10"/>
      <c r="U11" s="10"/>
    </row>
    <row r="12" spans="1:21" ht="15" customHeight="1">
      <c r="A12" s="64"/>
      <c r="B12" s="11" t="s">
        <v>9</v>
      </c>
      <c r="C12" s="22">
        <f t="shared" si="0"/>
        <v>6.66</v>
      </c>
      <c r="D12" s="63">
        <v>0.8</v>
      </c>
      <c r="E12" s="21">
        <v>0.18</v>
      </c>
      <c r="F12" s="21">
        <v>0.07</v>
      </c>
      <c r="G12" s="22">
        <v>0.1</v>
      </c>
      <c r="H12" s="23" t="s">
        <v>19</v>
      </c>
      <c r="I12" s="12">
        <v>0.96</v>
      </c>
      <c r="J12" s="12">
        <v>4.55</v>
      </c>
      <c r="K12" s="39"/>
      <c r="L12" s="55"/>
      <c r="M12" s="19"/>
      <c r="N12" s="21"/>
      <c r="O12" s="21"/>
      <c r="P12" s="21"/>
      <c r="Q12" s="22"/>
      <c r="R12" s="23"/>
      <c r="S12" s="21"/>
      <c r="T12" s="12"/>
      <c r="U12" s="12"/>
    </row>
    <row r="13" spans="1:21" ht="15" customHeight="1">
      <c r="A13" s="64">
        <v>12</v>
      </c>
      <c r="B13" s="8" t="s">
        <v>8</v>
      </c>
      <c r="C13" s="19">
        <f t="shared" si="0"/>
        <v>15.58</v>
      </c>
      <c r="D13" s="62">
        <v>0.98</v>
      </c>
      <c r="E13" s="9" t="s">
        <v>12</v>
      </c>
      <c r="F13" s="9" t="s">
        <v>12</v>
      </c>
      <c r="G13" s="66">
        <f>1.74-0.98</f>
        <v>0.76</v>
      </c>
      <c r="H13" s="66"/>
      <c r="I13" s="10">
        <v>3.78</v>
      </c>
      <c r="J13" s="10">
        <v>10.06</v>
      </c>
      <c r="K13" s="39"/>
      <c r="L13" s="54"/>
      <c r="M13" s="19"/>
      <c r="N13" s="20"/>
      <c r="O13" s="24"/>
      <c r="P13" s="24"/>
      <c r="Q13" s="20"/>
      <c r="R13" s="20"/>
      <c r="S13" s="24"/>
      <c r="T13" s="10"/>
      <c r="U13" s="10"/>
    </row>
    <row r="14" spans="1:21" ht="15" customHeight="1">
      <c r="A14" s="64"/>
      <c r="B14" s="11" t="s">
        <v>9</v>
      </c>
      <c r="C14" s="22">
        <f t="shared" si="0"/>
        <v>6.63</v>
      </c>
      <c r="D14" s="63">
        <v>0.8</v>
      </c>
      <c r="E14" s="21">
        <v>0.18</v>
      </c>
      <c r="F14" s="21">
        <v>0.07</v>
      </c>
      <c r="G14" s="22">
        <v>0.1</v>
      </c>
      <c r="H14" s="23" t="s">
        <v>19</v>
      </c>
      <c r="I14" s="12">
        <v>0.98</v>
      </c>
      <c r="J14" s="22">
        <v>4.5</v>
      </c>
      <c r="K14" s="39"/>
      <c r="L14" s="55"/>
      <c r="M14" s="19"/>
      <c r="N14" s="21"/>
      <c r="O14" s="21"/>
      <c r="P14" s="21"/>
      <c r="Q14" s="22"/>
      <c r="R14" s="23"/>
      <c r="S14" s="21"/>
      <c r="T14" s="12"/>
      <c r="U14" s="22"/>
    </row>
    <row r="15" spans="1:21" ht="15" customHeight="1">
      <c r="A15" s="64">
        <v>13</v>
      </c>
      <c r="B15" s="8" t="s">
        <v>8</v>
      </c>
      <c r="C15" s="19">
        <f t="shared" si="0"/>
        <v>15.7</v>
      </c>
      <c r="D15" s="62">
        <v>0.98</v>
      </c>
      <c r="E15" s="9" t="s">
        <v>12</v>
      </c>
      <c r="F15" s="9" t="s">
        <v>12</v>
      </c>
      <c r="G15" s="66">
        <f>1.76-0.98</f>
        <v>0.78</v>
      </c>
      <c r="H15" s="66"/>
      <c r="I15" s="10">
        <v>3.82</v>
      </c>
      <c r="J15" s="10">
        <v>10.12</v>
      </c>
      <c r="K15" s="39"/>
      <c r="L15" s="54"/>
      <c r="M15" s="19"/>
      <c r="N15" s="20"/>
      <c r="O15" s="24"/>
      <c r="P15" s="24"/>
      <c r="Q15" s="20"/>
      <c r="R15" s="20"/>
      <c r="S15" s="24"/>
      <c r="T15" s="10"/>
      <c r="U15" s="10"/>
    </row>
    <row r="16" spans="1:21" ht="15" customHeight="1">
      <c r="A16" s="64"/>
      <c r="B16" s="11" t="s">
        <v>9</v>
      </c>
      <c r="C16" s="22">
        <f t="shared" si="0"/>
        <v>6.67</v>
      </c>
      <c r="D16" s="63">
        <v>0.8</v>
      </c>
      <c r="E16" s="21">
        <v>0.18</v>
      </c>
      <c r="F16" s="21">
        <v>0.07</v>
      </c>
      <c r="G16" s="22">
        <v>0.1</v>
      </c>
      <c r="H16" s="23" t="s">
        <v>19</v>
      </c>
      <c r="I16" s="12">
        <v>0.99</v>
      </c>
      <c r="J16" s="12">
        <v>4.53</v>
      </c>
      <c r="K16" s="39"/>
      <c r="L16" s="55"/>
      <c r="M16" s="19"/>
      <c r="N16" s="21"/>
      <c r="O16" s="21"/>
      <c r="P16" s="21"/>
      <c r="Q16" s="25"/>
      <c r="R16" s="23"/>
      <c r="S16" s="21"/>
      <c r="T16" s="12"/>
      <c r="U16" s="12"/>
    </row>
    <row r="17" spans="1:21" ht="15" customHeight="1">
      <c r="A17" s="65">
        <v>14</v>
      </c>
      <c r="B17" s="41" t="s">
        <v>8</v>
      </c>
      <c r="C17" s="19">
        <f t="shared" si="0"/>
        <v>15.74</v>
      </c>
      <c r="D17" s="62">
        <v>0.98</v>
      </c>
      <c r="E17" s="9" t="s">
        <v>12</v>
      </c>
      <c r="F17" s="9" t="s">
        <v>12</v>
      </c>
      <c r="G17" s="66">
        <v>0.79</v>
      </c>
      <c r="H17" s="66"/>
      <c r="I17" s="10">
        <v>3.83</v>
      </c>
      <c r="J17" s="10">
        <v>10.14</v>
      </c>
      <c r="K17" s="61"/>
      <c r="L17" s="56"/>
      <c r="M17" s="45"/>
      <c r="N17" s="46"/>
      <c r="O17" s="47"/>
      <c r="P17" s="47"/>
      <c r="Q17" s="46"/>
      <c r="R17" s="46"/>
      <c r="S17" s="47"/>
      <c r="T17" s="42"/>
      <c r="U17" s="42"/>
    </row>
    <row r="18" spans="1:21" ht="15" customHeight="1">
      <c r="A18" s="65"/>
      <c r="B18" s="43" t="s">
        <v>9</v>
      </c>
      <c r="C18" s="22">
        <f t="shared" si="0"/>
        <v>6.71</v>
      </c>
      <c r="D18" s="63">
        <v>0.8</v>
      </c>
      <c r="E18" s="21">
        <v>0.18</v>
      </c>
      <c r="F18" s="21">
        <v>0.07</v>
      </c>
      <c r="G18" s="22">
        <v>0.1</v>
      </c>
      <c r="H18" s="23" t="s">
        <v>19</v>
      </c>
      <c r="I18" s="12">
        <v>1.01</v>
      </c>
      <c r="J18" s="12">
        <v>4.55</v>
      </c>
      <c r="K18" s="61"/>
      <c r="L18" s="57"/>
      <c r="M18" s="45"/>
      <c r="N18" s="48"/>
      <c r="O18" s="48"/>
      <c r="P18" s="48"/>
      <c r="Q18" s="49"/>
      <c r="R18" s="50"/>
      <c r="S18" s="48"/>
      <c r="T18" s="44"/>
      <c r="U18" s="44"/>
    </row>
    <row r="19" spans="1:21" ht="7.5" customHeight="1">
      <c r="A19" s="26"/>
      <c r="B19" s="27"/>
      <c r="C19" s="28"/>
      <c r="D19" s="29"/>
      <c r="E19" s="30"/>
      <c r="F19" s="30"/>
      <c r="G19" s="29"/>
      <c r="H19" s="31"/>
      <c r="I19" s="32"/>
      <c r="J19" s="32"/>
      <c r="K19" s="7"/>
      <c r="L19" s="7"/>
      <c r="M19" s="36"/>
      <c r="N19" s="37"/>
      <c r="O19" s="36"/>
      <c r="P19" s="36"/>
      <c r="Q19" s="37"/>
      <c r="R19" s="59"/>
      <c r="S19" s="36"/>
      <c r="T19" s="39"/>
      <c r="U19" s="39"/>
    </row>
    <row r="20" spans="1:21" ht="18" customHeight="1">
      <c r="A20" s="5" t="s">
        <v>20</v>
      </c>
      <c r="J20" s="51" t="s">
        <v>15</v>
      </c>
      <c r="K20" s="38"/>
      <c r="L20" s="3"/>
      <c r="M20" s="3"/>
      <c r="N20" s="3"/>
      <c r="O20" s="3"/>
      <c r="P20" s="3"/>
      <c r="Q20" s="3"/>
      <c r="R20" s="3"/>
      <c r="S20" s="3"/>
      <c r="T20" s="3"/>
      <c r="U20" s="58"/>
    </row>
    <row r="21" ht="15" customHeight="1">
      <c r="A21" s="1" t="s">
        <v>21</v>
      </c>
    </row>
  </sheetData>
  <mergeCells count="16">
    <mergeCell ref="D6:H6"/>
    <mergeCell ref="A3:J3"/>
    <mergeCell ref="I6:I7"/>
    <mergeCell ref="J6:J7"/>
    <mergeCell ref="C6:C7"/>
    <mergeCell ref="A6:B7"/>
    <mergeCell ref="A15:A16"/>
    <mergeCell ref="A17:A18"/>
    <mergeCell ref="G9:H9"/>
    <mergeCell ref="G11:H11"/>
    <mergeCell ref="G13:H13"/>
    <mergeCell ref="G15:H15"/>
    <mergeCell ref="G17:H17"/>
    <mergeCell ref="A11:A12"/>
    <mergeCell ref="A9:A10"/>
    <mergeCell ref="A13:A14"/>
  </mergeCells>
  <printOptions/>
  <pageMargins left="0.5905511811023623" right="0.5905511811023623" top="0.3937007874015748" bottom="0.7874015748031497" header="0.5118110236220472" footer="0.511811023622047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2004-09-09T06:47:16Z</cp:lastPrinted>
  <dcterms:created xsi:type="dcterms:W3CDTF">2003-09-24T04:35:30Z</dcterms:created>
  <dcterms:modified xsi:type="dcterms:W3CDTF">2004-10-19T06:34:30Z</dcterms:modified>
  <cp:category/>
  <cp:version/>
  <cp:contentType/>
  <cp:contentStatus/>
</cp:coreProperties>
</file>