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７" sheetId="1" r:id="rId1"/>
  </sheets>
  <definedNames>
    <definedName name="_xlnm.Print_Area" localSheetId="0">'表７７'!$A$1:$G$64</definedName>
  </definedNames>
  <calcPr fullCalcOnLoad="1"/>
</workbook>
</file>

<file path=xl/sharedStrings.xml><?xml version="1.0" encoding="utf-8"?>
<sst xmlns="http://schemas.openxmlformats.org/spreadsheetml/2006/main" count="92" uniqueCount="36">
  <si>
    <t>（1）市営住宅</t>
  </si>
  <si>
    <t>戸</t>
  </si>
  <si>
    <t>㎡</t>
  </si>
  <si>
    <t>総    数</t>
  </si>
  <si>
    <t>専用住宅</t>
  </si>
  <si>
    <t>共同住宅</t>
  </si>
  <si>
    <t>居住・産業併用</t>
  </si>
  <si>
    <t>総　数</t>
  </si>
  <si>
    <t>（2）一般住宅（概数）</t>
  </si>
  <si>
    <t>居　住　専　用</t>
  </si>
  <si>
    <t>静岡地区</t>
  </si>
  <si>
    <t>清水地区</t>
  </si>
  <si>
    <t>戸数</t>
  </si>
  <si>
    <t>延面積</t>
  </si>
  <si>
    <t>資料　住宅課</t>
  </si>
  <si>
    <t>資料  建築指導課</t>
  </si>
  <si>
    <t>単位：件</t>
  </si>
  <si>
    <t>新　築</t>
  </si>
  <si>
    <t>その他</t>
  </si>
  <si>
    <t>年       次</t>
  </si>
  <si>
    <t>注　1)建築物（住宅）の確認申請件数の合計</t>
  </si>
  <si>
    <t>16</t>
  </si>
  <si>
    <t>17</t>
  </si>
  <si>
    <t>18</t>
  </si>
  <si>
    <t>平成15年度</t>
  </si>
  <si>
    <t>年       次   ・　　区　　　分</t>
  </si>
  <si>
    <t>-</t>
  </si>
  <si>
    <t>平成16年度</t>
  </si>
  <si>
    <t>－</t>
  </si>
  <si>
    <t>77　住宅の建設</t>
  </si>
  <si>
    <t>-</t>
  </si>
  <si>
    <t>-</t>
  </si>
  <si>
    <t>土木及び建設</t>
  </si>
  <si>
    <t>総　　数</t>
  </si>
  <si>
    <t>総　　数</t>
  </si>
  <si>
    <t xml:space="preserve">   　2)平成18年3月31日旧蒲原町と合併。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</si>
</sst>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6" fillId="0" borderId="0" xfId="62" applyFont="1" applyFill="1" applyBorder="1" applyAlignment="1">
      <alignment vertical="center"/>
      <protection/>
    </xf>
    <xf numFmtId="0" fontId="7" fillId="0" borderId="0" xfId="62" applyFont="1" applyFill="1" applyAlignment="1">
      <alignment vertical="top"/>
      <protection/>
    </xf>
    <xf numFmtId="182" fontId="6" fillId="0" borderId="0" xfId="62" applyNumberFormat="1" applyFont="1" applyFill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182" fontId="6" fillId="0" borderId="0" xfId="62" applyNumberFormat="1" applyFont="1" applyFill="1" applyBorder="1" applyAlignment="1">
      <alignment horizontal="right"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Border="1" applyAlignment="1">
      <alignment horizontal="right" vertical="center"/>
      <protection/>
    </xf>
    <xf numFmtId="2" fontId="6" fillId="0" borderId="0" xfId="62" applyNumberFormat="1" applyFont="1" applyFill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38" fontId="9" fillId="0" borderId="0" xfId="49" applyFont="1" applyAlignment="1">
      <alignment/>
    </xf>
    <xf numFmtId="0" fontId="9" fillId="0" borderId="0" xfId="62" applyFont="1" applyFill="1" applyAlignment="1">
      <alignment horizontal="right" vertical="center"/>
      <protection/>
    </xf>
    <xf numFmtId="0" fontId="9" fillId="0" borderId="10" xfId="62" applyFont="1" applyFill="1" applyBorder="1" applyAlignment="1">
      <alignment horizontal="center" vertical="center"/>
      <protection/>
    </xf>
    <xf numFmtId="182" fontId="9" fillId="0" borderId="11" xfId="62" applyNumberFormat="1" applyFont="1" applyFill="1" applyBorder="1" applyAlignment="1">
      <alignment vertical="center"/>
      <protection/>
    </xf>
    <xf numFmtId="182" fontId="9" fillId="0" borderId="10" xfId="62" applyNumberFormat="1" applyFont="1" applyFill="1" applyBorder="1" applyAlignment="1">
      <alignment vertical="center"/>
      <protection/>
    </xf>
    <xf numFmtId="38" fontId="9" fillId="0" borderId="0" xfId="49" applyFont="1" applyAlignment="1">
      <alignment vertical="center"/>
    </xf>
    <xf numFmtId="0" fontId="9" fillId="0" borderId="0" xfId="62" applyFont="1" applyFill="1" applyBorder="1" applyAlignment="1">
      <alignment horizontal="right" vertical="center"/>
      <protection/>
    </xf>
    <xf numFmtId="0" fontId="9" fillId="0" borderId="0" xfId="62" applyFont="1" applyFill="1" applyBorder="1" applyAlignment="1">
      <alignment vertical="center" wrapText="1"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9" fillId="0" borderId="0" xfId="62" applyFont="1" applyFill="1" applyBorder="1" applyAlignment="1">
      <alignment horizontal="center" vertical="center"/>
      <protection/>
    </xf>
    <xf numFmtId="0" fontId="9" fillId="0" borderId="0" xfId="62" applyFont="1" applyFill="1" applyBorder="1" applyAlignment="1">
      <alignment horizontal="right" vertical="center" wrapText="1"/>
      <protection/>
    </xf>
    <xf numFmtId="2" fontId="9" fillId="0" borderId="0" xfId="62" applyNumberFormat="1" applyFont="1" applyFill="1" applyBorder="1" applyAlignment="1">
      <alignment vertical="center"/>
      <protection/>
    </xf>
    <xf numFmtId="0" fontId="9" fillId="0" borderId="0" xfId="62" applyNumberFormat="1" applyFont="1" applyFill="1" applyBorder="1" applyAlignment="1">
      <alignment vertical="center"/>
      <protection/>
    </xf>
    <xf numFmtId="182" fontId="9" fillId="0" borderId="0" xfId="62" applyNumberFormat="1" applyFont="1" applyFill="1" applyBorder="1" applyAlignment="1">
      <alignment horizontal="right" vertical="center"/>
      <protection/>
    </xf>
    <xf numFmtId="0" fontId="9" fillId="0" borderId="0" xfId="62" applyNumberFormat="1" applyFont="1" applyFill="1" applyBorder="1" applyAlignment="1">
      <alignment horizontal="right" vertical="center"/>
      <protection/>
    </xf>
    <xf numFmtId="182" fontId="9" fillId="0" borderId="0" xfId="62" applyNumberFormat="1" applyFont="1" applyFill="1" applyBorder="1" applyAlignment="1">
      <alignment vertical="center"/>
      <protection/>
    </xf>
    <xf numFmtId="0" fontId="11" fillId="0" borderId="0" xfId="0" applyFont="1" applyBorder="1" applyAlignment="1">
      <alignment horizontal="center" vertical="center"/>
    </xf>
    <xf numFmtId="0" fontId="9" fillId="0" borderId="12" xfId="62" applyFont="1" applyFill="1" applyBorder="1" applyAlignment="1">
      <alignment horizontal="center" vertical="center" wrapText="1"/>
      <protection/>
    </xf>
    <xf numFmtId="0" fontId="9" fillId="0" borderId="13" xfId="62" applyFont="1" applyFill="1" applyBorder="1" applyAlignment="1">
      <alignment horizontal="center" vertical="center"/>
      <protection/>
    </xf>
    <xf numFmtId="0" fontId="9" fillId="0" borderId="14" xfId="62" applyFont="1" applyFill="1" applyBorder="1" applyAlignment="1">
      <alignment horizontal="center" vertical="center" wrapText="1"/>
      <protection/>
    </xf>
    <xf numFmtId="0" fontId="9" fillId="0" borderId="0" xfId="61" applyFont="1" applyAlignment="1">
      <alignment vertical="top"/>
      <protection/>
    </xf>
    <xf numFmtId="0" fontId="9" fillId="0" borderId="0" xfId="61" applyFont="1" applyAlignment="1">
      <alignment horizontal="right" vertical="center"/>
      <protection/>
    </xf>
    <xf numFmtId="0" fontId="9" fillId="0" borderId="0" xfId="61" applyFont="1" applyBorder="1">
      <alignment/>
      <protection/>
    </xf>
    <xf numFmtId="0" fontId="9" fillId="0" borderId="0" xfId="61" applyFont="1">
      <alignment/>
      <protection/>
    </xf>
    <xf numFmtId="0" fontId="9" fillId="0" borderId="15" xfId="61" applyFont="1" applyBorder="1" applyAlignment="1">
      <alignment horizontal="centerContinuous" vertical="center"/>
      <protection/>
    </xf>
    <xf numFmtId="0" fontId="9" fillId="0" borderId="0" xfId="61" applyFont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9" fillId="0" borderId="0" xfId="61" applyFont="1" applyBorder="1" applyAlignment="1">
      <alignment horizontal="centerContinuous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0" xfId="61" applyFont="1" applyAlignment="1">
      <alignment/>
      <protection/>
    </xf>
    <xf numFmtId="38" fontId="0" fillId="0" borderId="0" xfId="49" applyFont="1" applyBorder="1" applyAlignment="1" quotePrefix="1">
      <alignment horizontal="left" vertical="top"/>
    </xf>
    <xf numFmtId="199" fontId="9" fillId="0" borderId="16" xfId="61" applyNumberFormat="1" applyFont="1" applyBorder="1" applyAlignment="1">
      <alignment vertical="top"/>
      <protection/>
    </xf>
    <xf numFmtId="199" fontId="9" fillId="0" borderId="0" xfId="61" applyNumberFormat="1" applyFont="1" applyAlignment="1">
      <alignment vertical="top"/>
      <protection/>
    </xf>
    <xf numFmtId="199" fontId="9" fillId="0" borderId="16" xfId="49" applyNumberFormat="1" applyFont="1" applyBorder="1" applyAlignment="1">
      <alignment vertical="top"/>
    </xf>
    <xf numFmtId="199" fontId="9" fillId="0" borderId="0" xfId="49" applyNumberFormat="1" applyFont="1" applyAlignment="1">
      <alignment vertical="top"/>
    </xf>
    <xf numFmtId="0" fontId="9" fillId="0" borderId="0" xfId="63" applyFont="1" applyFill="1" applyAlignment="1">
      <alignment horizontal="right" vertical="center"/>
      <protection/>
    </xf>
    <xf numFmtId="0" fontId="9" fillId="0" borderId="17" xfId="62" applyFont="1" applyFill="1" applyBorder="1" applyAlignment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9" fillId="0" borderId="19" xfId="62" applyFont="1" applyFill="1" applyBorder="1" applyAlignment="1">
      <alignment horizontal="center" vertical="center" wrapText="1"/>
      <protection/>
    </xf>
    <xf numFmtId="49" fontId="9" fillId="0" borderId="0" xfId="61" applyNumberFormat="1" applyFont="1" applyBorder="1" applyAlignment="1">
      <alignment horizontal="center" vertical="center"/>
      <protection/>
    </xf>
    <xf numFmtId="0" fontId="6" fillId="0" borderId="17" xfId="0" applyFont="1" applyBorder="1" applyAlignment="1">
      <alignment horizontal="center" vertical="top"/>
    </xf>
    <xf numFmtId="0" fontId="6" fillId="0" borderId="0" xfId="61" applyFont="1" applyBorder="1" applyAlignment="1">
      <alignment horizontal="center" vertical="center"/>
      <protection/>
    </xf>
    <xf numFmtId="38" fontId="9" fillId="0" borderId="16" xfId="49" applyFont="1" applyBorder="1" applyAlignment="1">
      <alignment/>
    </xf>
    <xf numFmtId="38" fontId="9" fillId="0" borderId="16" xfId="49" applyFont="1" applyBorder="1" applyAlignment="1">
      <alignment vertical="center"/>
    </xf>
    <xf numFmtId="38" fontId="9" fillId="0" borderId="16" xfId="49" applyFont="1" applyBorder="1" applyAlignment="1">
      <alignment vertical="top"/>
    </xf>
    <xf numFmtId="38" fontId="9" fillId="0" borderId="0" xfId="49" applyFont="1" applyAlignment="1">
      <alignment vertical="top"/>
    </xf>
    <xf numFmtId="49" fontId="6" fillId="0" borderId="0" xfId="61" applyNumberFormat="1" applyFont="1" applyBorder="1" applyAlignment="1">
      <alignment horizontal="center" vertical="center"/>
      <protection/>
    </xf>
    <xf numFmtId="216" fontId="9" fillId="0" borderId="16" xfId="62" applyNumberFormat="1" applyFont="1" applyFill="1" applyBorder="1" applyAlignment="1">
      <alignment horizontal="right"/>
      <protection/>
    </xf>
    <xf numFmtId="216" fontId="9" fillId="0" borderId="0" xfId="62" applyNumberFormat="1" applyFont="1" applyFill="1" applyBorder="1" applyAlignment="1">
      <alignment horizontal="right"/>
      <protection/>
    </xf>
    <xf numFmtId="216" fontId="9" fillId="0" borderId="16" xfId="62" applyNumberFormat="1" applyFont="1" applyFill="1" applyBorder="1" applyAlignment="1">
      <alignment horizontal="right" vertical="center"/>
      <protection/>
    </xf>
    <xf numFmtId="216" fontId="9" fillId="0" borderId="0" xfId="62" applyNumberFormat="1" applyFont="1" applyFill="1" applyBorder="1" applyAlignment="1">
      <alignment horizontal="right" vertical="center"/>
      <protection/>
    </xf>
    <xf numFmtId="216" fontId="9" fillId="0" borderId="16" xfId="62" applyNumberFormat="1" applyFont="1" applyFill="1" applyBorder="1" applyAlignment="1">
      <alignment horizontal="right" vertical="top"/>
      <protection/>
    </xf>
    <xf numFmtId="216" fontId="9" fillId="0" borderId="0" xfId="62" applyNumberFormat="1" applyFont="1" applyFill="1" applyBorder="1" applyAlignment="1">
      <alignment horizontal="right" vertical="top"/>
      <protection/>
    </xf>
    <xf numFmtId="216" fontId="9" fillId="0" borderId="0" xfId="62" applyNumberFormat="1" applyFont="1" applyFill="1" applyBorder="1" applyAlignment="1">
      <alignment vertical="center"/>
      <protection/>
    </xf>
    <xf numFmtId="216" fontId="9" fillId="0" borderId="0" xfId="49" applyNumberFormat="1" applyFont="1" applyFill="1" applyBorder="1" applyAlignment="1">
      <alignment vertical="center"/>
    </xf>
    <xf numFmtId="216" fontId="6" fillId="0" borderId="16" xfId="62" applyNumberFormat="1" applyFont="1" applyFill="1" applyBorder="1" applyAlignment="1">
      <alignment horizontal="right"/>
      <protection/>
    </xf>
    <xf numFmtId="216" fontId="6" fillId="0" borderId="0" xfId="62" applyNumberFormat="1" applyFont="1" applyFill="1" applyBorder="1" applyAlignment="1">
      <alignment horizontal="right"/>
      <protection/>
    </xf>
    <xf numFmtId="216" fontId="6" fillId="0" borderId="16" xfId="62" applyNumberFormat="1" applyFont="1" applyFill="1" applyBorder="1" applyAlignment="1">
      <alignment horizontal="right" vertical="center"/>
      <protection/>
    </xf>
    <xf numFmtId="216" fontId="6" fillId="0" borderId="0" xfId="62" applyNumberFormat="1" applyFont="1" applyFill="1" applyBorder="1" applyAlignment="1">
      <alignment horizontal="right" vertical="center"/>
      <protection/>
    </xf>
    <xf numFmtId="216" fontId="6" fillId="0" borderId="16" xfId="62" applyNumberFormat="1" applyFont="1" applyFill="1" applyBorder="1" applyAlignment="1">
      <alignment horizontal="right" vertical="top"/>
      <protection/>
    </xf>
    <xf numFmtId="216" fontId="6" fillId="0" borderId="0" xfId="62" applyNumberFormat="1" applyFont="1" applyFill="1" applyBorder="1" applyAlignment="1">
      <alignment horizontal="right" vertical="top"/>
      <protection/>
    </xf>
    <xf numFmtId="38" fontId="6" fillId="0" borderId="16" xfId="49" applyFont="1" applyBorder="1" applyAlignment="1">
      <alignment vertical="center"/>
    </xf>
    <xf numFmtId="0" fontId="9" fillId="0" borderId="14" xfId="61" applyFont="1" applyBorder="1" applyAlignment="1">
      <alignment vertical="center"/>
      <protection/>
    </xf>
    <xf numFmtId="0" fontId="9" fillId="0" borderId="14" xfId="61" applyFont="1" applyBorder="1" applyAlignment="1">
      <alignment horizontal="right" vertical="center"/>
      <protection/>
    </xf>
    <xf numFmtId="38" fontId="6" fillId="0" borderId="0" xfId="49" applyFont="1" applyAlignment="1">
      <alignment/>
    </xf>
    <xf numFmtId="38" fontId="6" fillId="0" borderId="0" xfId="49" applyFont="1" applyAlignment="1">
      <alignment vertical="center"/>
    </xf>
    <xf numFmtId="38" fontId="6" fillId="0" borderId="0" xfId="49" applyFont="1" applyAlignment="1">
      <alignment vertical="top"/>
    </xf>
    <xf numFmtId="38" fontId="6" fillId="0" borderId="11" xfId="49" applyFont="1" applyBorder="1" applyAlignment="1">
      <alignment vertical="center"/>
    </xf>
    <xf numFmtId="0" fontId="9" fillId="0" borderId="0" xfId="62" applyFont="1" applyFill="1" applyBorder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center" vertical="center" wrapText="1"/>
      <protection/>
    </xf>
    <xf numFmtId="0" fontId="9" fillId="0" borderId="21" xfId="62" applyFont="1" applyFill="1" applyBorder="1" applyAlignment="1">
      <alignment horizontal="center" vertical="center" wrapText="1"/>
      <protection/>
    </xf>
    <xf numFmtId="49" fontId="6" fillId="0" borderId="10" xfId="61" applyNumberFormat="1" applyFont="1" applyBorder="1" applyAlignment="1">
      <alignment horizontal="center" vertical="center"/>
      <protection/>
    </xf>
    <xf numFmtId="49" fontId="6" fillId="0" borderId="22" xfId="61" applyNumberFormat="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10" xfId="61" applyFont="1" applyBorder="1" applyAlignment="1">
      <alignment horizontal="center" vertical="center"/>
      <protection/>
    </xf>
    <xf numFmtId="49" fontId="9" fillId="0" borderId="10" xfId="61" applyNumberFormat="1" applyFont="1" applyBorder="1" applyAlignment="1">
      <alignment horizontal="center" vertical="center"/>
      <protection/>
    </xf>
    <xf numFmtId="49" fontId="9" fillId="0" borderId="22" xfId="61" applyNumberFormat="1" applyFont="1" applyBorder="1" applyAlignment="1">
      <alignment horizontal="center" vertical="center"/>
      <protection/>
    </xf>
    <xf numFmtId="49" fontId="9" fillId="0" borderId="14" xfId="61" applyNumberFormat="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49" fontId="9" fillId="0" borderId="0" xfId="61" applyNumberFormat="1" applyFont="1" applyBorder="1" applyAlignment="1">
      <alignment horizontal="center" vertical="center"/>
      <protection/>
    </xf>
    <xf numFmtId="0" fontId="9" fillId="0" borderId="23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/>
      <protection/>
    </xf>
    <xf numFmtId="0" fontId="9" fillId="0" borderId="17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 wrapText="1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9" fillId="0" borderId="13" xfId="61" applyFont="1" applyBorder="1" applyAlignment="1">
      <alignment horizontal="center" vertical="center"/>
      <protection/>
    </xf>
    <xf numFmtId="0" fontId="9" fillId="0" borderId="20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27" xfId="61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住宅・建築113-119" xfId="61"/>
    <cellStyle name="標準_平成15年統計書2" xfId="62"/>
    <cellStyle name="標準_平成15年統計書2_13土木及び建設2(72-78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625" style="36" customWidth="1"/>
    <col min="2" max="2" width="9.625" style="36" customWidth="1"/>
    <col min="3" max="3" width="13.625" style="36" customWidth="1"/>
    <col min="4" max="4" width="13.75390625" style="36" customWidth="1"/>
    <col min="5" max="5" width="13.875" style="36" customWidth="1"/>
    <col min="6" max="6" width="13.75390625" style="36" customWidth="1"/>
    <col min="7" max="7" width="13.875" style="36" customWidth="1"/>
    <col min="8" max="16384" width="9.00390625" style="36" customWidth="1"/>
  </cols>
  <sheetData>
    <row r="1" ht="15" customHeight="1">
      <c r="G1" s="48" t="s">
        <v>32</v>
      </c>
    </row>
    <row r="2" ht="15" customHeight="1"/>
    <row r="3" spans="1:18" s="11" customFormat="1" ht="18.75" customHeight="1">
      <c r="A3" s="2" t="s">
        <v>29</v>
      </c>
      <c r="B3" s="12"/>
      <c r="C3" s="10"/>
      <c r="D3" s="10"/>
      <c r="K3" s="19"/>
      <c r="M3" s="10"/>
      <c r="N3" s="10"/>
      <c r="O3" s="10"/>
      <c r="P3" s="10"/>
      <c r="Q3" s="14"/>
      <c r="R3" s="14"/>
    </row>
    <row r="4" spans="1:18" s="11" customFormat="1" ht="17.25" customHeight="1" thickBot="1">
      <c r="A4" s="43" t="s">
        <v>0</v>
      </c>
      <c r="B4" s="12"/>
      <c r="C4" s="10"/>
      <c r="D4" s="10"/>
      <c r="K4" s="19"/>
      <c r="L4" s="29"/>
      <c r="M4" s="10"/>
      <c r="N4" s="10"/>
      <c r="O4" s="10"/>
      <c r="P4" s="10"/>
      <c r="Q4" s="14"/>
      <c r="R4" s="14"/>
    </row>
    <row r="5" spans="1:17" s="22" customFormat="1" ht="18" customHeight="1" thickTop="1">
      <c r="A5" s="89" t="s">
        <v>19</v>
      </c>
      <c r="B5" s="88"/>
      <c r="C5" s="30" t="s">
        <v>12</v>
      </c>
      <c r="D5" s="31" t="s">
        <v>13</v>
      </c>
      <c r="J5" s="20"/>
      <c r="K5" s="20"/>
      <c r="L5" s="29"/>
      <c r="P5" s="21"/>
      <c r="Q5" s="21"/>
    </row>
    <row r="6" spans="1:17" s="22" customFormat="1" ht="11.25" customHeight="1">
      <c r="A6" s="32"/>
      <c r="B6" s="56"/>
      <c r="C6" s="23" t="s">
        <v>1</v>
      </c>
      <c r="D6" s="19" t="s">
        <v>2</v>
      </c>
      <c r="J6" s="21"/>
      <c r="K6" s="21"/>
      <c r="L6" s="29"/>
      <c r="P6" s="21"/>
      <c r="Q6" s="21"/>
    </row>
    <row r="7" spans="1:17" s="22" customFormat="1" ht="11.25" customHeight="1">
      <c r="A7" s="86" t="s">
        <v>27</v>
      </c>
      <c r="B7" s="53" t="s">
        <v>33</v>
      </c>
      <c r="C7" s="65" t="s">
        <v>26</v>
      </c>
      <c r="D7" s="66" t="s">
        <v>26</v>
      </c>
      <c r="J7" s="21"/>
      <c r="K7" s="21"/>
      <c r="L7" s="29"/>
      <c r="P7" s="21"/>
      <c r="Q7" s="21"/>
    </row>
    <row r="8" spans="1:15" s="11" customFormat="1" ht="15" customHeight="1">
      <c r="A8" s="86"/>
      <c r="B8" s="55" t="s">
        <v>10</v>
      </c>
      <c r="C8" s="67" t="s">
        <v>26</v>
      </c>
      <c r="D8" s="68" t="s">
        <v>26</v>
      </c>
      <c r="E8" s="27"/>
      <c r="F8" s="27"/>
      <c r="G8" s="25"/>
      <c r="H8" s="25"/>
      <c r="I8" s="26"/>
      <c r="L8" s="29"/>
      <c r="O8" s="26"/>
    </row>
    <row r="9" spans="1:15" s="11" customFormat="1" ht="15" customHeight="1">
      <c r="A9" s="86"/>
      <c r="B9" s="54" t="s">
        <v>11</v>
      </c>
      <c r="C9" s="69" t="s">
        <v>26</v>
      </c>
      <c r="D9" s="70" t="s">
        <v>26</v>
      </c>
      <c r="E9" s="25"/>
      <c r="F9" s="25"/>
      <c r="G9" s="24"/>
      <c r="H9" s="27"/>
      <c r="I9" s="25"/>
      <c r="L9" s="29"/>
      <c r="N9" s="26"/>
      <c r="O9" s="28"/>
    </row>
    <row r="10" spans="1:15" s="1" customFormat="1" ht="15" customHeight="1">
      <c r="A10" s="86">
        <v>17</v>
      </c>
      <c r="B10" s="53" t="s">
        <v>33</v>
      </c>
      <c r="C10" s="71">
        <f>SUM(C11:C12)</f>
        <v>35</v>
      </c>
      <c r="D10" s="72">
        <f>SUM(D11:D12)</f>
        <v>1960</v>
      </c>
      <c r="E10" s="7"/>
      <c r="F10" s="7"/>
      <c r="G10" s="6"/>
      <c r="H10" s="6"/>
      <c r="I10" s="7"/>
      <c r="L10" s="4"/>
      <c r="O10" s="5"/>
    </row>
    <row r="11" spans="1:15" s="1" customFormat="1" ht="12.75" customHeight="1">
      <c r="A11" s="86"/>
      <c r="B11" s="55" t="s">
        <v>10</v>
      </c>
      <c r="C11" s="71">
        <v>35</v>
      </c>
      <c r="D11" s="72">
        <v>1960</v>
      </c>
      <c r="E11" s="7"/>
      <c r="F11" s="7"/>
      <c r="G11" s="6"/>
      <c r="H11" s="6"/>
      <c r="I11" s="7"/>
      <c r="L11" s="4"/>
      <c r="O11" s="5"/>
    </row>
    <row r="12" spans="1:15" s="1" customFormat="1" ht="15" customHeight="1">
      <c r="A12" s="86"/>
      <c r="B12" s="54" t="s">
        <v>11</v>
      </c>
      <c r="C12" s="69" t="s">
        <v>26</v>
      </c>
      <c r="D12" s="70" t="s">
        <v>28</v>
      </c>
      <c r="E12" s="6"/>
      <c r="F12" s="6"/>
      <c r="G12" s="8"/>
      <c r="H12" s="7"/>
      <c r="I12" s="6"/>
      <c r="K12" s="8"/>
      <c r="L12" s="4"/>
      <c r="N12" s="5"/>
      <c r="O12" s="3"/>
    </row>
    <row r="13" spans="1:15" s="1" customFormat="1" ht="15" customHeight="1">
      <c r="A13" s="87">
        <v>18</v>
      </c>
      <c r="B13" s="50" t="s">
        <v>33</v>
      </c>
      <c r="C13" s="73">
        <f>SUM(C14:C15)</f>
        <v>64</v>
      </c>
      <c r="D13" s="74">
        <f>SUM(D14:D15)</f>
        <v>4889</v>
      </c>
      <c r="E13" s="6"/>
      <c r="F13" s="6"/>
      <c r="G13" s="8"/>
      <c r="H13" s="7"/>
      <c r="I13" s="6"/>
      <c r="K13" s="8"/>
      <c r="L13" s="4"/>
      <c r="N13" s="5"/>
      <c r="O13" s="3"/>
    </row>
    <row r="14" spans="1:15" s="1" customFormat="1" ht="15" customHeight="1">
      <c r="A14" s="87"/>
      <c r="B14" s="51" t="s">
        <v>10</v>
      </c>
      <c r="C14" s="75" t="s">
        <v>30</v>
      </c>
      <c r="D14" s="76" t="s">
        <v>31</v>
      </c>
      <c r="E14" s="6"/>
      <c r="F14" s="6"/>
      <c r="G14" s="8"/>
      <c r="H14" s="7"/>
      <c r="I14" s="6"/>
      <c r="K14" s="8"/>
      <c r="L14" s="4"/>
      <c r="N14" s="5"/>
      <c r="O14" s="3"/>
    </row>
    <row r="15" spans="1:15" s="1" customFormat="1" ht="15" customHeight="1">
      <c r="A15" s="87"/>
      <c r="B15" s="52" t="s">
        <v>11</v>
      </c>
      <c r="C15" s="77">
        <v>64</v>
      </c>
      <c r="D15" s="78">
        <v>4889</v>
      </c>
      <c r="E15" s="6"/>
      <c r="F15" s="6"/>
      <c r="G15" s="8"/>
      <c r="H15" s="7"/>
      <c r="I15" s="6"/>
      <c r="K15" s="8"/>
      <c r="L15" s="4"/>
      <c r="N15" s="5"/>
      <c r="O15" s="3"/>
    </row>
    <row r="16" spans="1:15" s="11" customFormat="1" ht="6" customHeight="1">
      <c r="A16" s="15"/>
      <c r="B16" s="49"/>
      <c r="C16" s="16"/>
      <c r="D16" s="17"/>
      <c r="E16" s="28"/>
      <c r="F16" s="28"/>
      <c r="G16" s="25"/>
      <c r="H16" s="27"/>
      <c r="I16" s="28"/>
      <c r="L16" s="29"/>
      <c r="N16" s="19"/>
      <c r="O16" s="28"/>
    </row>
    <row r="17" spans="1:18" s="11" customFormat="1" ht="15" customHeight="1">
      <c r="A17" s="18"/>
      <c r="B17" s="10"/>
      <c r="C17" s="10"/>
      <c r="D17" s="14" t="s">
        <v>14</v>
      </c>
      <c r="K17" s="19"/>
      <c r="M17" s="10"/>
      <c r="N17" s="10"/>
      <c r="O17" s="10"/>
      <c r="P17" s="10"/>
      <c r="Q17" s="14"/>
      <c r="R17" s="19"/>
    </row>
    <row r="18" spans="1:18" s="11" customFormat="1" ht="11.25" customHeight="1">
      <c r="A18" s="18"/>
      <c r="B18" s="10"/>
      <c r="C18" s="10"/>
      <c r="D18" s="14"/>
      <c r="K18" s="19"/>
      <c r="M18" s="10"/>
      <c r="N18" s="10"/>
      <c r="O18" s="10"/>
      <c r="P18" s="10"/>
      <c r="Q18" s="14"/>
      <c r="R18" s="19"/>
    </row>
    <row r="19" spans="1:7" s="33" customFormat="1" ht="16.5" customHeight="1" thickBot="1">
      <c r="A19" s="43" t="s">
        <v>8</v>
      </c>
      <c r="G19" s="34" t="s">
        <v>16</v>
      </c>
    </row>
    <row r="20" spans="1:8" ht="16.5" customHeight="1" thickTop="1">
      <c r="A20" s="99" t="s">
        <v>25</v>
      </c>
      <c r="B20" s="99"/>
      <c r="C20" s="100"/>
      <c r="D20" s="107" t="s">
        <v>3</v>
      </c>
      <c r="E20" s="105" t="s">
        <v>9</v>
      </c>
      <c r="F20" s="106"/>
      <c r="G20" s="103" t="s">
        <v>6</v>
      </c>
      <c r="H20" s="35"/>
    </row>
    <row r="21" spans="1:8" ht="16.5" customHeight="1">
      <c r="A21" s="101"/>
      <c r="B21" s="101"/>
      <c r="C21" s="102"/>
      <c r="D21" s="108"/>
      <c r="E21" s="37" t="s">
        <v>4</v>
      </c>
      <c r="F21" s="37" t="s">
        <v>5</v>
      </c>
      <c r="G21" s="104"/>
      <c r="H21" s="35"/>
    </row>
    <row r="22" spans="1:7" s="39" customFormat="1" ht="3" customHeight="1">
      <c r="A22" s="41"/>
      <c r="B22" s="41"/>
      <c r="C22" s="54"/>
      <c r="D22" s="44"/>
      <c r="E22" s="45"/>
      <c r="F22" s="45"/>
      <c r="G22" s="45"/>
    </row>
    <row r="23" spans="1:7" s="39" customFormat="1" ht="12" customHeight="1">
      <c r="A23" s="98" t="s">
        <v>24</v>
      </c>
      <c r="B23" s="97" t="s">
        <v>7</v>
      </c>
      <c r="C23" s="53" t="s">
        <v>34</v>
      </c>
      <c r="D23" s="60">
        <f aca="true" t="shared" si="0" ref="D23:D31">SUM(E23:G23)</f>
        <v>3580</v>
      </c>
      <c r="E23" s="13">
        <v>3242</v>
      </c>
      <c r="F23" s="13">
        <v>205</v>
      </c>
      <c r="G23" s="13">
        <v>133</v>
      </c>
    </row>
    <row r="24" spans="1:7" s="39" customFormat="1" ht="12" customHeight="1">
      <c r="A24" s="98"/>
      <c r="B24" s="97"/>
      <c r="C24" s="55" t="s">
        <v>10</v>
      </c>
      <c r="D24" s="61">
        <f t="shared" si="0"/>
        <v>2487</v>
      </c>
      <c r="E24" s="18">
        <v>2259</v>
      </c>
      <c r="F24" s="18">
        <v>139</v>
      </c>
      <c r="G24" s="18">
        <v>89</v>
      </c>
    </row>
    <row r="25" spans="1:7" s="39" customFormat="1" ht="15.75" customHeight="1">
      <c r="A25" s="98"/>
      <c r="B25" s="97"/>
      <c r="C25" s="54" t="s">
        <v>11</v>
      </c>
      <c r="D25" s="61">
        <f t="shared" si="0"/>
        <v>1093</v>
      </c>
      <c r="E25" s="63">
        <v>983</v>
      </c>
      <c r="F25" s="63">
        <v>66</v>
      </c>
      <c r="G25" s="63">
        <v>44</v>
      </c>
    </row>
    <row r="26" spans="1:7" s="39" customFormat="1" ht="12.75" customHeight="1">
      <c r="A26" s="98"/>
      <c r="B26" s="97" t="s">
        <v>17</v>
      </c>
      <c r="C26" s="53" t="s">
        <v>34</v>
      </c>
      <c r="D26" s="61">
        <f t="shared" si="0"/>
        <v>3094</v>
      </c>
      <c r="E26" s="13">
        <v>2869</v>
      </c>
      <c r="F26" s="13">
        <v>133</v>
      </c>
      <c r="G26" s="13">
        <v>92</v>
      </c>
    </row>
    <row r="27" spans="1:7" s="39" customFormat="1" ht="12" customHeight="1">
      <c r="A27" s="98"/>
      <c r="B27" s="97"/>
      <c r="C27" s="55" t="s">
        <v>10</v>
      </c>
      <c r="D27" s="61">
        <f t="shared" si="0"/>
        <v>2207</v>
      </c>
      <c r="E27" s="18">
        <v>2011</v>
      </c>
      <c r="F27" s="18">
        <v>133</v>
      </c>
      <c r="G27" s="18">
        <v>63</v>
      </c>
    </row>
    <row r="28" spans="1:7" s="39" customFormat="1" ht="15" customHeight="1">
      <c r="A28" s="98"/>
      <c r="B28" s="97"/>
      <c r="C28" s="54" t="s">
        <v>11</v>
      </c>
      <c r="D28" s="61">
        <f t="shared" si="0"/>
        <v>887</v>
      </c>
      <c r="E28" s="63">
        <v>858</v>
      </c>
      <c r="F28" s="63">
        <v>0</v>
      </c>
      <c r="G28" s="63">
        <v>29</v>
      </c>
    </row>
    <row r="29" spans="1:7" s="39" customFormat="1" ht="15" customHeight="1">
      <c r="A29" s="98"/>
      <c r="B29" s="97" t="s">
        <v>18</v>
      </c>
      <c r="C29" s="53" t="s">
        <v>34</v>
      </c>
      <c r="D29" s="61">
        <f t="shared" si="0"/>
        <v>420</v>
      </c>
      <c r="E29" s="13">
        <v>373</v>
      </c>
      <c r="F29" s="13">
        <v>6</v>
      </c>
      <c r="G29" s="13">
        <v>41</v>
      </c>
    </row>
    <row r="30" spans="1:7" s="39" customFormat="1" ht="12" customHeight="1">
      <c r="A30" s="98"/>
      <c r="B30" s="97"/>
      <c r="C30" s="55" t="s">
        <v>10</v>
      </c>
      <c r="D30" s="61">
        <f t="shared" si="0"/>
        <v>280</v>
      </c>
      <c r="E30" s="18">
        <v>248</v>
      </c>
      <c r="F30" s="18">
        <v>6</v>
      </c>
      <c r="G30" s="18">
        <v>26</v>
      </c>
    </row>
    <row r="31" spans="1:7" s="39" customFormat="1" ht="15" customHeight="1">
      <c r="A31" s="98"/>
      <c r="B31" s="97"/>
      <c r="C31" s="54" t="s">
        <v>11</v>
      </c>
      <c r="D31" s="62">
        <f t="shared" si="0"/>
        <v>140</v>
      </c>
      <c r="E31" s="63">
        <v>125</v>
      </c>
      <c r="F31" s="63">
        <v>0</v>
      </c>
      <c r="G31" s="63">
        <v>15</v>
      </c>
    </row>
    <row r="32" spans="1:7" s="39" customFormat="1" ht="2.25" customHeight="1">
      <c r="A32" s="57"/>
      <c r="B32" s="41"/>
      <c r="C32" s="54"/>
      <c r="D32" s="46"/>
      <c r="E32" s="47"/>
      <c r="F32" s="47"/>
      <c r="G32" s="47"/>
    </row>
    <row r="33" spans="1:7" s="39" customFormat="1" ht="15" customHeight="1">
      <c r="A33" s="98" t="s">
        <v>21</v>
      </c>
      <c r="B33" s="97" t="s">
        <v>7</v>
      </c>
      <c r="C33" s="53" t="s">
        <v>34</v>
      </c>
      <c r="D33" s="61">
        <f aca="true" t="shared" si="1" ref="D33:D41">SUM(E33:G33)</f>
        <v>3588</v>
      </c>
      <c r="E33" s="18">
        <v>3044</v>
      </c>
      <c r="F33" s="18">
        <v>388</v>
      </c>
      <c r="G33" s="18">
        <v>156</v>
      </c>
    </row>
    <row r="34" spans="1:7" s="39" customFormat="1" ht="13.5" customHeight="1">
      <c r="A34" s="98"/>
      <c r="B34" s="97"/>
      <c r="C34" s="55" t="s">
        <v>10</v>
      </c>
      <c r="D34" s="61">
        <f t="shared" si="1"/>
        <v>2391</v>
      </c>
      <c r="E34" s="18">
        <v>1992</v>
      </c>
      <c r="F34" s="18">
        <v>286</v>
      </c>
      <c r="G34" s="18">
        <v>113</v>
      </c>
    </row>
    <row r="35" spans="1:7" s="39" customFormat="1" ht="15" customHeight="1">
      <c r="A35" s="98"/>
      <c r="B35" s="97"/>
      <c r="C35" s="54" t="s">
        <v>11</v>
      </c>
      <c r="D35" s="61">
        <f t="shared" si="1"/>
        <v>1197</v>
      </c>
      <c r="E35" s="18">
        <v>1052</v>
      </c>
      <c r="F35" s="18">
        <v>102</v>
      </c>
      <c r="G35" s="18">
        <v>43</v>
      </c>
    </row>
    <row r="36" spans="1:7" s="39" customFormat="1" ht="15" customHeight="1">
      <c r="A36" s="98"/>
      <c r="B36" s="97" t="s">
        <v>17</v>
      </c>
      <c r="C36" s="53" t="s">
        <v>34</v>
      </c>
      <c r="D36" s="61">
        <f t="shared" si="1"/>
        <v>3206</v>
      </c>
      <c r="E36" s="18">
        <v>2722</v>
      </c>
      <c r="F36" s="18">
        <v>366</v>
      </c>
      <c r="G36" s="18">
        <v>118</v>
      </c>
    </row>
    <row r="37" spans="1:7" s="39" customFormat="1" ht="13.5" customHeight="1">
      <c r="A37" s="98"/>
      <c r="B37" s="97"/>
      <c r="C37" s="55" t="s">
        <v>10</v>
      </c>
      <c r="D37" s="61">
        <f t="shared" si="1"/>
        <v>2148</v>
      </c>
      <c r="E37" s="18">
        <v>1792</v>
      </c>
      <c r="F37" s="18">
        <v>268</v>
      </c>
      <c r="G37" s="18">
        <v>88</v>
      </c>
    </row>
    <row r="38" spans="1:7" s="39" customFormat="1" ht="15" customHeight="1">
      <c r="A38" s="98"/>
      <c r="B38" s="97"/>
      <c r="C38" s="54" t="s">
        <v>11</v>
      </c>
      <c r="D38" s="61">
        <f t="shared" si="1"/>
        <v>1058</v>
      </c>
      <c r="E38" s="18">
        <v>930</v>
      </c>
      <c r="F38" s="18">
        <v>98</v>
      </c>
      <c r="G38" s="18">
        <v>30</v>
      </c>
    </row>
    <row r="39" spans="1:7" s="39" customFormat="1" ht="15" customHeight="1">
      <c r="A39" s="98"/>
      <c r="B39" s="97" t="s">
        <v>18</v>
      </c>
      <c r="C39" s="53" t="s">
        <v>34</v>
      </c>
      <c r="D39" s="61">
        <f t="shared" si="1"/>
        <v>382</v>
      </c>
      <c r="E39" s="18">
        <v>322</v>
      </c>
      <c r="F39" s="18">
        <v>22</v>
      </c>
      <c r="G39" s="18">
        <v>38</v>
      </c>
    </row>
    <row r="40" spans="1:7" s="39" customFormat="1" ht="13.5" customHeight="1">
      <c r="A40" s="98"/>
      <c r="B40" s="97"/>
      <c r="C40" s="55" t="s">
        <v>10</v>
      </c>
      <c r="D40" s="61">
        <f t="shared" si="1"/>
        <v>243</v>
      </c>
      <c r="E40" s="18">
        <v>200</v>
      </c>
      <c r="F40" s="18">
        <v>18</v>
      </c>
      <c r="G40" s="18">
        <v>25</v>
      </c>
    </row>
    <row r="41" spans="1:7" s="39" customFormat="1" ht="15" customHeight="1">
      <c r="A41" s="98"/>
      <c r="B41" s="97"/>
      <c r="C41" s="54" t="s">
        <v>11</v>
      </c>
      <c r="D41" s="61">
        <f t="shared" si="1"/>
        <v>139</v>
      </c>
      <c r="E41" s="18">
        <v>122</v>
      </c>
      <c r="F41" s="18">
        <v>4</v>
      </c>
      <c r="G41" s="18">
        <v>13</v>
      </c>
    </row>
    <row r="42" spans="1:7" s="39" customFormat="1" ht="2.25" customHeight="1">
      <c r="A42" s="57"/>
      <c r="B42" s="41"/>
      <c r="C42" s="54"/>
      <c r="D42" s="62"/>
      <c r="E42" s="63"/>
      <c r="F42" s="63"/>
      <c r="G42" s="63"/>
    </row>
    <row r="43" spans="1:7" s="9" customFormat="1" ht="15" customHeight="1">
      <c r="A43" s="94" t="s">
        <v>22</v>
      </c>
      <c r="B43" s="97" t="s">
        <v>7</v>
      </c>
      <c r="C43" s="53" t="s">
        <v>34</v>
      </c>
      <c r="D43" s="61">
        <f aca="true" t="shared" si="2" ref="D43:D51">SUM(E43:G43)</f>
        <v>3502</v>
      </c>
      <c r="E43" s="18">
        <v>3095</v>
      </c>
      <c r="F43" s="18">
        <v>242</v>
      </c>
      <c r="G43" s="18">
        <v>165</v>
      </c>
    </row>
    <row r="44" spans="1:7" s="9" customFormat="1" ht="12" customHeight="1">
      <c r="A44" s="95"/>
      <c r="B44" s="97"/>
      <c r="C44" s="55" t="s">
        <v>10</v>
      </c>
      <c r="D44" s="61">
        <f t="shared" si="2"/>
        <v>2423</v>
      </c>
      <c r="E44" s="18">
        <v>2144</v>
      </c>
      <c r="F44" s="18">
        <v>160</v>
      </c>
      <c r="G44" s="18">
        <v>119</v>
      </c>
    </row>
    <row r="45" spans="1:7" s="9" customFormat="1" ht="15" customHeight="1">
      <c r="A45" s="95"/>
      <c r="B45" s="97"/>
      <c r="C45" s="54" t="s">
        <v>11</v>
      </c>
      <c r="D45" s="61">
        <f t="shared" si="2"/>
        <v>1079</v>
      </c>
      <c r="E45" s="18">
        <v>951</v>
      </c>
      <c r="F45" s="18">
        <v>82</v>
      </c>
      <c r="G45" s="18">
        <v>46</v>
      </c>
    </row>
    <row r="46" spans="1:7" s="9" customFormat="1" ht="15" customHeight="1">
      <c r="A46" s="95"/>
      <c r="B46" s="97" t="s">
        <v>17</v>
      </c>
      <c r="C46" s="53" t="s">
        <v>34</v>
      </c>
      <c r="D46" s="61">
        <f t="shared" si="2"/>
        <v>3146</v>
      </c>
      <c r="E46" s="18">
        <v>2780</v>
      </c>
      <c r="F46" s="18">
        <v>234</v>
      </c>
      <c r="G46" s="18">
        <v>132</v>
      </c>
    </row>
    <row r="47" spans="1:7" s="9" customFormat="1" ht="12" customHeight="1">
      <c r="A47" s="95"/>
      <c r="B47" s="97"/>
      <c r="C47" s="55" t="s">
        <v>10</v>
      </c>
      <c r="D47" s="61">
        <f t="shared" si="2"/>
        <v>2183</v>
      </c>
      <c r="E47" s="18">
        <v>1932</v>
      </c>
      <c r="F47" s="18">
        <v>155</v>
      </c>
      <c r="G47" s="18">
        <v>96</v>
      </c>
    </row>
    <row r="48" spans="1:7" s="9" customFormat="1" ht="15" customHeight="1">
      <c r="A48" s="95"/>
      <c r="B48" s="97"/>
      <c r="C48" s="54" t="s">
        <v>11</v>
      </c>
      <c r="D48" s="61">
        <f t="shared" si="2"/>
        <v>963</v>
      </c>
      <c r="E48" s="18">
        <v>848</v>
      </c>
      <c r="F48" s="18">
        <v>79</v>
      </c>
      <c r="G48" s="18">
        <v>36</v>
      </c>
    </row>
    <row r="49" spans="1:7" s="9" customFormat="1" ht="15" customHeight="1">
      <c r="A49" s="95"/>
      <c r="B49" s="97" t="s">
        <v>18</v>
      </c>
      <c r="C49" s="53" t="s">
        <v>34</v>
      </c>
      <c r="D49" s="61">
        <f t="shared" si="2"/>
        <v>356</v>
      </c>
      <c r="E49" s="18">
        <v>315</v>
      </c>
      <c r="F49" s="18">
        <v>8</v>
      </c>
      <c r="G49" s="18">
        <v>33</v>
      </c>
    </row>
    <row r="50" spans="1:7" s="9" customFormat="1" ht="11.25" customHeight="1">
      <c r="A50" s="95"/>
      <c r="B50" s="97"/>
      <c r="C50" s="55" t="s">
        <v>10</v>
      </c>
      <c r="D50" s="61">
        <f t="shared" si="2"/>
        <v>240</v>
      </c>
      <c r="E50" s="18">
        <v>212</v>
      </c>
      <c r="F50" s="18">
        <v>5</v>
      </c>
      <c r="G50" s="18">
        <v>23</v>
      </c>
    </row>
    <row r="51" spans="1:7" s="9" customFormat="1" ht="15" customHeight="1">
      <c r="A51" s="96"/>
      <c r="B51" s="97"/>
      <c r="C51" s="54" t="s">
        <v>11</v>
      </c>
      <c r="D51" s="61">
        <f t="shared" si="2"/>
        <v>116</v>
      </c>
      <c r="E51" s="39">
        <v>103</v>
      </c>
      <c r="F51" s="39">
        <v>3</v>
      </c>
      <c r="G51" s="39">
        <v>10</v>
      </c>
    </row>
    <row r="52" spans="1:7" s="9" customFormat="1" ht="3" customHeight="1">
      <c r="A52" s="64"/>
      <c r="B52" s="59"/>
      <c r="C52" s="54"/>
      <c r="D52" s="61"/>
      <c r="E52" s="39"/>
      <c r="F52" s="39"/>
      <c r="G52" s="39"/>
    </row>
    <row r="53" spans="1:7" s="9" customFormat="1" ht="14.25" customHeight="1">
      <c r="A53" s="90" t="s">
        <v>23</v>
      </c>
      <c r="B53" s="92" t="s">
        <v>7</v>
      </c>
      <c r="C53" s="50" t="s">
        <v>34</v>
      </c>
      <c r="D53" s="79">
        <f aca="true" t="shared" si="3" ref="D53:D61">SUM(E53:G53)</f>
        <v>3613</v>
      </c>
      <c r="E53" s="82">
        <f>SUM(E54:E55)</f>
        <v>3116</v>
      </c>
      <c r="F53" s="82">
        <f>SUM(F54:F55)</f>
        <v>257</v>
      </c>
      <c r="G53" s="82">
        <f>SUM(G54:G55)</f>
        <v>240</v>
      </c>
    </row>
    <row r="54" spans="1:7" s="9" customFormat="1" ht="12" customHeight="1">
      <c r="A54" s="91"/>
      <c r="B54" s="92"/>
      <c r="C54" s="51" t="s">
        <v>10</v>
      </c>
      <c r="D54" s="79">
        <f t="shared" si="3"/>
        <v>2445</v>
      </c>
      <c r="E54" s="83">
        <v>2090</v>
      </c>
      <c r="F54" s="83">
        <v>181</v>
      </c>
      <c r="G54" s="83">
        <v>174</v>
      </c>
    </row>
    <row r="55" spans="1:7" s="9" customFormat="1" ht="13.5" customHeight="1">
      <c r="A55" s="91"/>
      <c r="B55" s="92"/>
      <c r="C55" s="52" t="s">
        <v>11</v>
      </c>
      <c r="D55" s="79">
        <f t="shared" si="3"/>
        <v>1168</v>
      </c>
      <c r="E55" s="84">
        <v>1026</v>
      </c>
      <c r="F55" s="84">
        <v>76</v>
      </c>
      <c r="G55" s="84">
        <v>66</v>
      </c>
    </row>
    <row r="56" spans="1:7" s="9" customFormat="1" ht="13.5" customHeight="1">
      <c r="A56" s="91"/>
      <c r="B56" s="92" t="s">
        <v>17</v>
      </c>
      <c r="C56" s="50" t="s">
        <v>34</v>
      </c>
      <c r="D56" s="79">
        <f t="shared" si="3"/>
        <v>3297</v>
      </c>
      <c r="E56" s="82">
        <f>SUM(E57:E58)</f>
        <v>2836</v>
      </c>
      <c r="F56" s="82">
        <f>SUM(F57:F58)</f>
        <v>250</v>
      </c>
      <c r="G56" s="82">
        <f>SUM(G57:G58)</f>
        <v>211</v>
      </c>
    </row>
    <row r="57" spans="1:7" s="9" customFormat="1" ht="12" customHeight="1">
      <c r="A57" s="91"/>
      <c r="B57" s="92"/>
      <c r="C57" s="51" t="s">
        <v>10</v>
      </c>
      <c r="D57" s="79">
        <f t="shared" si="3"/>
        <v>2244</v>
      </c>
      <c r="E57" s="83">
        <v>1915</v>
      </c>
      <c r="F57" s="83">
        <v>176</v>
      </c>
      <c r="G57" s="83">
        <v>153</v>
      </c>
    </row>
    <row r="58" spans="1:7" s="9" customFormat="1" ht="13.5" customHeight="1">
      <c r="A58" s="91"/>
      <c r="B58" s="92"/>
      <c r="C58" s="52" t="s">
        <v>11</v>
      </c>
      <c r="D58" s="79">
        <f t="shared" si="3"/>
        <v>1053</v>
      </c>
      <c r="E58" s="84">
        <v>921</v>
      </c>
      <c r="F58" s="84">
        <v>74</v>
      </c>
      <c r="G58" s="84">
        <v>58</v>
      </c>
    </row>
    <row r="59" spans="1:7" s="9" customFormat="1" ht="14.25" customHeight="1">
      <c r="A59" s="91"/>
      <c r="B59" s="92" t="s">
        <v>18</v>
      </c>
      <c r="C59" s="50" t="s">
        <v>34</v>
      </c>
      <c r="D59" s="79">
        <f t="shared" si="3"/>
        <v>316</v>
      </c>
      <c r="E59" s="82">
        <f>SUM(E60:E61)</f>
        <v>280</v>
      </c>
      <c r="F59" s="82">
        <f>SUM(F60:F61)</f>
        <v>7</v>
      </c>
      <c r="G59" s="82">
        <f>SUM(G60:G61)</f>
        <v>29</v>
      </c>
    </row>
    <row r="60" spans="1:7" s="9" customFormat="1" ht="12" customHeight="1">
      <c r="A60" s="91"/>
      <c r="B60" s="92"/>
      <c r="C60" s="51" t="s">
        <v>10</v>
      </c>
      <c r="D60" s="79">
        <f t="shared" si="3"/>
        <v>201</v>
      </c>
      <c r="E60" s="83">
        <v>175</v>
      </c>
      <c r="F60" s="83">
        <v>5</v>
      </c>
      <c r="G60" s="83">
        <v>21</v>
      </c>
    </row>
    <row r="61" spans="1:7" s="9" customFormat="1" ht="13.5" customHeight="1">
      <c r="A61" s="91"/>
      <c r="B61" s="93"/>
      <c r="C61" s="58" t="s">
        <v>11</v>
      </c>
      <c r="D61" s="85">
        <f t="shared" si="3"/>
        <v>115</v>
      </c>
      <c r="E61" s="84">
        <v>105</v>
      </c>
      <c r="F61" s="84">
        <v>2</v>
      </c>
      <c r="G61" s="84">
        <v>8</v>
      </c>
    </row>
    <row r="62" spans="1:7" s="39" customFormat="1" ht="15.75" customHeight="1">
      <c r="A62" s="38" t="s">
        <v>20</v>
      </c>
      <c r="B62" s="38"/>
      <c r="C62" s="41"/>
      <c r="D62" s="38"/>
      <c r="E62" s="80"/>
      <c r="F62" s="80"/>
      <c r="G62" s="81" t="s">
        <v>15</v>
      </c>
    </row>
    <row r="63" spans="1:3" s="39" customFormat="1" ht="15" customHeight="1">
      <c r="A63" s="39" t="s">
        <v>35</v>
      </c>
      <c r="C63" s="41"/>
    </row>
    <row r="64" spans="2:3" ht="15" customHeight="1">
      <c r="B64" s="39"/>
      <c r="C64" s="40"/>
    </row>
    <row r="65" spans="2:3" ht="15" customHeight="1">
      <c r="B65" s="39"/>
      <c r="C65" s="41"/>
    </row>
    <row r="66" spans="2:3" ht="15" customHeight="1">
      <c r="B66" s="39"/>
      <c r="C66" s="40"/>
    </row>
    <row r="67" ht="15" customHeight="1">
      <c r="B67" s="39"/>
    </row>
    <row r="68" ht="15" customHeight="1">
      <c r="B68" s="39"/>
    </row>
    <row r="69" ht="15" customHeight="1">
      <c r="B69" s="39"/>
    </row>
    <row r="70" ht="15" customHeight="1">
      <c r="B70" s="42"/>
    </row>
    <row r="71" ht="15" customHeight="1"/>
    <row r="72" ht="15" customHeight="1"/>
    <row r="73" ht="15" customHeight="1"/>
    <row r="74" ht="15" customHeight="1"/>
    <row r="75" ht="15" customHeight="1"/>
  </sheetData>
  <sheetProtection/>
  <mergeCells count="24">
    <mergeCell ref="B26:B28"/>
    <mergeCell ref="B29:B31"/>
    <mergeCell ref="B43:B45"/>
    <mergeCell ref="G20:G21"/>
    <mergeCell ref="E20:F20"/>
    <mergeCell ref="D20:D21"/>
    <mergeCell ref="B33:B35"/>
    <mergeCell ref="A5:B5"/>
    <mergeCell ref="A10:A12"/>
    <mergeCell ref="A7:A9"/>
    <mergeCell ref="A23:A31"/>
    <mergeCell ref="A33:A41"/>
    <mergeCell ref="A13:A15"/>
    <mergeCell ref="A20:C21"/>
    <mergeCell ref="B36:B38"/>
    <mergeCell ref="B39:B41"/>
    <mergeCell ref="B23:B25"/>
    <mergeCell ref="A53:A61"/>
    <mergeCell ref="B53:B55"/>
    <mergeCell ref="B56:B58"/>
    <mergeCell ref="B59:B61"/>
    <mergeCell ref="A43:A51"/>
    <mergeCell ref="B49:B51"/>
    <mergeCell ref="B46:B4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2007-11-21T05:32:05Z</cp:lastPrinted>
  <dcterms:created xsi:type="dcterms:W3CDTF">2003-09-24T04:35:30Z</dcterms:created>
  <dcterms:modified xsi:type="dcterms:W3CDTF">2008-03-01T03:39:18Z</dcterms:modified>
  <cp:category/>
  <cp:version/>
  <cp:contentType/>
  <cp:contentStatus/>
</cp:coreProperties>
</file>