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０・表１１１" sheetId="1" r:id="rId1"/>
  </sheets>
  <definedNames/>
  <calcPr fullCalcOnLoad="1"/>
</workbook>
</file>

<file path=xl/sharedStrings.xml><?xml version="1.0" encoding="utf-8"?>
<sst xmlns="http://schemas.openxmlformats.org/spreadsheetml/2006/main" count="143" uniqueCount="49">
  <si>
    <t>単位：件</t>
  </si>
  <si>
    <t>その他</t>
  </si>
  <si>
    <t>年　　　次</t>
  </si>
  <si>
    <t>総　数</t>
  </si>
  <si>
    <t>大気汚染</t>
  </si>
  <si>
    <t>大気汚染</t>
  </si>
  <si>
    <t>水質汚濁</t>
  </si>
  <si>
    <t>水質汚濁</t>
  </si>
  <si>
    <t>騒　音</t>
  </si>
  <si>
    <t>振　動</t>
  </si>
  <si>
    <t>悪　臭</t>
  </si>
  <si>
    <t>その他</t>
  </si>
  <si>
    <t>都市計画区域</t>
  </si>
  <si>
    <t>住居系地域</t>
  </si>
  <si>
    <t>近隣商業</t>
  </si>
  <si>
    <t>商業地域</t>
  </si>
  <si>
    <t>準工業地域</t>
  </si>
  <si>
    <t>工業地域</t>
  </si>
  <si>
    <t>工業専用</t>
  </si>
  <si>
    <t>調整区域</t>
  </si>
  <si>
    <t>都市計画区域外</t>
  </si>
  <si>
    <t>単位：件</t>
  </si>
  <si>
    <t>旧静岡市</t>
  </si>
  <si>
    <t>旧清水市</t>
  </si>
  <si>
    <t>静岡地区</t>
  </si>
  <si>
    <t>清水地区</t>
  </si>
  <si>
    <t>静岡地区</t>
  </si>
  <si>
    <t>清水地区</t>
  </si>
  <si>
    <t>資料　環境保全課</t>
  </si>
  <si>
    <t>資料　環境保全課</t>
  </si>
  <si>
    <t>総　数</t>
  </si>
  <si>
    <t>騒　音</t>
  </si>
  <si>
    <t>振　動</t>
  </si>
  <si>
    <t>悪　臭</t>
  </si>
  <si>
    <t>区　域　別</t>
  </si>
  <si>
    <t>-</t>
  </si>
  <si>
    <t>-</t>
  </si>
  <si>
    <t>平成14年度</t>
  </si>
  <si>
    <t>-</t>
  </si>
  <si>
    <t>110  公害・苦情発生状況</t>
  </si>
  <si>
    <t>-</t>
  </si>
  <si>
    <t>-</t>
  </si>
  <si>
    <t>-</t>
  </si>
  <si>
    <t>保健・衛生及び清掃</t>
  </si>
  <si>
    <t>総数　　　　　</t>
  </si>
  <si>
    <t>111　区域別公害･苦情発生状況（平成18年度）</t>
  </si>
  <si>
    <t>-</t>
  </si>
  <si>
    <t>総　　数</t>
  </si>
  <si>
    <t>総　　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</si>
</sst>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5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4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8" fontId="16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21" fillId="0" borderId="0" xfId="71" applyFont="1" applyBorder="1" applyAlignment="1">
      <alignment horizontal="distributed" vertical="center"/>
      <protection/>
    </xf>
    <xf numFmtId="0" fontId="19" fillId="0" borderId="0" xfId="71" applyFont="1" applyBorder="1" applyAlignment="1">
      <alignment vertical="center"/>
      <protection/>
    </xf>
    <xf numFmtId="0" fontId="19" fillId="0" borderId="16" xfId="71" applyFont="1" applyBorder="1" applyAlignment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9" fillId="0" borderId="0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right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14" xfId="71" applyFont="1" applyBorder="1" applyAlignment="1">
      <alignment horizontal="right" vertical="center"/>
      <protection/>
    </xf>
    <xf numFmtId="0" fontId="19" fillId="0" borderId="16" xfId="71" applyFont="1" applyBorder="1" applyAlignment="1">
      <alignment horizontal="right" vertical="center"/>
      <protection/>
    </xf>
    <xf numFmtId="0" fontId="19" fillId="0" borderId="15" xfId="71" applyFont="1" applyBorder="1" applyAlignment="1">
      <alignment horizontal="right" vertical="center"/>
      <protection/>
    </xf>
    <xf numFmtId="0" fontId="19" fillId="0" borderId="16" xfId="71" applyFont="1" applyBorder="1" applyAlignment="1" quotePrefix="1">
      <alignment horizontal="right" vertical="center"/>
      <protection/>
    </xf>
    <xf numFmtId="0" fontId="19" fillId="0" borderId="14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vertical="center" wrapText="1"/>
      <protection/>
    </xf>
    <xf numFmtId="0" fontId="19" fillId="0" borderId="0" xfId="71" applyFont="1" applyBorder="1" applyAlignment="1" quotePrefix="1">
      <alignment vertical="center"/>
      <protection/>
    </xf>
    <xf numFmtId="0" fontId="19" fillId="0" borderId="19" xfId="71" applyFont="1" applyBorder="1" applyAlignment="1">
      <alignment horizontal="right" vertical="center"/>
      <protection/>
    </xf>
    <xf numFmtId="0" fontId="15" fillId="0" borderId="0" xfId="0" applyFont="1" applyAlignment="1">
      <alignment vertical="top"/>
    </xf>
    <xf numFmtId="0" fontId="15" fillId="0" borderId="0" xfId="71" applyFont="1" applyBorder="1" applyAlignment="1" quotePrefix="1">
      <alignment horizontal="left" vertical="top"/>
      <protection/>
    </xf>
    <xf numFmtId="0" fontId="16" fillId="0" borderId="14" xfId="71" applyFont="1" applyBorder="1" applyAlignment="1">
      <alignment horizontal="right"/>
      <protection/>
    </xf>
    <xf numFmtId="0" fontId="16" fillId="0" borderId="0" xfId="71" applyFont="1" applyBorder="1" applyAlignment="1">
      <alignment horizontal="right"/>
      <protection/>
    </xf>
    <xf numFmtId="0" fontId="16" fillId="0" borderId="14" xfId="71" applyFont="1" applyBorder="1" applyAlignment="1">
      <alignment horizontal="right" vertical="top"/>
      <protection/>
    </xf>
    <xf numFmtId="0" fontId="16" fillId="0" borderId="0" xfId="71" applyFont="1" applyBorder="1" applyAlignment="1">
      <alignment horizontal="right" vertical="top"/>
      <protection/>
    </xf>
    <xf numFmtId="3" fontId="19" fillId="0" borderId="0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4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38" fontId="19" fillId="0" borderId="0" xfId="58" applyFont="1" applyBorder="1" applyAlignment="1">
      <alignment vertical="top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9" xfId="71" applyFont="1" applyBorder="1" applyAlignment="1">
      <alignment horizontal="center" vertical="center"/>
      <protection/>
    </xf>
    <xf numFmtId="0" fontId="19" fillId="0" borderId="20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/>
      <protection/>
    </xf>
    <xf numFmtId="0" fontId="16" fillId="0" borderId="12" xfId="71" applyFont="1" applyBorder="1" applyAlignment="1">
      <alignment horizontal="center" vertical="top"/>
      <protection/>
    </xf>
    <xf numFmtId="0" fontId="19" fillId="0" borderId="12" xfId="71" applyFont="1" applyBorder="1" applyAlignment="1">
      <alignment horizontal="center"/>
      <protection/>
    </xf>
    <xf numFmtId="0" fontId="19" fillId="0" borderId="12" xfId="71" applyFont="1" applyBorder="1" applyAlignment="1">
      <alignment horizontal="center" vertical="top"/>
      <protection/>
    </xf>
    <xf numFmtId="0" fontId="19" fillId="0" borderId="14" xfId="71" applyFont="1" applyBorder="1" applyAlignment="1">
      <alignment horizontal="right"/>
      <protection/>
    </xf>
    <xf numFmtId="0" fontId="19" fillId="0" borderId="14" xfId="71" applyFont="1" applyBorder="1" applyAlignment="1">
      <alignment horizontal="right" vertical="top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right"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/>
    </xf>
    <xf numFmtId="3" fontId="16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 vertical="top"/>
    </xf>
    <xf numFmtId="0" fontId="19" fillId="0" borderId="0" xfId="71" applyFont="1" applyBorder="1" applyAlignment="1">
      <alignment horizontal="right"/>
      <protection/>
    </xf>
    <xf numFmtId="0" fontId="19" fillId="0" borderId="0" xfId="71" applyFont="1" applyBorder="1" applyAlignment="1">
      <alignment horizontal="right" vertical="top"/>
      <protection/>
    </xf>
    <xf numFmtId="0" fontId="19" fillId="0" borderId="22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9" fillId="0" borderId="23" xfId="58" applyFont="1" applyBorder="1" applyAlignment="1">
      <alignment horizontal="center" vertical="center"/>
    </xf>
    <xf numFmtId="38" fontId="19" fillId="0" borderId="24" xfId="58" applyFont="1" applyBorder="1" applyAlignment="1">
      <alignment horizontal="center" vertical="center"/>
    </xf>
    <xf numFmtId="0" fontId="19" fillId="0" borderId="0" xfId="71" applyFont="1" applyBorder="1" applyAlignment="1">
      <alignment horizontal="distributed" vertical="center" wrapText="1"/>
      <protection/>
    </xf>
    <xf numFmtId="0" fontId="19" fillId="0" borderId="0" xfId="71" applyFont="1" applyBorder="1" applyAlignment="1">
      <alignment horizontal="distributed" vertical="center"/>
      <protection/>
    </xf>
    <xf numFmtId="0" fontId="21" fillId="0" borderId="0" xfId="71" applyFont="1" applyBorder="1" applyAlignment="1">
      <alignment horizontal="distributed" vertical="center"/>
      <protection/>
    </xf>
    <xf numFmtId="0" fontId="20" fillId="0" borderId="0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distributed" vertical="center"/>
      <protection/>
    </xf>
    <xf numFmtId="0" fontId="19" fillId="0" borderId="23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8" customWidth="1"/>
    <col min="2" max="2" width="9.25390625" style="8" customWidth="1"/>
    <col min="3" max="3" width="8.75390625" style="9" customWidth="1"/>
    <col min="4" max="4" width="11.00390625" style="8" customWidth="1"/>
    <col min="5" max="5" width="10.375" style="8" customWidth="1"/>
    <col min="6" max="6" width="10.50390625" style="8" customWidth="1"/>
    <col min="7" max="7" width="10.625" style="8" customWidth="1"/>
    <col min="8" max="8" width="10.875" style="8" customWidth="1"/>
    <col min="9" max="10" width="10.75390625" style="8" customWidth="1"/>
    <col min="11" max="11" width="12.625" style="9" customWidth="1"/>
    <col min="12" max="16384" width="9.00390625" style="8" customWidth="1"/>
  </cols>
  <sheetData>
    <row r="1" spans="1:10" ht="13.5">
      <c r="A1" s="63" t="s">
        <v>43</v>
      </c>
      <c r="J1" s="29"/>
    </row>
    <row r="2" spans="1:10" ht="13.5">
      <c r="A2" s="63"/>
      <c r="J2" s="29"/>
    </row>
    <row r="3" spans="1:11" ht="17.25" customHeight="1">
      <c r="A3" s="18"/>
      <c r="B3" s="18"/>
      <c r="C3" s="26"/>
      <c r="D3" s="16"/>
      <c r="E3" s="16"/>
      <c r="F3" s="16"/>
      <c r="G3" s="16"/>
      <c r="H3" s="16"/>
      <c r="I3" s="16"/>
      <c r="J3" s="18"/>
      <c r="K3" s="26"/>
    </row>
    <row r="4" spans="1:11" ht="19.5" customHeight="1">
      <c r="A4" s="52" t="s">
        <v>39</v>
      </c>
      <c r="B4" s="52"/>
      <c r="C4" s="12"/>
      <c r="F4" s="10"/>
      <c r="G4" s="26"/>
      <c r="H4" s="26"/>
      <c r="I4" s="16"/>
      <c r="J4" s="17"/>
      <c r="K4" s="26"/>
    </row>
    <row r="5" spans="1:11" ht="14.25" customHeight="1" thickBot="1">
      <c r="A5" s="52"/>
      <c r="B5" s="52"/>
      <c r="C5" s="12"/>
      <c r="F5" s="10"/>
      <c r="G5" s="26"/>
      <c r="H5" s="26"/>
      <c r="I5" s="16"/>
      <c r="J5" s="17" t="s">
        <v>0</v>
      </c>
      <c r="K5" s="26"/>
    </row>
    <row r="6" spans="1:11" ht="18.75" customHeight="1" thickTop="1">
      <c r="A6" s="109" t="s">
        <v>2</v>
      </c>
      <c r="B6" s="109"/>
      <c r="C6" s="110"/>
      <c r="D6" s="13" t="s">
        <v>3</v>
      </c>
      <c r="E6" s="13" t="s">
        <v>5</v>
      </c>
      <c r="F6" s="13" t="s">
        <v>7</v>
      </c>
      <c r="G6" s="13" t="s">
        <v>8</v>
      </c>
      <c r="H6" s="13" t="s">
        <v>9</v>
      </c>
      <c r="I6" s="13" t="s">
        <v>10</v>
      </c>
      <c r="J6" s="30" t="s">
        <v>1</v>
      </c>
      <c r="K6" s="26"/>
    </row>
    <row r="7" spans="1:11" ht="7.5" customHeight="1">
      <c r="A7" s="66"/>
      <c r="B7" s="66"/>
      <c r="C7" s="64"/>
      <c r="D7" s="31"/>
      <c r="E7" s="32"/>
      <c r="F7" s="27"/>
      <c r="G7" s="26"/>
      <c r="H7" s="26"/>
      <c r="I7" s="16"/>
      <c r="J7" s="16"/>
      <c r="K7" s="26"/>
    </row>
    <row r="8" spans="1:11" ht="14.25" customHeight="1">
      <c r="A8" s="107" t="s">
        <v>37</v>
      </c>
      <c r="B8" s="107"/>
      <c r="C8" s="69" t="s">
        <v>22</v>
      </c>
      <c r="D8" s="59">
        <f>SUM(E8:J8)</f>
        <v>175</v>
      </c>
      <c r="E8" s="60">
        <v>82</v>
      </c>
      <c r="F8" s="60">
        <v>15</v>
      </c>
      <c r="G8" s="72">
        <v>37</v>
      </c>
      <c r="H8" s="73">
        <v>5</v>
      </c>
      <c r="I8" s="73">
        <v>36</v>
      </c>
      <c r="J8" s="58" t="s">
        <v>35</v>
      </c>
      <c r="K8" s="26"/>
    </row>
    <row r="9" spans="1:11" ht="16.5" customHeight="1">
      <c r="A9" s="107"/>
      <c r="B9" s="107"/>
      <c r="C9" s="70" t="s">
        <v>23</v>
      </c>
      <c r="D9" s="61">
        <f>SUM(E9:J9)</f>
        <v>164</v>
      </c>
      <c r="E9" s="62">
        <v>84</v>
      </c>
      <c r="F9" s="62">
        <v>19</v>
      </c>
      <c r="G9" s="74">
        <v>35</v>
      </c>
      <c r="H9" s="75">
        <v>3</v>
      </c>
      <c r="I9" s="75">
        <v>21</v>
      </c>
      <c r="J9" s="67">
        <v>2</v>
      </c>
      <c r="K9" s="26"/>
    </row>
    <row r="10" spans="1:11" ht="4.5" customHeight="1">
      <c r="A10" s="26"/>
      <c r="B10" s="26"/>
      <c r="C10" s="14"/>
      <c r="D10" s="15"/>
      <c r="E10" s="16"/>
      <c r="F10" s="16"/>
      <c r="G10" s="18"/>
      <c r="H10" s="18"/>
      <c r="I10" s="16"/>
      <c r="J10" s="16"/>
      <c r="K10" s="26"/>
    </row>
    <row r="11" spans="1:11" ht="13.5" customHeight="1">
      <c r="A11" s="107">
        <v>15</v>
      </c>
      <c r="B11" s="107"/>
      <c r="C11" s="69" t="s">
        <v>48</v>
      </c>
      <c r="D11" s="59">
        <f>SUM(E11:J11)</f>
        <v>234</v>
      </c>
      <c r="E11" s="76">
        <f aca="true" t="shared" si="0" ref="E11:J11">SUM(E12:E13)</f>
        <v>57</v>
      </c>
      <c r="F11" s="76">
        <f t="shared" si="0"/>
        <v>57</v>
      </c>
      <c r="G11" s="76">
        <f t="shared" si="0"/>
        <v>79</v>
      </c>
      <c r="H11" s="76">
        <f t="shared" si="0"/>
        <v>2</v>
      </c>
      <c r="I11" s="76">
        <f t="shared" si="0"/>
        <v>38</v>
      </c>
      <c r="J11" s="76">
        <f t="shared" si="0"/>
        <v>1</v>
      </c>
      <c r="K11" s="26"/>
    </row>
    <row r="12" spans="1:11" ht="12" customHeight="1">
      <c r="A12" s="107"/>
      <c r="B12" s="107"/>
      <c r="C12" s="69" t="s">
        <v>24</v>
      </c>
      <c r="D12" s="59">
        <f>SUM(E12:J12)</f>
        <v>139</v>
      </c>
      <c r="E12" s="76">
        <v>43</v>
      </c>
      <c r="F12" s="76">
        <v>30</v>
      </c>
      <c r="G12" s="77">
        <v>46</v>
      </c>
      <c r="H12" s="76">
        <v>1</v>
      </c>
      <c r="I12" s="76">
        <v>19</v>
      </c>
      <c r="J12" s="78" t="s">
        <v>35</v>
      </c>
      <c r="K12" s="26"/>
    </row>
    <row r="13" spans="1:11" ht="14.25" customHeight="1">
      <c r="A13" s="107"/>
      <c r="B13" s="107"/>
      <c r="C13" s="70" t="s">
        <v>25</v>
      </c>
      <c r="D13" s="61">
        <f>SUM(E13:J13)</f>
        <v>95</v>
      </c>
      <c r="E13" s="79">
        <v>14</v>
      </c>
      <c r="F13" s="79">
        <v>27</v>
      </c>
      <c r="G13" s="80">
        <v>33</v>
      </c>
      <c r="H13" s="79">
        <v>1</v>
      </c>
      <c r="I13" s="79">
        <v>19</v>
      </c>
      <c r="J13" s="79">
        <v>1</v>
      </c>
      <c r="K13" s="26"/>
    </row>
    <row r="14" spans="1:11" ht="5.25" customHeight="1">
      <c r="A14" s="26"/>
      <c r="B14" s="26"/>
      <c r="C14" s="14"/>
      <c r="D14" s="15"/>
      <c r="E14" s="16"/>
      <c r="F14" s="16"/>
      <c r="G14" s="38"/>
      <c r="H14" s="38"/>
      <c r="I14" s="18"/>
      <c r="J14" s="18"/>
      <c r="K14" s="26"/>
    </row>
    <row r="15" spans="1:11" ht="12.75" customHeight="1">
      <c r="A15" s="107">
        <v>16</v>
      </c>
      <c r="B15" s="107"/>
      <c r="C15" s="69" t="s">
        <v>48</v>
      </c>
      <c r="D15" s="59">
        <f>SUM(E15:J15)</f>
        <v>251</v>
      </c>
      <c r="E15" s="68">
        <v>80</v>
      </c>
      <c r="F15" s="68">
        <v>18</v>
      </c>
      <c r="G15" s="68">
        <v>103</v>
      </c>
      <c r="H15" s="68">
        <v>1</v>
      </c>
      <c r="I15" s="68">
        <v>46</v>
      </c>
      <c r="J15" s="68">
        <v>3</v>
      </c>
      <c r="K15" s="26"/>
    </row>
    <row r="16" spans="1:11" ht="12" customHeight="1">
      <c r="A16" s="107"/>
      <c r="B16" s="107"/>
      <c r="C16" s="69" t="s">
        <v>24</v>
      </c>
      <c r="D16" s="59">
        <f>SUM(E16:J16)</f>
        <v>159</v>
      </c>
      <c r="E16" s="94">
        <v>53</v>
      </c>
      <c r="F16" s="94">
        <v>6</v>
      </c>
      <c r="G16" s="94">
        <v>69</v>
      </c>
      <c r="H16" s="94">
        <v>1</v>
      </c>
      <c r="I16" s="94">
        <v>28</v>
      </c>
      <c r="J16" s="94">
        <v>2</v>
      </c>
      <c r="K16" s="24"/>
    </row>
    <row r="17" spans="1:11" ht="14.25" customHeight="1">
      <c r="A17" s="107"/>
      <c r="B17" s="107"/>
      <c r="C17" s="70" t="s">
        <v>25</v>
      </c>
      <c r="D17" s="61">
        <f>SUM(E17:J17)</f>
        <v>92</v>
      </c>
      <c r="E17" s="95">
        <v>27</v>
      </c>
      <c r="F17" s="95">
        <v>12</v>
      </c>
      <c r="G17" s="95">
        <v>34</v>
      </c>
      <c r="H17" s="96" t="s">
        <v>42</v>
      </c>
      <c r="I17" s="95">
        <v>18</v>
      </c>
      <c r="J17" s="95">
        <v>1</v>
      </c>
      <c r="K17" s="24"/>
    </row>
    <row r="18" spans="1:11" ht="5.25" customHeight="1">
      <c r="A18" s="26"/>
      <c r="B18" s="26"/>
      <c r="C18" s="14"/>
      <c r="D18" s="16"/>
      <c r="E18" s="16"/>
      <c r="F18" s="16"/>
      <c r="G18" s="38"/>
      <c r="H18" s="18"/>
      <c r="I18" s="18"/>
      <c r="J18" s="28"/>
      <c r="K18" s="24"/>
    </row>
    <row r="19" spans="1:11" s="4" customFormat="1" ht="14.25" customHeight="1">
      <c r="A19" s="107">
        <v>17</v>
      </c>
      <c r="B19" s="107"/>
      <c r="C19" s="69" t="s">
        <v>48</v>
      </c>
      <c r="D19" s="59">
        <f>SUM(E19:J19)</f>
        <v>174</v>
      </c>
      <c r="E19" s="97">
        <v>62</v>
      </c>
      <c r="F19" s="97">
        <v>13</v>
      </c>
      <c r="G19" s="97">
        <v>66</v>
      </c>
      <c r="H19" s="97">
        <v>4</v>
      </c>
      <c r="I19" s="97">
        <v>29</v>
      </c>
      <c r="J19" s="98" t="s">
        <v>38</v>
      </c>
      <c r="K19" s="5"/>
    </row>
    <row r="20" spans="1:11" s="4" customFormat="1" ht="12" customHeight="1">
      <c r="A20" s="107"/>
      <c r="B20" s="107"/>
      <c r="C20" s="69" t="s">
        <v>24</v>
      </c>
      <c r="D20" s="59">
        <f>SUM(E20:J20)</f>
        <v>109</v>
      </c>
      <c r="E20" s="97">
        <v>40</v>
      </c>
      <c r="F20" s="97">
        <v>10</v>
      </c>
      <c r="G20" s="97">
        <v>41</v>
      </c>
      <c r="H20" s="97">
        <v>3</v>
      </c>
      <c r="I20" s="97">
        <v>15</v>
      </c>
      <c r="J20" s="98" t="s">
        <v>40</v>
      </c>
      <c r="K20" s="5"/>
    </row>
    <row r="21" spans="1:11" s="4" customFormat="1" ht="13.5" customHeight="1">
      <c r="A21" s="107"/>
      <c r="B21" s="107"/>
      <c r="C21" s="70" t="s">
        <v>25</v>
      </c>
      <c r="D21" s="61">
        <f>SUM(E21:J21)</f>
        <v>65</v>
      </c>
      <c r="E21" s="99">
        <v>22</v>
      </c>
      <c r="F21" s="99">
        <v>3</v>
      </c>
      <c r="G21" s="99">
        <v>25</v>
      </c>
      <c r="H21" s="99">
        <v>1</v>
      </c>
      <c r="I21" s="99">
        <v>14</v>
      </c>
      <c r="J21" s="100" t="s">
        <v>40</v>
      </c>
      <c r="K21" s="3"/>
    </row>
    <row r="22" spans="1:11" s="4" customFormat="1" ht="5.25" customHeight="1">
      <c r="A22" s="1"/>
      <c r="B22" s="1"/>
      <c r="C22" s="2"/>
      <c r="D22" s="6"/>
      <c r="E22" s="6"/>
      <c r="F22" s="6"/>
      <c r="G22" s="7"/>
      <c r="H22" s="6"/>
      <c r="I22" s="6"/>
      <c r="J22" s="6"/>
      <c r="K22" s="3"/>
    </row>
    <row r="23" spans="1:11" s="4" customFormat="1" ht="13.5" customHeight="1">
      <c r="A23" s="108">
        <v>18</v>
      </c>
      <c r="B23" s="108"/>
      <c r="C23" s="71" t="s">
        <v>48</v>
      </c>
      <c r="D23" s="101">
        <f>SUM(E23:J23)</f>
        <v>194</v>
      </c>
      <c r="E23" s="81">
        <f>SUM(E24:E25)</f>
        <v>42</v>
      </c>
      <c r="F23" s="81">
        <f>SUM(F24:F25)</f>
        <v>17</v>
      </c>
      <c r="G23" s="81">
        <f>SUM(G24:G25)</f>
        <v>81</v>
      </c>
      <c r="H23" s="81">
        <f>SUM(H24:H25)</f>
        <v>4</v>
      </c>
      <c r="I23" s="81">
        <f>SUM(I24:I25)</f>
        <v>50</v>
      </c>
      <c r="J23" s="82" t="s">
        <v>41</v>
      </c>
      <c r="K23" s="3"/>
    </row>
    <row r="24" spans="1:11" s="4" customFormat="1" ht="12" customHeight="1">
      <c r="A24" s="108"/>
      <c r="B24" s="108"/>
      <c r="C24" s="71" t="s">
        <v>24</v>
      </c>
      <c r="D24" s="101">
        <f>SUM(E24:J24)</f>
        <v>136</v>
      </c>
      <c r="E24" s="81">
        <v>32</v>
      </c>
      <c r="F24" s="81">
        <v>8</v>
      </c>
      <c r="G24" s="82">
        <v>64</v>
      </c>
      <c r="H24" s="81">
        <v>4</v>
      </c>
      <c r="I24" s="81">
        <v>28</v>
      </c>
      <c r="J24" s="82" t="s">
        <v>40</v>
      </c>
      <c r="K24" s="3"/>
    </row>
    <row r="25" spans="1:11" s="4" customFormat="1" ht="14.25" customHeight="1">
      <c r="A25" s="108"/>
      <c r="B25" s="108"/>
      <c r="C25" s="83" t="s">
        <v>25</v>
      </c>
      <c r="D25" s="102">
        <f>SUM(E25:J25)</f>
        <v>58</v>
      </c>
      <c r="E25" s="84">
        <v>10</v>
      </c>
      <c r="F25" s="84">
        <v>9</v>
      </c>
      <c r="G25" s="85">
        <v>17</v>
      </c>
      <c r="H25" s="85" t="s">
        <v>40</v>
      </c>
      <c r="I25" s="84">
        <v>22</v>
      </c>
      <c r="J25" s="85" t="s">
        <v>40</v>
      </c>
      <c r="K25" s="3"/>
    </row>
    <row r="26" spans="1:11" s="10" customFormat="1" ht="4.5" customHeight="1">
      <c r="A26" s="22"/>
      <c r="B26" s="22"/>
      <c r="C26" s="65"/>
      <c r="D26" s="19"/>
      <c r="E26" s="39"/>
      <c r="F26" s="21"/>
      <c r="G26" s="36"/>
      <c r="H26" s="21"/>
      <c r="I26" s="21"/>
      <c r="J26" s="20"/>
      <c r="K26" s="26"/>
    </row>
    <row r="27" spans="1:11" s="10" customFormat="1" ht="15.75" customHeight="1">
      <c r="A27" s="23"/>
      <c r="B27" s="23"/>
      <c r="C27" s="24"/>
      <c r="D27" s="18"/>
      <c r="E27" s="18"/>
      <c r="F27" s="16"/>
      <c r="G27" s="26"/>
      <c r="H27" s="16"/>
      <c r="I27" s="16"/>
      <c r="J27" s="27" t="s">
        <v>28</v>
      </c>
      <c r="K27" s="26"/>
    </row>
    <row r="28" spans="1:11" s="10" customFormat="1" ht="12" customHeight="1">
      <c r="A28" s="18"/>
      <c r="B28" s="18"/>
      <c r="C28" s="26"/>
      <c r="D28" s="16"/>
      <c r="E28" s="16"/>
      <c r="F28" s="16"/>
      <c r="G28" s="16"/>
      <c r="H28" s="16"/>
      <c r="I28" s="16"/>
      <c r="J28" s="18"/>
      <c r="K28" s="26"/>
    </row>
    <row r="29" spans="1:11" s="10" customFormat="1" ht="18" customHeight="1">
      <c r="A29" s="53" t="s">
        <v>45</v>
      </c>
      <c r="B29" s="53"/>
      <c r="C29" s="34"/>
      <c r="D29" s="34"/>
      <c r="E29" s="40"/>
      <c r="F29" s="34"/>
      <c r="G29" s="34"/>
      <c r="H29" s="34"/>
      <c r="I29" s="34"/>
      <c r="J29" s="41"/>
      <c r="K29" s="34"/>
    </row>
    <row r="30" spans="1:11" s="10" customFormat="1" ht="15" customHeight="1" thickBot="1">
      <c r="A30" s="53"/>
      <c r="B30" s="53"/>
      <c r="C30" s="34"/>
      <c r="D30" s="34"/>
      <c r="E30" s="40"/>
      <c r="F30" s="34"/>
      <c r="G30" s="34"/>
      <c r="H30" s="34"/>
      <c r="I30" s="34"/>
      <c r="J30" s="41" t="s">
        <v>21</v>
      </c>
      <c r="K30" s="34"/>
    </row>
    <row r="31" spans="1:10" s="10" customFormat="1" ht="17.25" customHeight="1" thickTop="1">
      <c r="A31" s="116" t="s">
        <v>34</v>
      </c>
      <c r="B31" s="116"/>
      <c r="C31" s="117"/>
      <c r="D31" s="106" t="s">
        <v>30</v>
      </c>
      <c r="E31" s="106" t="s">
        <v>4</v>
      </c>
      <c r="F31" s="106" t="s">
        <v>6</v>
      </c>
      <c r="G31" s="106" t="s">
        <v>31</v>
      </c>
      <c r="H31" s="106" t="s">
        <v>32</v>
      </c>
      <c r="I31" s="106" t="s">
        <v>33</v>
      </c>
      <c r="J31" s="105" t="s">
        <v>11</v>
      </c>
    </row>
    <row r="32" spans="1:10" s="10" customFormat="1" ht="4.5" customHeight="1">
      <c r="A32" s="40"/>
      <c r="B32" s="40"/>
      <c r="C32" s="87"/>
      <c r="D32" s="48"/>
      <c r="E32" s="40"/>
      <c r="F32" s="40"/>
      <c r="G32" s="40"/>
      <c r="H32" s="40"/>
      <c r="I32" s="40"/>
      <c r="J32" s="86"/>
    </row>
    <row r="33" spans="1:10" s="10" customFormat="1" ht="13.5" customHeight="1">
      <c r="A33" s="115" t="s">
        <v>44</v>
      </c>
      <c r="B33" s="115"/>
      <c r="C33" s="88" t="s">
        <v>47</v>
      </c>
      <c r="D33" s="54">
        <f>SUM(E33:J33)</f>
        <v>194</v>
      </c>
      <c r="E33" s="55">
        <f>SUM(E34:E35)</f>
        <v>42</v>
      </c>
      <c r="F33" s="55">
        <f>SUM(F34:F35)</f>
        <v>17</v>
      </c>
      <c r="G33" s="55">
        <f>SUM(G34:G35)</f>
        <v>81</v>
      </c>
      <c r="H33" s="55">
        <f>SUM(H34:H35)</f>
        <v>4</v>
      </c>
      <c r="I33" s="55">
        <f>SUM(I34:I35)</f>
        <v>50</v>
      </c>
      <c r="J33" s="55" t="s">
        <v>36</v>
      </c>
    </row>
    <row r="34" spans="1:10" s="10" customFormat="1" ht="14.25" customHeight="1">
      <c r="A34" s="115"/>
      <c r="B34" s="115"/>
      <c r="C34" s="88" t="s">
        <v>26</v>
      </c>
      <c r="D34" s="54">
        <f>SUM(E34:J34)</f>
        <v>136</v>
      </c>
      <c r="E34" s="55">
        <f>SUM(E37,E61)</f>
        <v>32</v>
      </c>
      <c r="F34" s="55">
        <f>SUM(F37,F61)</f>
        <v>8</v>
      </c>
      <c r="G34" s="55">
        <f>SUM(G37,G61)</f>
        <v>64</v>
      </c>
      <c r="H34" s="55">
        <f>SUM(H37,H61)</f>
        <v>4</v>
      </c>
      <c r="I34" s="55">
        <f>SUM(I37,I61)</f>
        <v>28</v>
      </c>
      <c r="J34" s="55" t="s">
        <v>36</v>
      </c>
    </row>
    <row r="35" spans="1:10" s="10" customFormat="1" ht="14.25" customHeight="1">
      <c r="A35" s="115"/>
      <c r="B35" s="115"/>
      <c r="C35" s="89" t="s">
        <v>27</v>
      </c>
      <c r="D35" s="56">
        <f>SUM(E35:J35)</f>
        <v>58</v>
      </c>
      <c r="E35" s="57">
        <f>SUM(E38,E62)</f>
        <v>10</v>
      </c>
      <c r="F35" s="57">
        <f>SUM(F38,F62)</f>
        <v>9</v>
      </c>
      <c r="G35" s="57">
        <f>SUM(G38,G62)</f>
        <v>17</v>
      </c>
      <c r="H35" s="57" t="s">
        <v>36</v>
      </c>
      <c r="I35" s="57">
        <f>SUM(I38,I62)</f>
        <v>22</v>
      </c>
      <c r="J35" s="57" t="s">
        <v>36</v>
      </c>
    </row>
    <row r="36" spans="1:10" s="10" customFormat="1" ht="4.5" customHeight="1">
      <c r="A36" s="43"/>
      <c r="B36" s="43"/>
      <c r="C36" s="42"/>
      <c r="D36" s="44"/>
      <c r="E36" s="41"/>
      <c r="F36" s="41"/>
      <c r="G36" s="41"/>
      <c r="H36" s="41"/>
      <c r="I36" s="41"/>
      <c r="J36" s="41"/>
    </row>
    <row r="37" spans="1:10" s="10" customFormat="1" ht="12.75" customHeight="1">
      <c r="A37" s="118" t="s">
        <v>12</v>
      </c>
      <c r="B37" s="118"/>
      <c r="C37" s="90" t="s">
        <v>26</v>
      </c>
      <c r="D37" s="92">
        <f>SUM(E37:J37)</f>
        <v>136</v>
      </c>
      <c r="E37" s="103">
        <f>SUM(E40,E43,E46,E49,E52,E55,E58)</f>
        <v>32</v>
      </c>
      <c r="F37" s="103">
        <f>SUM(F40,F43,F46,F49,F52,F55,F58)</f>
        <v>8</v>
      </c>
      <c r="G37" s="103">
        <f>SUM(G40,G43,G46,G49,G52,G55,G58)</f>
        <v>64</v>
      </c>
      <c r="H37" s="103">
        <f>SUM(H40,H43,H46,H49,H52,H55,H58)</f>
        <v>4</v>
      </c>
      <c r="I37" s="103">
        <f>SUM(I40,I43,I46,I49,I52,I55,I58)</f>
        <v>28</v>
      </c>
      <c r="J37" s="103" t="s">
        <v>36</v>
      </c>
    </row>
    <row r="38" spans="1:10" s="10" customFormat="1" ht="13.5" customHeight="1">
      <c r="A38" s="118"/>
      <c r="B38" s="118"/>
      <c r="C38" s="91" t="s">
        <v>27</v>
      </c>
      <c r="D38" s="93">
        <f>SUM(E38:J38)</f>
        <v>56</v>
      </c>
      <c r="E38" s="104">
        <f>SUM(E41,E44,E47,E50,E53,E56,E59)</f>
        <v>10</v>
      </c>
      <c r="F38" s="104">
        <f>SUM(F41,F44,F47,F50,F53,F56,F59)</f>
        <v>9</v>
      </c>
      <c r="G38" s="104">
        <f>SUM(G41,G44,G47,G50,G53,G56,G59)</f>
        <v>17</v>
      </c>
      <c r="H38" s="104" t="s">
        <v>36</v>
      </c>
      <c r="I38" s="104">
        <f>SUM(I41,I44,I47,I50,I53,I56,I59)</f>
        <v>20</v>
      </c>
      <c r="J38" s="104" t="s">
        <v>36</v>
      </c>
    </row>
    <row r="39" spans="1:10" s="10" customFormat="1" ht="4.5" customHeight="1">
      <c r="A39" s="43"/>
      <c r="B39" s="43"/>
      <c r="C39" s="42"/>
      <c r="D39" s="44"/>
      <c r="E39" s="41"/>
      <c r="F39" s="41"/>
      <c r="G39" s="41"/>
      <c r="H39" s="41"/>
      <c r="I39" s="41"/>
      <c r="J39" s="41"/>
    </row>
    <row r="40" spans="1:10" s="10" customFormat="1" ht="15" customHeight="1">
      <c r="A40" s="43"/>
      <c r="B40" s="113" t="s">
        <v>13</v>
      </c>
      <c r="C40" s="90" t="s">
        <v>26</v>
      </c>
      <c r="D40" s="92">
        <f>SUM(E40:J40)</f>
        <v>42</v>
      </c>
      <c r="E40" s="103">
        <v>9</v>
      </c>
      <c r="F40" s="103">
        <v>1</v>
      </c>
      <c r="G40" s="103">
        <v>25</v>
      </c>
      <c r="H40" s="103">
        <v>1</v>
      </c>
      <c r="I40" s="103">
        <v>6</v>
      </c>
      <c r="J40" s="103" t="s">
        <v>36</v>
      </c>
    </row>
    <row r="41" spans="1:10" s="10" customFormat="1" ht="15" customHeight="1">
      <c r="A41" s="43"/>
      <c r="B41" s="113"/>
      <c r="C41" s="91" t="s">
        <v>27</v>
      </c>
      <c r="D41" s="93">
        <f>SUM(E41:J41)</f>
        <v>18</v>
      </c>
      <c r="E41" s="104">
        <v>2</v>
      </c>
      <c r="F41" s="104" t="s">
        <v>36</v>
      </c>
      <c r="G41" s="104">
        <v>6</v>
      </c>
      <c r="H41" s="104" t="s">
        <v>36</v>
      </c>
      <c r="I41" s="104">
        <v>10</v>
      </c>
      <c r="J41" s="104" t="s">
        <v>36</v>
      </c>
    </row>
    <row r="42" spans="1:10" s="10" customFormat="1" ht="4.5" customHeight="1">
      <c r="A42" s="43"/>
      <c r="B42" s="43"/>
      <c r="C42" s="42"/>
      <c r="D42" s="44"/>
      <c r="E42" s="41"/>
      <c r="F42" s="41"/>
      <c r="G42" s="41"/>
      <c r="H42" s="41"/>
      <c r="I42" s="41"/>
      <c r="J42" s="41"/>
    </row>
    <row r="43" spans="1:10" s="10" customFormat="1" ht="15.75" customHeight="1">
      <c r="A43" s="43"/>
      <c r="B43" s="113" t="s">
        <v>14</v>
      </c>
      <c r="C43" s="90" t="s">
        <v>26</v>
      </c>
      <c r="D43" s="92">
        <f>SUM(E43:J43)</f>
        <v>16</v>
      </c>
      <c r="E43" s="103">
        <v>7</v>
      </c>
      <c r="F43" s="103" t="s">
        <v>36</v>
      </c>
      <c r="G43" s="103" t="s">
        <v>36</v>
      </c>
      <c r="H43" s="103" t="s">
        <v>36</v>
      </c>
      <c r="I43" s="103">
        <v>9</v>
      </c>
      <c r="J43" s="103" t="s">
        <v>36</v>
      </c>
    </row>
    <row r="44" spans="1:10" s="10" customFormat="1" ht="14.25" customHeight="1">
      <c r="A44" s="43"/>
      <c r="B44" s="113"/>
      <c r="C44" s="91" t="s">
        <v>27</v>
      </c>
      <c r="D44" s="93">
        <f>SUM(E44:J44)</f>
        <v>3</v>
      </c>
      <c r="E44" s="104">
        <v>2</v>
      </c>
      <c r="F44" s="104" t="s">
        <v>36</v>
      </c>
      <c r="G44" s="104">
        <v>1</v>
      </c>
      <c r="H44" s="104" t="s">
        <v>36</v>
      </c>
      <c r="I44" s="104" t="s">
        <v>36</v>
      </c>
      <c r="J44" s="104" t="s">
        <v>36</v>
      </c>
    </row>
    <row r="45" spans="1:10" s="10" customFormat="1" ht="3.75" customHeight="1">
      <c r="A45" s="43"/>
      <c r="B45" s="33"/>
      <c r="C45" s="42"/>
      <c r="D45" s="44"/>
      <c r="E45" s="41"/>
      <c r="F45" s="41"/>
      <c r="G45" s="41"/>
      <c r="H45" s="41"/>
      <c r="I45" s="41"/>
      <c r="J45" s="41"/>
    </row>
    <row r="46" spans="1:10" ht="14.25" customHeight="1">
      <c r="A46" s="43"/>
      <c r="B46" s="111" t="s">
        <v>15</v>
      </c>
      <c r="C46" s="90" t="s">
        <v>26</v>
      </c>
      <c r="D46" s="92">
        <f>SUM(E46:J46)</f>
        <v>11</v>
      </c>
      <c r="E46" s="103">
        <v>1</v>
      </c>
      <c r="F46" s="103" t="s">
        <v>36</v>
      </c>
      <c r="G46" s="103">
        <v>8</v>
      </c>
      <c r="H46" s="103">
        <v>1</v>
      </c>
      <c r="I46" s="103">
        <v>1</v>
      </c>
      <c r="J46" s="103" t="s">
        <v>36</v>
      </c>
    </row>
    <row r="47" spans="1:10" s="10" customFormat="1" ht="16.5" customHeight="1">
      <c r="A47" s="43"/>
      <c r="B47" s="111"/>
      <c r="C47" s="91" t="s">
        <v>27</v>
      </c>
      <c r="D47" s="93">
        <f>SUM(E47:J47)</f>
        <v>2</v>
      </c>
      <c r="E47" s="104" t="s">
        <v>36</v>
      </c>
      <c r="F47" s="104" t="s">
        <v>36</v>
      </c>
      <c r="G47" s="104">
        <v>1</v>
      </c>
      <c r="H47" s="104" t="s">
        <v>36</v>
      </c>
      <c r="I47" s="104">
        <v>1</v>
      </c>
      <c r="J47" s="104" t="s">
        <v>36</v>
      </c>
    </row>
    <row r="48" spans="1:10" ht="3.75" customHeight="1">
      <c r="A48" s="43"/>
      <c r="B48" s="43"/>
      <c r="C48" s="42"/>
      <c r="D48" s="44"/>
      <c r="E48" s="41"/>
      <c r="F48" s="41"/>
      <c r="G48" s="41"/>
      <c r="H48" s="41"/>
      <c r="I48" s="41"/>
      <c r="J48" s="41"/>
    </row>
    <row r="49" spans="1:10" ht="14.25" customHeight="1">
      <c r="A49" s="43"/>
      <c r="B49" s="113" t="s">
        <v>16</v>
      </c>
      <c r="C49" s="90" t="s">
        <v>26</v>
      </c>
      <c r="D49" s="92">
        <f>SUM(E49:J49)</f>
        <v>42</v>
      </c>
      <c r="E49" s="103">
        <v>8</v>
      </c>
      <c r="F49" s="103">
        <v>3</v>
      </c>
      <c r="G49" s="103">
        <v>23</v>
      </c>
      <c r="H49" s="103">
        <v>2</v>
      </c>
      <c r="I49" s="103">
        <v>6</v>
      </c>
      <c r="J49" s="103" t="s">
        <v>36</v>
      </c>
    </row>
    <row r="50" spans="1:10" ht="14.25" customHeight="1">
      <c r="A50" s="43"/>
      <c r="B50" s="113"/>
      <c r="C50" s="91" t="s">
        <v>27</v>
      </c>
      <c r="D50" s="93">
        <f>SUM(E50:J50)</f>
        <v>12</v>
      </c>
      <c r="E50" s="104">
        <v>3</v>
      </c>
      <c r="F50" s="104">
        <v>5</v>
      </c>
      <c r="G50" s="104">
        <v>4</v>
      </c>
      <c r="H50" s="104" t="s">
        <v>36</v>
      </c>
      <c r="I50" s="104" t="s">
        <v>36</v>
      </c>
      <c r="J50" s="104" t="s">
        <v>36</v>
      </c>
    </row>
    <row r="51" spans="1:10" ht="4.5" customHeight="1">
      <c r="A51" s="43"/>
      <c r="B51" s="43"/>
      <c r="C51" s="42"/>
      <c r="D51" s="44"/>
      <c r="E51" s="41"/>
      <c r="F51" s="41"/>
      <c r="G51" s="41"/>
      <c r="H51" s="41"/>
      <c r="I51" s="41"/>
      <c r="J51" s="41"/>
    </row>
    <row r="52" spans="1:10" ht="14.25" customHeight="1">
      <c r="A52" s="43"/>
      <c r="B52" s="111" t="s">
        <v>17</v>
      </c>
      <c r="C52" s="90" t="s">
        <v>26</v>
      </c>
      <c r="D52" s="92">
        <f>SUM(E52:J52)</f>
        <v>9</v>
      </c>
      <c r="E52" s="103" t="s">
        <v>36</v>
      </c>
      <c r="F52" s="103">
        <v>2</v>
      </c>
      <c r="G52" s="103">
        <v>5</v>
      </c>
      <c r="H52" s="103" t="s">
        <v>36</v>
      </c>
      <c r="I52" s="103">
        <v>2</v>
      </c>
      <c r="J52" s="103" t="s">
        <v>36</v>
      </c>
    </row>
    <row r="53" spans="1:10" ht="15.75" customHeight="1">
      <c r="A53" s="43"/>
      <c r="B53" s="111"/>
      <c r="C53" s="91" t="s">
        <v>27</v>
      </c>
      <c r="D53" s="93">
        <f>SUM(E53:K53)</f>
        <v>15</v>
      </c>
      <c r="E53" s="104">
        <v>2</v>
      </c>
      <c r="F53" s="104">
        <v>2</v>
      </c>
      <c r="G53" s="104">
        <v>4</v>
      </c>
      <c r="H53" s="104" t="s">
        <v>36</v>
      </c>
      <c r="I53" s="104">
        <v>7</v>
      </c>
      <c r="J53" s="104" t="s">
        <v>36</v>
      </c>
    </row>
    <row r="54" spans="1:10" ht="4.5" customHeight="1">
      <c r="A54" s="43"/>
      <c r="B54" s="43"/>
      <c r="C54" s="42"/>
      <c r="D54" s="44"/>
      <c r="E54" s="41"/>
      <c r="F54" s="41"/>
      <c r="G54" s="41"/>
      <c r="H54" s="41"/>
      <c r="I54" s="41"/>
      <c r="J54" s="41"/>
    </row>
    <row r="55" spans="1:10" ht="15.75" customHeight="1">
      <c r="A55" s="49"/>
      <c r="B55" s="112" t="s">
        <v>18</v>
      </c>
      <c r="C55" s="90" t="s">
        <v>26</v>
      </c>
      <c r="D55" s="92" t="s">
        <v>46</v>
      </c>
      <c r="E55" s="103" t="s">
        <v>36</v>
      </c>
      <c r="F55" s="103" t="s">
        <v>36</v>
      </c>
      <c r="G55" s="103" t="s">
        <v>36</v>
      </c>
      <c r="H55" s="103" t="s">
        <v>36</v>
      </c>
      <c r="I55" s="103" t="s">
        <v>36</v>
      </c>
      <c r="J55" s="103" t="s">
        <v>36</v>
      </c>
    </row>
    <row r="56" spans="1:10" ht="15" customHeight="1">
      <c r="A56" s="34"/>
      <c r="B56" s="112"/>
      <c r="C56" s="91" t="s">
        <v>27</v>
      </c>
      <c r="D56" s="93" t="s">
        <v>46</v>
      </c>
      <c r="E56" s="104" t="s">
        <v>36</v>
      </c>
      <c r="F56" s="104" t="s">
        <v>36</v>
      </c>
      <c r="G56" s="104" t="s">
        <v>36</v>
      </c>
      <c r="H56" s="104" t="s">
        <v>36</v>
      </c>
      <c r="I56" s="104" t="s">
        <v>36</v>
      </c>
      <c r="J56" s="104" t="s">
        <v>36</v>
      </c>
    </row>
    <row r="57" spans="1:10" ht="6" customHeight="1">
      <c r="A57" s="34"/>
      <c r="B57" s="43"/>
      <c r="C57" s="42"/>
      <c r="D57" s="44"/>
      <c r="E57" s="41"/>
      <c r="F57" s="41"/>
      <c r="G57" s="41"/>
      <c r="H57" s="41"/>
      <c r="I57" s="41"/>
      <c r="J57" s="41"/>
    </row>
    <row r="58" spans="1:10" ht="15.75" customHeight="1">
      <c r="A58" s="50"/>
      <c r="B58" s="112" t="s">
        <v>19</v>
      </c>
      <c r="C58" s="90" t="s">
        <v>26</v>
      </c>
      <c r="D58" s="92">
        <f>SUM(E58:J58)</f>
        <v>16</v>
      </c>
      <c r="E58" s="103">
        <v>7</v>
      </c>
      <c r="F58" s="103">
        <v>2</v>
      </c>
      <c r="G58" s="103">
        <v>3</v>
      </c>
      <c r="H58" s="103" t="s">
        <v>36</v>
      </c>
      <c r="I58" s="103">
        <v>4</v>
      </c>
      <c r="J58" s="103" t="s">
        <v>36</v>
      </c>
    </row>
    <row r="59" spans="1:10" ht="15.75" customHeight="1">
      <c r="A59" s="50"/>
      <c r="B59" s="112"/>
      <c r="C59" s="91" t="s">
        <v>27</v>
      </c>
      <c r="D59" s="93">
        <f>SUM(E59:J59)</f>
        <v>6</v>
      </c>
      <c r="E59" s="104">
        <v>1</v>
      </c>
      <c r="F59" s="104">
        <v>2</v>
      </c>
      <c r="G59" s="104">
        <v>1</v>
      </c>
      <c r="H59" s="104" t="s">
        <v>36</v>
      </c>
      <c r="I59" s="104">
        <v>2</v>
      </c>
      <c r="J59" s="104" t="s">
        <v>36</v>
      </c>
    </row>
    <row r="60" spans="1:10" ht="5.25" customHeight="1">
      <c r="A60" s="50"/>
      <c r="B60" s="50"/>
      <c r="C60" s="42"/>
      <c r="D60" s="44"/>
      <c r="E60" s="41"/>
      <c r="F60" s="41"/>
      <c r="G60" s="41"/>
      <c r="H60" s="41"/>
      <c r="I60" s="41"/>
      <c r="J60" s="41"/>
    </row>
    <row r="61" spans="1:10" ht="15" customHeight="1">
      <c r="A61" s="114" t="s">
        <v>20</v>
      </c>
      <c r="B61" s="114"/>
      <c r="C61" s="90" t="s">
        <v>26</v>
      </c>
      <c r="D61" s="92" t="s">
        <v>46</v>
      </c>
      <c r="E61" s="103" t="s">
        <v>36</v>
      </c>
      <c r="F61" s="103" t="s">
        <v>36</v>
      </c>
      <c r="G61" s="103" t="s">
        <v>36</v>
      </c>
      <c r="H61" s="103" t="s">
        <v>36</v>
      </c>
      <c r="I61" s="103" t="s">
        <v>36</v>
      </c>
      <c r="J61" s="103" t="s">
        <v>36</v>
      </c>
    </row>
    <row r="62" spans="1:10" ht="14.25" customHeight="1">
      <c r="A62" s="114"/>
      <c r="B62" s="114"/>
      <c r="C62" s="91" t="s">
        <v>27</v>
      </c>
      <c r="D62" s="93">
        <f>SUM(E62:J62)</f>
        <v>2</v>
      </c>
      <c r="E62" s="104" t="s">
        <v>36</v>
      </c>
      <c r="F62" s="104" t="s">
        <v>36</v>
      </c>
      <c r="G62" s="104" t="s">
        <v>36</v>
      </c>
      <c r="H62" s="104" t="s">
        <v>36</v>
      </c>
      <c r="I62" s="104">
        <v>2</v>
      </c>
      <c r="J62" s="104" t="s">
        <v>36</v>
      </c>
    </row>
    <row r="63" spans="1:10" ht="5.25" customHeight="1">
      <c r="A63" s="45"/>
      <c r="B63" s="45"/>
      <c r="C63" s="45"/>
      <c r="D63" s="46"/>
      <c r="E63" s="35"/>
      <c r="F63" s="47"/>
      <c r="G63" s="35"/>
      <c r="H63" s="35"/>
      <c r="I63" s="35"/>
      <c r="J63" s="34"/>
    </row>
    <row r="64" spans="1:11" ht="18" customHeight="1">
      <c r="A64" s="34"/>
      <c r="B64" s="34"/>
      <c r="C64" s="34"/>
      <c r="D64" s="34"/>
      <c r="E64" s="40"/>
      <c r="F64" s="34"/>
      <c r="G64" s="34"/>
      <c r="H64" s="34"/>
      <c r="I64" s="34"/>
      <c r="J64" s="51" t="s">
        <v>29</v>
      </c>
      <c r="K64" s="34"/>
    </row>
    <row r="65" spans="1:11" ht="18" customHeight="1">
      <c r="A65" s="18"/>
      <c r="B65" s="18"/>
      <c r="C65" s="26"/>
      <c r="D65" s="16"/>
      <c r="E65" s="16"/>
      <c r="F65" s="16"/>
      <c r="G65" s="16"/>
      <c r="H65" s="16"/>
      <c r="I65" s="16"/>
      <c r="J65" s="18"/>
      <c r="K65" s="26"/>
    </row>
    <row r="66" spans="1:11" ht="18" customHeight="1">
      <c r="A66" s="18"/>
      <c r="B66" s="18"/>
      <c r="C66" s="26"/>
      <c r="D66" s="16"/>
      <c r="E66" s="16"/>
      <c r="F66" s="16"/>
      <c r="G66" s="16"/>
      <c r="H66" s="16"/>
      <c r="I66" s="16"/>
      <c r="J66" s="18"/>
      <c r="K66" s="26"/>
    </row>
    <row r="67" spans="1:11" ht="7.5" customHeight="1">
      <c r="A67" s="25"/>
      <c r="B67" s="25"/>
      <c r="C67" s="24"/>
      <c r="D67" s="10"/>
      <c r="E67" s="10"/>
      <c r="F67" s="10"/>
      <c r="G67" s="10"/>
      <c r="H67" s="10"/>
      <c r="I67" s="10"/>
      <c r="J67" s="25"/>
      <c r="K67" s="24"/>
    </row>
    <row r="68" spans="1:11" ht="18.75" customHeight="1">
      <c r="A68" s="18"/>
      <c r="B68" s="18"/>
      <c r="C68" s="26"/>
      <c r="D68" s="18"/>
      <c r="E68" s="18"/>
      <c r="F68" s="18"/>
      <c r="G68" s="18"/>
      <c r="H68" s="18"/>
      <c r="I68" s="18"/>
      <c r="J68" s="18"/>
      <c r="K68" s="26"/>
    </row>
    <row r="69" spans="1:11" ht="12" customHeight="1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1"/>
    </row>
    <row r="70" ht="21" customHeight="1"/>
    <row r="71" ht="16.5" customHeight="1"/>
    <row r="72" ht="33" customHeight="1"/>
    <row r="73" spans="3:11" s="10" customFormat="1" ht="7.5" customHeight="1">
      <c r="C73" s="11"/>
      <c r="K73" s="11"/>
    </row>
    <row r="74" ht="18.75" customHeight="1"/>
    <row r="75" ht="18.75" customHeight="1"/>
    <row r="76" ht="18.75" customHeight="1"/>
    <row r="77" ht="18.75" customHeight="1"/>
    <row r="78" ht="18.75" customHeight="1"/>
    <row r="79" ht="7.5" customHeight="1"/>
    <row r="80" ht="7.5" customHeight="1"/>
    <row r="81" ht="18.75" customHeight="1"/>
    <row r="82" ht="18.75" customHeight="1"/>
    <row r="83" ht="18.75" customHeight="1"/>
    <row r="84" ht="18.75" customHeight="1"/>
    <row r="85" ht="18.75" customHeight="1"/>
    <row r="86" ht="7.5" customHeight="1">
      <c r="I86" s="10"/>
    </row>
    <row r="87" spans="1:11" ht="18.75" customHeight="1">
      <c r="A87" s="18"/>
      <c r="B87" s="18"/>
      <c r="C87" s="26"/>
      <c r="D87" s="18"/>
      <c r="E87" s="18"/>
      <c r="H87" s="27"/>
      <c r="I87" s="37"/>
      <c r="J87" s="18"/>
      <c r="K87" s="26"/>
    </row>
    <row r="88" spans="1:11" ht="15.75" customHeight="1">
      <c r="A88" s="18"/>
      <c r="B88" s="18"/>
      <c r="C88" s="26"/>
      <c r="D88" s="18"/>
      <c r="E88" s="18"/>
      <c r="I88" s="23"/>
      <c r="J88" s="18"/>
      <c r="K88" s="26"/>
    </row>
  </sheetData>
  <sheetProtection/>
  <mergeCells count="17">
    <mergeCell ref="A61:B62"/>
    <mergeCell ref="A23:B25"/>
    <mergeCell ref="A33:B35"/>
    <mergeCell ref="A31:C31"/>
    <mergeCell ref="A37:B38"/>
    <mergeCell ref="B40:B41"/>
    <mergeCell ref="B49:B50"/>
    <mergeCell ref="B55:B56"/>
    <mergeCell ref="B58:B59"/>
    <mergeCell ref="B52:B53"/>
    <mergeCell ref="A19:B21"/>
    <mergeCell ref="B46:B47"/>
    <mergeCell ref="B43:B44"/>
    <mergeCell ref="A6:C6"/>
    <mergeCell ref="A8:B9"/>
    <mergeCell ref="A11:B13"/>
    <mergeCell ref="A15:B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2008-03-03T00:43:16Z</dcterms:modified>
  <cp:category/>
  <cp:version/>
  <cp:contentType/>
  <cp:contentStatus/>
</cp:coreProperties>
</file>