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２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<sst xmlns="http://schemas.openxmlformats.org/spreadsheetml/2006/main" count="56" uniqueCount="46">
  <si>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総数</t>
  </si>
  <si>
    <t>自給的農家数</t>
  </si>
  <si>
    <t>単位：戸</t>
  </si>
  <si>
    <t>5　  農　林　水　産　業</t>
  </si>
  <si>
    <t>静　　　　岡　　　　市</t>
  </si>
  <si>
    <t>旧 市 町 村</t>
  </si>
  <si>
    <t>-</t>
  </si>
  <si>
    <t>旧清水市</t>
  </si>
  <si>
    <t>恒常的勤務</t>
  </si>
  <si>
    <t>世　帯　主　兼　業　主</t>
  </si>
  <si>
    <t>世帯主農業主</t>
  </si>
  <si>
    <t>第 １ 種 
兼 業 農 家</t>
  </si>
  <si>
    <t>第２種
兼業農家</t>
  </si>
  <si>
    <t>日雇・臨時雇・出稼ぎ</t>
  </si>
  <si>
    <t>総 農 家 数</t>
  </si>
  <si>
    <t>販売農家</t>
  </si>
  <si>
    <t>専業農家</t>
  </si>
  <si>
    <t>兼業農家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</si>
  <si>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</si>
  <si>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</si>
  <si>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</si>
  <si>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</si>
  <si>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</si>
  <si>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</si>
  <si>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</si>
  <si>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</si>
  <si>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</si>
  <si>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</si>
  <si>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</si>
  <si>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</si>
  <si>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</si>
  <si>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</si>
  <si>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</si>
  <si>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</si>
  <si>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</si>
  <si>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</si>
  <si>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</si>
  <si>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</si>
  <si>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22　専・兼業別農家数</t>
  </si>
  <si>
    <t>自営兼業</t>
  </si>
  <si>
    <t>資料　総務課「農林業センサス」</t>
  </si>
  <si>
    <t>　   2)「農家」とは、経営耕地面積が10a以上又は農産物販売金額が15万円以上の農家をいう。</t>
  </si>
  <si>
    <t>注　1)平成17年2月1日現在</t>
  </si>
  <si>
    <t>農林水産業</t>
  </si>
  <si>
    <t>　   3)「販売農家」とは、経営耕地面積が30a以上又は農産物販売金額が50万円以上の農家をいう。</t>
  </si>
  <si>
    <t>旧蒲原町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</si>
</sst>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0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3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center" textRotation="255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180" fontId="4" fillId="0" borderId="0" xfId="49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1" fillId="0" borderId="0" xfId="49" applyNumberFormat="1" applyFont="1" applyBorder="1" applyAlignment="1">
      <alignment horizontal="right" vertical="center"/>
    </xf>
    <xf numFmtId="180" fontId="12" fillId="0" borderId="0" xfId="49" applyNumberFormat="1" applyFont="1" applyBorder="1" applyAlignment="1">
      <alignment horizontal="right" vertical="center"/>
    </xf>
    <xf numFmtId="180" fontId="12" fillId="0" borderId="11" xfId="49" applyNumberFormat="1" applyFont="1" applyBorder="1" applyAlignment="1">
      <alignment horizontal="right" vertical="center"/>
    </xf>
    <xf numFmtId="180" fontId="11" fillId="0" borderId="11" xfId="49" applyNumberFormat="1" applyFont="1" applyBorder="1" applyAlignment="1">
      <alignment horizontal="right" vertical="center"/>
    </xf>
    <xf numFmtId="180" fontId="10" fillId="0" borderId="0" xfId="49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vertical="center"/>
    </xf>
    <xf numFmtId="180" fontId="1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N38" sqref="N38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12.75390625" style="4" customWidth="1"/>
    <col min="4" max="4" width="12.50390625" style="4" customWidth="1"/>
    <col min="5" max="5" width="12.25390625" style="4" customWidth="1"/>
    <col min="6" max="8" width="13.125" style="4" customWidth="1"/>
    <col min="9" max="9" width="15.875" style="4" customWidth="1"/>
    <col min="10" max="10" width="15.00390625" style="4" customWidth="1"/>
    <col min="11" max="11" width="15.125" style="4" customWidth="1"/>
    <col min="12" max="12" width="15.75390625" style="4" customWidth="1"/>
    <col min="13" max="13" width="15.375" style="4" customWidth="1"/>
    <col min="14" max="14" width="15.00390625" style="4" customWidth="1"/>
    <col min="15" max="16" width="13.625" style="4" customWidth="1"/>
    <col min="17" max="16384" width="9.00390625" style="4" customWidth="1"/>
  </cols>
  <sheetData>
    <row r="1" spans="1:14" ht="15" customHeight="1">
      <c r="A1" s="4" t="s">
        <v>43</v>
      </c>
      <c r="N1" s="6" t="s">
        <v>43</v>
      </c>
    </row>
    <row r="3" spans="1:8" ht="21" customHeight="1">
      <c r="A3" s="44" t="s">
        <v>3</v>
      </c>
      <c r="B3" s="44"/>
      <c r="C3" s="44"/>
      <c r="D3" s="44"/>
      <c r="E3" s="44"/>
      <c r="F3" s="44"/>
      <c r="G3" s="44"/>
      <c r="H3" s="44"/>
    </row>
    <row r="5" spans="1:14" ht="19.5" customHeight="1" thickBot="1">
      <c r="A5" s="2" t="s">
        <v>38</v>
      </c>
      <c r="B5" s="5"/>
      <c r="E5" s="26"/>
      <c r="F5" s="26"/>
      <c r="N5" s="6" t="s">
        <v>2</v>
      </c>
    </row>
    <row r="6" spans="1:14" s="7" customFormat="1" ht="10.5" customHeight="1" thickTop="1">
      <c r="A6" s="45" t="s">
        <v>5</v>
      </c>
      <c r="B6" s="45"/>
      <c r="C6" s="49" t="s">
        <v>14</v>
      </c>
      <c r="D6" s="49" t="s">
        <v>15</v>
      </c>
      <c r="E6" s="16"/>
      <c r="F6" s="16"/>
      <c r="G6" s="48"/>
      <c r="H6" s="48"/>
      <c r="I6" s="16"/>
      <c r="J6" s="16"/>
      <c r="K6" s="16"/>
      <c r="L6" s="16"/>
      <c r="M6" s="17"/>
      <c r="N6" s="63" t="s">
        <v>1</v>
      </c>
    </row>
    <row r="7" spans="1:14" s="7" customFormat="1" ht="9.75" customHeight="1">
      <c r="A7" s="46"/>
      <c r="B7" s="46"/>
      <c r="C7" s="50"/>
      <c r="D7" s="50"/>
      <c r="E7" s="53" t="s">
        <v>16</v>
      </c>
      <c r="F7" s="56" t="s">
        <v>17</v>
      </c>
      <c r="G7" s="20"/>
      <c r="H7" s="20"/>
      <c r="I7" s="24"/>
      <c r="J7" s="29"/>
      <c r="K7" s="29"/>
      <c r="L7" s="29"/>
      <c r="M7" s="27"/>
      <c r="N7" s="57"/>
    </row>
    <row r="8" spans="1:14" s="7" customFormat="1" ht="10.5" customHeight="1">
      <c r="A8" s="46"/>
      <c r="B8" s="46"/>
      <c r="C8" s="51"/>
      <c r="D8" s="52"/>
      <c r="E8" s="54"/>
      <c r="F8" s="57"/>
      <c r="G8" s="56" t="s">
        <v>11</v>
      </c>
      <c r="H8" s="28"/>
      <c r="I8" s="56" t="s">
        <v>12</v>
      </c>
      <c r="J8" s="21"/>
      <c r="K8" s="64"/>
      <c r="L8" s="64"/>
      <c r="M8" s="65"/>
      <c r="N8" s="57"/>
    </row>
    <row r="9" spans="1:14" s="7" customFormat="1" ht="16.5" customHeight="1">
      <c r="A9" s="46"/>
      <c r="B9" s="46"/>
      <c r="C9" s="51"/>
      <c r="D9" s="52"/>
      <c r="E9" s="54"/>
      <c r="F9" s="57"/>
      <c r="G9" s="57"/>
      <c r="H9" s="53" t="s">
        <v>10</v>
      </c>
      <c r="I9" s="57"/>
      <c r="J9" s="53" t="s">
        <v>10</v>
      </c>
      <c r="K9" s="51" t="s">
        <v>9</v>
      </c>
      <c r="L9" s="64"/>
      <c r="M9" s="65"/>
      <c r="N9" s="57"/>
    </row>
    <row r="10" spans="1:14" s="7" customFormat="1" ht="15" customHeight="1">
      <c r="A10" s="47"/>
      <c r="B10" s="47"/>
      <c r="C10" s="51"/>
      <c r="D10" s="52"/>
      <c r="E10" s="55"/>
      <c r="F10" s="50"/>
      <c r="G10" s="50"/>
      <c r="H10" s="55"/>
      <c r="I10" s="50"/>
      <c r="J10" s="55"/>
      <c r="K10" s="8" t="s">
        <v>8</v>
      </c>
      <c r="L10" s="18" t="s">
        <v>13</v>
      </c>
      <c r="M10" s="25" t="s">
        <v>39</v>
      </c>
      <c r="N10" s="50"/>
    </row>
    <row r="11" spans="1:14" ht="7.5" customHeight="1">
      <c r="A11" s="60" t="s">
        <v>4</v>
      </c>
      <c r="B11" s="9"/>
      <c r="C11" s="10"/>
      <c r="D11" s="11"/>
      <c r="E11" s="9"/>
      <c r="F11" s="9"/>
      <c r="G11" s="9"/>
      <c r="H11" s="9"/>
      <c r="I11" s="9"/>
      <c r="J11" s="9"/>
      <c r="K11" s="9"/>
      <c r="L11" s="9"/>
      <c r="M11" s="11"/>
      <c r="N11" s="11"/>
    </row>
    <row r="12" spans="1:14" s="1" customFormat="1" ht="24.75" customHeight="1">
      <c r="A12" s="61"/>
      <c r="B12" s="3" t="s">
        <v>0</v>
      </c>
      <c r="C12" s="39">
        <f aca="true" t="shared" si="0" ref="C12:N12">SUM(C14:C34)</f>
        <v>8136</v>
      </c>
      <c r="D12" s="38">
        <f t="shared" si="0"/>
        <v>5005</v>
      </c>
      <c r="E12" s="38">
        <f t="shared" si="0"/>
        <v>1269</v>
      </c>
      <c r="F12" s="38">
        <f t="shared" si="0"/>
        <v>3736</v>
      </c>
      <c r="G12" s="38">
        <f t="shared" si="0"/>
        <v>1355</v>
      </c>
      <c r="H12" s="38">
        <f t="shared" si="0"/>
        <v>1189</v>
      </c>
      <c r="I12" s="38">
        <f t="shared" si="0"/>
        <v>2381</v>
      </c>
      <c r="J12" s="38">
        <f t="shared" si="0"/>
        <v>1321</v>
      </c>
      <c r="K12" s="38">
        <f t="shared" si="0"/>
        <v>555</v>
      </c>
      <c r="L12" s="38">
        <f t="shared" si="0"/>
        <v>68</v>
      </c>
      <c r="M12" s="38">
        <f t="shared" si="0"/>
        <v>108</v>
      </c>
      <c r="N12" s="38">
        <f t="shared" si="0"/>
        <v>3131</v>
      </c>
    </row>
    <row r="13" spans="1:14" ht="7.5" customHeight="1">
      <c r="A13" s="61"/>
      <c r="B13" s="12"/>
      <c r="C13" s="40"/>
      <c r="D13" s="37"/>
      <c r="E13" s="41"/>
      <c r="F13" s="37"/>
      <c r="G13" s="37"/>
      <c r="H13" s="37"/>
      <c r="I13" s="37"/>
      <c r="J13" s="37"/>
      <c r="K13" s="37"/>
      <c r="L13" s="37"/>
      <c r="M13" s="37"/>
      <c r="N13" s="42"/>
    </row>
    <row r="14" spans="1:14" ht="24.75" customHeight="1">
      <c r="A14" s="61"/>
      <c r="B14" s="12" t="s">
        <v>18</v>
      </c>
      <c r="C14" s="40">
        <f aca="true" t="shared" si="1" ref="C14:C34">SUM(D14,N14)</f>
        <v>2761</v>
      </c>
      <c r="D14" s="37">
        <f aca="true" t="shared" si="2" ref="D14:D34">SUM(E14:F14)</f>
        <v>1613</v>
      </c>
      <c r="E14" s="37">
        <v>441</v>
      </c>
      <c r="F14" s="37">
        <f aca="true" t="shared" si="3" ref="F14:F34">SUM(G14,I14)</f>
        <v>1172</v>
      </c>
      <c r="G14" s="37">
        <v>418</v>
      </c>
      <c r="H14" s="37">
        <v>356</v>
      </c>
      <c r="I14" s="37">
        <v>754</v>
      </c>
      <c r="J14" s="37">
        <v>449</v>
      </c>
      <c r="K14" s="37">
        <v>141</v>
      </c>
      <c r="L14" s="37">
        <v>14</v>
      </c>
      <c r="M14" s="37">
        <v>23</v>
      </c>
      <c r="N14" s="42">
        <v>1148</v>
      </c>
    </row>
    <row r="15" spans="1:14" ht="24.75" customHeight="1">
      <c r="A15" s="61"/>
      <c r="B15" s="12" t="s">
        <v>19</v>
      </c>
      <c r="C15" s="40">
        <f t="shared" si="1"/>
        <v>515</v>
      </c>
      <c r="D15" s="37">
        <f t="shared" si="2"/>
        <v>374</v>
      </c>
      <c r="E15" s="37">
        <v>76</v>
      </c>
      <c r="F15" s="37">
        <f t="shared" si="3"/>
        <v>298</v>
      </c>
      <c r="G15" s="37">
        <v>136</v>
      </c>
      <c r="H15" s="37">
        <v>125</v>
      </c>
      <c r="I15" s="37">
        <v>162</v>
      </c>
      <c r="J15" s="37">
        <v>75</v>
      </c>
      <c r="K15" s="37">
        <v>59</v>
      </c>
      <c r="L15" s="37">
        <v>6</v>
      </c>
      <c r="M15" s="37">
        <v>4</v>
      </c>
      <c r="N15" s="42">
        <v>141</v>
      </c>
    </row>
    <row r="16" spans="1:14" ht="24.75" customHeight="1">
      <c r="A16" s="61"/>
      <c r="B16" s="12" t="s">
        <v>20</v>
      </c>
      <c r="C16" s="40">
        <f t="shared" si="1"/>
        <v>257</v>
      </c>
      <c r="D16" s="37">
        <f t="shared" si="2"/>
        <v>152</v>
      </c>
      <c r="E16" s="37">
        <v>34</v>
      </c>
      <c r="F16" s="37">
        <f t="shared" si="3"/>
        <v>118</v>
      </c>
      <c r="G16" s="37">
        <v>54</v>
      </c>
      <c r="H16" s="37">
        <v>47</v>
      </c>
      <c r="I16" s="37">
        <v>64</v>
      </c>
      <c r="J16" s="37">
        <v>32</v>
      </c>
      <c r="K16" s="37">
        <v>14</v>
      </c>
      <c r="L16" s="37">
        <v>1</v>
      </c>
      <c r="M16" s="37">
        <v>1</v>
      </c>
      <c r="N16" s="42">
        <v>105</v>
      </c>
    </row>
    <row r="17" spans="1:14" ht="24.75" customHeight="1">
      <c r="A17" s="61"/>
      <c r="B17" s="12" t="s">
        <v>21</v>
      </c>
      <c r="C17" s="40">
        <f t="shared" si="1"/>
        <v>280</v>
      </c>
      <c r="D17" s="37">
        <f t="shared" si="2"/>
        <v>202</v>
      </c>
      <c r="E17" s="37">
        <v>22</v>
      </c>
      <c r="F17" s="37">
        <f t="shared" si="3"/>
        <v>180</v>
      </c>
      <c r="G17" s="37">
        <v>86</v>
      </c>
      <c r="H17" s="37">
        <v>72</v>
      </c>
      <c r="I17" s="37">
        <v>94</v>
      </c>
      <c r="J17" s="37">
        <v>60</v>
      </c>
      <c r="K17" s="37">
        <v>11</v>
      </c>
      <c r="L17" s="37">
        <v>2</v>
      </c>
      <c r="M17" s="37">
        <v>4</v>
      </c>
      <c r="N17" s="42">
        <v>78</v>
      </c>
    </row>
    <row r="18" spans="1:14" ht="24.75" customHeight="1">
      <c r="A18" s="61"/>
      <c r="B18" s="12" t="s">
        <v>22</v>
      </c>
      <c r="C18" s="40">
        <f t="shared" si="1"/>
        <v>186</v>
      </c>
      <c r="D18" s="37">
        <f t="shared" si="2"/>
        <v>119</v>
      </c>
      <c r="E18" s="37">
        <v>28</v>
      </c>
      <c r="F18" s="37">
        <f t="shared" si="3"/>
        <v>91</v>
      </c>
      <c r="G18" s="37">
        <v>42</v>
      </c>
      <c r="H18" s="37">
        <v>38</v>
      </c>
      <c r="I18" s="37">
        <v>49</v>
      </c>
      <c r="J18" s="37">
        <v>21</v>
      </c>
      <c r="K18" s="37">
        <v>19</v>
      </c>
      <c r="L18" s="37" t="s">
        <v>6</v>
      </c>
      <c r="M18" s="37">
        <v>1</v>
      </c>
      <c r="N18" s="42">
        <v>67</v>
      </c>
    </row>
    <row r="19" spans="1:14" ht="24.75" customHeight="1">
      <c r="A19" s="61"/>
      <c r="B19" s="32" t="s">
        <v>23</v>
      </c>
      <c r="C19" s="40">
        <f t="shared" si="1"/>
        <v>25</v>
      </c>
      <c r="D19" s="37">
        <f t="shared" si="2"/>
        <v>11</v>
      </c>
      <c r="E19" s="37">
        <v>1</v>
      </c>
      <c r="F19" s="37">
        <f t="shared" si="3"/>
        <v>10</v>
      </c>
      <c r="G19" s="37">
        <v>5</v>
      </c>
      <c r="H19" s="37">
        <v>5</v>
      </c>
      <c r="I19" s="37">
        <v>5</v>
      </c>
      <c r="J19" s="37">
        <v>4</v>
      </c>
      <c r="K19" s="37" t="s">
        <v>6</v>
      </c>
      <c r="L19" s="37" t="s">
        <v>6</v>
      </c>
      <c r="M19" s="37" t="s">
        <v>6</v>
      </c>
      <c r="N19" s="42">
        <v>14</v>
      </c>
    </row>
    <row r="20" spans="1:14" ht="24.75" customHeight="1">
      <c r="A20" s="61"/>
      <c r="B20" s="12" t="s">
        <v>24</v>
      </c>
      <c r="C20" s="40">
        <f t="shared" si="1"/>
        <v>192</v>
      </c>
      <c r="D20" s="37">
        <f t="shared" si="2"/>
        <v>146</v>
      </c>
      <c r="E20" s="37">
        <v>44</v>
      </c>
      <c r="F20" s="37">
        <f t="shared" si="3"/>
        <v>102</v>
      </c>
      <c r="G20" s="37">
        <v>47</v>
      </c>
      <c r="H20" s="37">
        <v>41</v>
      </c>
      <c r="I20" s="37">
        <v>55</v>
      </c>
      <c r="J20" s="37">
        <v>22</v>
      </c>
      <c r="K20" s="37">
        <v>23</v>
      </c>
      <c r="L20" s="37">
        <v>5</v>
      </c>
      <c r="M20" s="37" t="s">
        <v>6</v>
      </c>
      <c r="N20" s="42">
        <v>46</v>
      </c>
    </row>
    <row r="21" spans="1:14" ht="24.75" customHeight="1">
      <c r="A21" s="61"/>
      <c r="B21" s="12" t="s">
        <v>25</v>
      </c>
      <c r="C21" s="40">
        <f t="shared" si="1"/>
        <v>99</v>
      </c>
      <c r="D21" s="37">
        <f t="shared" si="2"/>
        <v>66</v>
      </c>
      <c r="E21" s="37">
        <v>17</v>
      </c>
      <c r="F21" s="37">
        <f t="shared" si="3"/>
        <v>49</v>
      </c>
      <c r="G21" s="37">
        <v>16</v>
      </c>
      <c r="H21" s="37">
        <v>14</v>
      </c>
      <c r="I21" s="37">
        <v>33</v>
      </c>
      <c r="J21" s="37">
        <v>8</v>
      </c>
      <c r="K21" s="37">
        <v>10</v>
      </c>
      <c r="L21" s="37">
        <v>8</v>
      </c>
      <c r="M21" s="37">
        <v>4</v>
      </c>
      <c r="N21" s="42">
        <v>33</v>
      </c>
    </row>
    <row r="22" spans="1:14" ht="24.75" customHeight="1">
      <c r="A22" s="61"/>
      <c r="B22" s="12" t="s">
        <v>26</v>
      </c>
      <c r="C22" s="40">
        <f t="shared" si="1"/>
        <v>240</v>
      </c>
      <c r="D22" s="37">
        <f>SUM(E22:F22)</f>
        <v>117</v>
      </c>
      <c r="E22" s="37">
        <v>34</v>
      </c>
      <c r="F22" s="37">
        <f t="shared" si="3"/>
        <v>83</v>
      </c>
      <c r="G22" s="37">
        <v>30</v>
      </c>
      <c r="H22" s="37">
        <v>25</v>
      </c>
      <c r="I22" s="37">
        <v>53</v>
      </c>
      <c r="J22" s="37">
        <v>19</v>
      </c>
      <c r="K22" s="37">
        <v>18</v>
      </c>
      <c r="L22" s="37">
        <v>5</v>
      </c>
      <c r="M22" s="37">
        <v>5</v>
      </c>
      <c r="N22" s="42">
        <v>123</v>
      </c>
    </row>
    <row r="23" spans="1:14" ht="24.75" customHeight="1">
      <c r="A23" s="61"/>
      <c r="B23" s="12" t="s">
        <v>27</v>
      </c>
      <c r="C23" s="40">
        <f t="shared" si="1"/>
        <v>161</v>
      </c>
      <c r="D23" s="37">
        <f t="shared" si="2"/>
        <v>25</v>
      </c>
      <c r="E23" s="37">
        <v>8</v>
      </c>
      <c r="F23" s="37">
        <f t="shared" si="3"/>
        <v>17</v>
      </c>
      <c r="G23" s="37">
        <v>8</v>
      </c>
      <c r="H23" s="37">
        <v>7</v>
      </c>
      <c r="I23" s="37">
        <v>9</v>
      </c>
      <c r="J23" s="37">
        <v>4</v>
      </c>
      <c r="K23" s="37">
        <v>4</v>
      </c>
      <c r="L23" s="37" t="s">
        <v>6</v>
      </c>
      <c r="M23" s="37" t="s">
        <v>6</v>
      </c>
      <c r="N23" s="42">
        <v>136</v>
      </c>
    </row>
    <row r="24" spans="1:14" ht="24.75" customHeight="1">
      <c r="A24" s="61"/>
      <c r="B24" s="12" t="s">
        <v>28</v>
      </c>
      <c r="C24" s="40">
        <f>SUM(D24,N24)</f>
        <v>250</v>
      </c>
      <c r="D24" s="37">
        <f t="shared" si="2"/>
        <v>150</v>
      </c>
      <c r="E24" s="37">
        <v>15</v>
      </c>
      <c r="F24" s="37">
        <f t="shared" si="3"/>
        <v>135</v>
      </c>
      <c r="G24" s="37">
        <v>40</v>
      </c>
      <c r="H24" s="37">
        <v>34</v>
      </c>
      <c r="I24" s="37">
        <v>95</v>
      </c>
      <c r="J24" s="37">
        <v>46</v>
      </c>
      <c r="K24" s="37">
        <v>25</v>
      </c>
      <c r="L24" s="37">
        <v>7</v>
      </c>
      <c r="M24" s="37">
        <v>8</v>
      </c>
      <c r="N24" s="42">
        <v>100</v>
      </c>
    </row>
    <row r="25" spans="1:14" ht="24.75" customHeight="1">
      <c r="A25" s="61"/>
      <c r="B25" s="12" t="s">
        <v>29</v>
      </c>
      <c r="C25" s="40">
        <f t="shared" si="1"/>
        <v>190</v>
      </c>
      <c r="D25" s="37">
        <f t="shared" si="2"/>
        <v>126</v>
      </c>
      <c r="E25" s="37">
        <v>27</v>
      </c>
      <c r="F25" s="37">
        <f t="shared" si="3"/>
        <v>99</v>
      </c>
      <c r="G25" s="37">
        <v>49</v>
      </c>
      <c r="H25" s="37">
        <v>40</v>
      </c>
      <c r="I25" s="37">
        <v>50</v>
      </c>
      <c r="J25" s="37">
        <v>11</v>
      </c>
      <c r="K25" s="37">
        <v>18</v>
      </c>
      <c r="L25" s="37">
        <v>6</v>
      </c>
      <c r="M25" s="37">
        <v>4</v>
      </c>
      <c r="N25" s="42">
        <v>64</v>
      </c>
    </row>
    <row r="26" spans="1:14" ht="24.75" customHeight="1">
      <c r="A26" s="61"/>
      <c r="B26" s="13" t="s">
        <v>7</v>
      </c>
      <c r="C26" s="40">
        <f t="shared" si="1"/>
        <v>446</v>
      </c>
      <c r="D26" s="37">
        <f t="shared" si="2"/>
        <v>315</v>
      </c>
      <c r="E26" s="42">
        <v>131</v>
      </c>
      <c r="F26" s="37">
        <f t="shared" si="3"/>
        <v>184</v>
      </c>
      <c r="G26" s="42">
        <v>81</v>
      </c>
      <c r="H26" s="42">
        <v>75</v>
      </c>
      <c r="I26" s="42">
        <v>103</v>
      </c>
      <c r="J26" s="42">
        <v>60</v>
      </c>
      <c r="K26" s="42">
        <v>23</v>
      </c>
      <c r="L26" s="42">
        <v>1</v>
      </c>
      <c r="M26" s="42">
        <v>6</v>
      </c>
      <c r="N26" s="42">
        <v>131</v>
      </c>
    </row>
    <row r="27" spans="1:14" ht="24.75" customHeight="1">
      <c r="A27" s="61"/>
      <c r="B27" s="13" t="s">
        <v>30</v>
      </c>
      <c r="C27" s="40">
        <f t="shared" si="1"/>
        <v>156</v>
      </c>
      <c r="D27" s="37">
        <f t="shared" si="2"/>
        <v>79</v>
      </c>
      <c r="E27" s="42">
        <v>25</v>
      </c>
      <c r="F27" s="37">
        <f t="shared" si="3"/>
        <v>54</v>
      </c>
      <c r="G27" s="42">
        <v>18</v>
      </c>
      <c r="H27" s="42">
        <v>14</v>
      </c>
      <c r="I27" s="42">
        <v>36</v>
      </c>
      <c r="J27" s="42">
        <v>20</v>
      </c>
      <c r="K27" s="42">
        <v>8</v>
      </c>
      <c r="L27" s="43" t="s">
        <v>6</v>
      </c>
      <c r="M27" s="37">
        <v>2</v>
      </c>
      <c r="N27" s="42">
        <v>77</v>
      </c>
    </row>
    <row r="28" spans="1:14" ht="24.75" customHeight="1">
      <c r="A28" s="61"/>
      <c r="B28" s="13" t="s">
        <v>31</v>
      </c>
      <c r="C28" s="40">
        <f t="shared" si="1"/>
        <v>238</v>
      </c>
      <c r="D28" s="37">
        <f t="shared" si="2"/>
        <v>154</v>
      </c>
      <c r="E28" s="42">
        <v>50</v>
      </c>
      <c r="F28" s="37">
        <f t="shared" si="3"/>
        <v>104</v>
      </c>
      <c r="G28" s="42">
        <v>34</v>
      </c>
      <c r="H28" s="42">
        <v>29</v>
      </c>
      <c r="I28" s="42">
        <v>70</v>
      </c>
      <c r="J28" s="42">
        <v>45</v>
      </c>
      <c r="K28" s="42">
        <v>7</v>
      </c>
      <c r="L28" s="42">
        <v>1</v>
      </c>
      <c r="M28" s="42">
        <v>2</v>
      </c>
      <c r="N28" s="42">
        <v>84</v>
      </c>
    </row>
    <row r="29" spans="1:14" ht="24.75" customHeight="1">
      <c r="A29" s="61"/>
      <c r="B29" s="32" t="s">
        <v>32</v>
      </c>
      <c r="C29" s="40">
        <f t="shared" si="1"/>
        <v>249</v>
      </c>
      <c r="D29" s="37">
        <f t="shared" si="2"/>
        <v>131</v>
      </c>
      <c r="E29" s="42">
        <v>50</v>
      </c>
      <c r="F29" s="37">
        <f t="shared" si="3"/>
        <v>81</v>
      </c>
      <c r="G29" s="42">
        <v>14</v>
      </c>
      <c r="H29" s="42">
        <v>14</v>
      </c>
      <c r="I29" s="42">
        <v>67</v>
      </c>
      <c r="J29" s="42">
        <v>47</v>
      </c>
      <c r="K29" s="42">
        <v>12</v>
      </c>
      <c r="L29" s="37" t="s">
        <v>6</v>
      </c>
      <c r="M29" s="42">
        <v>3</v>
      </c>
      <c r="N29" s="42">
        <v>118</v>
      </c>
    </row>
    <row r="30" spans="1:14" ht="24.75" customHeight="1">
      <c r="A30" s="61"/>
      <c r="B30" s="13" t="s">
        <v>33</v>
      </c>
      <c r="C30" s="40">
        <f t="shared" si="1"/>
        <v>361</v>
      </c>
      <c r="D30" s="37">
        <f t="shared" si="2"/>
        <v>186</v>
      </c>
      <c r="E30" s="42">
        <v>31</v>
      </c>
      <c r="F30" s="37">
        <f t="shared" si="3"/>
        <v>155</v>
      </c>
      <c r="G30" s="42">
        <v>24</v>
      </c>
      <c r="H30" s="42">
        <v>24</v>
      </c>
      <c r="I30" s="42">
        <v>131</v>
      </c>
      <c r="J30" s="42">
        <v>80</v>
      </c>
      <c r="K30" s="42">
        <v>32</v>
      </c>
      <c r="L30" s="42">
        <v>3</v>
      </c>
      <c r="M30" s="42">
        <v>8</v>
      </c>
      <c r="N30" s="42">
        <v>175</v>
      </c>
    </row>
    <row r="31" spans="1:14" ht="24.75" customHeight="1">
      <c r="A31" s="61"/>
      <c r="B31" s="13" t="s">
        <v>34</v>
      </c>
      <c r="C31" s="40">
        <f t="shared" si="1"/>
        <v>386</v>
      </c>
      <c r="D31" s="37">
        <f t="shared" si="2"/>
        <v>228</v>
      </c>
      <c r="E31" s="42">
        <v>41</v>
      </c>
      <c r="F31" s="37">
        <f t="shared" si="3"/>
        <v>187</v>
      </c>
      <c r="G31" s="42">
        <v>42</v>
      </c>
      <c r="H31" s="42">
        <v>39</v>
      </c>
      <c r="I31" s="42">
        <v>145</v>
      </c>
      <c r="J31" s="42">
        <v>86</v>
      </c>
      <c r="K31" s="42">
        <v>33</v>
      </c>
      <c r="L31" s="42">
        <v>1</v>
      </c>
      <c r="M31" s="42">
        <v>12</v>
      </c>
      <c r="N31" s="42">
        <v>158</v>
      </c>
    </row>
    <row r="32" spans="1:14" ht="24.75" customHeight="1">
      <c r="A32" s="61"/>
      <c r="B32" s="13" t="s">
        <v>35</v>
      </c>
      <c r="C32" s="40">
        <f t="shared" si="1"/>
        <v>372</v>
      </c>
      <c r="D32" s="37">
        <f t="shared" si="2"/>
        <v>252</v>
      </c>
      <c r="E32" s="42">
        <v>36</v>
      </c>
      <c r="F32" s="37">
        <f t="shared" si="3"/>
        <v>216</v>
      </c>
      <c r="G32" s="42">
        <v>86</v>
      </c>
      <c r="H32" s="42">
        <v>79</v>
      </c>
      <c r="I32" s="42">
        <v>130</v>
      </c>
      <c r="J32" s="42">
        <v>65</v>
      </c>
      <c r="K32" s="42">
        <v>40</v>
      </c>
      <c r="L32" s="42">
        <v>4</v>
      </c>
      <c r="M32" s="42">
        <v>7</v>
      </c>
      <c r="N32" s="42">
        <v>120</v>
      </c>
    </row>
    <row r="33" spans="1:14" ht="24.75" customHeight="1">
      <c r="A33" s="61"/>
      <c r="B33" s="13" t="s">
        <v>36</v>
      </c>
      <c r="C33" s="40">
        <f t="shared" si="1"/>
        <v>671</v>
      </c>
      <c r="D33" s="37">
        <f t="shared" si="2"/>
        <v>494</v>
      </c>
      <c r="E33" s="42">
        <v>142</v>
      </c>
      <c r="F33" s="37">
        <f t="shared" si="3"/>
        <v>352</v>
      </c>
      <c r="G33" s="42">
        <v>122</v>
      </c>
      <c r="H33" s="42">
        <v>109</v>
      </c>
      <c r="I33" s="42">
        <v>230</v>
      </c>
      <c r="J33" s="42">
        <v>136</v>
      </c>
      <c r="K33" s="42">
        <v>51</v>
      </c>
      <c r="L33" s="42">
        <v>3</v>
      </c>
      <c r="M33" s="42">
        <v>13</v>
      </c>
      <c r="N33" s="42">
        <v>177</v>
      </c>
    </row>
    <row r="34" spans="1:14" ht="24.75" customHeight="1">
      <c r="A34" s="61"/>
      <c r="B34" s="13" t="s">
        <v>37</v>
      </c>
      <c r="C34" s="40">
        <f t="shared" si="1"/>
        <v>101</v>
      </c>
      <c r="D34" s="37">
        <f t="shared" si="2"/>
        <v>65</v>
      </c>
      <c r="E34" s="42">
        <v>16</v>
      </c>
      <c r="F34" s="37">
        <f t="shared" si="3"/>
        <v>49</v>
      </c>
      <c r="G34" s="42">
        <v>3</v>
      </c>
      <c r="H34" s="42">
        <v>2</v>
      </c>
      <c r="I34" s="42">
        <v>46</v>
      </c>
      <c r="J34" s="42">
        <v>31</v>
      </c>
      <c r="K34" s="42">
        <v>7</v>
      </c>
      <c r="L34" s="42">
        <v>1</v>
      </c>
      <c r="M34" s="42">
        <v>1</v>
      </c>
      <c r="N34" s="42">
        <v>36</v>
      </c>
    </row>
    <row r="35" spans="1:14" ht="7.5" customHeight="1">
      <c r="A35" s="62"/>
      <c r="B35" s="14"/>
      <c r="C35" s="35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5.25" customHeight="1">
      <c r="A36" s="23"/>
      <c r="B36" s="31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s="1" customFormat="1" ht="15" customHeight="1">
      <c r="A37" s="58" t="s">
        <v>45</v>
      </c>
      <c r="B37" s="59"/>
      <c r="C37" s="33">
        <f>SUM(D37,N37)</f>
        <v>129</v>
      </c>
      <c r="D37" s="33">
        <f>SUM(E37:F37)</f>
        <v>53</v>
      </c>
      <c r="E37" s="36">
        <v>10</v>
      </c>
      <c r="F37" s="38">
        <f>SUM(G37,I37)</f>
        <v>43</v>
      </c>
      <c r="G37" s="36">
        <v>2</v>
      </c>
      <c r="H37" s="36">
        <v>2</v>
      </c>
      <c r="I37" s="36">
        <v>41</v>
      </c>
      <c r="J37" s="36">
        <v>20</v>
      </c>
      <c r="K37" s="36">
        <v>11</v>
      </c>
      <c r="L37" s="36">
        <v>1</v>
      </c>
      <c r="M37" s="36">
        <v>3</v>
      </c>
      <c r="N37" s="36">
        <v>76</v>
      </c>
    </row>
    <row r="38" spans="1:14" ht="4.5" customHeight="1">
      <c r="A38" s="22"/>
      <c r="B38" s="3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.75" customHeight="1">
      <c r="A39" s="4" t="s">
        <v>42</v>
      </c>
      <c r="B39" s="19"/>
      <c r="N39" s="6" t="s">
        <v>40</v>
      </c>
    </row>
    <row r="40" ht="15" customHeight="1">
      <c r="A40" s="4" t="s">
        <v>41</v>
      </c>
    </row>
    <row r="41" ht="15" customHeight="1">
      <c r="A41" s="4" t="s">
        <v>44</v>
      </c>
    </row>
    <row r="74" ht="34.5" customHeight="1"/>
    <row r="75" ht="33.75" customHeight="1"/>
    <row r="95" ht="29.25" customHeight="1"/>
    <row r="96" ht="31.5" customHeight="1"/>
  </sheetData>
  <sheetProtection/>
  <mergeCells count="16">
    <mergeCell ref="A37:B37"/>
    <mergeCell ref="A11:A35"/>
    <mergeCell ref="N6:N10"/>
    <mergeCell ref="K8:M8"/>
    <mergeCell ref="H9:H10"/>
    <mergeCell ref="G8:G10"/>
    <mergeCell ref="I8:I10"/>
    <mergeCell ref="J9:J10"/>
    <mergeCell ref="K9:M9"/>
    <mergeCell ref="A3:H3"/>
    <mergeCell ref="A6:B10"/>
    <mergeCell ref="G6:H6"/>
    <mergeCell ref="C6:C10"/>
    <mergeCell ref="D6:D10"/>
    <mergeCell ref="E7:E10"/>
    <mergeCell ref="F7:F1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&amp;C- 48 -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2008-12-16T00:19:52Z</cp:lastPrinted>
  <dcterms:created xsi:type="dcterms:W3CDTF">2003-06-16T07:05:45Z</dcterms:created>
  <dcterms:modified xsi:type="dcterms:W3CDTF">2008-12-16T00:19:53Z</dcterms:modified>
  <cp:category/>
  <cp:version/>
  <cp:contentType/>
  <cp:contentStatus/>
</cp:coreProperties>
</file>