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表５９(1)～(3)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<sst xmlns="http://schemas.openxmlformats.org/spreadsheetml/2006/main" count="63" uniqueCount="37">
  <si>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静岡市</t>
  </si>
  <si>
    <t>（1）上水道普及状況</t>
  </si>
  <si>
    <t>（2）簡易水道</t>
  </si>
  <si>
    <t>普及率</t>
  </si>
  <si>
    <t>総配水量Ａ</t>
  </si>
  <si>
    <t>有収率
Ｃ／Ａ</t>
  </si>
  <si>
    <t>行政区域内
人　　　口</t>
  </si>
  <si>
    <t>現在給水
人　　口</t>
  </si>
  <si>
    <t>漏水その他
の水量Ｂ</t>
  </si>
  <si>
    <t>人</t>
  </si>
  <si>
    <t>敷設箇所</t>
  </si>
  <si>
    <t>給水戸数</t>
  </si>
  <si>
    <t>給水人口</t>
  </si>
  <si>
    <t>（3）下水道</t>
  </si>
  <si>
    <t>箇所</t>
  </si>
  <si>
    <t>戸</t>
  </si>
  <si>
    <t>資料　水道総務課</t>
  </si>
  <si>
    <t>資料　下水道総務課</t>
  </si>
  <si>
    <t>59　水道の概況</t>
  </si>
  <si>
    <t>排水戸数</t>
  </si>
  <si>
    <t>排水人口</t>
  </si>
  <si>
    <t>静岡地区</t>
  </si>
  <si>
    <t>％</t>
  </si>
  <si>
    <t>清水地区</t>
  </si>
  <si>
    <t>静岡市</t>
  </si>
  <si>
    <t>㎥</t>
  </si>
  <si>
    <t>㎥</t>
  </si>
  <si>
    <t>資料　簡易水道課</t>
  </si>
  <si>
    <t>注　静岡地区のみ。</t>
  </si>
  <si>
    <t>年　　　度</t>
  </si>
  <si>
    <t>注  排水人口には外国人を含む</t>
  </si>
  <si>
    <t>電気・ガス及び水道</t>
  </si>
  <si>
    <t>総　　数</t>
  </si>
  <si>
    <t xml:space="preserve">   平成15年度末</t>
  </si>
  <si>
    <t xml:space="preserve">   平成15年度末</t>
  </si>
  <si>
    <t>有収水量Ｃ
（Ａ－Ｂ）</t>
  </si>
  <si>
    <t>注  人口は外国人を含む。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</si>
</sst>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  <numFmt numFmtId="198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3" fontId="3" fillId="0" borderId="0" xfId="0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0" fillId="0" borderId="0" xfId="49" applyFont="1" applyBorder="1" applyAlignment="1">
      <alignment vertical="top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/>
    </xf>
    <xf numFmtId="197" fontId="5" fillId="0" borderId="0" xfId="49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8" fontId="0" fillId="0" borderId="0" xfId="49" applyFont="1" applyBorder="1" applyAlignment="1">
      <alignment vertical="top"/>
    </xf>
    <xf numFmtId="38" fontId="3" fillId="0" borderId="0" xfId="49" applyFont="1" applyAlignment="1">
      <alignment/>
    </xf>
    <xf numFmtId="3" fontId="5" fillId="0" borderId="0" xfId="0" applyNumberFormat="1" applyFont="1" applyBorder="1" applyAlignment="1">
      <alignment vertical="top"/>
    </xf>
    <xf numFmtId="38" fontId="3" fillId="0" borderId="0" xfId="49" applyFont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vertical="top"/>
    </xf>
    <xf numFmtId="0" fontId="3" fillId="0" borderId="10" xfId="0" applyFont="1" applyBorder="1" applyAlignment="1">
      <alignment horizontal="center"/>
    </xf>
    <xf numFmtId="38" fontId="5" fillId="0" borderId="0" xfId="49" applyFont="1" applyAlignment="1">
      <alignment/>
    </xf>
    <xf numFmtId="38" fontId="5" fillId="0" borderId="0" xfId="49" applyFont="1" applyAlignment="1">
      <alignment vertical="top"/>
    </xf>
    <xf numFmtId="38" fontId="5" fillId="0" borderId="0" xfId="49" applyFont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197" fontId="5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 vertical="top"/>
    </xf>
    <xf numFmtId="177" fontId="5" fillId="0" borderId="0" xfId="49" applyNumberFormat="1" applyFont="1" applyAlignment="1">
      <alignment vertical="center"/>
    </xf>
    <xf numFmtId="177" fontId="5" fillId="0" borderId="0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177" fontId="5" fillId="0" borderId="0" xfId="49" applyNumberFormat="1" applyFont="1" applyAlignment="1">
      <alignment/>
    </xf>
    <xf numFmtId="177" fontId="5" fillId="0" borderId="0" xfId="49" applyNumberFormat="1" applyFont="1" applyAlignment="1">
      <alignment vertical="top"/>
    </xf>
    <xf numFmtId="177" fontId="3" fillId="0" borderId="0" xfId="49" applyNumberFormat="1" applyFont="1" applyAlignment="1">
      <alignment/>
    </xf>
    <xf numFmtId="177" fontId="3" fillId="0" borderId="0" xfId="49" applyNumberFormat="1" applyFont="1" applyAlignment="1">
      <alignment vertical="top"/>
    </xf>
    <xf numFmtId="198" fontId="5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38" fontId="3" fillId="0" borderId="11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8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E56" sqref="E56"/>
    </sheetView>
  </sheetViews>
  <sheetFormatPr defaultColWidth="9.00390625" defaultRowHeight="18" customHeight="1"/>
  <cols>
    <col min="1" max="1" width="12.75390625" style="10" customWidth="1"/>
    <col min="2" max="2" width="8.00390625" style="10" customWidth="1"/>
    <col min="3" max="3" width="10.50390625" style="10" customWidth="1"/>
    <col min="4" max="4" width="10.75390625" style="10" customWidth="1"/>
    <col min="5" max="5" width="10.25390625" style="10" customWidth="1"/>
    <col min="6" max="6" width="10.75390625" style="10" customWidth="1"/>
    <col min="7" max="7" width="11.25390625" style="10" customWidth="1"/>
    <col min="8" max="8" width="11.00390625" style="10" customWidth="1"/>
    <col min="9" max="9" width="10.75390625" style="10" customWidth="1"/>
    <col min="10" max="10" width="5.625" style="10" customWidth="1"/>
    <col min="11" max="16384" width="9.00390625" style="10" customWidth="1"/>
  </cols>
  <sheetData>
    <row r="1" ht="15" customHeight="1">
      <c r="I1" s="9" t="s">
        <v>31</v>
      </c>
    </row>
    <row r="2" ht="15.75" customHeight="1"/>
    <row r="3" ht="21" customHeight="1"/>
    <row r="4" ht="15" customHeight="1"/>
    <row r="5" ht="18.75" customHeight="1">
      <c r="A5" s="2" t="s">
        <v>18</v>
      </c>
    </row>
    <row r="6" spans="1:7" ht="18" customHeight="1" thickBot="1">
      <c r="A6" s="18" t="s">
        <v>1</v>
      </c>
      <c r="B6" s="13"/>
      <c r="C6" s="13"/>
      <c r="D6" s="13"/>
      <c r="E6" s="13"/>
      <c r="F6" s="13"/>
      <c r="G6" s="9"/>
    </row>
    <row r="7" spans="1:9" s="23" customFormat="1" ht="32.25" customHeight="1" thickTop="1">
      <c r="A7" s="68" t="s">
        <v>29</v>
      </c>
      <c r="B7" s="69"/>
      <c r="C7" s="27" t="s">
        <v>6</v>
      </c>
      <c r="D7" s="27" t="s">
        <v>7</v>
      </c>
      <c r="E7" s="27" t="s">
        <v>3</v>
      </c>
      <c r="F7" s="27" t="s">
        <v>4</v>
      </c>
      <c r="G7" s="28" t="s">
        <v>8</v>
      </c>
      <c r="H7" s="27" t="s">
        <v>35</v>
      </c>
      <c r="I7" s="24" t="s">
        <v>5</v>
      </c>
    </row>
    <row r="8" spans="1:9" s="23" customFormat="1" ht="11.25" customHeight="1">
      <c r="A8" s="20"/>
      <c r="B8" s="19"/>
      <c r="C8" s="29" t="s">
        <v>9</v>
      </c>
      <c r="D8" s="30" t="s">
        <v>9</v>
      </c>
      <c r="E8" s="30" t="s">
        <v>22</v>
      </c>
      <c r="F8" s="30" t="s">
        <v>25</v>
      </c>
      <c r="G8" s="30" t="s">
        <v>25</v>
      </c>
      <c r="H8" s="30" t="s">
        <v>26</v>
      </c>
      <c r="I8" s="31" t="s">
        <v>22</v>
      </c>
    </row>
    <row r="9" spans="1:9" ht="3" customHeight="1">
      <c r="A9" s="37"/>
      <c r="B9" s="21"/>
      <c r="C9" s="15"/>
      <c r="D9" s="14"/>
      <c r="E9" s="32"/>
      <c r="F9" s="14"/>
      <c r="G9" s="14"/>
      <c r="H9" s="16"/>
      <c r="I9" s="13"/>
    </row>
    <row r="10" spans="1:9" ht="19.5" customHeight="1">
      <c r="A10" s="63" t="s">
        <v>33</v>
      </c>
      <c r="B10" s="21" t="s">
        <v>0</v>
      </c>
      <c r="C10" s="25">
        <v>711247</v>
      </c>
      <c r="D10" s="16">
        <v>683356</v>
      </c>
      <c r="E10" s="33">
        <v>96.1</v>
      </c>
      <c r="F10" s="16">
        <v>90214558</v>
      </c>
      <c r="G10" s="16">
        <v>13351755</v>
      </c>
      <c r="H10" s="16">
        <f>SUM(F10)-G10</f>
        <v>76862803</v>
      </c>
      <c r="I10" s="13">
        <v>85.2</v>
      </c>
    </row>
    <row r="11" spans="1:9" ht="3" customHeight="1">
      <c r="A11" s="37"/>
      <c r="B11" s="21"/>
      <c r="C11" s="15"/>
      <c r="D11" s="14"/>
      <c r="E11" s="32"/>
      <c r="F11" s="14"/>
      <c r="G11" s="14"/>
      <c r="H11" s="16"/>
      <c r="I11" s="13"/>
    </row>
    <row r="12" spans="1:9" ht="19.5" customHeight="1">
      <c r="A12" s="37">
        <v>16</v>
      </c>
      <c r="B12" s="21" t="s">
        <v>0</v>
      </c>
      <c r="C12" s="50">
        <v>709949</v>
      </c>
      <c r="D12" s="50">
        <v>685468</v>
      </c>
      <c r="E12" s="56">
        <v>96.6</v>
      </c>
      <c r="F12" s="50">
        <v>90454051</v>
      </c>
      <c r="G12" s="50">
        <v>13387199</v>
      </c>
      <c r="H12" s="16">
        <f>SUM(F12)-G12</f>
        <v>77066852</v>
      </c>
      <c r="I12" s="56">
        <v>85.2</v>
      </c>
    </row>
    <row r="13" spans="1:9" ht="3" customHeight="1">
      <c r="A13" s="37"/>
      <c r="B13" s="21"/>
      <c r="C13" s="15"/>
      <c r="D13" s="14"/>
      <c r="E13" s="57"/>
      <c r="F13" s="14"/>
      <c r="G13" s="14"/>
      <c r="H13" s="14"/>
      <c r="I13" s="57"/>
    </row>
    <row r="14" spans="1:9" s="1" customFormat="1" ht="19.5" customHeight="1">
      <c r="A14" s="37">
        <v>17</v>
      </c>
      <c r="B14" s="21" t="s">
        <v>0</v>
      </c>
      <c r="C14" s="50">
        <v>721620</v>
      </c>
      <c r="D14" s="50">
        <v>697911</v>
      </c>
      <c r="E14" s="56">
        <v>96.7</v>
      </c>
      <c r="F14" s="50">
        <v>91964733</v>
      </c>
      <c r="G14" s="50">
        <v>12962698</v>
      </c>
      <c r="H14" s="16">
        <f>SUM(F14)-G14</f>
        <v>79002035</v>
      </c>
      <c r="I14" s="56">
        <v>85.9</v>
      </c>
    </row>
    <row r="15" spans="1:9" s="1" customFormat="1" ht="3" customHeight="1">
      <c r="A15" s="8"/>
      <c r="B15" s="5"/>
      <c r="C15" s="4"/>
      <c r="D15" s="4"/>
      <c r="E15" s="58"/>
      <c r="F15" s="4"/>
      <c r="G15" s="4"/>
      <c r="H15" s="4"/>
      <c r="I15" s="58"/>
    </row>
    <row r="16" spans="1:9" s="1" customFormat="1" ht="19.5" customHeight="1">
      <c r="A16" s="37">
        <v>18</v>
      </c>
      <c r="B16" s="21" t="s">
        <v>24</v>
      </c>
      <c r="C16" s="14">
        <v>720175</v>
      </c>
      <c r="D16" s="14">
        <v>696235</v>
      </c>
      <c r="E16" s="57">
        <v>96.7</v>
      </c>
      <c r="F16" s="14">
        <v>90069667</v>
      </c>
      <c r="G16" s="14">
        <v>12404072</v>
      </c>
      <c r="H16" s="14">
        <v>77665595</v>
      </c>
      <c r="I16" s="57">
        <v>86.2</v>
      </c>
    </row>
    <row r="17" spans="1:9" s="1" customFormat="1" ht="3" customHeight="1">
      <c r="A17" s="8"/>
      <c r="B17" s="5"/>
      <c r="C17" s="4"/>
      <c r="D17" s="4"/>
      <c r="E17" s="58"/>
      <c r="F17" s="4"/>
      <c r="G17" s="4"/>
      <c r="H17" s="4"/>
      <c r="I17" s="58"/>
    </row>
    <row r="18" spans="1:9" s="1" customFormat="1" ht="19.5" customHeight="1">
      <c r="A18" s="8">
        <v>19</v>
      </c>
      <c r="B18" s="5" t="s">
        <v>24</v>
      </c>
      <c r="C18" s="4">
        <v>719236</v>
      </c>
      <c r="D18" s="4">
        <v>695649</v>
      </c>
      <c r="E18" s="58">
        <v>96.7</v>
      </c>
      <c r="F18" s="4">
        <v>88534291</v>
      </c>
      <c r="G18" s="4">
        <v>11181818</v>
      </c>
      <c r="H18" s="4">
        <v>77352473</v>
      </c>
      <c r="I18" s="58">
        <v>87.4</v>
      </c>
    </row>
    <row r="19" spans="1:9" ht="4.5" customHeight="1">
      <c r="A19" s="11"/>
      <c r="B19" s="12"/>
      <c r="C19" s="22"/>
      <c r="D19" s="22"/>
      <c r="E19" s="34"/>
      <c r="F19" s="22"/>
      <c r="G19" s="22"/>
      <c r="H19" s="22"/>
      <c r="I19" s="17"/>
    </row>
    <row r="20" spans="1:9" ht="15" customHeight="1">
      <c r="A20" s="10" t="s">
        <v>36</v>
      </c>
      <c r="B20" s="13"/>
      <c r="C20" s="13"/>
      <c r="D20" s="13"/>
      <c r="E20" s="13"/>
      <c r="F20" s="13"/>
      <c r="G20" s="9"/>
      <c r="I20" s="9" t="s">
        <v>16</v>
      </c>
    </row>
    <row r="21" spans="2:7" ht="15" customHeight="1">
      <c r="B21" s="13"/>
      <c r="C21" s="13"/>
      <c r="D21" s="13"/>
      <c r="E21" s="13"/>
      <c r="F21" s="13"/>
      <c r="G21" s="13"/>
    </row>
    <row r="22" spans="2:7" ht="12.75" customHeight="1">
      <c r="B22" s="13"/>
      <c r="C22" s="13"/>
      <c r="D22" s="13"/>
      <c r="E22" s="13"/>
      <c r="F22" s="13"/>
      <c r="G22" s="13"/>
    </row>
    <row r="23" ht="18" customHeight="1" thickBot="1">
      <c r="A23" s="39" t="s">
        <v>2</v>
      </c>
    </row>
    <row r="24" spans="1:5" ht="18" customHeight="1" thickTop="1">
      <c r="A24" s="68" t="s">
        <v>29</v>
      </c>
      <c r="B24" s="69"/>
      <c r="C24" s="24" t="s">
        <v>10</v>
      </c>
      <c r="D24" s="27" t="s">
        <v>11</v>
      </c>
      <c r="E24" s="24" t="s">
        <v>12</v>
      </c>
    </row>
    <row r="25" spans="1:5" ht="15.75" customHeight="1">
      <c r="A25" s="70"/>
      <c r="B25" s="71"/>
      <c r="C25" s="35" t="s">
        <v>14</v>
      </c>
      <c r="D25" s="36" t="s">
        <v>15</v>
      </c>
      <c r="E25" s="36" t="s">
        <v>9</v>
      </c>
    </row>
    <row r="26" spans="1:5" ht="18" customHeight="1">
      <c r="A26" s="72" t="s">
        <v>34</v>
      </c>
      <c r="B26" s="73"/>
      <c r="C26" s="51">
        <v>19</v>
      </c>
      <c r="D26" s="52">
        <v>2781</v>
      </c>
      <c r="E26" s="52">
        <v>7591</v>
      </c>
    </row>
    <row r="27" spans="1:5" ht="18" customHeight="1">
      <c r="A27" s="72">
        <v>16</v>
      </c>
      <c r="B27" s="73"/>
      <c r="C27" s="10">
        <v>19</v>
      </c>
      <c r="D27" s="50">
        <v>2791</v>
      </c>
      <c r="E27" s="50">
        <v>7463</v>
      </c>
    </row>
    <row r="28" spans="1:5" ht="18" customHeight="1">
      <c r="A28" s="73">
        <v>17</v>
      </c>
      <c r="B28" s="73"/>
      <c r="C28" s="10">
        <v>19</v>
      </c>
      <c r="D28" s="50">
        <v>2819</v>
      </c>
      <c r="E28" s="50">
        <v>7405</v>
      </c>
    </row>
    <row r="29" spans="1:5" ht="18" customHeight="1">
      <c r="A29" s="72">
        <v>18</v>
      </c>
      <c r="B29" s="73"/>
      <c r="C29" s="51">
        <v>19</v>
      </c>
      <c r="D29" s="52">
        <v>2819</v>
      </c>
      <c r="E29" s="52">
        <v>7379</v>
      </c>
    </row>
    <row r="30" spans="1:5" ht="18" customHeight="1">
      <c r="A30" s="67">
        <v>19</v>
      </c>
      <c r="B30" s="74"/>
      <c r="C30" s="65">
        <v>19</v>
      </c>
      <c r="D30" s="66">
        <v>2808</v>
      </c>
      <c r="E30" s="66">
        <v>7320</v>
      </c>
    </row>
    <row r="31" spans="1:4" ht="4.5" customHeight="1">
      <c r="A31" s="11"/>
      <c r="B31" s="17"/>
      <c r="C31" s="26"/>
      <c r="D31" s="17"/>
    </row>
    <row r="32" spans="1:5" ht="16.5" customHeight="1">
      <c r="A32" s="13" t="s">
        <v>28</v>
      </c>
      <c r="E32" s="64" t="s">
        <v>27</v>
      </c>
    </row>
    <row r="33" ht="13.5" customHeight="1"/>
    <row r="34" ht="18" customHeight="1" thickBot="1">
      <c r="A34" s="39" t="s">
        <v>13</v>
      </c>
    </row>
    <row r="35" spans="1:5" ht="18" customHeight="1" thickTop="1">
      <c r="A35" s="68" t="s">
        <v>29</v>
      </c>
      <c r="B35" s="69"/>
      <c r="C35" s="24" t="s">
        <v>19</v>
      </c>
      <c r="D35" s="27" t="s">
        <v>20</v>
      </c>
      <c r="E35" s="24" t="s">
        <v>3</v>
      </c>
    </row>
    <row r="36" spans="1:5" ht="15.75" customHeight="1">
      <c r="A36" s="20"/>
      <c r="B36" s="19"/>
      <c r="C36" s="35" t="s">
        <v>15</v>
      </c>
      <c r="D36" s="36" t="s">
        <v>9</v>
      </c>
      <c r="E36" s="36" t="s">
        <v>22</v>
      </c>
    </row>
    <row r="37" spans="1:5" ht="18" customHeight="1">
      <c r="A37" s="75" t="s">
        <v>34</v>
      </c>
      <c r="B37" s="43" t="s">
        <v>32</v>
      </c>
      <c r="C37" s="45">
        <f>SUM(C38:C39)</f>
        <v>186571</v>
      </c>
      <c r="D37" s="38">
        <f>SUM(D38:D39)</f>
        <v>420183</v>
      </c>
      <c r="E37" s="54">
        <v>69</v>
      </c>
    </row>
    <row r="38" spans="1:5" ht="18" customHeight="1">
      <c r="A38" s="75"/>
      <c r="B38" s="43" t="s">
        <v>21</v>
      </c>
      <c r="C38" s="45">
        <v>138079</v>
      </c>
      <c r="D38" s="38">
        <v>312826</v>
      </c>
      <c r="E38" s="54">
        <v>75.8</v>
      </c>
    </row>
    <row r="39" spans="1:5" ht="18" customHeight="1">
      <c r="A39" s="75"/>
      <c r="B39" s="44" t="s">
        <v>23</v>
      </c>
      <c r="C39" s="46">
        <v>48492</v>
      </c>
      <c r="D39" s="41">
        <v>107357</v>
      </c>
      <c r="E39" s="55">
        <v>55.5</v>
      </c>
    </row>
    <row r="40" spans="1:5" ht="4.5" customHeight="1">
      <c r="A40" s="37"/>
      <c r="B40" s="21"/>
      <c r="C40" s="15"/>
      <c r="D40" s="14"/>
      <c r="E40" s="32"/>
    </row>
    <row r="41" spans="1:5" ht="18" customHeight="1">
      <c r="A41" s="72">
        <v>16</v>
      </c>
      <c r="B41" s="43" t="s">
        <v>32</v>
      </c>
      <c r="C41" s="45">
        <f>SUM(C42:C43)</f>
        <v>191192</v>
      </c>
      <c r="D41" s="38">
        <f>SUM(D42:D43)</f>
        <v>425526</v>
      </c>
      <c r="E41" s="54">
        <v>70.1</v>
      </c>
    </row>
    <row r="42" spans="1:5" ht="18" customHeight="1">
      <c r="A42" s="72"/>
      <c r="B42" s="43" t="s">
        <v>21</v>
      </c>
      <c r="C42" s="45">
        <v>141178</v>
      </c>
      <c r="D42" s="38">
        <v>315856</v>
      </c>
      <c r="E42" s="54">
        <v>76.8</v>
      </c>
    </row>
    <row r="43" spans="1:5" ht="18" customHeight="1">
      <c r="A43" s="72"/>
      <c r="B43" s="44" t="s">
        <v>23</v>
      </c>
      <c r="C43" s="46">
        <v>50014</v>
      </c>
      <c r="D43" s="41">
        <v>109670</v>
      </c>
      <c r="E43" s="55">
        <v>56.6</v>
      </c>
    </row>
    <row r="44" spans="1:5" ht="5.25" customHeight="1">
      <c r="A44" s="37"/>
      <c r="B44" s="21"/>
      <c r="C44" s="15"/>
      <c r="D44" s="14"/>
      <c r="E44" s="32"/>
    </row>
    <row r="45" spans="1:5" ht="18" customHeight="1">
      <c r="A45" s="72">
        <v>17</v>
      </c>
      <c r="B45" s="43" t="s">
        <v>32</v>
      </c>
      <c r="C45" s="48">
        <f>SUM(C46:C47)</f>
        <v>195779</v>
      </c>
      <c r="D45" s="48">
        <f>SUM(D46:D47)</f>
        <v>438234</v>
      </c>
      <c r="E45" s="59">
        <v>70.2</v>
      </c>
    </row>
    <row r="46" spans="1:5" ht="18" customHeight="1">
      <c r="A46" s="72"/>
      <c r="B46" s="43" t="s">
        <v>21</v>
      </c>
      <c r="C46" s="48">
        <v>143952</v>
      </c>
      <c r="D46" s="48">
        <v>325484</v>
      </c>
      <c r="E46" s="59">
        <v>77.8</v>
      </c>
    </row>
    <row r="47" spans="1:5" ht="18" customHeight="1">
      <c r="A47" s="72"/>
      <c r="B47" s="44" t="s">
        <v>23</v>
      </c>
      <c r="C47" s="49">
        <v>51827</v>
      </c>
      <c r="D47" s="49">
        <v>112750</v>
      </c>
      <c r="E47" s="60">
        <v>59.8</v>
      </c>
    </row>
    <row r="48" spans="1:5" ht="5.25" customHeight="1">
      <c r="A48" s="37"/>
      <c r="B48" s="21"/>
      <c r="C48" s="25"/>
      <c r="D48" s="16"/>
      <c r="E48" s="33"/>
    </row>
    <row r="49" spans="1:5" ht="18" customHeight="1">
      <c r="A49" s="72">
        <v>18</v>
      </c>
      <c r="B49" s="43" t="s">
        <v>32</v>
      </c>
      <c r="C49" s="48">
        <f>SUM(C50:C51)</f>
        <v>201388</v>
      </c>
      <c r="D49" s="48">
        <f>SUM(D50:D51)</f>
        <v>448538</v>
      </c>
      <c r="E49" s="59">
        <v>72</v>
      </c>
    </row>
    <row r="50" spans="1:5" ht="18" customHeight="1">
      <c r="A50" s="72"/>
      <c r="B50" s="43" t="s">
        <v>21</v>
      </c>
      <c r="C50" s="48">
        <v>146546</v>
      </c>
      <c r="D50" s="48">
        <v>331325</v>
      </c>
      <c r="E50" s="59">
        <v>78.4</v>
      </c>
    </row>
    <row r="51" spans="1:5" ht="18" customHeight="1">
      <c r="A51" s="72"/>
      <c r="B51" s="44" t="s">
        <v>23</v>
      </c>
      <c r="C51" s="49">
        <v>54842</v>
      </c>
      <c r="D51" s="49">
        <v>117213</v>
      </c>
      <c r="E51" s="60">
        <v>62.8</v>
      </c>
    </row>
    <row r="52" spans="1:5" ht="5.25" customHeight="1">
      <c r="A52" s="8"/>
      <c r="B52" s="5"/>
      <c r="C52" s="7"/>
      <c r="D52" s="3"/>
      <c r="E52" s="6"/>
    </row>
    <row r="53" spans="1:5" ht="18" customHeight="1">
      <c r="A53" s="67">
        <v>19</v>
      </c>
      <c r="B53" s="47" t="s">
        <v>32</v>
      </c>
      <c r="C53" s="40">
        <v>205917</v>
      </c>
      <c r="D53" s="40">
        <v>455554</v>
      </c>
      <c r="E53" s="61">
        <v>74.6</v>
      </c>
    </row>
    <row r="54" spans="1:5" ht="18" customHeight="1">
      <c r="A54" s="67"/>
      <c r="B54" s="47" t="s">
        <v>21</v>
      </c>
      <c r="C54" s="40">
        <v>148468</v>
      </c>
      <c r="D54" s="40">
        <v>334510</v>
      </c>
      <c r="E54" s="61">
        <v>80.4</v>
      </c>
    </row>
    <row r="55" spans="1:5" ht="18" customHeight="1">
      <c r="A55" s="67"/>
      <c r="B55" s="53" t="s">
        <v>23</v>
      </c>
      <c r="C55" s="42">
        <v>57449</v>
      </c>
      <c r="D55" s="42">
        <v>121044</v>
      </c>
      <c r="E55" s="62">
        <v>66.8</v>
      </c>
    </row>
    <row r="56" spans="1:5" ht="6" customHeight="1">
      <c r="A56" s="11"/>
      <c r="B56" s="12"/>
      <c r="C56" s="26"/>
      <c r="D56" s="17"/>
      <c r="E56" s="17"/>
    </row>
    <row r="57" spans="1:5" ht="18" customHeight="1">
      <c r="A57" s="10" t="s">
        <v>30</v>
      </c>
      <c r="E57" s="9" t="s">
        <v>17</v>
      </c>
    </row>
  </sheetData>
  <sheetProtection/>
  <mergeCells count="14">
    <mergeCell ref="A7:B7"/>
    <mergeCell ref="A35:B35"/>
    <mergeCell ref="A41:A43"/>
    <mergeCell ref="A45:A47"/>
    <mergeCell ref="A37:A39"/>
    <mergeCell ref="A49:A51"/>
    <mergeCell ref="A53:A55"/>
    <mergeCell ref="A24:B24"/>
    <mergeCell ref="A25:B25"/>
    <mergeCell ref="A26:B26"/>
    <mergeCell ref="A27:B27"/>
    <mergeCell ref="A28:B28"/>
    <mergeCell ref="A29:B29"/>
    <mergeCell ref="A30:B30"/>
  </mergeCells>
  <printOptions/>
  <pageMargins left="0.5905511811023623" right="0.5905511811023623" top="0.3937007874015748" bottom="0.7874015748031497" header="0.4330708661417323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2007-11-20T10:25:33Z</cp:lastPrinted>
  <dcterms:created xsi:type="dcterms:W3CDTF">2004-01-21T06:07:11Z</dcterms:created>
  <dcterms:modified xsi:type="dcterms:W3CDTF">2008-11-12T00:12:09Z</dcterms:modified>
  <cp:category/>
  <cp:version/>
  <cp:contentType/>
  <cp:contentStatus/>
</cp:coreProperties>
</file>