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６（１）" sheetId="1" r:id="rId1"/>
    <sheet name="表９６（２）" sheetId="2" r:id="rId2"/>
    <sheet name="表９６（３）" sheetId="3" r:id="rId3"/>
  </sheets>
  <definedNames/>
  <calcPr fullCalcOnLoad="1"/>
</workbook>
</file>

<file path=xl/sharedStrings.xml><?xml version="1.0" encoding="utf-8"?>
<sst xmlns="http://schemas.openxmlformats.org/spreadsheetml/2006/main" count="170" uniqueCount="48">
  <si>
    <t>人</t>
  </si>
  <si>
    <t>総　　数</t>
  </si>
  <si>
    <t>千円</t>
  </si>
  <si>
    <t>（1）基礎年金適用状況</t>
  </si>
  <si>
    <t>受給権者数</t>
  </si>
  <si>
    <t>総　　　　数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</si>
  <si>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</si>
  <si>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</si>
  <si>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</si>
  <si>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</si>
  <si>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</si>
  <si>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</si>
  <si>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</si>
  <si>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</si>
  <si>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年 金 額</t>
  </si>
  <si>
    <t>（2）福祉年金受給状況</t>
  </si>
  <si>
    <t>％</t>
  </si>
  <si>
    <t>年　　　度</t>
  </si>
  <si>
    <t>免　　除　　率</t>
  </si>
  <si>
    <t>第１号被保険者数</t>
  </si>
  <si>
    <t>任意加入被保険者数</t>
  </si>
  <si>
    <t>現　　存　　被　　保　　険　　者　　数</t>
  </si>
  <si>
    <t>法 定 免 除</t>
  </si>
  <si>
    <t>申 請 免 除</t>
  </si>
  <si>
    <t>保  険  料  免  除  者  数</t>
  </si>
  <si>
    <t>受　給　権　者　数</t>
  </si>
  <si>
    <t>受　　給　　者　　数</t>
  </si>
  <si>
    <t>支　給　年　金　額</t>
  </si>
  <si>
    <t>老　　　齢　　　福　　　祉　　　年　　　金</t>
  </si>
  <si>
    <t>年　　　度</t>
  </si>
  <si>
    <t>（3）基礎年金等受給状況</t>
  </si>
  <si>
    <t>静岡地区</t>
  </si>
  <si>
    <t>清水地区</t>
  </si>
  <si>
    <t>第３号被保険者数</t>
  </si>
  <si>
    <t>　　 2）総数には死亡一時金を含まない。</t>
  </si>
  <si>
    <t>96  国民年金</t>
  </si>
  <si>
    <t>注  受給権者数及び受給者数は各年度末現在数。</t>
  </si>
  <si>
    <t>労働及び社会福祉</t>
  </si>
  <si>
    <t>総　　数</t>
  </si>
  <si>
    <t>注  1）現存被保険者数、保険料及び免除率は各年度末現在数。</t>
  </si>
  <si>
    <t>　　 3）免除率＝保険料免除者総数÷現存被保険者数（第１号被保険者数）×100</t>
  </si>
  <si>
    <t>　　 2）法改正により平成14年度より保険料収納業務は社会保険庁となった。</t>
  </si>
  <si>
    <t>注  1）受給権者は各年度末現在数。</t>
  </si>
  <si>
    <t>平成16年度</t>
  </si>
  <si>
    <t>資料　保険年金管理課</t>
  </si>
  <si>
    <t xml:space="preserve"> </t>
  </si>
  <si>
    <t>受給者数</t>
  </si>
  <si>
    <t>受 給 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</si>
</sst>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top"/>
    </xf>
    <xf numFmtId="0" fontId="10" fillId="0" borderId="0" xfId="0" applyFont="1" applyBorder="1" applyAlignment="1">
      <alignment/>
    </xf>
    <xf numFmtId="38" fontId="0" fillId="0" borderId="0" xfId="49" applyFont="1" applyBorder="1" applyAlignment="1">
      <alignment vertical="top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10" fillId="0" borderId="17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top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49" fontId="10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196" fontId="10" fillId="0" borderId="0" xfId="49" applyNumberFormat="1" applyFont="1" applyAlignment="1">
      <alignment/>
    </xf>
    <xf numFmtId="196" fontId="10" fillId="0" borderId="0" xfId="49" applyNumberFormat="1" applyFont="1" applyAlignment="1">
      <alignment vertical="top"/>
    </xf>
    <xf numFmtId="196" fontId="10" fillId="0" borderId="0" xfId="49" applyNumberFormat="1" applyFont="1" applyBorder="1" applyAlignment="1">
      <alignment/>
    </xf>
    <xf numFmtId="196" fontId="10" fillId="0" borderId="0" xfId="49" applyNumberFormat="1" applyFont="1" applyBorder="1" applyAlignment="1">
      <alignment vertical="top"/>
    </xf>
    <xf numFmtId="196" fontId="10" fillId="0" borderId="0" xfId="49" applyNumberFormat="1" applyFont="1" applyBorder="1" applyAlignment="1">
      <alignment vertical="center"/>
    </xf>
    <xf numFmtId="196" fontId="4" fillId="0" borderId="0" xfId="49" applyNumberFormat="1" applyFont="1" applyAlignment="1">
      <alignment/>
    </xf>
    <xf numFmtId="196" fontId="4" fillId="0" borderId="0" xfId="49" applyNumberFormat="1" applyFont="1" applyAlignment="1">
      <alignment vertical="top"/>
    </xf>
    <xf numFmtId="196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/>
    </xf>
    <xf numFmtId="196" fontId="10" fillId="0" borderId="0" xfId="0" applyNumberFormat="1" applyFont="1" applyBorder="1" applyAlignment="1">
      <alignment horizontal="right" vertical="top"/>
    </xf>
    <xf numFmtId="196" fontId="10" fillId="0" borderId="0" xfId="0" applyNumberFormat="1" applyFont="1" applyBorder="1" applyAlignment="1">
      <alignment horizontal="right" vertical="center"/>
    </xf>
    <xf numFmtId="196" fontId="4" fillId="0" borderId="0" xfId="49" applyNumberFormat="1" applyFont="1" applyAlignment="1">
      <alignment vertical="center"/>
    </xf>
    <xf numFmtId="196" fontId="10" fillId="0" borderId="22" xfId="0" applyNumberFormat="1" applyFont="1" applyBorder="1" applyAlignment="1">
      <alignment horizontal="right"/>
    </xf>
    <xf numFmtId="196" fontId="10" fillId="0" borderId="22" xfId="0" applyNumberFormat="1" applyFont="1" applyBorder="1" applyAlignment="1">
      <alignment horizontal="right" vertical="top"/>
    </xf>
    <xf numFmtId="196" fontId="10" fillId="0" borderId="22" xfId="0" applyNumberFormat="1" applyFont="1" applyBorder="1" applyAlignment="1">
      <alignment horizontal="right" vertical="center"/>
    </xf>
    <xf numFmtId="196" fontId="4" fillId="0" borderId="22" xfId="0" applyNumberFormat="1" applyFont="1" applyFill="1" applyBorder="1" applyAlignment="1">
      <alignment horizontal="right" vertical="top"/>
    </xf>
    <xf numFmtId="196" fontId="4" fillId="0" borderId="0" xfId="0" applyNumberFormat="1" applyFont="1" applyFill="1" applyBorder="1" applyAlignment="1">
      <alignment horizontal="right" vertical="top"/>
    </xf>
    <xf numFmtId="196" fontId="10" fillId="0" borderId="22" xfId="0" applyNumberFormat="1" applyFont="1" applyFill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196" fontId="10" fillId="0" borderId="22" xfId="0" applyNumberFormat="1" applyFont="1" applyFill="1" applyBorder="1" applyAlignment="1">
      <alignment horizontal="right" vertical="top"/>
    </xf>
    <xf numFmtId="196" fontId="10" fillId="0" borderId="0" xfId="0" applyNumberFormat="1" applyFont="1" applyFill="1" applyBorder="1" applyAlignment="1">
      <alignment horizontal="right" vertical="top"/>
    </xf>
    <xf numFmtId="196" fontId="4" fillId="0" borderId="22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196" fontId="4" fillId="0" borderId="22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196" fontId="7" fillId="0" borderId="0" xfId="49" applyNumberFormat="1" applyFont="1" applyAlignment="1">
      <alignment vertical="center"/>
    </xf>
    <xf numFmtId="196" fontId="0" fillId="0" borderId="0" xfId="0" applyNumberFormat="1" applyFont="1" applyAlignment="1">
      <alignment vertical="center"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vertical="top"/>
    </xf>
    <xf numFmtId="196" fontId="12" fillId="0" borderId="0" xfId="49" applyNumberFormat="1" applyFont="1" applyAlignment="1">
      <alignment vertical="center"/>
    </xf>
    <xf numFmtId="196" fontId="12" fillId="0" borderId="0" xfId="49" applyNumberFormat="1" applyFont="1" applyBorder="1" applyAlignment="1">
      <alignment vertical="center"/>
    </xf>
    <xf numFmtId="196" fontId="0" fillId="0" borderId="0" xfId="0" applyNumberFormat="1" applyFont="1" applyBorder="1" applyAlignment="1">
      <alignment vertical="center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top"/>
    </xf>
    <xf numFmtId="38" fontId="8" fillId="0" borderId="0" xfId="49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98" fontId="4" fillId="0" borderId="0" xfId="49" applyNumberFormat="1" applyFont="1" applyAlignment="1">
      <alignment horizontal="right" vertical="top"/>
    </xf>
    <xf numFmtId="196" fontId="4" fillId="0" borderId="0" xfId="49" applyNumberFormat="1" applyFont="1" applyAlignment="1">
      <alignment horizontal="right" vertical="top"/>
    </xf>
    <xf numFmtId="196" fontId="4" fillId="0" borderId="0" xfId="49" applyNumberFormat="1" applyFont="1" applyBorder="1" applyAlignment="1">
      <alignment horizontal="right" vertical="top"/>
    </xf>
    <xf numFmtId="196" fontId="4" fillId="0" borderId="22" xfId="49" applyNumberFormat="1" applyFont="1" applyBorder="1" applyAlignment="1">
      <alignment horizontal="right" vertical="top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vertical="top"/>
    </xf>
    <xf numFmtId="196" fontId="10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vertical="top"/>
    </xf>
    <xf numFmtId="0" fontId="10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96" fontId="10" fillId="0" borderId="0" xfId="49" applyNumberFormat="1" applyFont="1" applyBorder="1" applyAlignment="1">
      <alignment horizontal="right"/>
    </xf>
    <xf numFmtId="196" fontId="10" fillId="0" borderId="22" xfId="49" applyNumberFormat="1" applyFont="1" applyBorder="1" applyAlignment="1">
      <alignment horizontal="right" vertical="top"/>
    </xf>
    <xf numFmtId="196" fontId="10" fillId="0" borderId="0" xfId="49" applyNumberFormat="1" applyFont="1" applyBorder="1" applyAlignment="1">
      <alignment horizontal="right" vertical="top"/>
    </xf>
    <xf numFmtId="196" fontId="10" fillId="0" borderId="0" xfId="0" applyNumberFormat="1" applyFont="1" applyAlignment="1">
      <alignment horizontal="right" vertical="top"/>
    </xf>
    <xf numFmtId="38" fontId="10" fillId="0" borderId="25" xfId="49" applyFont="1" applyBorder="1" applyAlignment="1">
      <alignment horizontal="center" vertical="center"/>
    </xf>
    <xf numFmtId="38" fontId="10" fillId="0" borderId="26" xfId="49" applyFont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/>
    </xf>
    <xf numFmtId="38" fontId="10" fillId="0" borderId="17" xfId="4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96" fontId="10" fillId="0" borderId="22" xfId="49" applyNumberFormat="1" applyFont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96" fontId="10" fillId="0" borderId="0" xfId="49" applyNumberFormat="1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96" fontId="10" fillId="0" borderId="0" xfId="49" applyNumberFormat="1" applyFont="1" applyAlignment="1">
      <alignment horizontal="right" vertical="top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196" fontId="10" fillId="0" borderId="22" xfId="0" applyNumberFormat="1" applyFont="1" applyBorder="1" applyAlignment="1">
      <alignment horizontal="center" vertical="center"/>
    </xf>
    <xf numFmtId="196" fontId="10" fillId="0" borderId="0" xfId="0" applyNumberFormat="1" applyFont="1" applyBorder="1" applyAlignment="1">
      <alignment horizontal="center" vertical="center"/>
    </xf>
    <xf numFmtId="196" fontId="4" fillId="0" borderId="0" xfId="49" applyNumberFormat="1" applyFont="1" applyBorder="1" applyAlignment="1">
      <alignment horizontal="center" vertical="top"/>
    </xf>
    <xf numFmtId="196" fontId="4" fillId="0" borderId="22" xfId="49" applyNumberFormat="1" applyFont="1" applyBorder="1" applyAlignment="1">
      <alignment horizontal="center" vertical="top"/>
    </xf>
    <xf numFmtId="196" fontId="10" fillId="0" borderId="0" xfId="0" applyNumberFormat="1" applyFont="1" applyBorder="1" applyAlignment="1">
      <alignment horizontal="right" vertical="center"/>
    </xf>
    <xf numFmtId="198" fontId="10" fillId="0" borderId="0" xfId="0" applyNumberFormat="1" applyFont="1" applyBorder="1" applyAlignment="1">
      <alignment horizontal="right" vertical="center"/>
    </xf>
    <xf numFmtId="198" fontId="10" fillId="0" borderId="0" xfId="49" applyNumberFormat="1" applyFont="1" applyAlignment="1">
      <alignment horizontal="right"/>
    </xf>
    <xf numFmtId="196" fontId="4" fillId="0" borderId="0" xfId="49" applyNumberFormat="1" applyFont="1" applyBorder="1" applyAlignment="1">
      <alignment horizontal="right"/>
    </xf>
    <xf numFmtId="198" fontId="10" fillId="0" borderId="0" xfId="49" applyNumberFormat="1" applyFont="1" applyAlignment="1">
      <alignment horizontal="right" vertical="top"/>
    </xf>
    <xf numFmtId="0" fontId="8" fillId="0" borderId="12" xfId="0" applyFont="1" applyBorder="1" applyAlignment="1">
      <alignment horizontal="right" vertical="center"/>
    </xf>
    <xf numFmtId="198" fontId="4" fillId="0" borderId="0" xfId="49" applyNumberFormat="1" applyFont="1" applyAlignment="1">
      <alignment horizontal="right" vertical="center"/>
    </xf>
    <xf numFmtId="196" fontId="4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6" fontId="4" fillId="0" borderId="22" xfId="49" applyNumberFormat="1" applyFont="1" applyBorder="1" applyAlignment="1">
      <alignment horizontal="right"/>
    </xf>
    <xf numFmtId="198" fontId="4" fillId="0" borderId="0" xfId="49" applyNumberFormat="1" applyFont="1" applyAlignment="1">
      <alignment horizontal="right"/>
    </xf>
    <xf numFmtId="196" fontId="4" fillId="0" borderId="0" xfId="49" applyNumberFormat="1" applyFont="1" applyAlignment="1">
      <alignment horizontal="right" vertical="top"/>
    </xf>
    <xf numFmtId="196" fontId="4" fillId="0" borderId="22" xfId="49" applyNumberFormat="1" applyFont="1" applyBorder="1" applyAlignment="1">
      <alignment horizontal="right" vertical="top"/>
    </xf>
    <xf numFmtId="196" fontId="4" fillId="0" borderId="0" xfId="49" applyNumberFormat="1" applyFont="1" applyBorder="1" applyAlignment="1">
      <alignment horizontal="right" vertical="top"/>
    </xf>
    <xf numFmtId="196" fontId="4" fillId="0" borderId="0" xfId="49" applyNumberFormat="1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98" fontId="4" fillId="0" borderId="0" xfId="49" applyNumberFormat="1" applyFont="1" applyAlignment="1">
      <alignment horizontal="right" vertical="top"/>
    </xf>
    <xf numFmtId="0" fontId="10" fillId="0" borderId="31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H44" sqref="H44:I44"/>
    </sheetView>
  </sheetViews>
  <sheetFormatPr defaultColWidth="9.00390625" defaultRowHeight="13.5"/>
  <cols>
    <col min="1" max="1" width="10.125" style="41" customWidth="1"/>
    <col min="2" max="2" width="9.00390625" style="48" customWidth="1"/>
    <col min="3" max="3" width="14.25390625" style="41" customWidth="1"/>
    <col min="4" max="4" width="4.00390625" style="41" customWidth="1"/>
    <col min="5" max="5" width="10.50390625" style="41" customWidth="1"/>
    <col min="6" max="6" width="7.75390625" style="41" customWidth="1"/>
    <col min="7" max="7" width="6.625" style="41" customWidth="1"/>
    <col min="8" max="8" width="11.50390625" style="41" customWidth="1"/>
    <col min="9" max="9" width="2.75390625" style="41" customWidth="1"/>
    <col min="10" max="10" width="15.625" style="41" customWidth="1"/>
    <col min="11" max="11" width="15.375" style="41" customWidth="1"/>
    <col min="12" max="16384" width="9.00390625" style="41" customWidth="1"/>
  </cols>
  <sheetData>
    <row r="1" ht="15" customHeight="1">
      <c r="A1" s="135" t="s">
        <v>37</v>
      </c>
    </row>
    <row r="2" ht="15" customHeight="1"/>
    <row r="3" ht="21" customHeight="1"/>
    <row r="4" ht="15.75" customHeight="1"/>
    <row r="5" spans="1:2" ht="18.75" customHeight="1">
      <c r="A5" s="4" t="s">
        <v>35</v>
      </c>
      <c r="B5" s="50"/>
    </row>
    <row r="6" spans="1:2" ht="16.5" customHeight="1" thickBot="1">
      <c r="A6" s="74" t="s">
        <v>3</v>
      </c>
      <c r="B6" s="50"/>
    </row>
    <row r="7" spans="1:11" ht="15" customHeight="1" thickTop="1">
      <c r="A7" s="153" t="s">
        <v>17</v>
      </c>
      <c r="B7" s="154"/>
      <c r="C7" s="147" t="s">
        <v>21</v>
      </c>
      <c r="D7" s="148"/>
      <c r="E7" s="148"/>
      <c r="F7" s="148"/>
      <c r="G7" s="148"/>
      <c r="H7" s="148"/>
      <c r="I7" s="148"/>
      <c r="J7" s="148"/>
      <c r="K7" s="76"/>
    </row>
    <row r="8" spans="1:11" ht="15.75" customHeight="1">
      <c r="A8" s="155"/>
      <c r="B8" s="156"/>
      <c r="C8" s="158" t="s">
        <v>1</v>
      </c>
      <c r="D8" s="159"/>
      <c r="E8" s="161" t="s">
        <v>19</v>
      </c>
      <c r="F8" s="162"/>
      <c r="G8" s="158" t="s">
        <v>20</v>
      </c>
      <c r="H8" s="159"/>
      <c r="I8" s="163" t="s">
        <v>33</v>
      </c>
      <c r="J8" s="164"/>
      <c r="K8" s="77"/>
    </row>
    <row r="9" spans="1:11" ht="9.75" customHeight="1">
      <c r="A9" s="81"/>
      <c r="B9" s="80"/>
      <c r="C9" s="145" t="s">
        <v>0</v>
      </c>
      <c r="D9" s="146"/>
      <c r="E9" s="146" t="s">
        <v>0</v>
      </c>
      <c r="F9" s="146"/>
      <c r="G9" s="146" t="s">
        <v>0</v>
      </c>
      <c r="H9" s="146"/>
      <c r="I9" s="146" t="s">
        <v>0</v>
      </c>
      <c r="J9" s="146"/>
      <c r="K9" s="38"/>
    </row>
    <row r="10" spans="1:11" ht="12.75" customHeight="1">
      <c r="A10" s="157" t="s">
        <v>43</v>
      </c>
      <c r="B10" s="89" t="s">
        <v>38</v>
      </c>
      <c r="C10" s="160">
        <f>SUM(E10:J10)</f>
        <v>180963</v>
      </c>
      <c r="D10" s="149"/>
      <c r="E10" s="149">
        <v>119959</v>
      </c>
      <c r="F10" s="149"/>
      <c r="G10" s="165">
        <v>1261</v>
      </c>
      <c r="H10" s="165"/>
      <c r="I10" s="165">
        <v>59743</v>
      </c>
      <c r="J10" s="165"/>
      <c r="K10" s="40"/>
    </row>
    <row r="11" spans="1:11" ht="12.75" customHeight="1">
      <c r="A11" s="157"/>
      <c r="B11" s="89" t="s">
        <v>31</v>
      </c>
      <c r="C11" s="160">
        <f>SUM(E11:J11)</f>
        <v>122985</v>
      </c>
      <c r="D11" s="149"/>
      <c r="E11" s="149">
        <v>81529</v>
      </c>
      <c r="F11" s="149"/>
      <c r="G11" s="165">
        <v>851</v>
      </c>
      <c r="H11" s="165"/>
      <c r="I11" s="165">
        <v>40605</v>
      </c>
      <c r="J11" s="165"/>
      <c r="K11" s="40"/>
    </row>
    <row r="12" spans="1:11" ht="12.75" customHeight="1">
      <c r="A12" s="157"/>
      <c r="B12" s="90" t="s">
        <v>32</v>
      </c>
      <c r="C12" s="150">
        <f>SUM(E12:J12)</f>
        <v>57978</v>
      </c>
      <c r="D12" s="151"/>
      <c r="E12" s="151">
        <v>38430</v>
      </c>
      <c r="F12" s="151"/>
      <c r="G12" s="168">
        <v>410</v>
      </c>
      <c r="H12" s="168"/>
      <c r="I12" s="168">
        <v>19138</v>
      </c>
      <c r="J12" s="168"/>
      <c r="K12" s="40"/>
    </row>
    <row r="13" spans="1:11" ht="3" customHeight="1">
      <c r="A13" s="22"/>
      <c r="B13" s="21"/>
      <c r="C13" s="175"/>
      <c r="D13" s="176"/>
      <c r="E13" s="176"/>
      <c r="F13" s="176"/>
      <c r="G13" s="176"/>
      <c r="H13" s="176"/>
      <c r="I13" s="176"/>
      <c r="J13" s="176"/>
      <c r="K13" s="40"/>
    </row>
    <row r="14" spans="1:11" s="5" customFormat="1" ht="12.75" customHeight="1">
      <c r="A14" s="157">
        <v>17</v>
      </c>
      <c r="B14" s="89" t="s">
        <v>38</v>
      </c>
      <c r="C14" s="160">
        <f>SUM(E14:J14)</f>
        <v>180515</v>
      </c>
      <c r="D14" s="149"/>
      <c r="E14" s="149">
        <v>119489</v>
      </c>
      <c r="F14" s="149"/>
      <c r="G14" s="165">
        <v>1235</v>
      </c>
      <c r="H14" s="165"/>
      <c r="I14" s="165">
        <v>59791</v>
      </c>
      <c r="J14" s="165"/>
      <c r="K14" s="8"/>
    </row>
    <row r="15" spans="1:11" s="5" customFormat="1" ht="12.75" customHeight="1">
      <c r="A15" s="157"/>
      <c r="B15" s="89" t="s">
        <v>31</v>
      </c>
      <c r="C15" s="160">
        <f>SUM(E15:J15)</f>
        <v>120923</v>
      </c>
      <c r="D15" s="149"/>
      <c r="E15" s="149">
        <v>80112</v>
      </c>
      <c r="F15" s="149"/>
      <c r="G15" s="165">
        <v>804</v>
      </c>
      <c r="H15" s="165"/>
      <c r="I15" s="165">
        <v>40007</v>
      </c>
      <c r="J15" s="165"/>
      <c r="K15" s="8"/>
    </row>
    <row r="16" spans="1:11" s="5" customFormat="1" ht="12.75" customHeight="1">
      <c r="A16" s="157"/>
      <c r="B16" s="90" t="s">
        <v>32</v>
      </c>
      <c r="C16" s="150">
        <f>SUM(E16:J16)</f>
        <v>59592</v>
      </c>
      <c r="D16" s="151"/>
      <c r="E16" s="151">
        <v>39377</v>
      </c>
      <c r="F16" s="151"/>
      <c r="G16" s="152">
        <v>431</v>
      </c>
      <c r="H16" s="152"/>
      <c r="I16" s="168">
        <v>19784</v>
      </c>
      <c r="J16" s="168"/>
      <c r="K16" s="8"/>
    </row>
    <row r="17" spans="1:11" s="5" customFormat="1" ht="3" customHeight="1">
      <c r="A17" s="1"/>
      <c r="B17" s="88"/>
      <c r="C17" s="178"/>
      <c r="D17" s="177"/>
      <c r="E17" s="177"/>
      <c r="F17" s="177"/>
      <c r="G17" s="177"/>
      <c r="H17" s="177"/>
      <c r="I17" s="177"/>
      <c r="J17" s="177"/>
      <c r="K17" s="8"/>
    </row>
    <row r="18" spans="1:11" s="5" customFormat="1" ht="12.75" customHeight="1">
      <c r="A18" s="157">
        <v>18</v>
      </c>
      <c r="B18" s="89" t="s">
        <v>38</v>
      </c>
      <c r="C18" s="160">
        <f>SUM(E18:J18)</f>
        <v>175945</v>
      </c>
      <c r="D18" s="149"/>
      <c r="E18" s="149">
        <f>SUM(E19:F20)</f>
        <v>115746</v>
      </c>
      <c r="F18" s="149"/>
      <c r="G18" s="149">
        <f>SUM(G19:H20)</f>
        <v>1213</v>
      </c>
      <c r="H18" s="149"/>
      <c r="I18" s="149">
        <f>SUM(I19:J20)</f>
        <v>58986</v>
      </c>
      <c r="J18" s="149"/>
      <c r="K18" s="8"/>
    </row>
    <row r="19" spans="1:11" s="5" customFormat="1" ht="12.75" customHeight="1">
      <c r="A19" s="157"/>
      <c r="B19" s="89" t="s">
        <v>31</v>
      </c>
      <c r="C19" s="160">
        <f>SUM(E19:J19)</f>
        <v>118041</v>
      </c>
      <c r="D19" s="149"/>
      <c r="E19" s="149">
        <v>77723</v>
      </c>
      <c r="F19" s="149"/>
      <c r="G19" s="149">
        <v>804</v>
      </c>
      <c r="H19" s="149"/>
      <c r="I19" s="149">
        <v>39514</v>
      </c>
      <c r="J19" s="149"/>
      <c r="K19" s="8"/>
    </row>
    <row r="20" spans="1:11" s="5" customFormat="1" ht="12.75" customHeight="1">
      <c r="A20" s="157"/>
      <c r="B20" s="90" t="s">
        <v>32</v>
      </c>
      <c r="C20" s="150">
        <f>SUM(E20:J20)</f>
        <v>57904</v>
      </c>
      <c r="D20" s="151"/>
      <c r="E20" s="151">
        <v>38023</v>
      </c>
      <c r="F20" s="151"/>
      <c r="G20" s="151">
        <v>409</v>
      </c>
      <c r="H20" s="151"/>
      <c r="I20" s="151">
        <v>19472</v>
      </c>
      <c r="J20" s="151"/>
      <c r="K20" s="8"/>
    </row>
    <row r="21" spans="1:11" s="5" customFormat="1" ht="3" customHeight="1">
      <c r="A21" s="1"/>
      <c r="B21" s="88"/>
      <c r="C21" s="139"/>
      <c r="D21" s="138"/>
      <c r="E21" s="138"/>
      <c r="F21" s="138"/>
      <c r="G21" s="138"/>
      <c r="H21" s="138"/>
      <c r="I21" s="138"/>
      <c r="J21" s="138"/>
      <c r="K21" s="8"/>
    </row>
    <row r="22" spans="1:11" s="5" customFormat="1" ht="12.75" customHeight="1">
      <c r="A22" s="187">
        <v>19</v>
      </c>
      <c r="B22" s="87" t="s">
        <v>38</v>
      </c>
      <c r="C22" s="188">
        <v>168936</v>
      </c>
      <c r="D22" s="182"/>
      <c r="E22" s="182">
        <v>110038</v>
      </c>
      <c r="F22" s="182"/>
      <c r="G22" s="182">
        <v>1271</v>
      </c>
      <c r="H22" s="182"/>
      <c r="I22" s="182">
        <v>57627</v>
      </c>
      <c r="J22" s="182"/>
      <c r="K22" s="8"/>
    </row>
    <row r="23" spans="1:11" s="5" customFormat="1" ht="12.75" customHeight="1">
      <c r="A23" s="187"/>
      <c r="B23" s="87" t="s">
        <v>31</v>
      </c>
      <c r="C23" s="188">
        <v>113564</v>
      </c>
      <c r="D23" s="182"/>
      <c r="E23" s="182">
        <v>74077</v>
      </c>
      <c r="F23" s="182"/>
      <c r="G23" s="182">
        <v>840</v>
      </c>
      <c r="H23" s="182"/>
      <c r="I23" s="182">
        <v>38647</v>
      </c>
      <c r="J23" s="182"/>
      <c r="K23" s="8"/>
    </row>
    <row r="24" spans="1:11" s="5" customFormat="1" ht="12.75" customHeight="1">
      <c r="A24" s="187"/>
      <c r="B24" s="88" t="s">
        <v>32</v>
      </c>
      <c r="C24" s="191">
        <v>55372</v>
      </c>
      <c r="D24" s="192"/>
      <c r="E24" s="192">
        <v>35961</v>
      </c>
      <c r="F24" s="192"/>
      <c r="G24" s="192">
        <v>431</v>
      </c>
      <c r="H24" s="192"/>
      <c r="I24" s="192">
        <v>18980</v>
      </c>
      <c r="J24" s="192"/>
      <c r="K24" s="8"/>
    </row>
    <row r="25" spans="1:11" ht="3.75" customHeight="1" thickBot="1">
      <c r="A25" s="91"/>
      <c r="B25" s="92"/>
      <c r="C25" s="93"/>
      <c r="D25" s="94"/>
      <c r="E25" s="94"/>
      <c r="F25" s="94"/>
      <c r="G25" s="94"/>
      <c r="H25" s="94"/>
      <c r="I25" s="94"/>
      <c r="J25" s="36"/>
      <c r="K25" s="66"/>
    </row>
    <row r="26" spans="1:10" ht="15" customHeight="1" thickTop="1">
      <c r="A26" s="153" t="s">
        <v>17</v>
      </c>
      <c r="B26" s="154"/>
      <c r="C26" s="147" t="s">
        <v>24</v>
      </c>
      <c r="D26" s="148"/>
      <c r="E26" s="148"/>
      <c r="F26" s="148"/>
      <c r="G26" s="174"/>
      <c r="H26" s="169" t="s">
        <v>18</v>
      </c>
      <c r="I26" s="170"/>
      <c r="J26" s="194"/>
    </row>
    <row r="27" spans="1:10" ht="15.75" customHeight="1">
      <c r="A27" s="155"/>
      <c r="B27" s="156"/>
      <c r="C27" s="55" t="s">
        <v>1</v>
      </c>
      <c r="D27" s="171" t="s">
        <v>22</v>
      </c>
      <c r="E27" s="173"/>
      <c r="F27" s="166" t="s">
        <v>23</v>
      </c>
      <c r="G27" s="167"/>
      <c r="H27" s="171"/>
      <c r="I27" s="172"/>
      <c r="J27" s="195"/>
    </row>
    <row r="28" spans="1:10" ht="9.75" customHeight="1">
      <c r="A28" s="81"/>
      <c r="B28" s="80"/>
      <c r="C28" s="34" t="s">
        <v>0</v>
      </c>
      <c r="D28" s="146" t="s">
        <v>0</v>
      </c>
      <c r="E28" s="146"/>
      <c r="F28" s="146" t="s">
        <v>0</v>
      </c>
      <c r="G28" s="146"/>
      <c r="H28" s="146" t="s">
        <v>16</v>
      </c>
      <c r="I28" s="146"/>
      <c r="J28" s="38"/>
    </row>
    <row r="29" spans="1:10" ht="12.75" customHeight="1">
      <c r="A29" s="157" t="s">
        <v>43</v>
      </c>
      <c r="B29" s="89" t="s">
        <v>38</v>
      </c>
      <c r="C29" s="97">
        <f>SUM(D29:G29)</f>
        <v>24172</v>
      </c>
      <c r="D29" s="165">
        <v>4889</v>
      </c>
      <c r="E29" s="165"/>
      <c r="F29" s="165">
        <v>19283</v>
      </c>
      <c r="G29" s="165"/>
      <c r="H29" s="181">
        <f>SUM(C29)/E10*100</f>
        <v>20.150217991146977</v>
      </c>
      <c r="I29" s="181"/>
      <c r="J29" s="83"/>
    </row>
    <row r="30" spans="1:10" ht="12" customHeight="1">
      <c r="A30" s="157"/>
      <c r="B30" s="89" t="s">
        <v>31</v>
      </c>
      <c r="C30" s="97">
        <f>SUM(D30:G30)</f>
        <v>16418</v>
      </c>
      <c r="D30" s="165">
        <v>3294</v>
      </c>
      <c r="E30" s="165"/>
      <c r="F30" s="165">
        <v>13124</v>
      </c>
      <c r="G30" s="165"/>
      <c r="H30" s="181">
        <f>SUM(C30)/E11*100</f>
        <v>20.137619742668253</v>
      </c>
      <c r="I30" s="181"/>
      <c r="J30" s="83"/>
    </row>
    <row r="31" spans="1:10" ht="12" customHeight="1">
      <c r="A31" s="157"/>
      <c r="B31" s="90" t="s">
        <v>32</v>
      </c>
      <c r="C31" s="98">
        <f>SUM(D31:G31)</f>
        <v>7754</v>
      </c>
      <c r="D31" s="168">
        <v>1595</v>
      </c>
      <c r="E31" s="168"/>
      <c r="F31" s="168">
        <v>6159</v>
      </c>
      <c r="G31" s="168"/>
      <c r="H31" s="183">
        <f>SUM(C31)/E12*100</f>
        <v>20.17694509497788</v>
      </c>
      <c r="I31" s="183"/>
      <c r="J31" s="84"/>
    </row>
    <row r="32" spans="1:10" ht="3" customHeight="1">
      <c r="A32" s="22"/>
      <c r="B32" s="21"/>
      <c r="C32" s="107"/>
      <c r="D32" s="179"/>
      <c r="E32" s="179"/>
      <c r="F32" s="179"/>
      <c r="G32" s="179"/>
      <c r="H32" s="180"/>
      <c r="I32" s="180"/>
      <c r="J32" s="59"/>
    </row>
    <row r="33" spans="1:10" ht="12.75" customHeight="1">
      <c r="A33" s="157">
        <v>17</v>
      </c>
      <c r="B33" s="89" t="s">
        <v>38</v>
      </c>
      <c r="C33" s="97">
        <f>SUM(D33:G33)</f>
        <v>30347</v>
      </c>
      <c r="D33" s="165">
        <v>5208</v>
      </c>
      <c r="E33" s="165"/>
      <c r="F33" s="165">
        <v>25139</v>
      </c>
      <c r="G33" s="165"/>
      <c r="H33" s="181">
        <f>SUM(C33)/E14*100</f>
        <v>25.39731690783252</v>
      </c>
      <c r="I33" s="181"/>
      <c r="J33" s="83"/>
    </row>
    <row r="34" spans="1:10" ht="12.75" customHeight="1">
      <c r="A34" s="157"/>
      <c r="B34" s="89" t="s">
        <v>31</v>
      </c>
      <c r="C34" s="97">
        <f>SUM(D34:G34)</f>
        <v>20053</v>
      </c>
      <c r="D34" s="165">
        <v>3439</v>
      </c>
      <c r="E34" s="165"/>
      <c r="F34" s="165">
        <v>16614</v>
      </c>
      <c r="G34" s="165"/>
      <c r="H34" s="181">
        <f>SUM(C34)/E15*100</f>
        <v>25.03120631116437</v>
      </c>
      <c r="I34" s="181"/>
      <c r="J34" s="83"/>
    </row>
    <row r="35" spans="1:10" ht="13.5">
      <c r="A35" s="157"/>
      <c r="B35" s="90" t="s">
        <v>32</v>
      </c>
      <c r="C35" s="98">
        <f>SUM(D35:G35)</f>
        <v>10294</v>
      </c>
      <c r="D35" s="168">
        <v>1769</v>
      </c>
      <c r="E35" s="168"/>
      <c r="F35" s="168">
        <v>8525</v>
      </c>
      <c r="G35" s="168"/>
      <c r="H35" s="183">
        <f>SUM(C35)/E16*100</f>
        <v>26.142164207532314</v>
      </c>
      <c r="I35" s="183"/>
      <c r="J35" s="84"/>
    </row>
    <row r="36" spans="1:10" ht="3" customHeight="1">
      <c r="A36" s="1"/>
      <c r="B36" s="2"/>
      <c r="C36" s="108"/>
      <c r="D36" s="186"/>
      <c r="E36" s="186"/>
      <c r="F36" s="186"/>
      <c r="G36" s="186"/>
      <c r="H36" s="185"/>
      <c r="I36" s="185"/>
      <c r="J36" s="12"/>
    </row>
    <row r="37" spans="1:10" ht="12.75" customHeight="1">
      <c r="A37" s="157">
        <v>18</v>
      </c>
      <c r="B37" s="89" t="s">
        <v>38</v>
      </c>
      <c r="C37" s="97">
        <f>SUM(D37:G37)</f>
        <v>30339</v>
      </c>
      <c r="D37" s="165">
        <f>SUM(D38:E39)</f>
        <v>5349</v>
      </c>
      <c r="E37" s="165"/>
      <c r="F37" s="165">
        <f>SUM(F38:G39)</f>
        <v>24990</v>
      </c>
      <c r="G37" s="165"/>
      <c r="H37" s="181">
        <f>SUM(C37)/E18*100</f>
        <v>26.21170494012752</v>
      </c>
      <c r="I37" s="181"/>
      <c r="J37" s="132"/>
    </row>
    <row r="38" spans="1:10" ht="12" customHeight="1">
      <c r="A38" s="157"/>
      <c r="B38" s="89" t="s">
        <v>31</v>
      </c>
      <c r="C38" s="97">
        <f>SUM(D38:G38)</f>
        <v>20126</v>
      </c>
      <c r="D38" s="165">
        <v>3556</v>
      </c>
      <c r="E38" s="165"/>
      <c r="F38" s="165">
        <v>16570</v>
      </c>
      <c r="G38" s="165"/>
      <c r="H38" s="181">
        <f>SUM(C38)/E19*100</f>
        <v>25.894522856812014</v>
      </c>
      <c r="I38" s="181"/>
      <c r="J38" s="132"/>
    </row>
    <row r="39" spans="1:10" ht="12.75" customHeight="1">
      <c r="A39" s="157"/>
      <c r="B39" s="90" t="s">
        <v>32</v>
      </c>
      <c r="C39" s="98">
        <f>SUM(D39:G39)</f>
        <v>10213</v>
      </c>
      <c r="D39" s="168">
        <v>1793</v>
      </c>
      <c r="E39" s="168"/>
      <c r="F39" s="168">
        <v>8420</v>
      </c>
      <c r="G39" s="168"/>
      <c r="H39" s="183">
        <f>SUM(C39)/E20*100</f>
        <v>26.86005838571391</v>
      </c>
      <c r="I39" s="183"/>
      <c r="J39" s="133"/>
    </row>
    <row r="40" spans="1:10" ht="3" customHeight="1">
      <c r="A40" s="1"/>
      <c r="B40" s="88"/>
      <c r="C40" s="103"/>
      <c r="D40" s="137"/>
      <c r="E40" s="137"/>
      <c r="F40" s="137"/>
      <c r="G40" s="137"/>
      <c r="H40" s="136"/>
      <c r="I40" s="136"/>
      <c r="J40" s="133"/>
    </row>
    <row r="41" spans="1:10" ht="12.75" customHeight="1">
      <c r="A41" s="187">
        <v>19</v>
      </c>
      <c r="B41" s="87" t="s">
        <v>38</v>
      </c>
      <c r="C41" s="102">
        <v>29157</v>
      </c>
      <c r="D41" s="193">
        <v>5306</v>
      </c>
      <c r="E41" s="193"/>
      <c r="F41" s="193">
        <v>23851</v>
      </c>
      <c r="G41" s="193"/>
      <c r="H41" s="189">
        <f>SUM(C41)/E22*100</f>
        <v>26.497210054708376</v>
      </c>
      <c r="I41" s="189"/>
      <c r="J41" s="133"/>
    </row>
    <row r="42" spans="1:10" ht="12.75" customHeight="1">
      <c r="A42" s="187"/>
      <c r="B42" s="87" t="s">
        <v>31</v>
      </c>
      <c r="C42" s="102">
        <v>19546</v>
      </c>
      <c r="D42" s="193">
        <v>3530</v>
      </c>
      <c r="E42" s="193"/>
      <c r="F42" s="193">
        <v>16016</v>
      </c>
      <c r="G42" s="193"/>
      <c r="H42" s="189">
        <f>SUM(C42)/E23*100</f>
        <v>26.386057750718845</v>
      </c>
      <c r="I42" s="189"/>
      <c r="J42" s="133"/>
    </row>
    <row r="43" spans="1:10" ht="12.75" customHeight="1">
      <c r="A43" s="187"/>
      <c r="B43" s="88" t="s">
        <v>32</v>
      </c>
      <c r="C43" s="103">
        <v>9611</v>
      </c>
      <c r="D43" s="190">
        <v>1776</v>
      </c>
      <c r="E43" s="190"/>
      <c r="F43" s="190">
        <v>7835</v>
      </c>
      <c r="G43" s="190"/>
      <c r="H43" s="196">
        <f>SUM(C43)/E24*100</f>
        <v>26.726175579099582</v>
      </c>
      <c r="I43" s="196"/>
      <c r="J43" s="133"/>
    </row>
    <row r="44" spans="1:11" ht="3.75" customHeight="1">
      <c r="A44" s="63"/>
      <c r="B44" s="82"/>
      <c r="C44" s="51"/>
      <c r="D44" s="184"/>
      <c r="E44" s="184"/>
      <c r="F44" s="184"/>
      <c r="G44" s="184"/>
      <c r="H44" s="184"/>
      <c r="I44" s="184"/>
      <c r="K44" s="66"/>
    </row>
    <row r="45" spans="1:10" ht="13.5">
      <c r="A45" s="24" t="s">
        <v>39</v>
      </c>
      <c r="B45" s="20"/>
      <c r="C45" s="24"/>
      <c r="D45" s="24"/>
      <c r="E45" s="24"/>
      <c r="F45" s="24"/>
      <c r="G45" s="24"/>
      <c r="H45" s="24"/>
      <c r="I45" s="58" t="s">
        <v>44</v>
      </c>
      <c r="J45" s="58"/>
    </row>
    <row r="46" ht="13.5">
      <c r="A46" s="24" t="s">
        <v>41</v>
      </c>
    </row>
    <row r="47" ht="13.5">
      <c r="A47" s="24" t="s">
        <v>40</v>
      </c>
    </row>
  </sheetData>
  <sheetProtection/>
  <mergeCells count="128">
    <mergeCell ref="F29:G29"/>
    <mergeCell ref="J26:J27"/>
    <mergeCell ref="F43:G43"/>
    <mergeCell ref="H43:I43"/>
    <mergeCell ref="E24:F24"/>
    <mergeCell ref="G24:H24"/>
    <mergeCell ref="I24:J24"/>
    <mergeCell ref="H28:I28"/>
    <mergeCell ref="H29:I29"/>
    <mergeCell ref="H31:I31"/>
    <mergeCell ref="D28:E28"/>
    <mergeCell ref="F28:G28"/>
    <mergeCell ref="I23:J23"/>
    <mergeCell ref="C24:D24"/>
    <mergeCell ref="A41:A43"/>
    <mergeCell ref="D41:E41"/>
    <mergeCell ref="F41:G41"/>
    <mergeCell ref="H41:I41"/>
    <mergeCell ref="D42:E42"/>
    <mergeCell ref="F42:G42"/>
    <mergeCell ref="H42:I42"/>
    <mergeCell ref="D43:E43"/>
    <mergeCell ref="D36:E36"/>
    <mergeCell ref="D37:E37"/>
    <mergeCell ref="H38:I38"/>
    <mergeCell ref="F38:G38"/>
    <mergeCell ref="A22:A24"/>
    <mergeCell ref="C22:D22"/>
    <mergeCell ref="E22:F22"/>
    <mergeCell ref="G22:H22"/>
    <mergeCell ref="I22:J22"/>
    <mergeCell ref="C23:D23"/>
    <mergeCell ref="H33:I33"/>
    <mergeCell ref="H34:I34"/>
    <mergeCell ref="H35:I35"/>
    <mergeCell ref="H37:I37"/>
    <mergeCell ref="D44:E44"/>
    <mergeCell ref="F44:G44"/>
    <mergeCell ref="H44:I44"/>
    <mergeCell ref="H36:I36"/>
    <mergeCell ref="H39:I39"/>
    <mergeCell ref="F36:G36"/>
    <mergeCell ref="D33:E33"/>
    <mergeCell ref="D34:E34"/>
    <mergeCell ref="D35:E35"/>
    <mergeCell ref="D32:E32"/>
    <mergeCell ref="F31:G31"/>
    <mergeCell ref="F39:G39"/>
    <mergeCell ref="F33:G33"/>
    <mergeCell ref="F34:G34"/>
    <mergeCell ref="F35:G35"/>
    <mergeCell ref="F37:G37"/>
    <mergeCell ref="I11:J11"/>
    <mergeCell ref="I12:J12"/>
    <mergeCell ref="I14:J14"/>
    <mergeCell ref="I15:J15"/>
    <mergeCell ref="F32:G32"/>
    <mergeCell ref="F30:G30"/>
    <mergeCell ref="H32:I32"/>
    <mergeCell ref="H30:I30"/>
    <mergeCell ref="E23:F23"/>
    <mergeCell ref="G23:H23"/>
    <mergeCell ref="I20:J20"/>
    <mergeCell ref="C18:D18"/>
    <mergeCell ref="C19:D19"/>
    <mergeCell ref="G11:H11"/>
    <mergeCell ref="G12:H12"/>
    <mergeCell ref="C17:D17"/>
    <mergeCell ref="E17:F17"/>
    <mergeCell ref="G17:H17"/>
    <mergeCell ref="G13:H13"/>
    <mergeCell ref="G18:H18"/>
    <mergeCell ref="I9:J9"/>
    <mergeCell ref="I17:J17"/>
    <mergeCell ref="I13:J13"/>
    <mergeCell ref="G15:H15"/>
    <mergeCell ref="I19:J19"/>
    <mergeCell ref="I16:J16"/>
    <mergeCell ref="I18:J18"/>
    <mergeCell ref="G14:H14"/>
    <mergeCell ref="G9:H9"/>
    <mergeCell ref="I10:J10"/>
    <mergeCell ref="E13:F13"/>
    <mergeCell ref="C15:D15"/>
    <mergeCell ref="G19:H19"/>
    <mergeCell ref="E12:F12"/>
    <mergeCell ref="E14:F14"/>
    <mergeCell ref="E11:F11"/>
    <mergeCell ref="A37:A39"/>
    <mergeCell ref="A14:A16"/>
    <mergeCell ref="A18:A20"/>
    <mergeCell ref="A33:A35"/>
    <mergeCell ref="A26:B27"/>
    <mergeCell ref="E15:F15"/>
    <mergeCell ref="E16:F16"/>
    <mergeCell ref="A29:A31"/>
    <mergeCell ref="D39:E39"/>
    <mergeCell ref="C26:G26"/>
    <mergeCell ref="F27:G27"/>
    <mergeCell ref="E20:F20"/>
    <mergeCell ref="D38:E38"/>
    <mergeCell ref="C16:D16"/>
    <mergeCell ref="D29:E29"/>
    <mergeCell ref="D30:E30"/>
    <mergeCell ref="D31:E31"/>
    <mergeCell ref="G20:H20"/>
    <mergeCell ref="H26:I27"/>
    <mergeCell ref="D27:E27"/>
    <mergeCell ref="A7:B8"/>
    <mergeCell ref="A10:A12"/>
    <mergeCell ref="C8:D8"/>
    <mergeCell ref="C14:D14"/>
    <mergeCell ref="E8:F8"/>
    <mergeCell ref="I8:J8"/>
    <mergeCell ref="G8:H8"/>
    <mergeCell ref="C10:D10"/>
    <mergeCell ref="G10:H10"/>
    <mergeCell ref="E10:F10"/>
    <mergeCell ref="C9:D9"/>
    <mergeCell ref="E9:F9"/>
    <mergeCell ref="C7:J7"/>
    <mergeCell ref="E19:F19"/>
    <mergeCell ref="C20:D20"/>
    <mergeCell ref="E18:F18"/>
    <mergeCell ref="G16:H16"/>
    <mergeCell ref="C11:D11"/>
    <mergeCell ref="C12:D12"/>
    <mergeCell ref="C13:D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10.625" style="17" customWidth="1"/>
    <col min="2" max="2" width="10.50390625" style="25" customWidth="1"/>
    <col min="3" max="5" width="23.875" style="17" customWidth="1"/>
    <col min="6" max="16384" width="9.00390625" style="17" customWidth="1"/>
  </cols>
  <sheetData>
    <row r="1" spans="1:5" s="18" customFormat="1" ht="23.25" customHeight="1">
      <c r="A1" s="29"/>
      <c r="B1" s="30"/>
      <c r="C1" s="31"/>
      <c r="D1" s="31"/>
      <c r="E1" s="31"/>
    </row>
    <row r="2" spans="1:2" s="18" customFormat="1" ht="16.5" customHeight="1" thickBot="1">
      <c r="A2" s="74" t="s">
        <v>15</v>
      </c>
      <c r="B2" s="28"/>
    </row>
    <row r="3" spans="1:5" s="18" customFormat="1" ht="15" customHeight="1" thickTop="1">
      <c r="A3" s="153" t="s">
        <v>29</v>
      </c>
      <c r="B3" s="154"/>
      <c r="C3" s="147" t="s">
        <v>28</v>
      </c>
      <c r="D3" s="148"/>
      <c r="E3" s="148"/>
    </row>
    <row r="4" spans="1:5" ht="15.75" customHeight="1">
      <c r="A4" s="155"/>
      <c r="B4" s="156"/>
      <c r="C4" s="55" t="s">
        <v>25</v>
      </c>
      <c r="D4" s="56" t="s">
        <v>26</v>
      </c>
      <c r="E4" s="57" t="s">
        <v>27</v>
      </c>
    </row>
    <row r="5" spans="1:5" ht="9.75" customHeight="1">
      <c r="A5" s="81"/>
      <c r="B5" s="80"/>
      <c r="C5" s="34" t="s">
        <v>0</v>
      </c>
      <c r="D5" s="35" t="s">
        <v>0</v>
      </c>
      <c r="E5" s="35" t="s">
        <v>2</v>
      </c>
    </row>
    <row r="6" spans="1:5" ht="12.75" customHeight="1">
      <c r="A6" s="157" t="s">
        <v>43</v>
      </c>
      <c r="B6" s="89" t="s">
        <v>38</v>
      </c>
      <c r="C6" s="109">
        <f>SUM(C7:C8)</f>
        <v>345</v>
      </c>
      <c r="D6" s="105">
        <f>SUM(D7:D8)</f>
        <v>246</v>
      </c>
      <c r="E6" s="105">
        <f>SUM(E7:E8)</f>
        <v>95295</v>
      </c>
    </row>
    <row r="7" spans="1:5" ht="12" customHeight="1">
      <c r="A7" s="157"/>
      <c r="B7" s="89" t="s">
        <v>31</v>
      </c>
      <c r="C7" s="109">
        <v>253</v>
      </c>
      <c r="D7" s="105">
        <v>182</v>
      </c>
      <c r="E7" s="105">
        <v>70729</v>
      </c>
    </row>
    <row r="8" spans="1:5" ht="12" customHeight="1">
      <c r="A8" s="157"/>
      <c r="B8" s="90" t="s">
        <v>32</v>
      </c>
      <c r="C8" s="110">
        <v>92</v>
      </c>
      <c r="D8" s="106">
        <v>64</v>
      </c>
      <c r="E8" s="106">
        <v>24566</v>
      </c>
    </row>
    <row r="9" spans="1:5" ht="3" customHeight="1">
      <c r="A9" s="22"/>
      <c r="B9" s="21"/>
      <c r="C9" s="111"/>
      <c r="D9" s="107"/>
      <c r="E9" s="107"/>
    </row>
    <row r="10" spans="1:5" s="3" customFormat="1" ht="12.75" customHeight="1">
      <c r="A10" s="157">
        <v>17</v>
      </c>
      <c r="B10" s="89" t="s">
        <v>38</v>
      </c>
      <c r="C10" s="114">
        <f>SUM(C11:C12)</f>
        <v>260</v>
      </c>
      <c r="D10" s="115">
        <f>SUM(D11:D12)</f>
        <v>182</v>
      </c>
      <c r="E10" s="115">
        <f>SUM(E11:E12)</f>
        <v>71201</v>
      </c>
    </row>
    <row r="11" spans="1:5" s="3" customFormat="1" ht="12" customHeight="1">
      <c r="A11" s="157"/>
      <c r="B11" s="89" t="s">
        <v>31</v>
      </c>
      <c r="C11" s="114">
        <v>184</v>
      </c>
      <c r="D11" s="115">
        <v>129</v>
      </c>
      <c r="E11" s="115">
        <v>50647</v>
      </c>
    </row>
    <row r="12" spans="1:5" s="3" customFormat="1" ht="10.5" customHeight="1">
      <c r="A12" s="157"/>
      <c r="B12" s="90" t="s">
        <v>32</v>
      </c>
      <c r="C12" s="116">
        <v>76</v>
      </c>
      <c r="D12" s="117">
        <v>53</v>
      </c>
      <c r="E12" s="117">
        <v>20554</v>
      </c>
    </row>
    <row r="13" spans="1:5" s="3" customFormat="1" ht="3" customHeight="1">
      <c r="A13" s="1"/>
      <c r="B13" s="2"/>
      <c r="C13" s="118"/>
      <c r="D13" s="119"/>
      <c r="E13" s="119"/>
    </row>
    <row r="14" spans="1:5" s="3" customFormat="1" ht="12.75" customHeight="1">
      <c r="A14" s="157">
        <v>18</v>
      </c>
      <c r="B14" s="89" t="s">
        <v>38</v>
      </c>
      <c r="C14" s="114">
        <f>SUM(C15:C16)</f>
        <v>187</v>
      </c>
      <c r="D14" s="115">
        <f>SUM(D15:D16)</f>
        <v>128</v>
      </c>
      <c r="E14" s="115">
        <f>SUM(E15:E16)</f>
        <v>49692</v>
      </c>
    </row>
    <row r="15" spans="1:5" s="3" customFormat="1" ht="12.75" customHeight="1">
      <c r="A15" s="157"/>
      <c r="B15" s="89" t="s">
        <v>31</v>
      </c>
      <c r="C15" s="114">
        <v>135</v>
      </c>
      <c r="D15" s="115">
        <v>91</v>
      </c>
      <c r="E15" s="115">
        <v>35182</v>
      </c>
    </row>
    <row r="16" spans="1:5" s="3" customFormat="1" ht="12.75" customHeight="1">
      <c r="A16" s="157"/>
      <c r="B16" s="90" t="s">
        <v>32</v>
      </c>
      <c r="C16" s="116">
        <v>52</v>
      </c>
      <c r="D16" s="117">
        <v>37</v>
      </c>
      <c r="E16" s="117">
        <v>14510</v>
      </c>
    </row>
    <row r="17" spans="1:5" s="3" customFormat="1" ht="3" customHeight="1">
      <c r="A17" s="1"/>
      <c r="B17" s="88"/>
      <c r="C17" s="112"/>
      <c r="D17" s="113"/>
      <c r="E17" s="113"/>
    </row>
    <row r="18" spans="1:5" s="3" customFormat="1" ht="12.75" customHeight="1">
      <c r="A18" s="187">
        <v>19</v>
      </c>
      <c r="B18" s="87" t="s">
        <v>38</v>
      </c>
      <c r="C18" s="120">
        <v>135</v>
      </c>
      <c r="D18" s="121">
        <v>91</v>
      </c>
      <c r="E18" s="121">
        <v>34889</v>
      </c>
    </row>
    <row r="19" spans="1:6" s="3" customFormat="1" ht="12.75" customHeight="1">
      <c r="A19" s="187"/>
      <c r="B19" s="87" t="s">
        <v>31</v>
      </c>
      <c r="C19" s="120">
        <v>99</v>
      </c>
      <c r="D19" s="121">
        <v>66</v>
      </c>
      <c r="E19" s="121">
        <v>25158</v>
      </c>
      <c r="F19" s="121" t="s">
        <v>45</v>
      </c>
    </row>
    <row r="20" spans="1:5" s="3" customFormat="1" ht="12.75" customHeight="1">
      <c r="A20" s="187"/>
      <c r="B20" s="88" t="s">
        <v>32</v>
      </c>
      <c r="C20" s="112">
        <v>36</v>
      </c>
      <c r="D20" s="113">
        <v>25</v>
      </c>
      <c r="E20" s="113">
        <v>9731</v>
      </c>
    </row>
    <row r="21" spans="1:5" ht="3.75" customHeight="1">
      <c r="A21" s="63"/>
      <c r="B21" s="79"/>
      <c r="C21" s="42"/>
      <c r="D21" s="43"/>
      <c r="E21" s="43"/>
    </row>
    <row r="22" spans="1:5" ht="15" customHeight="1">
      <c r="A22" s="131" t="s">
        <v>36</v>
      </c>
      <c r="B22" s="47"/>
      <c r="C22" s="46"/>
      <c r="D22" s="46"/>
      <c r="E22" s="19" t="s">
        <v>44</v>
      </c>
    </row>
    <row r="23" spans="1:5" ht="14.25" customHeight="1">
      <c r="A23" s="32"/>
      <c r="B23" s="23"/>
      <c r="C23" s="22"/>
      <c r="D23" s="33"/>
      <c r="E23" s="33"/>
    </row>
    <row r="24" spans="1:5" ht="18" customHeight="1">
      <c r="A24" s="39"/>
      <c r="B24" s="69"/>
      <c r="C24" s="70"/>
      <c r="D24" s="70"/>
      <c r="E24" s="70"/>
    </row>
    <row r="25" spans="1:5" ht="18" customHeight="1">
      <c r="A25" s="39"/>
      <c r="B25" s="47"/>
      <c r="C25" s="71"/>
      <c r="D25" s="71"/>
      <c r="E25" s="71"/>
    </row>
    <row r="26" spans="1:5" ht="18" customHeight="1">
      <c r="A26" s="39"/>
      <c r="B26" s="69"/>
      <c r="C26" s="70"/>
      <c r="D26" s="70"/>
      <c r="E26" s="70"/>
    </row>
    <row r="27" spans="1:5" ht="18" customHeight="1">
      <c r="A27" s="39"/>
      <c r="B27" s="47"/>
      <c r="C27" s="71"/>
      <c r="D27" s="71"/>
      <c r="E27" s="71"/>
    </row>
    <row r="28" spans="1:5" ht="18" customHeight="1">
      <c r="A28" s="39"/>
      <c r="B28" s="69"/>
      <c r="C28" s="70"/>
      <c r="D28" s="70"/>
      <c r="E28" s="70"/>
    </row>
    <row r="29" spans="1:5" ht="18" customHeight="1">
      <c r="A29" s="39"/>
      <c r="B29" s="47"/>
      <c r="C29" s="71"/>
      <c r="D29" s="71"/>
      <c r="E29" s="71"/>
    </row>
    <row r="30" spans="1:5" ht="18" customHeight="1">
      <c r="A30" s="39"/>
      <c r="B30" s="69"/>
      <c r="C30" s="70"/>
      <c r="D30" s="70"/>
      <c r="E30" s="70"/>
    </row>
    <row r="31" spans="1:5" ht="18" customHeight="1">
      <c r="A31" s="39"/>
      <c r="B31" s="47"/>
      <c r="C31" s="71"/>
      <c r="D31" s="71"/>
      <c r="E31" s="71"/>
    </row>
    <row r="32" spans="1:5" ht="18" customHeight="1">
      <c r="A32" s="39"/>
      <c r="B32" s="69"/>
      <c r="C32" s="70"/>
      <c r="D32" s="70"/>
      <c r="E32" s="70"/>
    </row>
    <row r="33" spans="1:5" ht="18" customHeight="1">
      <c r="A33" s="39"/>
      <c r="B33" s="47"/>
      <c r="C33" s="71"/>
      <c r="D33" s="71"/>
      <c r="E33" s="71"/>
    </row>
    <row r="34" spans="1:5" ht="18" customHeight="1">
      <c r="A34" s="39"/>
      <c r="B34" s="69"/>
      <c r="C34" s="70"/>
      <c r="D34" s="70"/>
      <c r="E34" s="70"/>
    </row>
    <row r="35" spans="1:5" ht="18" customHeight="1">
      <c r="A35" s="39"/>
      <c r="B35" s="47"/>
      <c r="C35" s="71"/>
      <c r="D35" s="71"/>
      <c r="E35" s="71"/>
    </row>
    <row r="36" spans="1:5" ht="18" customHeight="1">
      <c r="A36" s="39"/>
      <c r="B36" s="69"/>
      <c r="C36" s="70"/>
      <c r="D36" s="70"/>
      <c r="E36" s="70"/>
    </row>
    <row r="37" spans="1:5" ht="7.5" customHeight="1">
      <c r="A37" s="44"/>
      <c r="B37" s="45"/>
      <c r="C37" s="31"/>
      <c r="D37" s="31"/>
      <c r="E37" s="31"/>
    </row>
    <row r="38" spans="1:5" ht="18.75" customHeight="1">
      <c r="A38" s="46"/>
      <c r="B38" s="47"/>
      <c r="C38" s="46"/>
      <c r="D38" s="46"/>
      <c r="E38" s="46"/>
    </row>
    <row r="39" spans="1:5" ht="12" customHeight="1">
      <c r="A39" s="26"/>
      <c r="B39" s="27"/>
      <c r="C39" s="26"/>
      <c r="D39" s="26"/>
      <c r="E39" s="26"/>
    </row>
    <row r="40" s="18" customFormat="1" ht="21" customHeight="1">
      <c r="B40" s="72"/>
    </row>
    <row r="41" ht="16.5" customHeight="1"/>
    <row r="42" ht="33" customHeight="1"/>
    <row r="43" s="26" customFormat="1" ht="7.5" customHeight="1">
      <c r="B43" s="27"/>
    </row>
    <row r="44" ht="18.75" customHeight="1"/>
    <row r="45" ht="18.75" customHeight="1"/>
    <row r="46" ht="18.75" customHeight="1"/>
    <row r="47" ht="18.75" customHeight="1"/>
    <row r="48" ht="18.75" customHeight="1"/>
    <row r="49" ht="7.5" customHeight="1"/>
    <row r="50" ht="7.5" customHeight="1"/>
    <row r="51" ht="18.75" customHeight="1"/>
    <row r="52" ht="18.75" customHeight="1"/>
    <row r="53" ht="18.75" customHeight="1"/>
    <row r="54" ht="18.75" customHeight="1"/>
    <row r="55" ht="18.75" customHeight="1"/>
    <row r="56" ht="7.5" customHeight="1"/>
    <row r="57" spans="1:4" ht="18.75" customHeight="1">
      <c r="A57" s="73"/>
      <c r="B57" s="47"/>
      <c r="C57" s="73"/>
      <c r="D57" s="73"/>
    </row>
    <row r="58" spans="1:4" ht="15.75" customHeight="1">
      <c r="A58" s="73"/>
      <c r="B58" s="47"/>
      <c r="C58" s="73"/>
      <c r="D58" s="73"/>
    </row>
  </sheetData>
  <sheetProtection/>
  <mergeCells count="6">
    <mergeCell ref="A18:A20"/>
    <mergeCell ref="A14:A16"/>
    <mergeCell ref="C3:E3"/>
    <mergeCell ref="A10:A12"/>
    <mergeCell ref="A3:B4"/>
    <mergeCell ref="A6:A8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H63" sqref="H63"/>
    </sheetView>
  </sheetViews>
  <sheetFormatPr defaultColWidth="9.00390625" defaultRowHeight="13.5"/>
  <cols>
    <col min="1" max="1" width="10.125" style="41" customWidth="1"/>
    <col min="2" max="2" width="8.625" style="48" customWidth="1"/>
    <col min="3" max="3" width="10.00390625" style="41" customWidth="1"/>
    <col min="4" max="4" width="12.50390625" style="41" customWidth="1"/>
    <col min="5" max="5" width="10.00390625" style="41" customWidth="1"/>
    <col min="6" max="6" width="12.50390625" style="41" customWidth="1"/>
    <col min="7" max="7" width="10.00390625" style="41" customWidth="1"/>
    <col min="8" max="8" width="12.50390625" style="41" customWidth="1"/>
    <col min="9" max="9" width="9.75390625" style="41" customWidth="1"/>
    <col min="10" max="10" width="6.375" style="48" customWidth="1"/>
    <col min="11" max="16" width="12.625" style="41" customWidth="1"/>
    <col min="17" max="18" width="14.875" style="41" customWidth="1"/>
    <col min="19" max="16384" width="9.00390625" style="41" customWidth="1"/>
  </cols>
  <sheetData>
    <row r="1" spans="1:8" ht="15" customHeight="1">
      <c r="A1" s="24"/>
      <c r="H1" s="19" t="s">
        <v>37</v>
      </c>
    </row>
    <row r="2" ht="15" customHeight="1"/>
    <row r="3" ht="21" customHeight="1"/>
    <row r="4" ht="15" customHeight="1"/>
    <row r="5" spans="1:16" ht="18.75" customHeight="1">
      <c r="A5" s="49"/>
      <c r="B5" s="50"/>
      <c r="I5" s="53"/>
      <c r="J5" s="54"/>
      <c r="K5" s="36"/>
      <c r="L5" s="36"/>
      <c r="M5" s="36"/>
      <c r="N5" s="36"/>
      <c r="O5" s="36"/>
      <c r="P5" s="36"/>
    </row>
    <row r="6" spans="1:16" ht="16.5" customHeight="1" thickBot="1">
      <c r="A6" s="74" t="s">
        <v>30</v>
      </c>
      <c r="B6" s="50"/>
      <c r="I6" s="53"/>
      <c r="J6" s="54"/>
      <c r="K6" s="36"/>
      <c r="L6" s="36"/>
      <c r="M6" s="36"/>
      <c r="N6" s="36"/>
      <c r="O6" s="36"/>
      <c r="P6" s="36"/>
    </row>
    <row r="7" spans="1:16" ht="14.25" customHeight="1" thickTop="1">
      <c r="A7" s="153" t="s">
        <v>17</v>
      </c>
      <c r="B7" s="154"/>
      <c r="C7" s="197" t="s">
        <v>5</v>
      </c>
      <c r="D7" s="197"/>
      <c r="E7" s="197" t="s">
        <v>6</v>
      </c>
      <c r="F7" s="197"/>
      <c r="G7" s="197" t="s">
        <v>7</v>
      </c>
      <c r="H7" s="147"/>
      <c r="I7" s="53"/>
      <c r="J7" s="54"/>
      <c r="K7" s="36"/>
      <c r="L7" s="36"/>
      <c r="M7" s="36"/>
      <c r="N7" s="36"/>
      <c r="O7" s="36"/>
      <c r="P7" s="36"/>
    </row>
    <row r="8" spans="1:16" ht="15.75" customHeight="1">
      <c r="A8" s="155"/>
      <c r="B8" s="156"/>
      <c r="C8" s="75" t="s">
        <v>4</v>
      </c>
      <c r="D8" s="56" t="s">
        <v>14</v>
      </c>
      <c r="E8" s="75" t="s">
        <v>4</v>
      </c>
      <c r="F8" s="56" t="s">
        <v>14</v>
      </c>
      <c r="G8" s="75" t="s">
        <v>4</v>
      </c>
      <c r="H8" s="78" t="s">
        <v>14</v>
      </c>
      <c r="I8" s="39"/>
      <c r="J8" s="22"/>
      <c r="K8" s="22"/>
      <c r="L8" s="33"/>
      <c r="M8" s="22"/>
      <c r="N8" s="22"/>
      <c r="O8" s="22"/>
      <c r="P8" s="22"/>
    </row>
    <row r="9" spans="1:16" ht="9.75" customHeight="1">
      <c r="A9" s="86"/>
      <c r="B9" s="85"/>
      <c r="C9" s="34" t="s">
        <v>0</v>
      </c>
      <c r="D9" s="35" t="s">
        <v>2</v>
      </c>
      <c r="E9" s="35" t="s">
        <v>0</v>
      </c>
      <c r="F9" s="35" t="s">
        <v>2</v>
      </c>
      <c r="G9" s="35" t="s">
        <v>0</v>
      </c>
      <c r="H9" s="35" t="s">
        <v>2</v>
      </c>
      <c r="I9" s="36"/>
      <c r="J9" s="37"/>
      <c r="K9" s="38"/>
      <c r="L9" s="38"/>
      <c r="M9" s="38"/>
      <c r="N9" s="38"/>
      <c r="O9" s="38"/>
      <c r="P9" s="38"/>
    </row>
    <row r="10" spans="1:16" ht="13.5" customHeight="1">
      <c r="A10" s="157" t="s">
        <v>43</v>
      </c>
      <c r="B10" s="89" t="s">
        <v>38</v>
      </c>
      <c r="C10" s="97">
        <v>137691</v>
      </c>
      <c r="D10" s="97">
        <v>85718161</v>
      </c>
      <c r="E10" s="97">
        <v>99239</v>
      </c>
      <c r="F10" s="97">
        <v>66475550</v>
      </c>
      <c r="G10" s="97">
        <v>8001</v>
      </c>
      <c r="H10" s="97">
        <v>7061764</v>
      </c>
      <c r="I10" s="36"/>
      <c r="J10" s="37"/>
      <c r="K10" s="38"/>
      <c r="L10" s="38"/>
      <c r="M10" s="38"/>
      <c r="N10" s="38"/>
      <c r="O10" s="38"/>
      <c r="P10" s="38"/>
    </row>
    <row r="11" spans="1:16" ht="13.5" customHeight="1">
      <c r="A11" s="157"/>
      <c r="B11" s="89" t="s">
        <v>31</v>
      </c>
      <c r="C11" s="97">
        <v>90486</v>
      </c>
      <c r="D11" s="97">
        <v>55774559</v>
      </c>
      <c r="E11" s="97">
        <v>64731</v>
      </c>
      <c r="F11" s="97">
        <v>42941792</v>
      </c>
      <c r="G11" s="97">
        <v>5326</v>
      </c>
      <c r="H11" s="97">
        <v>4699149</v>
      </c>
      <c r="I11" s="39"/>
      <c r="J11" s="22"/>
      <c r="K11" s="40"/>
      <c r="L11" s="40"/>
      <c r="M11" s="40"/>
      <c r="N11" s="40"/>
      <c r="O11" s="40"/>
      <c r="P11" s="40"/>
    </row>
    <row r="12" spans="1:16" ht="13.5" customHeight="1">
      <c r="A12" s="157"/>
      <c r="B12" s="90" t="s">
        <v>32</v>
      </c>
      <c r="C12" s="98">
        <v>47205</v>
      </c>
      <c r="D12" s="98">
        <v>29943602</v>
      </c>
      <c r="E12" s="98">
        <v>34508</v>
      </c>
      <c r="F12" s="98">
        <v>23533758</v>
      </c>
      <c r="G12" s="98">
        <v>2675</v>
      </c>
      <c r="H12" s="98">
        <v>2362615</v>
      </c>
      <c r="I12" s="39"/>
      <c r="J12" s="22"/>
      <c r="K12" s="40"/>
      <c r="L12" s="40"/>
      <c r="M12" s="40"/>
      <c r="N12" s="40"/>
      <c r="O12" s="40"/>
      <c r="P12" s="40"/>
    </row>
    <row r="13" spans="1:16" ht="6" customHeight="1">
      <c r="A13" s="22"/>
      <c r="B13" s="21"/>
      <c r="C13" s="122"/>
      <c r="D13" s="122"/>
      <c r="E13" s="122"/>
      <c r="F13" s="122"/>
      <c r="G13" s="122"/>
      <c r="H13" s="122"/>
      <c r="I13" s="39"/>
      <c r="J13" s="22"/>
      <c r="K13" s="40"/>
      <c r="L13" s="40"/>
      <c r="M13" s="40"/>
      <c r="N13" s="40"/>
      <c r="O13" s="40"/>
      <c r="P13" s="40"/>
    </row>
    <row r="14" spans="1:16" ht="13.5" customHeight="1">
      <c r="A14" s="157">
        <v>17</v>
      </c>
      <c r="B14" s="89" t="s">
        <v>38</v>
      </c>
      <c r="C14" s="97">
        <v>146912</v>
      </c>
      <c r="D14" s="97">
        <v>92611893</v>
      </c>
      <c r="E14" s="97">
        <v>109333</v>
      </c>
      <c r="F14" s="97">
        <v>73528196</v>
      </c>
      <c r="G14" s="97">
        <v>8392</v>
      </c>
      <c r="H14" s="97">
        <v>7390440</v>
      </c>
      <c r="I14" s="39"/>
      <c r="J14" s="22"/>
      <c r="K14" s="40"/>
      <c r="L14" s="40"/>
      <c r="M14" s="40"/>
      <c r="N14" s="40"/>
      <c r="O14" s="40"/>
      <c r="P14" s="40"/>
    </row>
    <row r="15" spans="1:16" ht="13.5" customHeight="1">
      <c r="A15" s="157"/>
      <c r="B15" s="89" t="s">
        <v>31</v>
      </c>
      <c r="C15" s="97">
        <v>94709</v>
      </c>
      <c r="D15" s="97">
        <v>59108978</v>
      </c>
      <c r="E15" s="97">
        <v>70013</v>
      </c>
      <c r="F15" s="97">
        <v>46585836</v>
      </c>
      <c r="G15" s="97">
        <v>5515</v>
      </c>
      <c r="H15" s="97">
        <v>4859212</v>
      </c>
      <c r="I15" s="39"/>
      <c r="J15" s="22"/>
      <c r="K15" s="40"/>
      <c r="L15" s="40"/>
      <c r="M15" s="40"/>
      <c r="N15" s="40"/>
      <c r="O15" s="40"/>
      <c r="P15" s="40"/>
    </row>
    <row r="16" spans="1:16" ht="13.5" customHeight="1">
      <c r="A16" s="157"/>
      <c r="B16" s="90" t="s">
        <v>32</v>
      </c>
      <c r="C16" s="98">
        <v>52203</v>
      </c>
      <c r="D16" s="98">
        <v>33502915</v>
      </c>
      <c r="E16" s="98">
        <v>39320</v>
      </c>
      <c r="F16" s="98">
        <v>26942360</v>
      </c>
      <c r="G16" s="98">
        <v>2877</v>
      </c>
      <c r="H16" s="98">
        <v>2531228</v>
      </c>
      <c r="I16" s="39"/>
      <c r="J16" s="22"/>
      <c r="K16" s="40"/>
      <c r="L16" s="40"/>
      <c r="M16" s="40"/>
      <c r="N16" s="40"/>
      <c r="O16" s="40"/>
      <c r="P16" s="40"/>
    </row>
    <row r="17" spans="1:16" ht="6" customHeight="1">
      <c r="A17" s="22"/>
      <c r="B17" s="21"/>
      <c r="C17" s="104"/>
      <c r="D17" s="104"/>
      <c r="E17" s="101"/>
      <c r="F17" s="101"/>
      <c r="G17" s="101"/>
      <c r="H17" s="101"/>
      <c r="I17" s="39"/>
      <c r="J17" s="22"/>
      <c r="K17" s="40"/>
      <c r="L17" s="40"/>
      <c r="M17" s="40"/>
      <c r="N17" s="40"/>
      <c r="O17" s="40"/>
      <c r="P17" s="40"/>
    </row>
    <row r="18" spans="1:16" s="5" customFormat="1" ht="13.5" customHeight="1">
      <c r="A18" s="157">
        <v>18</v>
      </c>
      <c r="B18" s="89" t="s">
        <v>38</v>
      </c>
      <c r="C18" s="97">
        <v>153157</v>
      </c>
      <c r="D18" s="97">
        <v>97274055</v>
      </c>
      <c r="E18" s="140">
        <v>117107</v>
      </c>
      <c r="F18" s="140">
        <v>78722855</v>
      </c>
      <c r="G18" s="140">
        <v>8652</v>
      </c>
      <c r="H18" s="140">
        <v>7592825</v>
      </c>
      <c r="I18" s="7"/>
      <c r="J18" s="1"/>
      <c r="K18" s="6"/>
      <c r="L18" s="6"/>
      <c r="M18" s="6"/>
      <c r="N18" s="6"/>
      <c r="O18" s="6"/>
      <c r="P18" s="6"/>
    </row>
    <row r="19" spans="1:16" s="5" customFormat="1" ht="13.5" customHeight="1">
      <c r="A19" s="157"/>
      <c r="B19" s="89" t="s">
        <v>31</v>
      </c>
      <c r="C19" s="97">
        <v>98650</v>
      </c>
      <c r="D19" s="97">
        <v>62058091</v>
      </c>
      <c r="E19" s="140">
        <v>74933</v>
      </c>
      <c r="F19" s="140">
        <v>49854953</v>
      </c>
      <c r="G19" s="140">
        <v>5699</v>
      </c>
      <c r="H19" s="140">
        <v>5006965</v>
      </c>
      <c r="I19" s="7"/>
      <c r="J19" s="1"/>
      <c r="K19" s="6"/>
      <c r="L19" s="6"/>
      <c r="M19" s="6"/>
      <c r="N19" s="6"/>
      <c r="O19" s="6"/>
      <c r="P19" s="6"/>
    </row>
    <row r="20" spans="1:16" s="5" customFormat="1" ht="13.5" customHeight="1">
      <c r="A20" s="157"/>
      <c r="B20" s="90" t="s">
        <v>32</v>
      </c>
      <c r="C20" s="98">
        <v>54507</v>
      </c>
      <c r="D20" s="98">
        <v>35215964</v>
      </c>
      <c r="E20" s="141">
        <v>42174</v>
      </c>
      <c r="F20" s="141">
        <v>28867902</v>
      </c>
      <c r="G20" s="141">
        <v>2953</v>
      </c>
      <c r="H20" s="141">
        <v>2585860</v>
      </c>
      <c r="I20" s="7"/>
      <c r="J20" s="1"/>
      <c r="K20" s="6"/>
      <c r="L20" s="6"/>
      <c r="M20" s="6"/>
      <c r="N20" s="6"/>
      <c r="O20" s="6"/>
      <c r="P20" s="6"/>
    </row>
    <row r="21" spans="1:16" s="5" customFormat="1" ht="6" customHeight="1">
      <c r="A21" s="1"/>
      <c r="B21" s="2"/>
      <c r="C21" s="123"/>
      <c r="D21" s="123"/>
      <c r="E21" s="123"/>
      <c r="F21" s="123"/>
      <c r="G21" s="123"/>
      <c r="H21" s="123"/>
      <c r="I21" s="7"/>
      <c r="J21" s="1"/>
      <c r="K21" s="6"/>
      <c r="L21" s="6"/>
      <c r="M21" s="6"/>
      <c r="N21" s="6"/>
      <c r="O21" s="6"/>
      <c r="P21" s="6"/>
    </row>
    <row r="22" spans="1:16" s="5" customFormat="1" ht="13.5" customHeight="1">
      <c r="A22" s="187">
        <v>19</v>
      </c>
      <c r="B22" s="87" t="s">
        <v>38</v>
      </c>
      <c r="C22" s="124">
        <v>158847</v>
      </c>
      <c r="D22" s="124">
        <v>102008460</v>
      </c>
      <c r="E22" s="124">
        <v>124691</v>
      </c>
      <c r="F22" s="124">
        <v>84031373</v>
      </c>
      <c r="G22" s="124">
        <v>8859</v>
      </c>
      <c r="H22" s="124">
        <v>7761585</v>
      </c>
      <c r="I22" s="7"/>
      <c r="J22" s="1"/>
      <c r="K22" s="6"/>
      <c r="L22" s="6"/>
      <c r="M22" s="6"/>
      <c r="N22" s="6"/>
      <c r="O22" s="6"/>
      <c r="P22" s="6"/>
    </row>
    <row r="23" spans="1:16" s="5" customFormat="1" ht="13.5" customHeight="1">
      <c r="A23" s="187"/>
      <c r="B23" s="87" t="s">
        <v>31</v>
      </c>
      <c r="C23" s="102">
        <v>102282</v>
      </c>
      <c r="D23" s="102">
        <v>65068424</v>
      </c>
      <c r="E23" s="124">
        <v>79811</v>
      </c>
      <c r="F23" s="124">
        <v>53252461</v>
      </c>
      <c r="G23" s="124">
        <v>5834</v>
      </c>
      <c r="H23" s="124">
        <v>5119594</v>
      </c>
      <c r="I23" s="7"/>
      <c r="J23" s="1"/>
      <c r="K23" s="6"/>
      <c r="L23" s="6"/>
      <c r="M23" s="6"/>
      <c r="N23" s="6"/>
      <c r="O23" s="6"/>
      <c r="P23" s="6"/>
    </row>
    <row r="24" spans="1:16" s="5" customFormat="1" ht="13.5" customHeight="1">
      <c r="A24" s="187"/>
      <c r="B24" s="88" t="s">
        <v>32</v>
      </c>
      <c r="C24" s="103">
        <v>56565</v>
      </c>
      <c r="D24" s="103">
        <v>36940036</v>
      </c>
      <c r="E24" s="125">
        <v>44880</v>
      </c>
      <c r="F24" s="125">
        <v>30778912</v>
      </c>
      <c r="G24" s="125">
        <v>3025</v>
      </c>
      <c r="H24" s="125">
        <v>2641991</v>
      </c>
      <c r="I24" s="7"/>
      <c r="J24" s="1"/>
      <c r="K24" s="6"/>
      <c r="L24" s="6"/>
      <c r="M24" s="6"/>
      <c r="N24" s="6"/>
      <c r="O24" s="6"/>
      <c r="P24" s="6"/>
    </row>
    <row r="25" spans="1:18" s="5" customFormat="1" ht="6.75" customHeight="1" thickBot="1">
      <c r="A25" s="96"/>
      <c r="B25" s="95"/>
      <c r="C25" s="13"/>
      <c r="D25" s="14"/>
      <c r="E25" s="14"/>
      <c r="F25" s="14"/>
      <c r="G25" s="14"/>
      <c r="H25" s="15"/>
      <c r="I25" s="11"/>
      <c r="J25" s="16"/>
      <c r="K25" s="10"/>
      <c r="L25" s="10"/>
      <c r="M25" s="10"/>
      <c r="N25" s="10"/>
      <c r="O25" s="10"/>
      <c r="P25" s="10"/>
      <c r="Q25" s="9"/>
      <c r="R25" s="9"/>
    </row>
    <row r="26" spans="1:16" ht="14.25" customHeight="1" thickTop="1">
      <c r="A26" s="153" t="s">
        <v>17</v>
      </c>
      <c r="B26" s="154"/>
      <c r="C26" s="197" t="s">
        <v>8</v>
      </c>
      <c r="D26" s="147"/>
      <c r="E26" s="197" t="s">
        <v>9</v>
      </c>
      <c r="F26" s="197"/>
      <c r="G26" s="147" t="s">
        <v>10</v>
      </c>
      <c r="H26" s="148"/>
      <c r="I26" s="53"/>
      <c r="J26" s="54"/>
      <c r="K26" s="36"/>
      <c r="L26" s="36"/>
      <c r="M26" s="36"/>
      <c r="N26" s="36"/>
      <c r="O26" s="36"/>
      <c r="P26" s="36"/>
    </row>
    <row r="27" spans="1:16" ht="15.75" customHeight="1">
      <c r="A27" s="155"/>
      <c r="B27" s="156"/>
      <c r="C27" s="75" t="s">
        <v>4</v>
      </c>
      <c r="D27" s="78" t="s">
        <v>14</v>
      </c>
      <c r="E27" s="75" t="s">
        <v>4</v>
      </c>
      <c r="F27" s="56" t="s">
        <v>14</v>
      </c>
      <c r="G27" s="75" t="s">
        <v>4</v>
      </c>
      <c r="H27" s="144" t="s">
        <v>14</v>
      </c>
      <c r="I27" s="39"/>
      <c r="J27" s="22"/>
      <c r="K27" s="22"/>
      <c r="L27" s="33"/>
      <c r="M27" s="22"/>
      <c r="N27" s="22"/>
      <c r="O27" s="22"/>
      <c r="P27" s="22"/>
    </row>
    <row r="28" spans="1:16" ht="9.75" customHeight="1">
      <c r="A28" s="86"/>
      <c r="B28" s="85"/>
      <c r="C28" s="35" t="s">
        <v>0</v>
      </c>
      <c r="D28" s="35" t="s">
        <v>2</v>
      </c>
      <c r="E28" s="34" t="s">
        <v>0</v>
      </c>
      <c r="F28" s="35" t="s">
        <v>2</v>
      </c>
      <c r="G28" s="35" t="s">
        <v>0</v>
      </c>
      <c r="H28" s="35" t="s">
        <v>2</v>
      </c>
      <c r="I28" s="36"/>
      <c r="J28" s="37"/>
      <c r="K28" s="38"/>
      <c r="L28" s="38"/>
      <c r="M28" s="38"/>
      <c r="N28" s="38"/>
      <c r="O28" s="38"/>
      <c r="P28" s="38"/>
    </row>
    <row r="29" spans="1:16" ht="13.5" customHeight="1">
      <c r="A29" s="157" t="s">
        <v>43</v>
      </c>
      <c r="B29" s="89" t="s">
        <v>38</v>
      </c>
      <c r="C29" s="97">
        <v>1595</v>
      </c>
      <c r="D29" s="97">
        <v>1266959</v>
      </c>
      <c r="E29" s="97">
        <v>18535</v>
      </c>
      <c r="F29" s="97">
        <v>8334731</v>
      </c>
      <c r="G29" s="97">
        <v>9151</v>
      </c>
      <c r="H29" s="97">
        <v>1855386</v>
      </c>
      <c r="I29" s="39"/>
      <c r="J29" s="22"/>
      <c r="K29" s="40"/>
      <c r="L29" s="40"/>
      <c r="M29" s="40"/>
      <c r="N29" s="40"/>
      <c r="O29" s="40"/>
      <c r="P29" s="40"/>
    </row>
    <row r="30" spans="1:16" ht="13.5" customHeight="1">
      <c r="A30" s="157"/>
      <c r="B30" s="89" t="s">
        <v>31</v>
      </c>
      <c r="C30" s="97">
        <v>1007</v>
      </c>
      <c r="D30" s="97">
        <v>809225</v>
      </c>
      <c r="E30" s="97">
        <v>12566</v>
      </c>
      <c r="F30" s="97">
        <v>5616673</v>
      </c>
      <c r="G30" s="97">
        <v>6147</v>
      </c>
      <c r="H30" s="97">
        <v>1261507</v>
      </c>
      <c r="I30" s="39"/>
      <c r="J30" s="22"/>
      <c r="K30" s="40"/>
      <c r="L30" s="40"/>
      <c r="M30" s="40"/>
      <c r="N30" s="40"/>
      <c r="O30" s="40"/>
      <c r="P30" s="40"/>
    </row>
    <row r="31" spans="1:16" ht="13.5" customHeight="1">
      <c r="A31" s="157"/>
      <c r="B31" s="90" t="s">
        <v>32</v>
      </c>
      <c r="C31" s="98">
        <v>588</v>
      </c>
      <c r="D31" s="98">
        <v>457734</v>
      </c>
      <c r="E31" s="98">
        <v>5969</v>
      </c>
      <c r="F31" s="98">
        <v>2718058</v>
      </c>
      <c r="G31" s="98">
        <v>3004</v>
      </c>
      <c r="H31" s="98">
        <v>593879</v>
      </c>
      <c r="I31" s="39"/>
      <c r="J31" s="22"/>
      <c r="K31" s="40"/>
      <c r="L31" s="40"/>
      <c r="M31" s="40"/>
      <c r="N31" s="40"/>
      <c r="O31" s="40"/>
      <c r="P31" s="40"/>
    </row>
    <row r="32" spans="1:16" ht="6" customHeight="1">
      <c r="A32" s="22"/>
      <c r="B32" s="21"/>
      <c r="C32" s="122"/>
      <c r="D32" s="122"/>
      <c r="E32" s="122"/>
      <c r="F32" s="122"/>
      <c r="G32" s="122"/>
      <c r="H32" s="122"/>
      <c r="I32" s="39"/>
      <c r="J32" s="22"/>
      <c r="K32" s="40"/>
      <c r="L32" s="40"/>
      <c r="M32" s="40"/>
      <c r="N32" s="40"/>
      <c r="O32" s="40"/>
      <c r="P32" s="40"/>
    </row>
    <row r="33" spans="1:16" ht="13.5" customHeight="1">
      <c r="A33" s="157">
        <v>17</v>
      </c>
      <c r="B33" s="89" t="s">
        <v>38</v>
      </c>
      <c r="C33" s="97">
        <v>1605</v>
      </c>
      <c r="D33" s="97">
        <v>1280840</v>
      </c>
      <c r="E33" s="97">
        <v>17548</v>
      </c>
      <c r="F33" s="97">
        <v>7920195</v>
      </c>
      <c r="G33" s="97">
        <v>8921</v>
      </c>
      <c r="H33" s="97">
        <v>1815506</v>
      </c>
      <c r="I33" s="39"/>
      <c r="J33" s="22"/>
      <c r="K33" s="40"/>
      <c r="L33" s="40"/>
      <c r="M33" s="40"/>
      <c r="N33" s="40"/>
      <c r="O33" s="40"/>
      <c r="P33" s="40"/>
    </row>
    <row r="34" spans="1:16" ht="13.5" customHeight="1">
      <c r="A34" s="157"/>
      <c r="B34" s="89" t="s">
        <v>31</v>
      </c>
      <c r="C34" s="97">
        <v>1008</v>
      </c>
      <c r="D34" s="97">
        <v>812821</v>
      </c>
      <c r="E34" s="97">
        <v>11631</v>
      </c>
      <c r="F34" s="97">
        <v>5224758</v>
      </c>
      <c r="G34" s="97">
        <v>5857</v>
      </c>
      <c r="H34" s="97">
        <v>1208552</v>
      </c>
      <c r="I34" s="39"/>
      <c r="J34" s="22"/>
      <c r="K34" s="40"/>
      <c r="L34" s="40"/>
      <c r="M34" s="40"/>
      <c r="N34" s="40"/>
      <c r="O34" s="40"/>
      <c r="P34" s="40"/>
    </row>
    <row r="35" spans="1:16" ht="13.5" customHeight="1">
      <c r="A35" s="157"/>
      <c r="B35" s="90" t="s">
        <v>32</v>
      </c>
      <c r="C35" s="98">
        <v>597</v>
      </c>
      <c r="D35" s="98">
        <v>468019</v>
      </c>
      <c r="E35" s="98">
        <v>5917</v>
      </c>
      <c r="F35" s="98">
        <v>2695437</v>
      </c>
      <c r="G35" s="98">
        <v>3064</v>
      </c>
      <c r="H35" s="98">
        <v>606954</v>
      </c>
      <c r="I35" s="39"/>
      <c r="J35" s="22"/>
      <c r="K35" s="40"/>
      <c r="L35" s="40"/>
      <c r="M35" s="40"/>
      <c r="N35" s="40"/>
      <c r="O35" s="40"/>
      <c r="P35" s="40"/>
    </row>
    <row r="36" spans="1:16" ht="6" customHeight="1">
      <c r="A36" s="22"/>
      <c r="B36" s="21"/>
      <c r="C36" s="101"/>
      <c r="D36" s="101"/>
      <c r="E36" s="104"/>
      <c r="F36" s="104"/>
      <c r="G36" s="104"/>
      <c r="H36" s="104"/>
      <c r="I36" s="39"/>
      <c r="J36" s="22"/>
      <c r="K36" s="40"/>
      <c r="L36" s="40"/>
      <c r="M36" s="40"/>
      <c r="N36" s="40"/>
      <c r="O36" s="40"/>
      <c r="P36" s="40"/>
    </row>
    <row r="37" spans="1:16" s="5" customFormat="1" ht="13.5" customHeight="1">
      <c r="A37" s="157">
        <v>18</v>
      </c>
      <c r="B37" s="89" t="s">
        <v>38</v>
      </c>
      <c r="C37" s="140">
        <v>1523</v>
      </c>
      <c r="D37" s="140">
        <v>1212464</v>
      </c>
      <c r="E37" s="140">
        <v>16332</v>
      </c>
      <c r="F37" s="140">
        <v>7373371</v>
      </c>
      <c r="G37" s="140">
        <v>8470</v>
      </c>
      <c r="H37" s="140">
        <v>1729999</v>
      </c>
      <c r="I37" s="7"/>
      <c r="J37" s="1"/>
      <c r="K37" s="6"/>
      <c r="L37" s="6"/>
      <c r="M37" s="6"/>
      <c r="N37" s="6"/>
      <c r="O37" s="6"/>
      <c r="P37" s="6"/>
    </row>
    <row r="38" spans="1:16" s="5" customFormat="1" ht="13.5" customHeight="1">
      <c r="A38" s="157"/>
      <c r="B38" s="89" t="s">
        <v>31</v>
      </c>
      <c r="C38" s="140">
        <v>968</v>
      </c>
      <c r="D38" s="140">
        <v>781506</v>
      </c>
      <c r="E38" s="140">
        <v>10829</v>
      </c>
      <c r="F38" s="140">
        <v>4864866</v>
      </c>
      <c r="G38" s="140">
        <v>5566</v>
      </c>
      <c r="H38" s="140">
        <v>1150009</v>
      </c>
      <c r="I38" s="7"/>
      <c r="J38" s="1"/>
      <c r="K38" s="6"/>
      <c r="L38" s="6"/>
      <c r="M38" s="6"/>
      <c r="N38" s="6"/>
      <c r="O38" s="6"/>
      <c r="P38" s="6"/>
    </row>
    <row r="39" spans="1:16" s="5" customFormat="1" ht="13.5" customHeight="1">
      <c r="A39" s="157"/>
      <c r="B39" s="90" t="s">
        <v>32</v>
      </c>
      <c r="C39" s="141">
        <v>555</v>
      </c>
      <c r="D39" s="141">
        <v>430958</v>
      </c>
      <c r="E39" s="141">
        <v>5503</v>
      </c>
      <c r="F39" s="141">
        <v>2508505</v>
      </c>
      <c r="G39" s="141">
        <v>2904</v>
      </c>
      <c r="H39" s="141">
        <v>579990</v>
      </c>
      <c r="I39" s="7"/>
      <c r="J39" s="1"/>
      <c r="K39" s="6"/>
      <c r="L39" s="6"/>
      <c r="M39" s="6"/>
      <c r="N39" s="6"/>
      <c r="O39" s="6"/>
      <c r="P39" s="6"/>
    </row>
    <row r="40" spans="1:16" s="5" customFormat="1" ht="6" customHeight="1">
      <c r="A40" s="1"/>
      <c r="B40" s="2"/>
      <c r="C40" s="123"/>
      <c r="D40" s="123"/>
      <c r="E40" s="123"/>
      <c r="F40" s="123"/>
      <c r="G40" s="123"/>
      <c r="H40" s="123"/>
      <c r="I40" s="7"/>
      <c r="J40" s="1"/>
      <c r="K40" s="6"/>
      <c r="L40" s="6"/>
      <c r="M40" s="6"/>
      <c r="N40" s="6"/>
      <c r="O40" s="6"/>
      <c r="P40" s="6"/>
    </row>
    <row r="41" spans="1:16" s="5" customFormat="1" ht="13.5" customHeight="1">
      <c r="A41" s="187">
        <v>19</v>
      </c>
      <c r="B41" s="87" t="s">
        <v>38</v>
      </c>
      <c r="C41" s="124">
        <v>1517</v>
      </c>
      <c r="D41" s="124">
        <v>1200264</v>
      </c>
      <c r="E41" s="124">
        <v>15007</v>
      </c>
      <c r="F41" s="124">
        <v>6801211</v>
      </c>
      <c r="G41" s="124">
        <v>7984</v>
      </c>
      <c r="H41" s="124">
        <v>1641508</v>
      </c>
      <c r="I41" s="7"/>
      <c r="J41" s="1"/>
      <c r="K41" s="6"/>
      <c r="L41" s="6"/>
      <c r="M41" s="6"/>
      <c r="N41" s="6"/>
      <c r="O41" s="6"/>
      <c r="P41" s="6"/>
    </row>
    <row r="42" spans="1:16" s="5" customFormat="1" ht="13.5" customHeight="1">
      <c r="A42" s="187"/>
      <c r="B42" s="87" t="s">
        <v>31</v>
      </c>
      <c r="C42" s="124">
        <v>954</v>
      </c>
      <c r="D42" s="124">
        <v>762177</v>
      </c>
      <c r="E42" s="124">
        <v>9948</v>
      </c>
      <c r="F42" s="124">
        <v>4485911</v>
      </c>
      <c r="G42" s="124">
        <v>5247</v>
      </c>
      <c r="H42" s="124">
        <v>1094095</v>
      </c>
      <c r="I42" s="7"/>
      <c r="J42" s="1"/>
      <c r="K42" s="6"/>
      <c r="L42" s="6"/>
      <c r="M42" s="6"/>
      <c r="N42" s="6"/>
      <c r="O42" s="6"/>
      <c r="P42" s="6"/>
    </row>
    <row r="43" spans="1:16" s="5" customFormat="1" ht="13.5" customHeight="1">
      <c r="A43" s="187"/>
      <c r="B43" s="88" t="s">
        <v>32</v>
      </c>
      <c r="C43" s="125">
        <v>563</v>
      </c>
      <c r="D43" s="125">
        <v>438087</v>
      </c>
      <c r="E43" s="125">
        <v>5059</v>
      </c>
      <c r="F43" s="125">
        <v>2315300</v>
      </c>
      <c r="G43" s="125">
        <v>2737</v>
      </c>
      <c r="H43" s="125">
        <v>547413</v>
      </c>
      <c r="I43" s="7"/>
      <c r="J43" s="1"/>
      <c r="K43" s="6"/>
      <c r="L43" s="6"/>
      <c r="M43" s="6"/>
      <c r="N43" s="6"/>
      <c r="O43" s="6"/>
      <c r="P43" s="6"/>
    </row>
    <row r="44" spans="1:18" ht="6.75" customHeight="1" thickBot="1">
      <c r="A44" s="63"/>
      <c r="B44" s="92"/>
      <c r="C44" s="60"/>
      <c r="D44" s="61"/>
      <c r="E44" s="61"/>
      <c r="F44" s="61"/>
      <c r="G44" s="61"/>
      <c r="H44" s="40"/>
      <c r="I44" s="44"/>
      <c r="J44" s="64"/>
      <c r="K44" s="36"/>
      <c r="L44" s="36"/>
      <c r="M44" s="36"/>
      <c r="N44" s="36"/>
      <c r="O44" s="36"/>
      <c r="P44" s="36"/>
      <c r="Q44" s="52"/>
      <c r="R44" s="52"/>
    </row>
    <row r="45" spans="1:16" ht="14.25" customHeight="1" thickTop="1">
      <c r="A45" s="153" t="s">
        <v>17</v>
      </c>
      <c r="B45" s="154"/>
      <c r="C45" s="197" t="s">
        <v>11</v>
      </c>
      <c r="D45" s="197"/>
      <c r="E45" s="197" t="s">
        <v>12</v>
      </c>
      <c r="F45" s="147"/>
      <c r="G45" s="147" t="s">
        <v>13</v>
      </c>
      <c r="H45" s="148"/>
      <c r="I45" s="53"/>
      <c r="J45" s="54"/>
      <c r="K45" s="36"/>
      <c r="L45" s="36"/>
      <c r="M45" s="36"/>
      <c r="N45" s="36"/>
      <c r="O45" s="36"/>
      <c r="P45" s="36"/>
    </row>
    <row r="46" spans="1:16" ht="15.75" customHeight="1">
      <c r="A46" s="155"/>
      <c r="B46" s="156"/>
      <c r="C46" s="75" t="s">
        <v>4</v>
      </c>
      <c r="D46" s="56" t="s">
        <v>14</v>
      </c>
      <c r="E46" s="75" t="s">
        <v>4</v>
      </c>
      <c r="F46" s="67" t="s">
        <v>14</v>
      </c>
      <c r="G46" s="75" t="s">
        <v>46</v>
      </c>
      <c r="H46" s="68" t="s">
        <v>47</v>
      </c>
      <c r="I46" s="39"/>
      <c r="J46" s="22"/>
      <c r="K46" s="22"/>
      <c r="L46" s="33"/>
      <c r="M46" s="22"/>
      <c r="N46" s="22"/>
      <c r="O46" s="22"/>
      <c r="P46" s="22"/>
    </row>
    <row r="47" spans="1:16" ht="9.75" customHeight="1">
      <c r="A47" s="86"/>
      <c r="B47" s="85"/>
      <c r="C47" s="35" t="s">
        <v>0</v>
      </c>
      <c r="D47" s="35" t="s">
        <v>2</v>
      </c>
      <c r="E47" s="34" t="s">
        <v>0</v>
      </c>
      <c r="F47" s="35" t="s">
        <v>2</v>
      </c>
      <c r="G47" s="35" t="s">
        <v>0</v>
      </c>
      <c r="H47" s="35" t="s">
        <v>2</v>
      </c>
      <c r="I47" s="36"/>
      <c r="J47" s="37"/>
      <c r="K47" s="38"/>
      <c r="L47" s="38"/>
      <c r="M47" s="38"/>
      <c r="N47" s="38"/>
      <c r="O47" s="38"/>
      <c r="P47" s="38"/>
    </row>
    <row r="48" spans="1:16" ht="13.5" customHeight="1">
      <c r="A48" s="157" t="s">
        <v>43</v>
      </c>
      <c r="B48" s="21" t="s">
        <v>38</v>
      </c>
      <c r="C48" s="97">
        <v>612</v>
      </c>
      <c r="D48" s="97">
        <v>535517</v>
      </c>
      <c r="E48" s="97">
        <v>320</v>
      </c>
      <c r="F48" s="97">
        <v>152811</v>
      </c>
      <c r="G48" s="97">
        <v>238</v>
      </c>
      <c r="H48" s="97">
        <v>35443</v>
      </c>
      <c r="I48" s="39"/>
      <c r="J48" s="22"/>
      <c r="K48" s="40"/>
      <c r="L48" s="40"/>
      <c r="M48" s="40"/>
      <c r="N48" s="40"/>
      <c r="O48" s="40"/>
      <c r="P48" s="40"/>
    </row>
    <row r="49" spans="1:16" ht="13.5" customHeight="1">
      <c r="A49" s="157"/>
      <c r="B49" s="21" t="s">
        <v>31</v>
      </c>
      <c r="C49" s="97">
        <v>387</v>
      </c>
      <c r="D49" s="97">
        <v>339079</v>
      </c>
      <c r="E49" s="97">
        <v>186</v>
      </c>
      <c r="F49" s="99">
        <v>86941</v>
      </c>
      <c r="G49" s="99">
        <v>136</v>
      </c>
      <c r="H49" s="97">
        <v>20193</v>
      </c>
      <c r="I49" s="39"/>
      <c r="J49" s="22"/>
      <c r="K49" s="40"/>
      <c r="L49" s="40"/>
      <c r="M49" s="40"/>
      <c r="N49" s="40"/>
      <c r="O49" s="40"/>
      <c r="P49" s="40"/>
    </row>
    <row r="50" spans="1:16" ht="13.5" customHeight="1">
      <c r="A50" s="157"/>
      <c r="B50" s="21" t="s">
        <v>32</v>
      </c>
      <c r="C50" s="98">
        <v>225</v>
      </c>
      <c r="D50" s="98">
        <v>196438</v>
      </c>
      <c r="E50" s="98">
        <v>134</v>
      </c>
      <c r="F50" s="100">
        <v>65870</v>
      </c>
      <c r="G50" s="100">
        <v>102</v>
      </c>
      <c r="H50" s="98">
        <v>15250</v>
      </c>
      <c r="I50" s="39"/>
      <c r="J50" s="22"/>
      <c r="K50" s="40"/>
      <c r="L50" s="40"/>
      <c r="M50" s="40"/>
      <c r="N50" s="40"/>
      <c r="O50" s="40"/>
      <c r="P50" s="40"/>
    </row>
    <row r="51" spans="1:16" ht="6" customHeight="1">
      <c r="A51" s="22"/>
      <c r="B51" s="21"/>
      <c r="C51" s="122"/>
      <c r="D51" s="122"/>
      <c r="E51" s="126"/>
      <c r="F51" s="127"/>
      <c r="G51" s="127"/>
      <c r="H51" s="126"/>
      <c r="I51" s="39"/>
      <c r="J51" s="22"/>
      <c r="K51" s="40"/>
      <c r="L51" s="40"/>
      <c r="M51" s="40"/>
      <c r="N51" s="40"/>
      <c r="O51" s="40"/>
      <c r="P51" s="40"/>
    </row>
    <row r="52" spans="1:16" ht="13.5" customHeight="1">
      <c r="A52" s="157">
        <v>17</v>
      </c>
      <c r="B52" s="21" t="s">
        <v>38</v>
      </c>
      <c r="C52" s="97">
        <v>571</v>
      </c>
      <c r="D52" s="97">
        <v>499536</v>
      </c>
      <c r="E52" s="97">
        <v>303</v>
      </c>
      <c r="F52" s="97">
        <v>143199</v>
      </c>
      <c r="G52" s="97">
        <v>239</v>
      </c>
      <c r="H52" s="97">
        <v>33981</v>
      </c>
      <c r="I52" s="39"/>
      <c r="J52" s="22"/>
      <c r="K52" s="40"/>
      <c r="L52" s="40"/>
      <c r="M52" s="40"/>
      <c r="N52" s="40"/>
      <c r="O52" s="40"/>
      <c r="P52" s="40"/>
    </row>
    <row r="53" spans="1:16" ht="13.5" customHeight="1">
      <c r="A53" s="157"/>
      <c r="B53" s="21" t="s">
        <v>31</v>
      </c>
      <c r="C53" s="97">
        <v>357</v>
      </c>
      <c r="D53" s="97">
        <v>312632</v>
      </c>
      <c r="E53" s="97">
        <v>182</v>
      </c>
      <c r="F53" s="99">
        <v>84489</v>
      </c>
      <c r="G53" s="97">
        <v>146</v>
      </c>
      <c r="H53" s="97">
        <v>20678</v>
      </c>
      <c r="I53" s="39"/>
      <c r="J53" s="22"/>
      <c r="K53" s="40"/>
      <c r="L53" s="40"/>
      <c r="M53" s="40"/>
      <c r="N53" s="40"/>
      <c r="O53" s="40"/>
      <c r="P53" s="40"/>
    </row>
    <row r="54" spans="1:16" ht="13.5" customHeight="1">
      <c r="A54" s="157"/>
      <c r="B54" s="21" t="s">
        <v>32</v>
      </c>
      <c r="C54" s="98">
        <v>214</v>
      </c>
      <c r="D54" s="98">
        <v>186904</v>
      </c>
      <c r="E54" s="98">
        <v>121</v>
      </c>
      <c r="F54" s="100">
        <v>58710</v>
      </c>
      <c r="G54" s="98">
        <v>93</v>
      </c>
      <c r="H54" s="98">
        <v>13303</v>
      </c>
      <c r="I54" s="39"/>
      <c r="J54" s="22"/>
      <c r="K54" s="40"/>
      <c r="L54" s="40"/>
      <c r="M54" s="40"/>
      <c r="N54" s="40"/>
      <c r="O54" s="40"/>
      <c r="P54" s="40"/>
    </row>
    <row r="55" spans="1:16" ht="6" customHeight="1">
      <c r="A55" s="22"/>
      <c r="B55" s="21"/>
      <c r="C55" s="104"/>
      <c r="D55" s="104"/>
      <c r="E55" s="104"/>
      <c r="F55" s="104"/>
      <c r="G55" s="104"/>
      <c r="H55" s="104"/>
      <c r="I55" s="39"/>
      <c r="J55" s="22"/>
      <c r="K55" s="40"/>
      <c r="L55" s="40"/>
      <c r="M55" s="40"/>
      <c r="N55" s="40"/>
      <c r="O55" s="40"/>
      <c r="P55" s="40"/>
    </row>
    <row r="56" spans="1:16" s="5" customFormat="1" ht="13.5" customHeight="1">
      <c r="A56" s="157">
        <v>18</v>
      </c>
      <c r="B56" s="21" t="s">
        <v>38</v>
      </c>
      <c r="C56" s="140">
        <v>535</v>
      </c>
      <c r="D56" s="140">
        <v>466146</v>
      </c>
      <c r="E56" s="140">
        <v>302</v>
      </c>
      <c r="F56" s="140">
        <v>141535</v>
      </c>
      <c r="G56" s="140">
        <v>236</v>
      </c>
      <c r="H56" s="140">
        <v>34860</v>
      </c>
      <c r="I56" s="7"/>
      <c r="J56" s="1"/>
      <c r="K56" s="6"/>
      <c r="L56" s="6"/>
      <c r="M56" s="6"/>
      <c r="N56" s="6"/>
      <c r="O56" s="6"/>
      <c r="P56" s="6"/>
    </row>
    <row r="57" spans="1:16" s="5" customFormat="1" ht="13.5" customHeight="1">
      <c r="A57" s="157"/>
      <c r="B57" s="21" t="s">
        <v>31</v>
      </c>
      <c r="C57" s="140">
        <v>338</v>
      </c>
      <c r="D57" s="140">
        <v>295054</v>
      </c>
      <c r="E57" s="140">
        <v>184</v>
      </c>
      <c r="F57" s="142">
        <v>84806</v>
      </c>
      <c r="G57" s="140">
        <v>133</v>
      </c>
      <c r="H57" s="140">
        <v>19932</v>
      </c>
      <c r="I57" s="7"/>
      <c r="J57" s="1"/>
      <c r="K57" s="6"/>
      <c r="L57" s="6"/>
      <c r="M57" s="6"/>
      <c r="N57" s="6"/>
      <c r="O57" s="6"/>
      <c r="P57" s="6"/>
    </row>
    <row r="58" spans="1:16" s="5" customFormat="1" ht="13.5" customHeight="1">
      <c r="A58" s="157"/>
      <c r="B58" s="21" t="s">
        <v>32</v>
      </c>
      <c r="C58" s="141">
        <v>197</v>
      </c>
      <c r="D58" s="141">
        <v>171092</v>
      </c>
      <c r="E58" s="141">
        <v>118</v>
      </c>
      <c r="F58" s="143">
        <v>56729</v>
      </c>
      <c r="G58" s="141">
        <v>103</v>
      </c>
      <c r="H58" s="141">
        <v>14928</v>
      </c>
      <c r="I58" s="7"/>
      <c r="J58" s="1"/>
      <c r="K58" s="6"/>
      <c r="L58" s="6"/>
      <c r="M58" s="6"/>
      <c r="N58" s="6"/>
      <c r="O58" s="6"/>
      <c r="P58" s="6"/>
    </row>
    <row r="59" spans="1:16" s="5" customFormat="1" ht="6" customHeight="1">
      <c r="A59" s="1"/>
      <c r="B59" s="2"/>
      <c r="C59" s="123"/>
      <c r="D59" s="123"/>
      <c r="E59" s="123"/>
      <c r="F59" s="128"/>
      <c r="G59" s="123"/>
      <c r="H59" s="123"/>
      <c r="I59" s="7"/>
      <c r="J59" s="1"/>
      <c r="K59" s="6"/>
      <c r="L59" s="6"/>
      <c r="M59" s="6"/>
      <c r="N59" s="6"/>
      <c r="O59" s="6"/>
      <c r="P59" s="6"/>
    </row>
    <row r="60" spans="1:16" s="5" customFormat="1" ht="13.5" customHeight="1">
      <c r="A60" s="187">
        <v>19</v>
      </c>
      <c r="B60" s="2" t="s">
        <v>38</v>
      </c>
      <c r="C60" s="124">
        <v>509</v>
      </c>
      <c r="D60" s="124">
        <v>442185</v>
      </c>
      <c r="E60" s="124">
        <v>280</v>
      </c>
      <c r="F60" s="124">
        <v>130334</v>
      </c>
      <c r="G60" s="124">
        <v>231</v>
      </c>
      <c r="H60" s="124">
        <v>35088</v>
      </c>
      <c r="I60" s="7"/>
      <c r="J60" s="1"/>
      <c r="K60" s="6"/>
      <c r="L60" s="6"/>
      <c r="M60" s="6"/>
      <c r="N60" s="6"/>
      <c r="O60" s="6"/>
      <c r="P60" s="6"/>
    </row>
    <row r="61" spans="1:16" s="5" customFormat="1" ht="13.5" customHeight="1">
      <c r="A61" s="187"/>
      <c r="B61" s="2" t="s">
        <v>31</v>
      </c>
      <c r="C61" s="124">
        <v>317</v>
      </c>
      <c r="D61" s="124">
        <v>275648</v>
      </c>
      <c r="E61" s="124">
        <v>171</v>
      </c>
      <c r="F61" s="129">
        <v>78538</v>
      </c>
      <c r="G61" s="124">
        <v>123</v>
      </c>
      <c r="H61" s="124">
        <v>18635</v>
      </c>
      <c r="I61" s="7"/>
      <c r="J61" s="1"/>
      <c r="K61" s="6"/>
      <c r="L61" s="6"/>
      <c r="M61" s="6"/>
      <c r="N61" s="6"/>
      <c r="O61" s="6"/>
      <c r="P61" s="6"/>
    </row>
    <row r="62" spans="1:16" s="5" customFormat="1" ht="13.5" customHeight="1">
      <c r="A62" s="187"/>
      <c r="B62" s="2" t="s">
        <v>32</v>
      </c>
      <c r="C62" s="125">
        <v>192</v>
      </c>
      <c r="D62" s="125">
        <v>166537</v>
      </c>
      <c r="E62" s="125">
        <v>109</v>
      </c>
      <c r="F62" s="130">
        <v>51796</v>
      </c>
      <c r="G62" s="125">
        <v>108</v>
      </c>
      <c r="H62" s="125">
        <v>16453</v>
      </c>
      <c r="I62" s="7"/>
      <c r="J62" s="1"/>
      <c r="K62" s="6"/>
      <c r="L62" s="6"/>
      <c r="M62" s="6"/>
      <c r="N62" s="6"/>
      <c r="O62" s="6"/>
      <c r="P62" s="6"/>
    </row>
    <row r="63" spans="1:18" ht="6.75" customHeight="1">
      <c r="A63" s="63"/>
      <c r="B63" s="82"/>
      <c r="C63" s="60"/>
      <c r="D63" s="61"/>
      <c r="E63" s="61"/>
      <c r="F63" s="61"/>
      <c r="G63" s="39"/>
      <c r="H63" s="62"/>
      <c r="I63" s="44"/>
      <c r="J63" s="64"/>
      <c r="K63" s="36"/>
      <c r="L63" s="36"/>
      <c r="M63" s="36"/>
      <c r="N63" s="36"/>
      <c r="O63" s="36"/>
      <c r="P63" s="36"/>
      <c r="Q63" s="52"/>
      <c r="R63" s="52"/>
    </row>
    <row r="64" spans="1:16" s="36" customFormat="1" ht="15" customHeight="1">
      <c r="A64" s="24" t="s">
        <v>42</v>
      </c>
      <c r="B64" s="134"/>
      <c r="C64" s="76"/>
      <c r="D64" s="77"/>
      <c r="E64" s="76"/>
      <c r="F64" s="19"/>
      <c r="G64" s="198"/>
      <c r="H64" s="19" t="s">
        <v>44</v>
      </c>
      <c r="I64" s="39"/>
      <c r="J64" s="22"/>
      <c r="K64" s="22"/>
      <c r="L64" s="33"/>
      <c r="M64" s="22"/>
      <c r="N64" s="22"/>
      <c r="O64" s="22"/>
      <c r="P64" s="22"/>
    </row>
    <row r="65" spans="1:16" s="36" customFormat="1" ht="15" customHeight="1">
      <c r="A65" s="24" t="s">
        <v>34</v>
      </c>
      <c r="B65" s="37"/>
      <c r="C65" s="38"/>
      <c r="D65" s="38"/>
      <c r="E65" s="38"/>
      <c r="F65" s="65"/>
      <c r="G65" s="65"/>
      <c r="H65" s="65"/>
      <c r="J65" s="37"/>
      <c r="K65" s="38"/>
      <c r="L65" s="38"/>
      <c r="M65" s="38"/>
      <c r="N65" s="38"/>
      <c r="O65" s="38"/>
      <c r="P65" s="38"/>
    </row>
    <row r="66" spans="1:16" s="36" customFormat="1" ht="15" customHeight="1">
      <c r="A66" s="39"/>
      <c r="B66" s="22"/>
      <c r="C66" s="40"/>
      <c r="D66" s="40"/>
      <c r="E66" s="40"/>
      <c r="F66" s="40"/>
      <c r="G66" s="40"/>
      <c r="H66" s="40"/>
      <c r="I66" s="39"/>
      <c r="J66" s="22"/>
      <c r="K66" s="40"/>
      <c r="L66" s="40"/>
      <c r="M66" s="40"/>
      <c r="N66" s="40"/>
      <c r="O66" s="40"/>
      <c r="P66" s="40"/>
    </row>
    <row r="67" spans="1:16" s="36" customFormat="1" ht="15" customHeight="1">
      <c r="A67" s="39"/>
      <c r="B67" s="22"/>
      <c r="C67" s="40"/>
      <c r="D67" s="40"/>
      <c r="E67" s="40"/>
      <c r="F67" s="40"/>
      <c r="G67" s="40"/>
      <c r="H67" s="40"/>
      <c r="I67" s="39"/>
      <c r="J67" s="22"/>
      <c r="K67" s="40"/>
      <c r="L67" s="40"/>
      <c r="M67" s="40"/>
      <c r="N67" s="40"/>
      <c r="O67" s="40"/>
      <c r="P67" s="40"/>
    </row>
  </sheetData>
  <sheetProtection/>
  <mergeCells count="24">
    <mergeCell ref="A60:A62"/>
    <mergeCell ref="A7:B8"/>
    <mergeCell ref="A26:B27"/>
    <mergeCell ref="A18:A20"/>
    <mergeCell ref="A22:A24"/>
    <mergeCell ref="A37:A39"/>
    <mergeCell ref="A29:A31"/>
    <mergeCell ref="A33:A35"/>
    <mergeCell ref="A48:A50"/>
    <mergeCell ref="A10:A12"/>
    <mergeCell ref="A14:A16"/>
    <mergeCell ref="E7:F7"/>
    <mergeCell ref="G7:H7"/>
    <mergeCell ref="C26:D26"/>
    <mergeCell ref="E26:F26"/>
    <mergeCell ref="G26:H26"/>
    <mergeCell ref="C7:D7"/>
    <mergeCell ref="A52:A54"/>
    <mergeCell ref="A41:A43"/>
    <mergeCell ref="A56:A58"/>
    <mergeCell ref="A45:B46"/>
    <mergeCell ref="C45:D45"/>
    <mergeCell ref="E45:F45"/>
    <mergeCell ref="G45:H4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2008-12-25T08:12:10Z</cp:lastPrinted>
  <dcterms:created xsi:type="dcterms:W3CDTF">2001-06-29T06:16:39Z</dcterms:created>
  <dcterms:modified xsi:type="dcterms:W3CDTF">2008-12-25T08:12:13Z</dcterms:modified>
  <cp:category/>
  <cp:version/>
  <cp:contentType/>
  <cp:contentStatus/>
</cp:coreProperties>
</file>