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05" windowWidth="15420" windowHeight="2790" tabRatio="680" activeTab="0"/>
  </bookViews>
  <sheets>
    <sheet name="表１２９" sheetId="1" r:id="rId1"/>
  </sheets>
  <definedNames/>
  <calcPr fullCalcOnLoad="1"/>
</workbook>
</file>

<file path=xl/sharedStrings.xml><?xml version="1.0" encoding="utf-8"?>
<sst xmlns="http://schemas.openxmlformats.org/spreadsheetml/2006/main" count="96" uniqueCount="66">
  <si>
    <t>短期大学</t>
  </si>
  <si>
    <t>就職者</t>
  </si>
  <si>
    <t>男</t>
  </si>
  <si>
    <t>女</t>
  </si>
  <si>
    <t>総  数</t>
  </si>
  <si>
    <t>死亡・不詳</t>
  </si>
  <si>
    <t>金融・保険業</t>
  </si>
  <si>
    <t>不動産業</t>
  </si>
  <si>
    <t>サービス業</t>
  </si>
  <si>
    <t>単位：人</t>
  </si>
  <si>
    <t>区　　　　　　　分</t>
  </si>
  <si>
    <t>大学等進学者</t>
  </si>
  <si>
    <t>大学</t>
  </si>
  <si>
    <t>その他</t>
  </si>
  <si>
    <t>専修学校専門課程進学者</t>
  </si>
  <si>
    <t>専修学校一般課程等入学者</t>
  </si>
  <si>
    <t>公共職業能力開発施設等入学者</t>
  </si>
  <si>
    <t>上記以外の者</t>
  </si>
  <si>
    <t>農業</t>
  </si>
  <si>
    <t>林業</t>
  </si>
  <si>
    <t>電気･ガス･熱供給･水道業</t>
  </si>
  <si>
    <t>公務（他に分類されないもの）</t>
  </si>
  <si>
    <t>上記以外の者</t>
  </si>
  <si>
    <t>総数</t>
  </si>
  <si>
    <t>運輸業</t>
  </si>
  <si>
    <t>情報通信業</t>
  </si>
  <si>
    <t>飲食店・宿泊業</t>
  </si>
  <si>
    <t>医療、福祉</t>
  </si>
  <si>
    <t>教育、学習支援業</t>
  </si>
  <si>
    <t>複合サービス業</t>
  </si>
  <si>
    <t>Ａ</t>
  </si>
  <si>
    <t>Ｂ</t>
  </si>
  <si>
    <t>Ｃ</t>
  </si>
  <si>
    <t>Ｄ</t>
  </si>
  <si>
    <t>Ｂ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</si>
  <si>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</si>
  <si>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</si>
  <si>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</si>
  <si>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</si>
  <si>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</si>
  <si>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</si>
  <si>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</si>
  <si>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</si>
  <si>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</si>
  <si>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Ｈ</t>
  </si>
  <si>
    <t>Ｉ</t>
  </si>
  <si>
    <t>Ｊ</t>
  </si>
  <si>
    <t>卸売・小売業</t>
  </si>
  <si>
    <t>Ｋ</t>
  </si>
  <si>
    <t>Ｌ</t>
  </si>
  <si>
    <t>Ｍ</t>
  </si>
  <si>
    <t>Ｎ</t>
  </si>
  <si>
    <t>Ｏ</t>
  </si>
  <si>
    <t>Ｐ</t>
  </si>
  <si>
    <t>Ｑ</t>
  </si>
  <si>
    <t>Ｒ</t>
  </si>
  <si>
    <t>注　就職進学者等を含む。</t>
  </si>
  <si>
    <t>資料  静岡県生活統計室「学校基本調査」</t>
  </si>
  <si>
    <t>産業分類別就職先内訳</t>
  </si>
  <si>
    <t>卒　業　者　数</t>
  </si>
  <si>
    <t>129  高等学校卒業後の進路状況</t>
  </si>
  <si>
    <t>一時的な仕事に就いた者</t>
  </si>
  <si>
    <t>平成19 年　3 月</t>
  </si>
  <si>
    <t>教育及び文化</t>
  </si>
  <si>
    <t>平成20 年　3 月</t>
  </si>
  <si>
    <t>-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</si>
</sst>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2" fontId="0" fillId="0" borderId="0">
      <alignment/>
      <protection/>
    </xf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7" fillId="0" borderId="0" xfId="71" applyFont="1" applyBorder="1" applyAlignment="1">
      <alignment horizontal="centerContinuous" vertical="center"/>
      <protection/>
    </xf>
    <xf numFmtId="197" fontId="17" fillId="0" borderId="0" xfId="71" applyNumberFormat="1" applyFont="1" applyBorder="1" applyAlignment="1">
      <alignment horizontal="right" vertical="center"/>
      <protection/>
    </xf>
    <xf numFmtId="197" fontId="17" fillId="0" borderId="0" xfId="58" applyNumberFormat="1" applyFont="1" applyAlignment="1">
      <alignment horizontal="right" vertical="center"/>
    </xf>
    <xf numFmtId="38" fontId="18" fillId="0" borderId="0" xfId="58" applyFont="1" applyBorder="1" applyAlignment="1">
      <alignment horizontal="left" vertical="center"/>
    </xf>
    <xf numFmtId="38" fontId="18" fillId="0" borderId="0" xfId="58" applyFont="1" applyAlignment="1">
      <alignment vertical="center"/>
    </xf>
    <xf numFmtId="0" fontId="19" fillId="0" borderId="0" xfId="71" applyFont="1">
      <alignment/>
      <protection/>
    </xf>
    <xf numFmtId="0" fontId="19" fillId="0" borderId="0" xfId="71" applyFont="1" applyAlignment="1">
      <alignment vertical="top"/>
      <protection/>
    </xf>
    <xf numFmtId="0" fontId="18" fillId="0" borderId="0" xfId="71" applyFont="1" applyAlignment="1">
      <alignment horizontal="right" vertical="center"/>
      <protection/>
    </xf>
    <xf numFmtId="0" fontId="19" fillId="0" borderId="0" xfId="71" applyFont="1" applyAlignment="1">
      <alignment vertical="center"/>
      <protection/>
    </xf>
    <xf numFmtId="0" fontId="20" fillId="0" borderId="0" xfId="71" applyFont="1" applyBorder="1" applyAlignment="1">
      <alignment horizontal="distributed" vertical="center"/>
      <protection/>
    </xf>
    <xf numFmtId="0" fontId="20" fillId="0" borderId="12" xfId="71" applyFont="1" applyBorder="1" applyAlignment="1">
      <alignment vertical="center"/>
      <protection/>
    </xf>
    <xf numFmtId="0" fontId="20" fillId="0" borderId="0" xfId="71" applyFont="1" applyBorder="1" applyAlignment="1">
      <alignment horizontal="centerContinuous" vertical="center"/>
      <protection/>
    </xf>
    <xf numFmtId="0" fontId="19" fillId="0" borderId="0" xfId="71" applyFont="1" applyBorder="1" applyAlignment="1">
      <alignment vertical="center"/>
      <protection/>
    </xf>
    <xf numFmtId="0" fontId="20" fillId="0" borderId="12" xfId="71" applyFont="1" applyBorder="1" applyAlignment="1">
      <alignment horizontal="right" vertical="center"/>
      <protection/>
    </xf>
    <xf numFmtId="197" fontId="20" fillId="0" borderId="0" xfId="71" applyNumberFormat="1" applyFont="1" applyBorder="1" applyAlignment="1">
      <alignment horizontal="right" vertical="center"/>
      <protection/>
    </xf>
    <xf numFmtId="0" fontId="20" fillId="0" borderId="12" xfId="71" applyFont="1" applyBorder="1" applyAlignment="1">
      <alignment horizontal="distributed" vertical="center"/>
      <protection/>
    </xf>
    <xf numFmtId="49" fontId="20" fillId="0" borderId="12" xfId="71" applyNumberFormat="1" applyFont="1" applyBorder="1" applyAlignment="1">
      <alignment vertical="center"/>
      <protection/>
    </xf>
    <xf numFmtId="0" fontId="22" fillId="0" borderId="12" xfId="71" applyFont="1" applyBorder="1" applyAlignment="1">
      <alignment vertical="center"/>
      <protection/>
    </xf>
    <xf numFmtId="0" fontId="20" fillId="0" borderId="12" xfId="71" applyFont="1" applyBorder="1" applyAlignment="1">
      <alignment horizontal="center" vertical="center"/>
      <protection/>
    </xf>
    <xf numFmtId="0" fontId="18" fillId="0" borderId="13" xfId="71" applyFont="1" applyBorder="1" applyAlignment="1">
      <alignment vertical="center"/>
      <protection/>
    </xf>
    <xf numFmtId="0" fontId="18" fillId="0" borderId="13" xfId="71" applyFont="1" applyBorder="1" applyAlignment="1">
      <alignment horizontal="distributed" vertical="center"/>
      <protection/>
    </xf>
    <xf numFmtId="0" fontId="18" fillId="0" borderId="13" xfId="71" applyFont="1" applyBorder="1" applyAlignment="1">
      <alignment horizontal="center" vertical="center"/>
      <protection/>
    </xf>
    <xf numFmtId="0" fontId="20" fillId="0" borderId="0" xfId="71" applyFont="1" applyBorder="1">
      <alignment/>
      <protection/>
    </xf>
    <xf numFmtId="192" fontId="20" fillId="0" borderId="0" xfId="71" applyNumberFormat="1" applyFont="1" applyBorder="1">
      <alignment/>
      <protection/>
    </xf>
    <xf numFmtId="182" fontId="20" fillId="0" borderId="0" xfId="58" applyNumberFormat="1" applyFont="1" applyAlignment="1">
      <alignment vertical="center"/>
    </xf>
    <xf numFmtId="181" fontId="20" fillId="0" borderId="0" xfId="71" applyNumberFormat="1" applyFont="1" applyBorder="1" applyAlignment="1">
      <alignment vertical="center"/>
      <protection/>
    </xf>
    <xf numFmtId="0" fontId="20" fillId="0" borderId="0" xfId="71" applyFont="1">
      <alignment/>
      <protection/>
    </xf>
    <xf numFmtId="182" fontId="19" fillId="0" borderId="0" xfId="58" applyNumberFormat="1" applyFont="1" applyAlignment="1">
      <alignment vertical="center"/>
    </xf>
    <xf numFmtId="197" fontId="20" fillId="0" borderId="0" xfId="58" applyNumberFormat="1" applyFont="1" applyAlignment="1">
      <alignment horizontal="right" vertical="center"/>
    </xf>
    <xf numFmtId="0" fontId="18" fillId="0" borderId="0" xfId="71" applyFont="1" applyAlignment="1">
      <alignment vertical="center"/>
      <protection/>
    </xf>
    <xf numFmtId="0" fontId="18" fillId="0" borderId="14" xfId="71" applyFont="1" applyBorder="1" applyAlignment="1">
      <alignment horizontal="centerContinuous" vertical="center"/>
      <protection/>
    </xf>
    <xf numFmtId="0" fontId="18" fillId="0" borderId="15" xfId="71" applyFont="1" applyBorder="1" applyAlignment="1">
      <alignment horizontal="centerContinuous" vertical="center"/>
      <protection/>
    </xf>
    <xf numFmtId="0" fontId="16" fillId="0" borderId="14" xfId="71" applyFont="1" applyBorder="1" applyAlignment="1">
      <alignment horizontal="centerContinuous" vertical="center"/>
      <protection/>
    </xf>
    <xf numFmtId="0" fontId="16" fillId="0" borderId="15" xfId="71" applyFont="1" applyBorder="1" applyAlignment="1">
      <alignment horizontal="centerContinuous" vertical="center"/>
      <protection/>
    </xf>
    <xf numFmtId="0" fontId="18" fillId="0" borderId="0" xfId="71" applyFont="1" applyBorder="1" applyAlignment="1">
      <alignment vertical="center"/>
      <protection/>
    </xf>
    <xf numFmtId="0" fontId="18" fillId="0" borderId="0" xfId="71" applyFont="1" applyBorder="1" applyAlignment="1">
      <alignment horizontal="distributed" vertical="center"/>
      <protection/>
    </xf>
    <xf numFmtId="0" fontId="18" fillId="0" borderId="0" xfId="71" applyFont="1" applyAlignment="1">
      <alignment horizontal="left" vertical="center"/>
      <protection/>
    </xf>
    <xf numFmtId="0" fontId="18" fillId="0" borderId="0" xfId="71" applyFont="1" applyAlignment="1">
      <alignment horizontal="distributed" vertical="center"/>
      <protection/>
    </xf>
    <xf numFmtId="0" fontId="18" fillId="0" borderId="0" xfId="71" applyFont="1" applyBorder="1" applyAlignment="1">
      <alignment horizontal="left" vertical="center"/>
      <protection/>
    </xf>
    <xf numFmtId="209" fontId="18" fillId="0" borderId="0" xfId="58" applyNumberFormat="1" applyFont="1" applyFill="1" applyBorder="1" applyAlignment="1">
      <alignment horizontal="right" vertical="center"/>
    </xf>
    <xf numFmtId="209" fontId="18" fillId="0" borderId="0" xfId="58" applyNumberFormat="1" applyFont="1" applyFill="1" applyBorder="1" applyAlignment="1">
      <alignment vertical="center"/>
    </xf>
    <xf numFmtId="209" fontId="18" fillId="0" borderId="0" xfId="58" applyNumberFormat="1" applyFont="1" applyFill="1" applyAlignment="1">
      <alignment vertical="center"/>
    </xf>
    <xf numFmtId="209" fontId="18" fillId="0" borderId="0" xfId="58" applyNumberFormat="1" applyFont="1" applyFill="1" applyAlignment="1">
      <alignment horizontal="right" vertical="center"/>
    </xf>
    <xf numFmtId="209" fontId="16" fillId="0" borderId="0" xfId="58" applyNumberFormat="1" applyFont="1" applyFill="1" applyAlignment="1">
      <alignment vertical="center"/>
    </xf>
    <xf numFmtId="209" fontId="18" fillId="0" borderId="16" xfId="58" applyNumberFormat="1" applyFont="1" applyBorder="1" applyAlignment="1">
      <alignment vertical="center"/>
    </xf>
    <xf numFmtId="209" fontId="18" fillId="0" borderId="13" xfId="58" applyNumberFormat="1" applyFont="1" applyBorder="1" applyAlignment="1">
      <alignment vertical="center"/>
    </xf>
    <xf numFmtId="209" fontId="16" fillId="0" borderId="0" xfId="58" applyNumberFormat="1" applyFont="1" applyFill="1" applyBorder="1" applyAlignment="1">
      <alignment vertical="center"/>
    </xf>
    <xf numFmtId="209" fontId="16" fillId="0" borderId="0" xfId="58" applyNumberFormat="1" applyFont="1" applyFill="1" applyAlignment="1">
      <alignment horizontal="right" vertical="center"/>
    </xf>
    <xf numFmtId="209" fontId="16" fillId="0" borderId="0" xfId="58" applyNumberFormat="1" applyFont="1" applyFill="1" applyBorder="1" applyAlignment="1">
      <alignment horizontal="right" vertical="center"/>
    </xf>
    <xf numFmtId="38" fontId="18" fillId="0" borderId="17" xfId="58" applyFont="1" applyBorder="1" applyAlignment="1">
      <alignment horizontal="right" vertical="center"/>
    </xf>
    <xf numFmtId="209" fontId="16" fillId="0" borderId="0" xfId="58" applyNumberFormat="1" applyFont="1" applyFill="1" applyAlignment="1">
      <alignment horizontal="right" vertical="center"/>
    </xf>
    <xf numFmtId="0" fontId="16" fillId="0" borderId="18" xfId="71" applyFont="1" applyBorder="1" applyAlignment="1">
      <alignment horizontal="center" vertical="center"/>
      <protection/>
    </xf>
    <xf numFmtId="0" fontId="16" fillId="0" borderId="19" xfId="71" applyFont="1" applyBorder="1" applyAlignment="1">
      <alignment horizontal="center" vertical="center"/>
      <protection/>
    </xf>
    <xf numFmtId="0" fontId="18" fillId="0" borderId="0" xfId="71" applyFont="1" applyBorder="1" applyAlignment="1">
      <alignment vertical="center"/>
      <protection/>
    </xf>
    <xf numFmtId="0" fontId="15" fillId="0" borderId="0" xfId="71" applyFont="1" applyAlignment="1">
      <alignment vertical="top"/>
      <protection/>
    </xf>
    <xf numFmtId="0" fontId="13" fillId="0" borderId="0" xfId="71" applyFont="1" applyAlignment="1">
      <alignment vertical="top"/>
      <protection/>
    </xf>
    <xf numFmtId="0" fontId="18" fillId="0" borderId="18" xfId="71" applyFont="1" applyBorder="1" applyAlignment="1">
      <alignment horizontal="center" vertical="center"/>
      <protection/>
    </xf>
    <xf numFmtId="0" fontId="18" fillId="0" borderId="19" xfId="71" applyFont="1" applyBorder="1" applyAlignment="1">
      <alignment horizontal="center" vertical="center"/>
      <protection/>
    </xf>
    <xf numFmtId="0" fontId="18" fillId="0" borderId="20" xfId="71" applyFont="1" applyBorder="1" applyAlignment="1">
      <alignment horizontal="center" vertical="center"/>
      <protection/>
    </xf>
    <xf numFmtId="0" fontId="18" fillId="0" borderId="21" xfId="71" applyFont="1" applyBorder="1" applyAlignment="1">
      <alignment horizontal="center" vertical="center"/>
      <protection/>
    </xf>
    <xf numFmtId="0" fontId="18" fillId="0" borderId="13" xfId="71" applyFont="1" applyBorder="1" applyAlignment="1">
      <alignment horizontal="center" vertical="center"/>
      <protection/>
    </xf>
    <xf numFmtId="0" fontId="18" fillId="0" borderId="22" xfId="71" applyFont="1" applyBorder="1" applyAlignment="1">
      <alignment horizontal="center" vertical="center"/>
      <protection/>
    </xf>
    <xf numFmtId="49" fontId="18" fillId="0" borderId="0" xfId="71" applyNumberFormat="1" applyFont="1" applyBorder="1" applyAlignment="1">
      <alignment horizontal="distributed" vertical="center"/>
      <protection/>
    </xf>
    <xf numFmtId="0" fontId="18" fillId="0" borderId="0" xfId="71" applyFont="1" applyBorder="1" applyAlignment="1">
      <alignment horizontal="distributed" vertical="center"/>
      <protection/>
    </xf>
    <xf numFmtId="0" fontId="21" fillId="0" borderId="0" xfId="71" applyFont="1" applyBorder="1" applyAlignment="1">
      <alignment horizontal="distributed" vertical="center"/>
      <protection/>
    </xf>
    <xf numFmtId="0" fontId="18" fillId="0" borderId="0" xfId="71" applyFont="1" applyAlignment="1">
      <alignment horizontal="distributed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･文化93-10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600075</xdr:colOff>
      <xdr:row>24</xdr:row>
      <xdr:rowOff>104775</xdr:rowOff>
    </xdr:from>
    <xdr:to>
      <xdr:col>8</xdr:col>
      <xdr:colOff>723900</xdr:colOff>
      <xdr:row>25</xdr:row>
      <xdr:rowOff>142875</xdr:rowOff>
    </xdr:to>
    <xdr:sp>
      <xdr:nvSpPr>
        <xdr:cNvPr id="1" name="右中かっこ 1"/>
        <xdr:cNvSpPr>
          <a:spLocks/>
        </xdr:cNvSpPr>
      </xdr:nvSpPr>
      <xdr:spPr>
        <a:xfrm>
          <a:off x="6267450" y="5486400"/>
          <a:ext cx="133350" cy="2762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571500</xdr:colOff>
      <xdr:row>24</xdr:row>
      <xdr:rowOff>104775</xdr:rowOff>
    </xdr:from>
    <xdr:to>
      <xdr:col>9</xdr:col>
      <xdr:colOff>704850</xdr:colOff>
      <xdr:row>25</xdr:row>
      <xdr:rowOff>142875</xdr:rowOff>
    </xdr:to>
    <xdr:sp>
      <xdr:nvSpPr>
        <xdr:cNvPr id="2" name="右中かっこ 2"/>
        <xdr:cNvSpPr>
          <a:spLocks/>
        </xdr:cNvSpPr>
      </xdr:nvSpPr>
      <xdr:spPr>
        <a:xfrm>
          <a:off x="7229475" y="5486400"/>
          <a:ext cx="133350" cy="2762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571500</xdr:colOff>
      <xdr:row>24</xdr:row>
      <xdr:rowOff>104775</xdr:rowOff>
    </xdr:from>
    <xdr:to>
      <xdr:col>10</xdr:col>
      <xdr:colOff>704850</xdr:colOff>
      <xdr:row>25</xdr:row>
      <xdr:rowOff>142875</xdr:rowOff>
    </xdr:to>
    <xdr:sp>
      <xdr:nvSpPr>
        <xdr:cNvPr id="3" name="右中かっこ 3"/>
        <xdr:cNvSpPr>
          <a:spLocks/>
        </xdr:cNvSpPr>
      </xdr:nvSpPr>
      <xdr:spPr>
        <a:xfrm>
          <a:off x="8220075" y="5486400"/>
          <a:ext cx="133350" cy="2762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K44" sqref="K44"/>
    </sheetView>
  </sheetViews>
  <sheetFormatPr defaultColWidth="8.796875" defaultRowHeight="14.25"/>
  <cols>
    <col min="1" max="1" width="2" style="6" customWidth="1"/>
    <col min="2" max="2" width="2.19921875" style="6" customWidth="1"/>
    <col min="3" max="3" width="2.5" style="6" customWidth="1"/>
    <col min="4" max="4" width="20.3984375" style="6" customWidth="1"/>
    <col min="5" max="5" width="1.203125" style="6" customWidth="1"/>
    <col min="6" max="11" width="10.3984375" style="6" customWidth="1"/>
    <col min="12" max="16384" width="9" style="6" customWidth="1"/>
  </cols>
  <sheetData>
    <row r="1" ht="15" customHeight="1">
      <c r="A1" s="4" t="s">
        <v>63</v>
      </c>
    </row>
    <row r="2" ht="15" customHeight="1"/>
    <row r="3" ht="21" customHeight="1"/>
    <row r="4" ht="15" customHeight="1"/>
    <row r="5" spans="1:11" s="7" customFormat="1" ht="18.75" customHeight="1" thickBot="1">
      <c r="A5" s="55" t="s">
        <v>60</v>
      </c>
      <c r="B5" s="55"/>
      <c r="C5" s="55"/>
      <c r="D5" s="56"/>
      <c r="E5" s="56"/>
      <c r="F5" s="56"/>
      <c r="K5" s="8" t="s">
        <v>9</v>
      </c>
    </row>
    <row r="6" spans="1:11" s="9" customFormat="1" ht="15.75" customHeight="1" thickTop="1">
      <c r="A6" s="59" t="s">
        <v>10</v>
      </c>
      <c r="B6" s="59"/>
      <c r="C6" s="59"/>
      <c r="D6" s="59"/>
      <c r="E6" s="60"/>
      <c r="F6" s="57" t="s">
        <v>62</v>
      </c>
      <c r="G6" s="57"/>
      <c r="H6" s="58"/>
      <c r="I6" s="52" t="s">
        <v>64</v>
      </c>
      <c r="J6" s="52"/>
      <c r="K6" s="53"/>
    </row>
    <row r="7" spans="1:11" s="9" customFormat="1" ht="15.75" customHeight="1">
      <c r="A7" s="61"/>
      <c r="B7" s="61"/>
      <c r="C7" s="61"/>
      <c r="D7" s="61"/>
      <c r="E7" s="62"/>
      <c r="F7" s="31" t="s">
        <v>4</v>
      </c>
      <c r="G7" s="31" t="s">
        <v>2</v>
      </c>
      <c r="H7" s="32" t="s">
        <v>3</v>
      </c>
      <c r="I7" s="33" t="s">
        <v>4</v>
      </c>
      <c r="J7" s="33" t="s">
        <v>2</v>
      </c>
      <c r="K7" s="34" t="s">
        <v>3</v>
      </c>
    </row>
    <row r="8" spans="1:11" s="13" customFormat="1" ht="7.5" customHeight="1">
      <c r="A8" s="10"/>
      <c r="B8" s="10"/>
      <c r="C8" s="10"/>
      <c r="D8" s="10"/>
      <c r="E8" s="11"/>
      <c r="F8" s="12"/>
      <c r="G8" s="12"/>
      <c r="H8" s="12"/>
      <c r="I8" s="1"/>
      <c r="J8" s="1"/>
      <c r="K8" s="1"/>
    </row>
    <row r="9" spans="1:11" s="9" customFormat="1" ht="18.75" customHeight="1">
      <c r="A9" s="54" t="s">
        <v>59</v>
      </c>
      <c r="B9" s="54"/>
      <c r="C9" s="54"/>
      <c r="D9" s="54"/>
      <c r="E9" s="14"/>
      <c r="F9" s="29"/>
      <c r="G9" s="15"/>
      <c r="H9" s="15"/>
      <c r="I9" s="3"/>
      <c r="J9" s="2"/>
      <c r="K9" s="2"/>
    </row>
    <row r="10" spans="1:11" s="9" customFormat="1" ht="18.75" customHeight="1">
      <c r="A10" s="35"/>
      <c r="B10" s="64" t="s">
        <v>23</v>
      </c>
      <c r="C10" s="64"/>
      <c r="D10" s="64"/>
      <c r="E10" s="14"/>
      <c r="F10" s="42">
        <f aca="true" t="shared" si="0" ref="F10:K10">SUM(F11,F15:F21)</f>
        <v>7490</v>
      </c>
      <c r="G10" s="42">
        <f t="shared" si="0"/>
        <v>3748</v>
      </c>
      <c r="H10" s="42">
        <f t="shared" si="0"/>
        <v>3742</v>
      </c>
      <c r="I10" s="44">
        <f t="shared" si="0"/>
        <v>6982</v>
      </c>
      <c r="J10" s="44">
        <f t="shared" si="0"/>
        <v>3507</v>
      </c>
      <c r="K10" s="44">
        <f t="shared" si="0"/>
        <v>3475</v>
      </c>
    </row>
    <row r="11" spans="1:11" s="9" customFormat="1" ht="18.75" customHeight="1">
      <c r="A11" s="36"/>
      <c r="B11" s="37" t="s">
        <v>30</v>
      </c>
      <c r="C11" s="64" t="s">
        <v>11</v>
      </c>
      <c r="D11" s="64"/>
      <c r="E11" s="16"/>
      <c r="F11" s="42">
        <f aca="true" t="shared" si="1" ref="F11:K11">SUM(F12:F14)</f>
        <v>4311</v>
      </c>
      <c r="G11" s="42">
        <f t="shared" si="1"/>
        <v>2203</v>
      </c>
      <c r="H11" s="42">
        <f t="shared" si="1"/>
        <v>2108</v>
      </c>
      <c r="I11" s="44">
        <f t="shared" si="1"/>
        <v>4033</v>
      </c>
      <c r="J11" s="44">
        <f t="shared" si="1"/>
        <v>2104</v>
      </c>
      <c r="K11" s="44">
        <f t="shared" si="1"/>
        <v>1929</v>
      </c>
    </row>
    <row r="12" spans="1:11" s="9" customFormat="1" ht="18.75" customHeight="1">
      <c r="A12" s="30"/>
      <c r="B12" s="37"/>
      <c r="C12" s="63" t="s">
        <v>12</v>
      </c>
      <c r="D12" s="63"/>
      <c r="E12" s="16"/>
      <c r="F12" s="42">
        <f aca="true" t="shared" si="2" ref="F12:F20">SUM(G12:H12)</f>
        <v>3785</v>
      </c>
      <c r="G12" s="41">
        <v>2165</v>
      </c>
      <c r="H12" s="41">
        <v>1620</v>
      </c>
      <c r="I12" s="44">
        <v>3584</v>
      </c>
      <c r="J12" s="47">
        <v>2072</v>
      </c>
      <c r="K12" s="47">
        <v>1512</v>
      </c>
    </row>
    <row r="13" spans="1:11" s="9" customFormat="1" ht="18.75" customHeight="1">
      <c r="A13" s="30"/>
      <c r="B13" s="37"/>
      <c r="C13" s="63" t="s">
        <v>0</v>
      </c>
      <c r="D13" s="63"/>
      <c r="E13" s="17"/>
      <c r="F13" s="42">
        <f t="shared" si="2"/>
        <v>522</v>
      </c>
      <c r="G13" s="41">
        <v>36</v>
      </c>
      <c r="H13" s="41">
        <v>486</v>
      </c>
      <c r="I13" s="44">
        <v>448</v>
      </c>
      <c r="J13" s="47">
        <v>31</v>
      </c>
      <c r="K13" s="47">
        <v>417</v>
      </c>
    </row>
    <row r="14" spans="1:11" s="9" customFormat="1" ht="18.75" customHeight="1">
      <c r="A14" s="30"/>
      <c r="B14" s="37"/>
      <c r="C14" s="63" t="s">
        <v>13</v>
      </c>
      <c r="D14" s="63"/>
      <c r="E14" s="17"/>
      <c r="F14" s="42">
        <f t="shared" si="2"/>
        <v>4</v>
      </c>
      <c r="G14" s="41">
        <v>2</v>
      </c>
      <c r="H14" s="41">
        <v>2</v>
      </c>
      <c r="I14" s="44">
        <v>1</v>
      </c>
      <c r="J14" s="47">
        <v>1</v>
      </c>
      <c r="K14" s="49" t="s">
        <v>65</v>
      </c>
    </row>
    <row r="15" spans="1:11" s="9" customFormat="1" ht="18.75" customHeight="1">
      <c r="A15" s="30"/>
      <c r="B15" s="37" t="s">
        <v>31</v>
      </c>
      <c r="C15" s="64" t="s">
        <v>14</v>
      </c>
      <c r="D15" s="64"/>
      <c r="E15" s="17"/>
      <c r="F15" s="42">
        <f t="shared" si="2"/>
        <v>1179</v>
      </c>
      <c r="G15" s="41">
        <v>515</v>
      </c>
      <c r="H15" s="41">
        <v>664</v>
      </c>
      <c r="I15" s="44">
        <v>960</v>
      </c>
      <c r="J15" s="47">
        <v>374</v>
      </c>
      <c r="K15" s="47">
        <v>586</v>
      </c>
    </row>
    <row r="16" spans="1:11" s="9" customFormat="1" ht="18.75" customHeight="1">
      <c r="A16" s="30"/>
      <c r="B16" s="37" t="s">
        <v>32</v>
      </c>
      <c r="C16" s="64" t="s">
        <v>15</v>
      </c>
      <c r="D16" s="64"/>
      <c r="E16" s="18"/>
      <c r="F16" s="42">
        <f t="shared" si="2"/>
        <v>211</v>
      </c>
      <c r="G16" s="41">
        <v>105</v>
      </c>
      <c r="H16" s="41">
        <v>106</v>
      </c>
      <c r="I16" s="44">
        <v>356</v>
      </c>
      <c r="J16" s="47">
        <v>223</v>
      </c>
      <c r="K16" s="47">
        <v>133</v>
      </c>
    </row>
    <row r="17" spans="1:11" s="9" customFormat="1" ht="18.75" customHeight="1">
      <c r="A17" s="30"/>
      <c r="B17" s="37" t="s">
        <v>33</v>
      </c>
      <c r="C17" s="65" t="s">
        <v>16</v>
      </c>
      <c r="D17" s="65"/>
      <c r="E17" s="18"/>
      <c r="F17" s="42">
        <f t="shared" si="2"/>
        <v>22</v>
      </c>
      <c r="G17" s="41">
        <v>20</v>
      </c>
      <c r="H17" s="41">
        <v>2</v>
      </c>
      <c r="I17" s="44">
        <v>9</v>
      </c>
      <c r="J17" s="47">
        <v>6</v>
      </c>
      <c r="K17" s="47">
        <v>3</v>
      </c>
    </row>
    <row r="18" spans="1:11" s="9" customFormat="1" ht="18.75" customHeight="1">
      <c r="A18" s="36"/>
      <c r="B18" s="64" t="s">
        <v>1</v>
      </c>
      <c r="C18" s="64"/>
      <c r="D18" s="64"/>
      <c r="E18" s="11"/>
      <c r="F18" s="42">
        <f t="shared" si="2"/>
        <v>1288</v>
      </c>
      <c r="G18" s="41">
        <v>660</v>
      </c>
      <c r="H18" s="41">
        <v>628</v>
      </c>
      <c r="I18" s="44">
        <v>1252</v>
      </c>
      <c r="J18" s="47">
        <v>633</v>
      </c>
      <c r="K18" s="47">
        <v>619</v>
      </c>
    </row>
    <row r="19" spans="1:11" s="9" customFormat="1" ht="18.75" customHeight="1">
      <c r="A19" s="36"/>
      <c r="B19" s="64" t="s">
        <v>61</v>
      </c>
      <c r="C19" s="64"/>
      <c r="D19" s="64"/>
      <c r="E19" s="11"/>
      <c r="F19" s="42">
        <f t="shared" si="2"/>
        <v>105</v>
      </c>
      <c r="G19" s="41">
        <v>29</v>
      </c>
      <c r="H19" s="41">
        <v>76</v>
      </c>
      <c r="I19" s="44">
        <v>57</v>
      </c>
      <c r="J19" s="47">
        <v>9</v>
      </c>
      <c r="K19" s="47">
        <v>48</v>
      </c>
    </row>
    <row r="20" spans="1:11" s="9" customFormat="1" ht="18.75" customHeight="1">
      <c r="A20" s="36"/>
      <c r="B20" s="64" t="s">
        <v>17</v>
      </c>
      <c r="C20" s="64"/>
      <c r="D20" s="64"/>
      <c r="E20" s="11"/>
      <c r="F20" s="42">
        <f t="shared" si="2"/>
        <v>374</v>
      </c>
      <c r="G20" s="41">
        <v>216</v>
      </c>
      <c r="H20" s="41">
        <v>158</v>
      </c>
      <c r="I20" s="44">
        <v>315</v>
      </c>
      <c r="J20" s="47">
        <v>158</v>
      </c>
      <c r="K20" s="47">
        <v>157</v>
      </c>
    </row>
    <row r="21" spans="1:11" s="9" customFormat="1" ht="18.75" customHeight="1">
      <c r="A21" s="36"/>
      <c r="B21" s="64" t="s">
        <v>5</v>
      </c>
      <c r="C21" s="64"/>
      <c r="D21" s="64"/>
      <c r="E21" s="19"/>
      <c r="F21" s="43" t="s">
        <v>65</v>
      </c>
      <c r="G21" s="40" t="s">
        <v>65</v>
      </c>
      <c r="H21" s="43" t="s">
        <v>65</v>
      </c>
      <c r="I21" s="48" t="s">
        <v>65</v>
      </c>
      <c r="J21" s="49" t="s">
        <v>65</v>
      </c>
      <c r="K21" s="48" t="s">
        <v>65</v>
      </c>
    </row>
    <row r="22" spans="1:11" s="9" customFormat="1" ht="18.75" customHeight="1">
      <c r="A22" s="5"/>
      <c r="B22" s="38"/>
      <c r="C22" s="38"/>
      <c r="D22" s="38"/>
      <c r="E22" s="19"/>
      <c r="F22" s="43"/>
      <c r="G22" s="40"/>
      <c r="H22" s="40"/>
      <c r="I22" s="48"/>
      <c r="J22" s="49"/>
      <c r="K22" s="49"/>
    </row>
    <row r="23" spans="1:11" s="9" customFormat="1" ht="18.75" customHeight="1">
      <c r="A23" s="35" t="s">
        <v>58</v>
      </c>
      <c r="B23" s="30"/>
      <c r="C23" s="30"/>
      <c r="D23" s="30"/>
      <c r="E23" s="19"/>
      <c r="F23" s="43"/>
      <c r="G23" s="40"/>
      <c r="H23" s="40"/>
      <c r="I23" s="48"/>
      <c r="J23" s="49"/>
      <c r="K23" s="49"/>
    </row>
    <row r="24" spans="1:11" s="9" customFormat="1" ht="18.75" customHeight="1">
      <c r="A24" s="36"/>
      <c r="B24" s="64" t="s">
        <v>23</v>
      </c>
      <c r="C24" s="64"/>
      <c r="D24" s="64"/>
      <c r="E24" s="19"/>
      <c r="F24" s="42">
        <f aca="true" t="shared" si="3" ref="F24:K24">SUM(F25:F43)</f>
        <v>1293</v>
      </c>
      <c r="G24" s="42">
        <f t="shared" si="3"/>
        <v>663</v>
      </c>
      <c r="H24" s="42">
        <f t="shared" si="3"/>
        <v>630</v>
      </c>
      <c r="I24" s="44">
        <f t="shared" si="3"/>
        <v>1254</v>
      </c>
      <c r="J24" s="44">
        <f t="shared" si="3"/>
        <v>635</v>
      </c>
      <c r="K24" s="44">
        <f t="shared" si="3"/>
        <v>619</v>
      </c>
    </row>
    <row r="25" spans="1:11" s="9" customFormat="1" ht="18.75" customHeight="1">
      <c r="A25" s="30"/>
      <c r="B25" s="39" t="s">
        <v>30</v>
      </c>
      <c r="C25" s="64" t="s">
        <v>18</v>
      </c>
      <c r="D25" s="64"/>
      <c r="E25" s="19"/>
      <c r="F25" s="42">
        <f>SUM(G25:H25)</f>
        <v>2</v>
      </c>
      <c r="G25" s="40">
        <v>2</v>
      </c>
      <c r="H25" s="40" t="s">
        <v>65</v>
      </c>
      <c r="I25" s="51">
        <v>6</v>
      </c>
      <c r="J25" s="51">
        <v>5</v>
      </c>
      <c r="K25" s="51">
        <v>1</v>
      </c>
    </row>
    <row r="26" spans="1:11" s="9" customFormat="1" ht="18.75" customHeight="1">
      <c r="A26" s="30"/>
      <c r="B26" s="39" t="s">
        <v>34</v>
      </c>
      <c r="C26" s="64" t="s">
        <v>19</v>
      </c>
      <c r="D26" s="64"/>
      <c r="E26" s="19"/>
      <c r="F26" s="43" t="s">
        <v>65</v>
      </c>
      <c r="G26" s="40" t="s">
        <v>65</v>
      </c>
      <c r="H26" s="40" t="s">
        <v>65</v>
      </c>
      <c r="I26" s="51"/>
      <c r="J26" s="51"/>
      <c r="K26" s="51"/>
    </row>
    <row r="27" spans="1:11" s="9" customFormat="1" ht="18.75" customHeight="1">
      <c r="A27" s="30"/>
      <c r="B27" s="39" t="s">
        <v>35</v>
      </c>
      <c r="C27" s="64" t="s">
        <v>36</v>
      </c>
      <c r="D27" s="64"/>
      <c r="E27" s="19"/>
      <c r="F27" s="43" t="s">
        <v>65</v>
      </c>
      <c r="G27" s="40" t="s">
        <v>65</v>
      </c>
      <c r="H27" s="40" t="s">
        <v>65</v>
      </c>
      <c r="I27" s="48">
        <v>2</v>
      </c>
      <c r="J27" s="49">
        <v>2</v>
      </c>
      <c r="K27" s="49" t="s">
        <v>65</v>
      </c>
    </row>
    <row r="28" spans="1:11" s="9" customFormat="1" ht="18.75" customHeight="1">
      <c r="A28" s="30"/>
      <c r="B28" s="39" t="s">
        <v>37</v>
      </c>
      <c r="C28" s="64" t="s">
        <v>38</v>
      </c>
      <c r="D28" s="64"/>
      <c r="E28" s="19"/>
      <c r="F28" s="43" t="s">
        <v>65</v>
      </c>
      <c r="G28" s="40" t="s">
        <v>65</v>
      </c>
      <c r="H28" s="40" t="s">
        <v>65</v>
      </c>
      <c r="I28" s="48" t="s">
        <v>65</v>
      </c>
      <c r="J28" s="49" t="s">
        <v>65</v>
      </c>
      <c r="K28" s="49" t="s">
        <v>65</v>
      </c>
    </row>
    <row r="29" spans="1:11" s="9" customFormat="1" ht="18.75" customHeight="1">
      <c r="A29" s="30"/>
      <c r="B29" s="39" t="s">
        <v>39</v>
      </c>
      <c r="C29" s="64" t="s">
        <v>40</v>
      </c>
      <c r="D29" s="64"/>
      <c r="E29" s="19"/>
      <c r="F29" s="42">
        <f aca="true" t="shared" si="4" ref="F29:F43">SUM(G29:H29)</f>
        <v>89</v>
      </c>
      <c r="G29" s="41">
        <v>67</v>
      </c>
      <c r="H29" s="41">
        <v>22</v>
      </c>
      <c r="I29" s="44">
        <v>68</v>
      </c>
      <c r="J29" s="47">
        <v>51</v>
      </c>
      <c r="K29" s="47">
        <v>17</v>
      </c>
    </row>
    <row r="30" spans="1:11" s="9" customFormat="1" ht="18.75" customHeight="1">
      <c r="A30" s="30"/>
      <c r="B30" s="39" t="s">
        <v>41</v>
      </c>
      <c r="C30" s="64" t="s">
        <v>42</v>
      </c>
      <c r="D30" s="64"/>
      <c r="E30" s="19"/>
      <c r="F30" s="42">
        <f t="shared" si="4"/>
        <v>487</v>
      </c>
      <c r="G30" s="41">
        <v>339</v>
      </c>
      <c r="H30" s="41">
        <v>148</v>
      </c>
      <c r="I30" s="44">
        <v>546</v>
      </c>
      <c r="J30" s="47">
        <v>363</v>
      </c>
      <c r="K30" s="47">
        <v>183</v>
      </c>
    </row>
    <row r="31" spans="1:11" s="9" customFormat="1" ht="18.75" customHeight="1">
      <c r="A31" s="30"/>
      <c r="B31" s="39" t="s">
        <v>43</v>
      </c>
      <c r="C31" s="64" t="s">
        <v>20</v>
      </c>
      <c r="D31" s="64"/>
      <c r="E31" s="19"/>
      <c r="F31" s="42">
        <f t="shared" si="4"/>
        <v>14</v>
      </c>
      <c r="G31" s="41">
        <v>12</v>
      </c>
      <c r="H31" s="41">
        <v>2</v>
      </c>
      <c r="I31" s="44">
        <v>8</v>
      </c>
      <c r="J31" s="47">
        <v>8</v>
      </c>
      <c r="K31" s="49" t="s">
        <v>65</v>
      </c>
    </row>
    <row r="32" spans="1:11" s="9" customFormat="1" ht="18.75" customHeight="1">
      <c r="A32" s="30"/>
      <c r="B32" s="39" t="s">
        <v>44</v>
      </c>
      <c r="C32" s="64" t="s">
        <v>25</v>
      </c>
      <c r="D32" s="64"/>
      <c r="E32" s="19"/>
      <c r="F32" s="42">
        <f t="shared" si="4"/>
        <v>21</v>
      </c>
      <c r="G32" s="41">
        <v>12</v>
      </c>
      <c r="H32" s="41">
        <v>9</v>
      </c>
      <c r="I32" s="44">
        <v>21</v>
      </c>
      <c r="J32" s="47">
        <v>8</v>
      </c>
      <c r="K32" s="47">
        <v>13</v>
      </c>
    </row>
    <row r="33" spans="1:11" s="9" customFormat="1" ht="18.75" customHeight="1">
      <c r="A33" s="30"/>
      <c r="B33" s="39" t="s">
        <v>45</v>
      </c>
      <c r="C33" s="64" t="s">
        <v>24</v>
      </c>
      <c r="D33" s="64"/>
      <c r="E33" s="19"/>
      <c r="F33" s="42">
        <f t="shared" si="4"/>
        <v>81</v>
      </c>
      <c r="G33" s="41">
        <v>59</v>
      </c>
      <c r="H33" s="41">
        <v>22</v>
      </c>
      <c r="I33" s="44">
        <v>64</v>
      </c>
      <c r="J33" s="47">
        <v>44</v>
      </c>
      <c r="K33" s="47">
        <v>20</v>
      </c>
    </row>
    <row r="34" spans="1:11" s="9" customFormat="1" ht="18.75" customHeight="1">
      <c r="A34" s="30"/>
      <c r="B34" s="39" t="s">
        <v>46</v>
      </c>
      <c r="C34" s="64" t="s">
        <v>47</v>
      </c>
      <c r="D34" s="64"/>
      <c r="E34" s="19"/>
      <c r="F34" s="42">
        <f t="shared" si="4"/>
        <v>207</v>
      </c>
      <c r="G34" s="41">
        <v>45</v>
      </c>
      <c r="H34" s="41">
        <v>162</v>
      </c>
      <c r="I34" s="44">
        <v>206</v>
      </c>
      <c r="J34" s="47">
        <v>39</v>
      </c>
      <c r="K34" s="47">
        <v>167</v>
      </c>
    </row>
    <row r="35" spans="1:11" s="9" customFormat="1" ht="18.75" customHeight="1">
      <c r="A35" s="30"/>
      <c r="B35" s="39" t="s">
        <v>48</v>
      </c>
      <c r="C35" s="64" t="s">
        <v>6</v>
      </c>
      <c r="D35" s="64"/>
      <c r="E35" s="19"/>
      <c r="F35" s="42">
        <f t="shared" si="4"/>
        <v>23</v>
      </c>
      <c r="G35" s="40" t="s">
        <v>65</v>
      </c>
      <c r="H35" s="41">
        <v>23</v>
      </c>
      <c r="I35" s="44">
        <v>25</v>
      </c>
      <c r="J35" s="49" t="s">
        <v>65</v>
      </c>
      <c r="K35" s="47">
        <v>25</v>
      </c>
    </row>
    <row r="36" spans="1:11" s="9" customFormat="1" ht="18.75" customHeight="1">
      <c r="A36" s="30"/>
      <c r="B36" s="39" t="s">
        <v>49</v>
      </c>
      <c r="C36" s="64" t="s">
        <v>7</v>
      </c>
      <c r="D36" s="64"/>
      <c r="E36" s="19"/>
      <c r="F36" s="42">
        <f t="shared" si="4"/>
        <v>3</v>
      </c>
      <c r="G36" s="40" t="s">
        <v>65</v>
      </c>
      <c r="H36" s="41">
        <v>3</v>
      </c>
      <c r="I36" s="44">
        <v>3</v>
      </c>
      <c r="J36" s="49">
        <v>2</v>
      </c>
      <c r="K36" s="47">
        <v>1</v>
      </c>
    </row>
    <row r="37" spans="1:11" s="9" customFormat="1" ht="18.75" customHeight="1">
      <c r="A37" s="30"/>
      <c r="B37" s="39" t="s">
        <v>50</v>
      </c>
      <c r="C37" s="64" t="s">
        <v>26</v>
      </c>
      <c r="D37" s="64"/>
      <c r="E37" s="19"/>
      <c r="F37" s="42">
        <f t="shared" si="4"/>
        <v>53</v>
      </c>
      <c r="G37" s="41">
        <v>20</v>
      </c>
      <c r="H37" s="41">
        <v>33</v>
      </c>
      <c r="I37" s="44">
        <v>43</v>
      </c>
      <c r="J37" s="47">
        <v>9</v>
      </c>
      <c r="K37" s="47">
        <v>34</v>
      </c>
    </row>
    <row r="38" spans="1:11" s="9" customFormat="1" ht="18.75" customHeight="1">
      <c r="A38" s="30"/>
      <c r="B38" s="39" t="s">
        <v>51</v>
      </c>
      <c r="C38" s="64" t="s">
        <v>27</v>
      </c>
      <c r="D38" s="64"/>
      <c r="E38" s="19"/>
      <c r="F38" s="42">
        <f t="shared" si="4"/>
        <v>100</v>
      </c>
      <c r="G38" s="41">
        <v>8</v>
      </c>
      <c r="H38" s="41">
        <v>92</v>
      </c>
      <c r="I38" s="44">
        <v>83</v>
      </c>
      <c r="J38" s="47">
        <v>2</v>
      </c>
      <c r="K38" s="47">
        <v>81</v>
      </c>
    </row>
    <row r="39" spans="1:11" s="9" customFormat="1" ht="18.75" customHeight="1">
      <c r="A39" s="30"/>
      <c r="B39" s="39" t="s">
        <v>52</v>
      </c>
      <c r="C39" s="64" t="s">
        <v>28</v>
      </c>
      <c r="D39" s="64"/>
      <c r="E39" s="19"/>
      <c r="F39" s="42">
        <f t="shared" si="4"/>
        <v>1</v>
      </c>
      <c r="G39" s="40" t="s">
        <v>65</v>
      </c>
      <c r="H39" s="41">
        <v>1</v>
      </c>
      <c r="I39" s="44">
        <v>4</v>
      </c>
      <c r="J39" s="49">
        <v>1</v>
      </c>
      <c r="K39" s="47">
        <v>3</v>
      </c>
    </row>
    <row r="40" spans="1:11" s="9" customFormat="1" ht="18.75" customHeight="1">
      <c r="A40" s="30"/>
      <c r="B40" s="39" t="s">
        <v>53</v>
      </c>
      <c r="C40" s="64" t="s">
        <v>29</v>
      </c>
      <c r="D40" s="64"/>
      <c r="E40" s="19"/>
      <c r="F40" s="42">
        <f t="shared" si="4"/>
        <v>32</v>
      </c>
      <c r="G40" s="41">
        <v>18</v>
      </c>
      <c r="H40" s="41">
        <v>14</v>
      </c>
      <c r="I40" s="44">
        <v>16</v>
      </c>
      <c r="J40" s="47">
        <v>9</v>
      </c>
      <c r="K40" s="47">
        <v>7</v>
      </c>
    </row>
    <row r="41" spans="1:11" s="9" customFormat="1" ht="18.75" customHeight="1">
      <c r="A41" s="30"/>
      <c r="B41" s="39" t="s">
        <v>54</v>
      </c>
      <c r="C41" s="64" t="s">
        <v>8</v>
      </c>
      <c r="D41" s="64"/>
      <c r="E41" s="19"/>
      <c r="F41" s="42">
        <f t="shared" si="4"/>
        <v>112</v>
      </c>
      <c r="G41" s="41">
        <v>30</v>
      </c>
      <c r="H41" s="41">
        <v>82</v>
      </c>
      <c r="I41" s="44">
        <v>52</v>
      </c>
      <c r="J41" s="47">
        <v>29</v>
      </c>
      <c r="K41" s="47">
        <v>23</v>
      </c>
    </row>
    <row r="42" spans="1:11" s="9" customFormat="1" ht="18.75" customHeight="1">
      <c r="A42" s="30"/>
      <c r="B42" s="37" t="s">
        <v>55</v>
      </c>
      <c r="C42" s="64" t="s">
        <v>21</v>
      </c>
      <c r="D42" s="64"/>
      <c r="E42" s="11"/>
      <c r="F42" s="42">
        <f t="shared" si="4"/>
        <v>61</v>
      </c>
      <c r="G42" s="41">
        <v>48</v>
      </c>
      <c r="H42" s="41">
        <v>13</v>
      </c>
      <c r="I42" s="44">
        <v>53</v>
      </c>
      <c r="J42" s="47">
        <v>42</v>
      </c>
      <c r="K42" s="47">
        <v>11</v>
      </c>
    </row>
    <row r="43" spans="1:11" s="9" customFormat="1" ht="18.75" customHeight="1">
      <c r="A43" s="30"/>
      <c r="B43" s="66" t="s">
        <v>22</v>
      </c>
      <c r="C43" s="66"/>
      <c r="D43" s="66"/>
      <c r="E43" s="19"/>
      <c r="F43" s="42">
        <f t="shared" si="4"/>
        <v>7</v>
      </c>
      <c r="G43" s="40">
        <v>3</v>
      </c>
      <c r="H43" s="41">
        <v>4</v>
      </c>
      <c r="I43" s="44">
        <v>54</v>
      </c>
      <c r="J43" s="49">
        <v>21</v>
      </c>
      <c r="K43" s="47">
        <v>33</v>
      </c>
    </row>
    <row r="44" spans="1:11" s="9" customFormat="1" ht="7.5" customHeight="1">
      <c r="A44" s="20"/>
      <c r="B44" s="21"/>
      <c r="C44" s="21"/>
      <c r="D44" s="21"/>
      <c r="E44" s="22"/>
      <c r="F44" s="45"/>
      <c r="G44" s="46"/>
      <c r="H44" s="46"/>
      <c r="I44" s="46"/>
      <c r="J44" s="46"/>
      <c r="K44" s="46"/>
    </row>
    <row r="45" spans="1:11" s="27" customFormat="1" ht="15" customHeight="1">
      <c r="A45" s="35" t="s">
        <v>56</v>
      </c>
      <c r="B45" s="23"/>
      <c r="C45" s="23"/>
      <c r="D45" s="23"/>
      <c r="E45" s="23"/>
      <c r="F45" s="23"/>
      <c r="G45" s="23"/>
      <c r="H45" s="24"/>
      <c r="I45" s="25"/>
      <c r="J45" s="26"/>
      <c r="K45" s="50" t="s">
        <v>57</v>
      </c>
    </row>
    <row r="46" ht="13.5">
      <c r="I46" s="28"/>
    </row>
    <row r="47" ht="13.5">
      <c r="I47" s="28"/>
    </row>
    <row r="48" ht="13.5">
      <c r="I48" s="28"/>
    </row>
    <row r="49" ht="13.5">
      <c r="I49" s="28"/>
    </row>
    <row r="50" ht="13.5">
      <c r="I50" s="28"/>
    </row>
    <row r="51" ht="13.5">
      <c r="I51" s="28"/>
    </row>
    <row r="52" ht="13.5">
      <c r="I52" s="28"/>
    </row>
    <row r="53" ht="13.5">
      <c r="I53" s="28"/>
    </row>
    <row r="54" ht="13.5">
      <c r="I54" s="28"/>
    </row>
    <row r="55" ht="13.5">
      <c r="I55" s="28"/>
    </row>
    <row r="56" ht="13.5">
      <c r="I56" s="28"/>
    </row>
    <row r="57" ht="13.5">
      <c r="I57" s="28"/>
    </row>
    <row r="58" ht="13.5">
      <c r="I58" s="28"/>
    </row>
    <row r="59" ht="13.5">
      <c r="I59" s="28"/>
    </row>
  </sheetData>
  <sheetProtection/>
  <mergeCells count="40">
    <mergeCell ref="C41:D41"/>
    <mergeCell ref="C42:D42"/>
    <mergeCell ref="B43:D43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B18:D18"/>
    <mergeCell ref="B20:D20"/>
    <mergeCell ref="B21:D21"/>
    <mergeCell ref="B24:D24"/>
    <mergeCell ref="B19:D19"/>
    <mergeCell ref="C16:D16"/>
    <mergeCell ref="C17:D17"/>
    <mergeCell ref="B10:D10"/>
    <mergeCell ref="C11:D11"/>
    <mergeCell ref="C12:D12"/>
    <mergeCell ref="C13:D13"/>
    <mergeCell ref="I25:I26"/>
    <mergeCell ref="J25:J26"/>
    <mergeCell ref="K25:K26"/>
    <mergeCell ref="I6:K6"/>
    <mergeCell ref="A9:D9"/>
    <mergeCell ref="A5:F5"/>
    <mergeCell ref="F6:H6"/>
    <mergeCell ref="A6:E7"/>
    <mergeCell ref="C14:D14"/>
    <mergeCell ref="C15:D1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2009-01-26T05:28:21Z</cp:lastPrinted>
  <dcterms:created xsi:type="dcterms:W3CDTF">2004-01-07T02:16:24Z</dcterms:created>
  <dcterms:modified xsi:type="dcterms:W3CDTF">2009-01-26T05:28:57Z</dcterms:modified>
  <cp:category/>
  <cp:version/>
  <cp:contentType/>
  <cp:contentStatus/>
</cp:coreProperties>
</file>