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０（１）（２）" sheetId="1" r:id="rId1"/>
    <sheet name="表１５０（３）～（５）" sheetId="2" r:id="rId2"/>
  </sheets>
  <definedNames/>
  <calcPr fullCalcOnLoad="1"/>
</workbook>
</file>

<file path=xl/sharedStrings.xml><?xml version="1.0" encoding="utf-8"?>
<sst xmlns="http://schemas.openxmlformats.org/spreadsheetml/2006/main" count="115" uniqueCount="49">
  <si>
    <t>単位：人</t>
  </si>
  <si>
    <t>総　数</t>
  </si>
  <si>
    <t>西　奈</t>
  </si>
  <si>
    <t>長　田</t>
  </si>
  <si>
    <t>総　数</t>
  </si>
  <si>
    <t>年　　度</t>
  </si>
  <si>
    <t>北　部</t>
  </si>
  <si>
    <t>清水中央</t>
  </si>
  <si>
    <t>中　央</t>
  </si>
  <si>
    <t>藁　科</t>
  </si>
  <si>
    <t>南　部</t>
  </si>
  <si>
    <t>資料 市立中央図書館</t>
  </si>
  <si>
    <t>資料 市立中央図書館</t>
  </si>
  <si>
    <t>-</t>
  </si>
  <si>
    <t>年　　度</t>
  </si>
  <si>
    <t>年　　度</t>
  </si>
  <si>
    <t>総　数</t>
  </si>
  <si>
    <t>中　央</t>
  </si>
  <si>
    <t>藁　科</t>
  </si>
  <si>
    <t>南　部</t>
  </si>
  <si>
    <t>西　奈</t>
  </si>
  <si>
    <t>御幸町</t>
  </si>
  <si>
    <t>年　　度</t>
  </si>
  <si>
    <t>清水興津</t>
  </si>
  <si>
    <t>蒲原</t>
  </si>
  <si>
    <t>移動図書館</t>
  </si>
  <si>
    <t>注　1)移動図書館については巡回日数である。</t>
  </si>
  <si>
    <t>　　 3)御幸町図書館は、追手町図書館（平成16年6月30日閉館）が移転し、平成16年9月17日開館。</t>
  </si>
  <si>
    <t>…</t>
  </si>
  <si>
    <t>御幸町</t>
  </si>
  <si>
    <t>（3）貸出者数</t>
  </si>
  <si>
    <t>（2）　入館者数</t>
  </si>
  <si>
    <t>移　動</t>
  </si>
  <si>
    <t>西　奈</t>
  </si>
  <si>
    <t>（5）蔵書数</t>
  </si>
  <si>
    <t>団体貸出
冊　　数</t>
  </si>
  <si>
    <t>蔵 書 数</t>
  </si>
  <si>
    <t>（1）　開館日数</t>
  </si>
  <si>
    <t>個　　人　　貸　　出　　冊　　数　</t>
  </si>
  <si>
    <t>蒲　原</t>
  </si>
  <si>
    <t>単位：日</t>
  </si>
  <si>
    <t>単位：冊</t>
  </si>
  <si>
    <t>教育及び文化</t>
  </si>
  <si>
    <t>（4）貸出冊数</t>
  </si>
  <si>
    <t>平成16年度</t>
  </si>
  <si>
    <t>　　 2)清水興津図書館は平成16年6月13日開館。</t>
  </si>
  <si>
    <t>麻機分館</t>
  </si>
  <si>
    <t>　　 4)麻機分館は平成20年6月13日開館。</t>
  </si>
  <si>
    <t>150　市立図書館利用状況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</si>
</sst>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2" fillId="0" borderId="0" xfId="73" applyFont="1" applyAlignment="1">
      <alignment vertical="top"/>
      <protection/>
    </xf>
    <xf numFmtId="38" fontId="16" fillId="0" borderId="0" xfId="58" applyFont="1" applyFill="1" applyBorder="1" applyAlignment="1">
      <alignment vertical="center"/>
    </xf>
    <xf numFmtId="0" fontId="16" fillId="0" borderId="12" xfId="72" applyFont="1" applyBorder="1" applyAlignment="1">
      <alignment horizontal="center" vertical="center"/>
      <protection/>
    </xf>
    <xf numFmtId="38" fontId="12" fillId="0" borderId="0" xfId="58" applyFont="1" applyFill="1" applyBorder="1" applyAlignment="1">
      <alignment vertical="center"/>
    </xf>
    <xf numFmtId="38" fontId="17" fillId="0" borderId="0" xfId="58" applyFont="1" applyFill="1" applyBorder="1" applyAlignment="1" quotePrefix="1">
      <alignment horizontal="left" vertical="top"/>
    </xf>
    <xf numFmtId="38" fontId="18" fillId="0" borderId="0" xfId="58" applyFont="1" applyFill="1" applyBorder="1" applyAlignment="1">
      <alignment vertical="center"/>
    </xf>
    <xf numFmtId="38" fontId="19" fillId="0" borderId="13" xfId="58" applyFont="1" applyFill="1" applyBorder="1" applyAlignment="1">
      <alignment vertical="center"/>
    </xf>
    <xf numFmtId="38" fontId="19" fillId="0" borderId="0" xfId="58" applyFont="1" applyFill="1" applyBorder="1" applyAlignment="1">
      <alignment vertical="center"/>
    </xf>
    <xf numFmtId="38" fontId="19" fillId="0" borderId="0" xfId="58" applyFont="1" applyFill="1" applyBorder="1" applyAlignment="1">
      <alignment horizontal="right" vertical="center"/>
    </xf>
    <xf numFmtId="0" fontId="19" fillId="0" borderId="12" xfId="72" applyFont="1" applyBorder="1" applyAlignment="1">
      <alignment horizontal="center" vertical="center"/>
      <protection/>
    </xf>
    <xf numFmtId="38" fontId="19" fillId="0" borderId="12" xfId="58" applyFont="1" applyFill="1" applyBorder="1" applyAlignment="1">
      <alignment horizontal="center" vertical="center" wrapText="1"/>
    </xf>
    <xf numFmtId="38" fontId="19" fillId="0" borderId="0" xfId="58" applyFont="1" applyFill="1" applyBorder="1" applyAlignment="1">
      <alignment horizontal="center" vertical="center" wrapText="1"/>
    </xf>
    <xf numFmtId="38" fontId="19" fillId="0" borderId="0" xfId="58" applyFont="1" applyFill="1" applyBorder="1" applyAlignment="1" quotePrefix="1">
      <alignment horizontal="center" vertical="center" wrapText="1"/>
    </xf>
    <xf numFmtId="37" fontId="19" fillId="0" borderId="0" xfId="0" applyNumberFormat="1" applyFont="1" applyFill="1" applyBorder="1" applyAlignment="1" applyProtection="1">
      <alignment vertical="center"/>
      <protection/>
    </xf>
    <xf numFmtId="38" fontId="19" fillId="0" borderId="14" xfId="58" applyFont="1" applyFill="1" applyBorder="1" applyAlignment="1">
      <alignment horizontal="center" vertical="center"/>
    </xf>
    <xf numFmtId="38" fontId="20" fillId="0" borderId="0" xfId="58" applyFont="1" applyFill="1" applyBorder="1" applyAlignment="1">
      <alignment vertical="center"/>
    </xf>
    <xf numFmtId="38" fontId="20" fillId="0" borderId="13" xfId="58" applyFont="1" applyFill="1" applyBorder="1" applyAlignment="1">
      <alignment vertical="center"/>
    </xf>
    <xf numFmtId="38" fontId="20" fillId="0" borderId="0" xfId="58" applyFont="1" applyFill="1" applyBorder="1" applyAlignment="1">
      <alignment horizontal="center" vertical="center" wrapText="1"/>
    </xf>
    <xf numFmtId="38" fontId="19" fillId="0" borderId="15" xfId="58" applyFont="1" applyFill="1" applyBorder="1" applyAlignment="1">
      <alignment horizontal="center" vertical="center"/>
    </xf>
    <xf numFmtId="37" fontId="19" fillId="0" borderId="13" xfId="0" applyNumberFormat="1" applyFont="1" applyFill="1" applyBorder="1" applyAlignment="1" applyProtection="1">
      <alignment vertical="center"/>
      <protection/>
    </xf>
    <xf numFmtId="38" fontId="20" fillId="0" borderId="16" xfId="58" applyFont="1" applyFill="1" applyBorder="1" applyAlignment="1">
      <alignment vertical="center"/>
    </xf>
    <xf numFmtId="38" fontId="20" fillId="0" borderId="0" xfId="58" applyFont="1" applyFill="1" applyBorder="1" applyAlignment="1">
      <alignment horizontal="distributed" vertical="center" wrapText="1"/>
    </xf>
    <xf numFmtId="38" fontId="19" fillId="0" borderId="17" xfId="58" applyFont="1" applyFill="1" applyBorder="1" applyAlignment="1">
      <alignment horizontal="center" vertical="center" wrapText="1"/>
    </xf>
    <xf numFmtId="38" fontId="19" fillId="0" borderId="17" xfId="58" applyFont="1" applyFill="1" applyBorder="1" applyAlignment="1" quotePrefix="1">
      <alignment horizontal="center" vertical="center" wrapText="1"/>
    </xf>
    <xf numFmtId="38" fontId="19" fillId="0" borderId="12" xfId="58" applyFont="1" applyFill="1" applyBorder="1" applyAlignment="1">
      <alignment horizontal="distributed" vertical="center" wrapText="1"/>
    </xf>
    <xf numFmtId="38" fontId="19" fillId="0" borderId="0" xfId="58" applyFont="1" applyFill="1" applyBorder="1" applyAlignment="1">
      <alignment horizontal="distributed" vertical="center" wrapText="1"/>
    </xf>
    <xf numFmtId="38" fontId="19" fillId="0" borderId="0" xfId="58" applyFont="1" applyFill="1" applyBorder="1" applyAlignment="1" quotePrefix="1">
      <alignment horizontal="distributed" vertical="center" wrapText="1"/>
    </xf>
    <xf numFmtId="38" fontId="19" fillId="0" borderId="15" xfId="58" applyFont="1" applyFill="1" applyBorder="1" applyAlignment="1">
      <alignment vertical="center"/>
    </xf>
    <xf numFmtId="0" fontId="19" fillId="0" borderId="0" xfId="71" applyFont="1" applyFill="1" applyAlignment="1">
      <alignment horizontal="left" vertical="center"/>
      <protection/>
    </xf>
    <xf numFmtId="38" fontId="19" fillId="0" borderId="16" xfId="58" applyFont="1" applyFill="1" applyBorder="1" applyAlignment="1">
      <alignment horizontal="center" vertical="center" wrapText="1"/>
    </xf>
    <xf numFmtId="38" fontId="19" fillId="0" borderId="18" xfId="58" applyFont="1" applyFill="1" applyBorder="1" applyAlignment="1">
      <alignment horizontal="center" vertical="center" wrapText="1"/>
    </xf>
    <xf numFmtId="38" fontId="19" fillId="0" borderId="19" xfId="58" applyFont="1" applyFill="1" applyBorder="1" applyAlignment="1">
      <alignment horizontal="center" vertical="center" wrapText="1"/>
    </xf>
    <xf numFmtId="38" fontId="19" fillId="0" borderId="20" xfId="58" applyFont="1" applyFill="1" applyBorder="1" applyAlignment="1">
      <alignment horizontal="center" vertical="center" wrapText="1"/>
    </xf>
    <xf numFmtId="38" fontId="19" fillId="0" borderId="21" xfId="58" applyFont="1" applyFill="1" applyBorder="1" applyAlignment="1">
      <alignment horizontal="center" vertical="center" wrapText="1"/>
    </xf>
    <xf numFmtId="38" fontId="20" fillId="0" borderId="22" xfId="58" applyFont="1" applyFill="1" applyBorder="1" applyAlignment="1">
      <alignment vertical="center"/>
    </xf>
    <xf numFmtId="38" fontId="16" fillId="0" borderId="22" xfId="58" applyFont="1" applyFill="1" applyBorder="1" applyAlignment="1">
      <alignment vertical="center"/>
    </xf>
    <xf numFmtId="0" fontId="16" fillId="0" borderId="13" xfId="72" applyFont="1" applyBorder="1" applyAlignment="1">
      <alignment horizontal="center" vertical="center"/>
      <protection/>
    </xf>
    <xf numFmtId="38" fontId="16" fillId="0" borderId="13" xfId="58" applyFont="1" applyFill="1" applyBorder="1" applyAlignment="1">
      <alignment vertical="center"/>
    </xf>
    <xf numFmtId="38" fontId="16" fillId="0" borderId="16" xfId="58" applyFont="1" applyFill="1" applyBorder="1" applyAlignment="1">
      <alignment vertical="center"/>
    </xf>
    <xf numFmtId="38" fontId="19" fillId="0" borderId="23" xfId="58" applyFont="1" applyFill="1" applyBorder="1" applyAlignment="1">
      <alignment horizontal="center" vertical="center"/>
    </xf>
    <xf numFmtId="38" fontId="19" fillId="0" borderId="18" xfId="58" applyFont="1" applyFill="1" applyBorder="1" applyAlignment="1">
      <alignment horizontal="center" vertical="center"/>
    </xf>
    <xf numFmtId="38" fontId="19" fillId="0" borderId="24" xfId="58" applyFont="1" applyFill="1" applyBorder="1" applyAlignment="1">
      <alignment horizontal="center" vertical="center" wrapText="1"/>
    </xf>
    <xf numFmtId="38" fontId="19" fillId="0" borderId="19" xfId="58" applyFont="1" applyFill="1" applyBorder="1" applyAlignment="1">
      <alignment horizontal="center" vertical="center"/>
    </xf>
    <xf numFmtId="0" fontId="16" fillId="0" borderId="0" xfId="72" applyFont="1" applyBorder="1" applyAlignment="1">
      <alignment horizontal="left" vertical="center"/>
      <protection/>
    </xf>
    <xf numFmtId="38" fontId="19" fillId="0" borderId="15" xfId="58" applyFont="1" applyFill="1" applyBorder="1" applyAlignment="1">
      <alignment horizontal="center" vertical="center" wrapText="1"/>
    </xf>
    <xf numFmtId="38" fontId="19" fillId="0" borderId="21" xfId="58" applyFont="1" applyFill="1" applyBorder="1" applyAlignment="1" quotePrefix="1">
      <alignment horizontal="center" vertical="center" wrapText="1"/>
    </xf>
    <xf numFmtId="0" fontId="19" fillId="0" borderId="22" xfId="0" applyFont="1" applyFill="1" applyBorder="1" applyAlignment="1" applyProtection="1">
      <alignment vertical="center"/>
      <protection/>
    </xf>
    <xf numFmtId="38" fontId="19" fillId="0" borderId="19" xfId="58" applyFont="1" applyFill="1" applyBorder="1" applyAlignment="1">
      <alignment horizontal="center" vertical="center" wrapText="1"/>
    </xf>
    <xf numFmtId="0" fontId="16" fillId="0" borderId="25" xfId="72" applyFont="1" applyBorder="1" applyAlignment="1">
      <alignment horizontal="center" vertical="center"/>
      <protection/>
    </xf>
    <xf numFmtId="38" fontId="18" fillId="0" borderId="22" xfId="58" applyFont="1" applyFill="1" applyBorder="1" applyAlignment="1">
      <alignment vertical="center"/>
    </xf>
    <xf numFmtId="38" fontId="19" fillId="0" borderId="20" xfId="58" applyFont="1" applyFill="1" applyBorder="1" applyAlignment="1">
      <alignment horizontal="distributed" vertical="center" wrapText="1"/>
    </xf>
    <xf numFmtId="38" fontId="19" fillId="0" borderId="24" xfId="58" applyFont="1" applyFill="1" applyBorder="1" applyAlignment="1">
      <alignment horizontal="center" vertical="center" wrapText="1"/>
    </xf>
    <xf numFmtId="38" fontId="18" fillId="0" borderId="13" xfId="58" applyFont="1" applyFill="1" applyBorder="1" applyAlignment="1">
      <alignment vertical="center"/>
    </xf>
    <xf numFmtId="0" fontId="19" fillId="0" borderId="0" xfId="72" applyFont="1" applyBorder="1" applyAlignment="1">
      <alignment horizontal="left" vertical="center"/>
      <protection/>
    </xf>
    <xf numFmtId="0" fontId="16" fillId="0" borderId="0" xfId="72" applyFont="1" applyBorder="1" applyAlignment="1">
      <alignment horizontal="center" vertical="center"/>
      <protection/>
    </xf>
    <xf numFmtId="38" fontId="19" fillId="0" borderId="17" xfId="58" applyFont="1" applyFill="1" applyBorder="1" applyAlignment="1">
      <alignment horizontal="center" vertical="center" wrapText="1"/>
    </xf>
    <xf numFmtId="38" fontId="19" fillId="0" borderId="17" xfId="58" applyFont="1" applyFill="1" applyBorder="1" applyAlignment="1">
      <alignment horizontal="center" vertical="center"/>
    </xf>
    <xf numFmtId="38" fontId="19" fillId="0" borderId="14" xfId="58" applyFont="1" applyFill="1" applyBorder="1" applyAlignment="1" quotePrefix="1">
      <alignment horizontal="center" vertical="center" wrapText="1"/>
    </xf>
    <xf numFmtId="38" fontId="18" fillId="0" borderId="16" xfId="58" applyFont="1" applyFill="1" applyBorder="1" applyAlignment="1">
      <alignment vertical="center"/>
    </xf>
    <xf numFmtId="38" fontId="19" fillId="0" borderId="12" xfId="58" applyFont="1" applyFill="1" applyBorder="1" applyAlignment="1">
      <alignment vertical="center" wrapText="1"/>
    </xf>
    <xf numFmtId="38" fontId="19" fillId="0" borderId="18" xfId="58" applyFont="1" applyFill="1" applyBorder="1" applyAlignment="1">
      <alignment horizontal="center" vertical="center" wrapText="1"/>
    </xf>
    <xf numFmtId="218" fontId="19" fillId="0" borderId="0" xfId="5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vertical="center"/>
    </xf>
    <xf numFmtId="218" fontId="19" fillId="0" borderId="0" xfId="0" applyNumberFormat="1" applyFont="1" applyFill="1" applyBorder="1" applyAlignment="1" applyProtection="1">
      <alignment vertical="center"/>
      <protection/>
    </xf>
    <xf numFmtId="218" fontId="16" fillId="0" borderId="22" xfId="58" applyNumberFormat="1" applyFont="1" applyFill="1" applyBorder="1" applyAlignment="1">
      <alignment vertical="center"/>
    </xf>
    <xf numFmtId="218" fontId="16" fillId="0" borderId="13" xfId="58" applyNumberFormat="1" applyFont="1" applyFill="1" applyBorder="1" applyAlignment="1">
      <alignment vertical="center"/>
    </xf>
    <xf numFmtId="218" fontId="19" fillId="0" borderId="0" xfId="58" applyNumberFormat="1" applyFont="1" applyFill="1" applyBorder="1" applyAlignment="1">
      <alignment horizontal="right" vertical="center"/>
    </xf>
    <xf numFmtId="218" fontId="16" fillId="0" borderId="0" xfId="0" applyNumberFormat="1" applyFont="1" applyFill="1" applyBorder="1" applyAlignment="1" applyProtection="1">
      <alignment vertical="center"/>
      <protection/>
    </xf>
    <xf numFmtId="0" fontId="19" fillId="0" borderId="22" xfId="0" applyFont="1" applyFill="1" applyBorder="1" applyAlignment="1" applyProtection="1">
      <alignment horizontal="right" vertical="center"/>
      <protection/>
    </xf>
    <xf numFmtId="38" fontId="19" fillId="0" borderId="22" xfId="58" applyFont="1" applyFill="1" applyBorder="1" applyAlignment="1">
      <alignment horizontal="right" vertical="center"/>
    </xf>
    <xf numFmtId="218" fontId="19" fillId="0" borderId="26" xfId="58" applyNumberFormat="1" applyFont="1" applyFill="1" applyBorder="1" applyAlignment="1">
      <alignment vertical="center"/>
    </xf>
    <xf numFmtId="38" fontId="19" fillId="0" borderId="19" xfId="58" applyFont="1" applyFill="1" applyBorder="1" applyAlignment="1" quotePrefix="1">
      <alignment horizontal="center" vertical="center" wrapText="1"/>
    </xf>
    <xf numFmtId="38" fontId="19" fillId="0" borderId="27" xfId="58" applyFont="1" applyFill="1" applyBorder="1" applyAlignment="1" quotePrefix="1">
      <alignment horizontal="center" vertical="center" wrapText="1"/>
    </xf>
    <xf numFmtId="38" fontId="20" fillId="0" borderId="28" xfId="58" applyFont="1" applyFill="1" applyBorder="1" applyAlignment="1">
      <alignment horizontal="center" vertical="center" wrapText="1"/>
    </xf>
    <xf numFmtId="38" fontId="20" fillId="0" borderId="21" xfId="58" applyFont="1" applyFill="1" applyBorder="1" applyAlignment="1">
      <alignment horizontal="center" vertical="center"/>
    </xf>
    <xf numFmtId="38" fontId="19" fillId="0" borderId="18" xfId="58" applyFont="1" applyFill="1" applyBorder="1" applyAlignment="1">
      <alignment horizontal="center" vertical="center" wrapText="1"/>
    </xf>
    <xf numFmtId="38" fontId="19" fillId="0" borderId="29" xfId="58" applyFont="1" applyFill="1" applyBorder="1" applyAlignment="1">
      <alignment horizontal="center" vertical="center" wrapText="1"/>
    </xf>
    <xf numFmtId="38" fontId="19" fillId="0" borderId="30" xfId="58" applyFont="1" applyFill="1" applyBorder="1" applyAlignment="1">
      <alignment horizontal="center" vertical="center" wrapText="1"/>
    </xf>
    <xf numFmtId="38" fontId="19" fillId="0" borderId="16" xfId="58" applyFont="1" applyFill="1" applyBorder="1" applyAlignment="1">
      <alignment horizontal="center" vertical="center" wrapText="1"/>
    </xf>
    <xf numFmtId="38" fontId="19" fillId="0" borderId="18" xfId="58" applyFont="1" applyFill="1" applyBorder="1" applyAlignment="1" quotePrefix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16教育及び文化2(132-159)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2.5" style="16" customWidth="1"/>
    <col min="2" max="9" width="9.8984375" style="16" customWidth="1"/>
    <col min="10" max="10" width="11.3984375" style="16" customWidth="1"/>
    <col min="11" max="16384" width="9" style="16" customWidth="1"/>
  </cols>
  <sheetData>
    <row r="1" ht="15" customHeight="1">
      <c r="A1" s="29" t="s">
        <v>42</v>
      </c>
    </row>
    <row r="3" ht="21" customHeight="1"/>
    <row r="5" ht="18.75" customHeight="1">
      <c r="A5" s="5" t="s">
        <v>48</v>
      </c>
    </row>
    <row r="6" spans="1:9" ht="16.5" customHeight="1" thickBot="1">
      <c r="A6" s="1" t="s">
        <v>37</v>
      </c>
      <c r="B6" s="35"/>
      <c r="C6" s="35"/>
      <c r="D6" s="35"/>
      <c r="E6" s="35"/>
      <c r="F6" s="35"/>
      <c r="G6" s="35"/>
      <c r="H6" s="35"/>
      <c r="I6" s="9" t="s">
        <v>40</v>
      </c>
    </row>
    <row r="7" spans="1:9" s="18" customFormat="1" ht="18.75" customHeight="1" thickTop="1">
      <c r="A7" s="42" t="s">
        <v>22</v>
      </c>
      <c r="B7" s="34" t="s">
        <v>8</v>
      </c>
      <c r="C7" s="34" t="s">
        <v>21</v>
      </c>
      <c r="D7" s="34" t="s">
        <v>9</v>
      </c>
      <c r="E7" s="34" t="s">
        <v>10</v>
      </c>
      <c r="F7" s="34" t="s">
        <v>2</v>
      </c>
      <c r="G7" s="34" t="s">
        <v>3</v>
      </c>
      <c r="H7" s="30" t="s">
        <v>6</v>
      </c>
      <c r="I7" s="32" t="s">
        <v>25</v>
      </c>
    </row>
    <row r="8" spans="1:9" s="18" customFormat="1" ht="7.5" customHeight="1">
      <c r="A8" s="33"/>
      <c r="B8" s="12"/>
      <c r="C8" s="12"/>
      <c r="D8" s="12"/>
      <c r="E8" s="12"/>
      <c r="F8" s="12"/>
      <c r="G8" s="12"/>
      <c r="H8" s="12"/>
      <c r="I8" s="12"/>
    </row>
    <row r="9" spans="1:9" ht="22.5" customHeight="1">
      <c r="A9" s="10" t="s">
        <v>44</v>
      </c>
      <c r="B9" s="62">
        <v>313</v>
      </c>
      <c r="C9" s="62">
        <v>248</v>
      </c>
      <c r="D9" s="62">
        <v>282</v>
      </c>
      <c r="E9" s="62">
        <v>319</v>
      </c>
      <c r="F9" s="62">
        <v>282</v>
      </c>
      <c r="G9" s="62">
        <v>282</v>
      </c>
      <c r="H9" s="62">
        <v>282</v>
      </c>
      <c r="I9" s="62">
        <v>144</v>
      </c>
    </row>
    <row r="10" spans="1:9" ht="22.5" customHeight="1">
      <c r="A10" s="10">
        <v>17</v>
      </c>
      <c r="B10" s="62">
        <v>319</v>
      </c>
      <c r="C10" s="62">
        <v>322</v>
      </c>
      <c r="D10" s="62">
        <v>282</v>
      </c>
      <c r="E10" s="62">
        <v>322</v>
      </c>
      <c r="F10" s="62">
        <v>282</v>
      </c>
      <c r="G10" s="62">
        <v>282</v>
      </c>
      <c r="H10" s="62">
        <v>283</v>
      </c>
      <c r="I10" s="62">
        <v>149</v>
      </c>
    </row>
    <row r="11" spans="1:9" ht="22.5" customHeight="1">
      <c r="A11" s="10">
        <v>18</v>
      </c>
      <c r="B11" s="71">
        <v>316</v>
      </c>
      <c r="C11" s="62">
        <v>320</v>
      </c>
      <c r="D11" s="62">
        <v>282</v>
      </c>
      <c r="E11" s="62">
        <v>319</v>
      </c>
      <c r="F11" s="62">
        <v>281</v>
      </c>
      <c r="G11" s="62">
        <v>281</v>
      </c>
      <c r="H11" s="62">
        <v>281</v>
      </c>
      <c r="I11" s="62">
        <v>155</v>
      </c>
    </row>
    <row r="12" spans="1:9" s="4" customFormat="1" ht="22.5" customHeight="1">
      <c r="A12" s="10">
        <v>19</v>
      </c>
      <c r="B12" s="62">
        <v>313</v>
      </c>
      <c r="C12" s="62">
        <v>320</v>
      </c>
      <c r="D12" s="62">
        <v>280</v>
      </c>
      <c r="E12" s="62">
        <v>317</v>
      </c>
      <c r="F12" s="62">
        <v>279</v>
      </c>
      <c r="G12" s="62">
        <v>279</v>
      </c>
      <c r="H12" s="62">
        <v>281</v>
      </c>
      <c r="I12" s="62">
        <v>131</v>
      </c>
    </row>
    <row r="13" spans="1:9" s="4" customFormat="1" ht="22.5" customHeight="1" thickBot="1">
      <c r="A13" s="3">
        <v>20</v>
      </c>
      <c r="B13" s="63">
        <v>303</v>
      </c>
      <c r="C13" s="63">
        <v>307</v>
      </c>
      <c r="D13" s="65">
        <v>272</v>
      </c>
      <c r="E13" s="66">
        <v>305</v>
      </c>
      <c r="F13" s="66">
        <v>272</v>
      </c>
      <c r="G13" s="66">
        <v>272</v>
      </c>
      <c r="H13" s="66">
        <v>272</v>
      </c>
      <c r="I13" s="66">
        <v>124</v>
      </c>
    </row>
    <row r="14" spans="1:9" s="4" customFormat="1" ht="18.75" customHeight="1" thickTop="1">
      <c r="A14" s="31" t="s">
        <v>14</v>
      </c>
      <c r="B14" s="40" t="s">
        <v>7</v>
      </c>
      <c r="C14" s="41" t="s">
        <v>23</v>
      </c>
      <c r="D14" s="43" t="s">
        <v>39</v>
      </c>
      <c r="E14" s="43" t="s">
        <v>46</v>
      </c>
      <c r="F14" s="2"/>
      <c r="G14" s="2"/>
      <c r="H14" s="2"/>
      <c r="I14" s="2"/>
    </row>
    <row r="15" spans="1:9" s="4" customFormat="1" ht="7.5" customHeight="1">
      <c r="A15" s="11"/>
      <c r="B15" s="16"/>
      <c r="D15" s="2"/>
      <c r="E15" s="2"/>
      <c r="F15" s="2"/>
      <c r="G15" s="2"/>
      <c r="H15" s="2"/>
      <c r="I15" s="2"/>
    </row>
    <row r="16" spans="1:9" s="4" customFormat="1" ht="22.5" customHeight="1">
      <c r="A16" s="10" t="s">
        <v>44</v>
      </c>
      <c r="B16" s="62">
        <v>284</v>
      </c>
      <c r="C16" s="62">
        <v>227</v>
      </c>
      <c r="D16" s="67" t="s">
        <v>28</v>
      </c>
      <c r="E16" s="67" t="s">
        <v>13</v>
      </c>
      <c r="F16" s="2"/>
      <c r="G16" s="2"/>
      <c r="H16" s="2"/>
      <c r="I16" s="2"/>
    </row>
    <row r="17" spans="1:9" s="4" customFormat="1" ht="22.5" customHeight="1">
      <c r="A17" s="10">
        <v>17</v>
      </c>
      <c r="B17" s="62">
        <v>315</v>
      </c>
      <c r="C17" s="62">
        <v>282</v>
      </c>
      <c r="D17" s="62">
        <v>268</v>
      </c>
      <c r="E17" s="67" t="s">
        <v>13</v>
      </c>
      <c r="F17" s="2"/>
      <c r="G17" s="2"/>
      <c r="H17" s="2"/>
      <c r="I17" s="2"/>
    </row>
    <row r="18" spans="1:9" s="4" customFormat="1" ht="22.5" customHeight="1">
      <c r="A18" s="10">
        <v>18</v>
      </c>
      <c r="B18" s="62">
        <v>317</v>
      </c>
      <c r="C18" s="62">
        <v>281</v>
      </c>
      <c r="D18" s="62">
        <v>278</v>
      </c>
      <c r="E18" s="67" t="s">
        <v>13</v>
      </c>
      <c r="F18" s="2"/>
      <c r="G18" s="2"/>
      <c r="H18" s="2"/>
      <c r="I18" s="2"/>
    </row>
    <row r="19" spans="1:9" s="4" customFormat="1" ht="22.5" customHeight="1">
      <c r="A19" s="10">
        <v>19</v>
      </c>
      <c r="B19" s="62">
        <v>318</v>
      </c>
      <c r="C19" s="62">
        <v>281</v>
      </c>
      <c r="D19" s="62">
        <v>281</v>
      </c>
      <c r="E19" s="67" t="s">
        <v>13</v>
      </c>
      <c r="F19" s="2"/>
      <c r="G19" s="2"/>
      <c r="H19" s="2"/>
      <c r="I19" s="2"/>
    </row>
    <row r="20" spans="1:9" s="4" customFormat="1" ht="22.5" customHeight="1">
      <c r="A20" s="3">
        <v>20</v>
      </c>
      <c r="B20" s="63">
        <v>304</v>
      </c>
      <c r="C20" s="63">
        <v>272</v>
      </c>
      <c r="D20" s="63">
        <v>259</v>
      </c>
      <c r="E20" s="63">
        <v>228</v>
      </c>
      <c r="F20" s="2"/>
      <c r="G20" s="2"/>
      <c r="H20" s="2"/>
      <c r="I20" s="2"/>
    </row>
    <row r="21" spans="1:9" s="4" customFormat="1" ht="7.5" customHeight="1">
      <c r="A21" s="37"/>
      <c r="B21" s="39"/>
      <c r="C21" s="38"/>
      <c r="D21" s="38"/>
      <c r="E21" s="38"/>
      <c r="F21" s="2"/>
      <c r="G21" s="2"/>
      <c r="H21" s="2"/>
      <c r="I21" s="2"/>
    </row>
    <row r="22" spans="1:9" s="4" customFormat="1" ht="15" customHeight="1">
      <c r="A22" s="54" t="s">
        <v>26</v>
      </c>
      <c r="B22" s="8"/>
      <c r="C22" s="8"/>
      <c r="D22" s="8"/>
      <c r="E22" s="16"/>
      <c r="F22" s="9" t="s">
        <v>11</v>
      </c>
      <c r="G22" s="8"/>
      <c r="H22" s="2"/>
      <c r="I22" s="2"/>
    </row>
    <row r="23" spans="1:9" s="4" customFormat="1" ht="15" customHeight="1">
      <c r="A23" s="54" t="s">
        <v>45</v>
      </c>
      <c r="B23" s="8"/>
      <c r="C23" s="8"/>
      <c r="D23" s="8"/>
      <c r="E23" s="8"/>
      <c r="F23" s="8"/>
      <c r="G23" s="8"/>
      <c r="H23" s="2"/>
      <c r="I23" s="2"/>
    </row>
    <row r="24" spans="1:9" s="4" customFormat="1" ht="15" customHeight="1">
      <c r="A24" s="54" t="s">
        <v>27</v>
      </c>
      <c r="B24" s="8"/>
      <c r="C24" s="8"/>
      <c r="D24" s="8"/>
      <c r="E24" s="8"/>
      <c r="F24" s="8"/>
      <c r="G24" s="8"/>
      <c r="H24" s="2"/>
      <c r="I24" s="2"/>
    </row>
    <row r="25" spans="1:9" s="4" customFormat="1" ht="15" customHeight="1">
      <c r="A25" s="54" t="s">
        <v>47</v>
      </c>
      <c r="B25" s="8"/>
      <c r="C25" s="8"/>
      <c r="D25" s="8"/>
      <c r="E25" s="8"/>
      <c r="F25" s="8"/>
      <c r="G25" s="8"/>
      <c r="H25" s="2"/>
      <c r="I25" s="2"/>
    </row>
    <row r="26" spans="1:9" s="4" customFormat="1" ht="15" customHeight="1">
      <c r="A26" s="44"/>
      <c r="B26" s="2"/>
      <c r="C26" s="2"/>
      <c r="D26" s="2"/>
      <c r="E26" s="2"/>
      <c r="F26" s="2"/>
      <c r="G26" s="2"/>
      <c r="H26" s="2"/>
      <c r="I26" s="2"/>
    </row>
    <row r="27" spans="1:9" ht="16.5" customHeight="1" thickBot="1">
      <c r="A27" s="1" t="s">
        <v>31</v>
      </c>
      <c r="B27" s="36"/>
      <c r="C27" s="47"/>
      <c r="D27" s="47"/>
      <c r="E27" s="47"/>
      <c r="F27" s="47"/>
      <c r="G27" s="47"/>
      <c r="H27" s="47"/>
      <c r="I27" s="69" t="s">
        <v>0</v>
      </c>
    </row>
    <row r="28" spans="1:10" s="18" customFormat="1" ht="18.75" customHeight="1" thickTop="1">
      <c r="A28" s="31" t="s">
        <v>15</v>
      </c>
      <c r="B28" s="45" t="s">
        <v>16</v>
      </c>
      <c r="C28" s="46" t="s">
        <v>17</v>
      </c>
      <c r="D28" s="46" t="s">
        <v>29</v>
      </c>
      <c r="E28" s="46" t="s">
        <v>18</v>
      </c>
      <c r="F28" s="46" t="s">
        <v>19</v>
      </c>
      <c r="G28" s="46" t="s">
        <v>20</v>
      </c>
      <c r="H28" s="30" t="s">
        <v>3</v>
      </c>
      <c r="I28" s="30" t="s">
        <v>6</v>
      </c>
      <c r="J28" s="12"/>
    </row>
    <row r="29" spans="1:10" s="18" customFormat="1" ht="7.5" customHeight="1">
      <c r="A29" s="11"/>
      <c r="B29" s="12"/>
      <c r="C29" s="13"/>
      <c r="D29" s="13"/>
      <c r="E29" s="13"/>
      <c r="F29" s="13"/>
      <c r="G29" s="13"/>
      <c r="H29" s="12"/>
      <c r="I29" s="12"/>
      <c r="J29" s="12"/>
    </row>
    <row r="30" spans="1:10" ht="22.5" customHeight="1">
      <c r="A30" s="10" t="s">
        <v>44</v>
      </c>
      <c r="B30" s="64">
        <f>SUM(C30:I30,B38:D38)</f>
        <v>2341912</v>
      </c>
      <c r="C30" s="62">
        <v>384340</v>
      </c>
      <c r="D30" s="62">
        <v>410629</v>
      </c>
      <c r="E30" s="62">
        <v>94093</v>
      </c>
      <c r="F30" s="62">
        <v>456229</v>
      </c>
      <c r="G30" s="62">
        <v>202343</v>
      </c>
      <c r="H30" s="62">
        <v>245890</v>
      </c>
      <c r="I30" s="62">
        <v>168967</v>
      </c>
      <c r="J30" s="14"/>
    </row>
    <row r="31" spans="1:10" ht="22.5" customHeight="1">
      <c r="A31" s="10">
        <v>17</v>
      </c>
      <c r="B31" s="64">
        <f>SUM(C31:I31,B39:D39)</f>
        <v>2634301</v>
      </c>
      <c r="C31" s="62">
        <v>362614</v>
      </c>
      <c r="D31" s="62">
        <v>588161</v>
      </c>
      <c r="E31" s="62">
        <v>94882</v>
      </c>
      <c r="F31" s="62">
        <v>457425</v>
      </c>
      <c r="G31" s="62">
        <v>195606</v>
      </c>
      <c r="H31" s="62">
        <v>252475</v>
      </c>
      <c r="I31" s="62">
        <v>167869</v>
      </c>
      <c r="J31" s="14"/>
    </row>
    <row r="32" spans="1:10" ht="22.5" customHeight="1">
      <c r="A32" s="10">
        <v>18</v>
      </c>
      <c r="B32" s="64">
        <f>SUM(C32:I32,B40:D40)</f>
        <v>2612780</v>
      </c>
      <c r="C32" s="62">
        <v>353022</v>
      </c>
      <c r="D32" s="62">
        <v>568237</v>
      </c>
      <c r="E32" s="62">
        <v>95270</v>
      </c>
      <c r="F32" s="62">
        <v>442326</v>
      </c>
      <c r="G32" s="62">
        <v>205066</v>
      </c>
      <c r="H32" s="62">
        <v>251035</v>
      </c>
      <c r="I32" s="62">
        <v>166993</v>
      </c>
      <c r="J32" s="9"/>
    </row>
    <row r="33" spans="1:9" s="4" customFormat="1" ht="22.5" customHeight="1">
      <c r="A33" s="10">
        <v>19</v>
      </c>
      <c r="B33" s="64">
        <f>SUM(C33:I33,B41:D41)</f>
        <v>2573502</v>
      </c>
      <c r="C33" s="62">
        <v>355495</v>
      </c>
      <c r="D33" s="62">
        <v>545431</v>
      </c>
      <c r="E33" s="62">
        <v>93267</v>
      </c>
      <c r="F33" s="62">
        <v>431914</v>
      </c>
      <c r="G33" s="62">
        <v>203382</v>
      </c>
      <c r="H33" s="62">
        <v>251917</v>
      </c>
      <c r="I33" s="62">
        <v>167232</v>
      </c>
    </row>
    <row r="34" spans="1:9" s="4" customFormat="1" ht="22.5" customHeight="1">
      <c r="A34" s="3">
        <v>20</v>
      </c>
      <c r="B34" s="68">
        <f>SUM(C34:I34,B42:E42)</f>
        <v>2522909</v>
      </c>
      <c r="C34" s="63">
        <v>341303</v>
      </c>
      <c r="D34" s="63">
        <v>523753</v>
      </c>
      <c r="E34" s="63">
        <v>91126</v>
      </c>
      <c r="F34" s="63">
        <v>413761</v>
      </c>
      <c r="G34" s="63">
        <v>198435</v>
      </c>
      <c r="H34" s="63">
        <v>251356</v>
      </c>
      <c r="I34" s="63">
        <v>163612</v>
      </c>
    </row>
    <row r="35" spans="1:10" ht="7.5" customHeight="1" thickBot="1">
      <c r="A35" s="19"/>
      <c r="B35" s="14"/>
      <c r="C35" s="20"/>
      <c r="D35" s="20"/>
      <c r="E35" s="20"/>
      <c r="F35" s="20"/>
      <c r="G35" s="20"/>
      <c r="H35" s="20"/>
      <c r="I35" s="20"/>
      <c r="J35" s="14"/>
    </row>
    <row r="36" spans="1:5" ht="18.75" customHeight="1" thickTop="1">
      <c r="A36" s="31" t="s">
        <v>14</v>
      </c>
      <c r="B36" s="40" t="s">
        <v>7</v>
      </c>
      <c r="C36" s="41" t="s">
        <v>23</v>
      </c>
      <c r="D36" s="43" t="s">
        <v>39</v>
      </c>
      <c r="E36" s="43" t="s">
        <v>46</v>
      </c>
    </row>
    <row r="37" ht="7.5" customHeight="1">
      <c r="A37" s="11"/>
    </row>
    <row r="38" spans="1:5" ht="22.5" customHeight="1">
      <c r="A38" s="10" t="s">
        <v>44</v>
      </c>
      <c r="B38" s="62">
        <v>256395</v>
      </c>
      <c r="C38" s="62">
        <v>123026</v>
      </c>
      <c r="D38" s="67" t="s">
        <v>28</v>
      </c>
      <c r="E38" s="67" t="s">
        <v>13</v>
      </c>
    </row>
    <row r="39" spans="1:5" ht="22.5" customHeight="1">
      <c r="A39" s="10">
        <v>17</v>
      </c>
      <c r="B39" s="62">
        <v>324715</v>
      </c>
      <c r="C39" s="62">
        <v>139262</v>
      </c>
      <c r="D39" s="67">
        <v>51292</v>
      </c>
      <c r="E39" s="67" t="s">
        <v>13</v>
      </c>
    </row>
    <row r="40" spans="1:5" ht="22.5" customHeight="1">
      <c r="A40" s="10">
        <v>18</v>
      </c>
      <c r="B40" s="62">
        <v>314262</v>
      </c>
      <c r="C40" s="62">
        <v>143173</v>
      </c>
      <c r="D40" s="62">
        <v>73396</v>
      </c>
      <c r="E40" s="67" t="s">
        <v>13</v>
      </c>
    </row>
    <row r="41" spans="1:5" s="4" customFormat="1" ht="22.5" customHeight="1">
      <c r="A41" s="10">
        <v>19</v>
      </c>
      <c r="B41" s="62">
        <v>309342</v>
      </c>
      <c r="C41" s="62">
        <v>141174</v>
      </c>
      <c r="D41" s="62">
        <v>74348</v>
      </c>
      <c r="E41" s="67" t="s">
        <v>13</v>
      </c>
    </row>
    <row r="42" spans="1:5" s="4" customFormat="1" ht="22.5" customHeight="1">
      <c r="A42" s="3">
        <v>20</v>
      </c>
      <c r="B42" s="63">
        <v>297727</v>
      </c>
      <c r="C42" s="63">
        <v>137811</v>
      </c>
      <c r="D42" s="63">
        <v>62322</v>
      </c>
      <c r="E42" s="63">
        <v>41703</v>
      </c>
    </row>
    <row r="43" spans="1:5" ht="8.25" customHeight="1">
      <c r="A43" s="19"/>
      <c r="B43" s="21"/>
      <c r="C43" s="17"/>
      <c r="D43" s="17"/>
      <c r="E43" s="17"/>
    </row>
    <row r="44" spans="4:9" ht="15" customHeight="1">
      <c r="D44" s="9"/>
      <c r="E44" s="9" t="s">
        <v>11</v>
      </c>
      <c r="I44" s="9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2" sqref="B2"/>
    </sheetView>
  </sheetViews>
  <sheetFormatPr defaultColWidth="8.796875" defaultRowHeight="15" customHeight="1"/>
  <cols>
    <col min="1" max="1" width="12.5" style="16" customWidth="1"/>
    <col min="2" max="8" width="11.19921875" style="16" customWidth="1"/>
    <col min="9" max="15" width="8.09765625" style="16" customWidth="1"/>
    <col min="16" max="16" width="8.3984375" style="16" customWidth="1"/>
    <col min="17" max="18" width="8.59765625" style="16" customWidth="1"/>
    <col min="19" max="16384" width="9" style="16" customWidth="1"/>
  </cols>
  <sheetData>
    <row r="1" ht="15" customHeight="1">
      <c r="H1" s="9" t="s">
        <v>42</v>
      </c>
    </row>
    <row r="3" ht="21" customHeight="1"/>
    <row r="5" spans="1:8" ht="16.5" customHeight="1" thickBot="1">
      <c r="A5" s="1" t="s">
        <v>30</v>
      </c>
      <c r="B5" s="35"/>
      <c r="C5" s="35"/>
      <c r="D5" s="35"/>
      <c r="E5" s="35"/>
      <c r="F5" s="35"/>
      <c r="G5" s="35"/>
      <c r="H5" s="70" t="s">
        <v>0</v>
      </c>
    </row>
    <row r="6" spans="1:8" s="22" customFormat="1" ht="18.75" customHeight="1" thickTop="1">
      <c r="A6" s="52" t="s">
        <v>5</v>
      </c>
      <c r="B6" s="45" t="s">
        <v>16</v>
      </c>
      <c r="C6" s="46" t="s">
        <v>17</v>
      </c>
      <c r="D6" s="46" t="s">
        <v>29</v>
      </c>
      <c r="E6" s="46" t="s">
        <v>18</v>
      </c>
      <c r="F6" s="46" t="s">
        <v>19</v>
      </c>
      <c r="G6" s="46" t="s">
        <v>20</v>
      </c>
      <c r="H6" s="30" t="s">
        <v>3</v>
      </c>
    </row>
    <row r="7" spans="1:8" s="22" customFormat="1" ht="7.5" customHeight="1">
      <c r="A7" s="51"/>
      <c r="B7" s="26"/>
      <c r="C7" s="26"/>
      <c r="D7" s="27"/>
      <c r="E7" s="27"/>
      <c r="F7" s="27"/>
      <c r="G7" s="27"/>
      <c r="H7" s="27"/>
    </row>
    <row r="8" spans="1:8" ht="19.5" customHeight="1">
      <c r="A8" s="10" t="s">
        <v>44</v>
      </c>
      <c r="B8" s="62">
        <f>SUM(C8:H8,B15:F15)</f>
        <v>1139363</v>
      </c>
      <c r="C8" s="62">
        <v>203080</v>
      </c>
      <c r="D8" s="62">
        <v>119200</v>
      </c>
      <c r="E8" s="62">
        <v>44663</v>
      </c>
      <c r="F8" s="62">
        <v>227277</v>
      </c>
      <c r="G8" s="62">
        <v>101956</v>
      </c>
      <c r="H8" s="62">
        <v>105262</v>
      </c>
    </row>
    <row r="9" spans="1:8" ht="19.5" customHeight="1">
      <c r="A9" s="10">
        <v>17</v>
      </c>
      <c r="B9" s="62">
        <f>SUM(C9:H9,B16:F16)</f>
        <v>1243318</v>
      </c>
      <c r="C9" s="62">
        <v>195545</v>
      </c>
      <c r="D9" s="62">
        <v>178264</v>
      </c>
      <c r="E9" s="62">
        <v>42575</v>
      </c>
      <c r="F9" s="62">
        <v>229245</v>
      </c>
      <c r="G9" s="62">
        <v>104403</v>
      </c>
      <c r="H9" s="62">
        <v>111926</v>
      </c>
    </row>
    <row r="10" spans="1:8" ht="19.5" customHeight="1">
      <c r="A10" s="10">
        <v>18</v>
      </c>
      <c r="B10" s="62">
        <f>SUM(C10:H10,B17:F17)</f>
        <v>1259169</v>
      </c>
      <c r="C10" s="62">
        <v>197949</v>
      </c>
      <c r="D10" s="62">
        <v>181722</v>
      </c>
      <c r="E10" s="62">
        <v>43090</v>
      </c>
      <c r="F10" s="62">
        <v>232280</v>
      </c>
      <c r="G10" s="62">
        <v>109330</v>
      </c>
      <c r="H10" s="62">
        <v>114959</v>
      </c>
    </row>
    <row r="11" spans="1:8" s="4" customFormat="1" ht="19.5" customHeight="1">
      <c r="A11" s="10">
        <v>19</v>
      </c>
      <c r="B11" s="62">
        <f>SUM(C11:H11,B18:F18)</f>
        <v>1273882</v>
      </c>
      <c r="C11" s="62">
        <v>200864</v>
      </c>
      <c r="D11" s="62">
        <v>184012</v>
      </c>
      <c r="E11" s="62">
        <v>44241</v>
      </c>
      <c r="F11" s="62">
        <v>232390</v>
      </c>
      <c r="G11" s="62">
        <v>113140</v>
      </c>
      <c r="H11" s="62">
        <v>118016</v>
      </c>
    </row>
    <row r="12" spans="1:8" s="4" customFormat="1" ht="19.5" customHeight="1" thickBot="1">
      <c r="A12" s="49">
        <v>20</v>
      </c>
      <c r="B12" s="63">
        <f>SUM(C12:H12,B19:G19)</f>
        <v>1221162</v>
      </c>
      <c r="C12" s="65">
        <v>192718</v>
      </c>
      <c r="D12" s="65">
        <v>180914</v>
      </c>
      <c r="E12" s="65">
        <v>41461</v>
      </c>
      <c r="F12" s="65">
        <v>222455</v>
      </c>
      <c r="G12" s="66">
        <v>105566</v>
      </c>
      <c r="H12" s="66">
        <v>118195</v>
      </c>
    </row>
    <row r="13" spans="1:8" s="4" customFormat="1" ht="18.75" customHeight="1" thickTop="1">
      <c r="A13" s="52" t="s">
        <v>5</v>
      </c>
      <c r="B13" s="32" t="s">
        <v>6</v>
      </c>
      <c r="C13" s="43" t="s">
        <v>32</v>
      </c>
      <c r="D13" s="43" t="s">
        <v>7</v>
      </c>
      <c r="E13" s="40" t="s">
        <v>23</v>
      </c>
      <c r="F13" s="43" t="s">
        <v>24</v>
      </c>
      <c r="G13" s="43" t="s">
        <v>46</v>
      </c>
      <c r="H13" s="6"/>
    </row>
    <row r="14" spans="1:8" s="4" customFormat="1" ht="7.5" customHeight="1">
      <c r="A14" s="51"/>
      <c r="B14" s="27"/>
      <c r="C14" s="6"/>
      <c r="D14" s="6"/>
      <c r="E14" s="6"/>
      <c r="F14" s="6"/>
      <c r="G14" s="2"/>
      <c r="H14" s="6"/>
    </row>
    <row r="15" spans="1:8" s="4" customFormat="1" ht="19.5" customHeight="1">
      <c r="A15" s="10" t="s">
        <v>44</v>
      </c>
      <c r="B15" s="62">
        <v>78699</v>
      </c>
      <c r="C15" s="62">
        <v>9678</v>
      </c>
      <c r="D15" s="62">
        <v>203297</v>
      </c>
      <c r="E15" s="62">
        <v>46251</v>
      </c>
      <c r="F15" s="67" t="s">
        <v>13</v>
      </c>
      <c r="G15" s="67" t="s">
        <v>13</v>
      </c>
      <c r="H15" s="6"/>
    </row>
    <row r="16" spans="1:8" s="4" customFormat="1" ht="19.5" customHeight="1">
      <c r="A16" s="10">
        <v>17</v>
      </c>
      <c r="B16" s="62">
        <v>79371</v>
      </c>
      <c r="C16" s="62">
        <v>8785</v>
      </c>
      <c r="D16" s="62">
        <v>197079</v>
      </c>
      <c r="E16" s="62">
        <v>58520</v>
      </c>
      <c r="F16" s="62">
        <v>37605</v>
      </c>
      <c r="G16" s="67" t="s">
        <v>13</v>
      </c>
      <c r="H16" s="6"/>
    </row>
    <row r="17" spans="1:8" s="4" customFormat="1" ht="19.5" customHeight="1">
      <c r="A17" s="10">
        <v>18</v>
      </c>
      <c r="B17" s="62">
        <v>83148</v>
      </c>
      <c r="C17" s="62">
        <v>8311</v>
      </c>
      <c r="D17" s="62">
        <v>193506</v>
      </c>
      <c r="E17" s="62">
        <v>63714</v>
      </c>
      <c r="F17" s="62">
        <v>31160</v>
      </c>
      <c r="G17" s="67" t="s">
        <v>13</v>
      </c>
      <c r="H17" s="6"/>
    </row>
    <row r="18" spans="1:8" s="4" customFormat="1" ht="19.5" customHeight="1">
      <c r="A18" s="10">
        <v>19</v>
      </c>
      <c r="B18" s="62">
        <v>86311</v>
      </c>
      <c r="C18" s="62">
        <v>8242</v>
      </c>
      <c r="D18" s="62">
        <v>190705</v>
      </c>
      <c r="E18" s="62">
        <v>65953</v>
      </c>
      <c r="F18" s="62">
        <v>30008</v>
      </c>
      <c r="G18" s="67" t="s">
        <v>13</v>
      </c>
      <c r="H18" s="6"/>
    </row>
    <row r="19" spans="1:8" s="4" customFormat="1" ht="19.5" customHeight="1">
      <c r="A19" s="3">
        <v>20</v>
      </c>
      <c r="B19" s="63">
        <v>79666</v>
      </c>
      <c r="C19" s="63">
        <v>6659</v>
      </c>
      <c r="D19" s="63">
        <v>171120</v>
      </c>
      <c r="E19" s="63">
        <v>62624</v>
      </c>
      <c r="F19" s="63">
        <v>23881</v>
      </c>
      <c r="G19" s="63">
        <v>15903</v>
      </c>
      <c r="H19" s="6"/>
    </row>
    <row r="20" spans="1:8" s="4" customFormat="1" ht="7.5" customHeight="1">
      <c r="A20" s="37"/>
      <c r="B20" s="59"/>
      <c r="C20" s="53"/>
      <c r="D20" s="53"/>
      <c r="E20" s="53"/>
      <c r="F20" s="53"/>
      <c r="G20" s="38"/>
      <c r="H20" s="6"/>
    </row>
    <row r="21" spans="1:8" s="4" customFormat="1" ht="15" customHeight="1">
      <c r="A21" s="55"/>
      <c r="B21" s="6"/>
      <c r="C21" s="6"/>
      <c r="D21" s="6"/>
      <c r="E21" s="6"/>
      <c r="F21" s="9"/>
      <c r="G21" s="9" t="s">
        <v>12</v>
      </c>
      <c r="H21" s="6"/>
    </row>
    <row r="22" spans="1:8" s="4" customFormat="1" ht="16.5" customHeight="1" thickBot="1">
      <c r="A22" s="1" t="s">
        <v>43</v>
      </c>
      <c r="B22" s="50"/>
      <c r="C22" s="6"/>
      <c r="D22" s="6"/>
      <c r="E22" s="6"/>
      <c r="F22" s="6"/>
      <c r="G22" s="6"/>
      <c r="H22" s="9" t="s">
        <v>41</v>
      </c>
    </row>
    <row r="23" spans="1:8" ht="18.75" customHeight="1" thickTop="1">
      <c r="A23" s="76" t="s">
        <v>15</v>
      </c>
      <c r="B23" s="74" t="s">
        <v>1</v>
      </c>
      <c r="C23" s="72" t="s">
        <v>38</v>
      </c>
      <c r="D23" s="73"/>
      <c r="E23" s="73"/>
      <c r="F23" s="73"/>
      <c r="G23" s="73"/>
      <c r="H23" s="73"/>
    </row>
    <row r="24" spans="1:8" ht="18.75" customHeight="1">
      <c r="A24" s="77"/>
      <c r="B24" s="75"/>
      <c r="C24" s="23" t="s">
        <v>4</v>
      </c>
      <c r="D24" s="24" t="s">
        <v>17</v>
      </c>
      <c r="E24" s="24" t="s">
        <v>29</v>
      </c>
      <c r="F24" s="24" t="s">
        <v>18</v>
      </c>
      <c r="G24" s="24" t="s">
        <v>19</v>
      </c>
      <c r="H24" s="58" t="s">
        <v>33</v>
      </c>
    </row>
    <row r="25" spans="1:8" ht="7.5" customHeight="1">
      <c r="A25" s="25"/>
      <c r="B25" s="26"/>
      <c r="C25" s="27"/>
      <c r="D25" s="27"/>
      <c r="E25" s="27"/>
      <c r="F25" s="27"/>
      <c r="G25" s="27"/>
      <c r="H25" s="27"/>
    </row>
    <row r="26" spans="1:8" ht="19.5" customHeight="1">
      <c r="A26" s="10" t="s">
        <v>44</v>
      </c>
      <c r="B26" s="62">
        <f>SUM(C26,I33)</f>
        <v>3773892</v>
      </c>
      <c r="C26" s="64">
        <f>SUM(D26:H26,B33:G33)</f>
        <v>3736108</v>
      </c>
      <c r="D26" s="62">
        <v>673840</v>
      </c>
      <c r="E26" s="62">
        <v>311686</v>
      </c>
      <c r="F26" s="62">
        <v>157934</v>
      </c>
      <c r="G26" s="62">
        <v>788878</v>
      </c>
      <c r="H26" s="62">
        <v>351800</v>
      </c>
    </row>
    <row r="27" spans="1:8" ht="19.5" customHeight="1">
      <c r="A27" s="10">
        <v>17</v>
      </c>
      <c r="B27" s="62">
        <f>SUM(C27,I34)</f>
        <v>4006743</v>
      </c>
      <c r="C27" s="64">
        <f>SUM(D27:H27,B34:G34)</f>
        <v>3968860</v>
      </c>
      <c r="D27" s="62">
        <v>630631</v>
      </c>
      <c r="E27" s="62">
        <v>444540</v>
      </c>
      <c r="F27" s="62">
        <v>147272</v>
      </c>
      <c r="G27" s="62">
        <v>786087</v>
      </c>
      <c r="H27" s="62">
        <v>355698</v>
      </c>
    </row>
    <row r="28" spans="1:8" ht="19.5" customHeight="1">
      <c r="A28" s="10">
        <v>18</v>
      </c>
      <c r="B28" s="62">
        <f>SUM(C28,I35)</f>
        <v>4084728</v>
      </c>
      <c r="C28" s="64">
        <f>SUM(D28:H28,B35:G35)</f>
        <v>4045446</v>
      </c>
      <c r="D28" s="62">
        <v>645205</v>
      </c>
      <c r="E28" s="62">
        <v>447720</v>
      </c>
      <c r="F28" s="62">
        <v>149850</v>
      </c>
      <c r="G28" s="62">
        <v>810892</v>
      </c>
      <c r="H28" s="62">
        <v>373773</v>
      </c>
    </row>
    <row r="29" spans="1:8" s="4" customFormat="1" ht="19.5" customHeight="1">
      <c r="A29" s="10">
        <v>19</v>
      </c>
      <c r="B29" s="62">
        <f>SUM(C29,I36)</f>
        <v>4118879</v>
      </c>
      <c r="C29" s="64">
        <f>SUM(D29:H29,B36:G36)</f>
        <v>4094525</v>
      </c>
      <c r="D29" s="62">
        <v>656036</v>
      </c>
      <c r="E29" s="62">
        <v>459165</v>
      </c>
      <c r="F29" s="62">
        <v>157435</v>
      </c>
      <c r="G29" s="62">
        <v>795035</v>
      </c>
      <c r="H29" s="62">
        <v>388122</v>
      </c>
    </row>
    <row r="30" spans="1:8" s="4" customFormat="1" ht="19.5" customHeight="1" thickBot="1">
      <c r="A30" s="49">
        <v>20</v>
      </c>
      <c r="B30" s="63">
        <f>SUM(C30,I37)</f>
        <v>4488971</v>
      </c>
      <c r="C30" s="68">
        <f>SUM(D30:H30,B37:H37)</f>
        <v>4462583</v>
      </c>
      <c r="D30" s="65">
        <v>699488</v>
      </c>
      <c r="E30" s="65">
        <v>470239</v>
      </c>
      <c r="F30" s="65">
        <v>161808</v>
      </c>
      <c r="G30" s="65">
        <v>880066</v>
      </c>
      <c r="H30" s="65">
        <v>419991</v>
      </c>
    </row>
    <row r="31" spans="1:9" s="4" customFormat="1" ht="18.75" customHeight="1" thickTop="1">
      <c r="A31" s="76" t="s">
        <v>15</v>
      </c>
      <c r="B31" s="72" t="s">
        <v>38</v>
      </c>
      <c r="C31" s="73"/>
      <c r="D31" s="73"/>
      <c r="E31" s="73"/>
      <c r="F31" s="73"/>
      <c r="G31" s="73"/>
      <c r="H31" s="80"/>
      <c r="I31" s="78" t="s">
        <v>35</v>
      </c>
    </row>
    <row r="32" spans="1:9" s="4" customFormat="1" ht="18.75" customHeight="1">
      <c r="A32" s="77"/>
      <c r="B32" s="23" t="s">
        <v>3</v>
      </c>
      <c r="C32" s="56" t="s">
        <v>6</v>
      </c>
      <c r="D32" s="56" t="s">
        <v>32</v>
      </c>
      <c r="E32" s="15" t="s">
        <v>7</v>
      </c>
      <c r="F32" s="57" t="s">
        <v>23</v>
      </c>
      <c r="G32" s="57" t="s">
        <v>24</v>
      </c>
      <c r="H32" s="57" t="s">
        <v>46</v>
      </c>
      <c r="I32" s="79"/>
    </row>
    <row r="33" spans="1:9" s="4" customFormat="1" ht="19.5" customHeight="1">
      <c r="A33" s="10" t="s">
        <v>44</v>
      </c>
      <c r="B33" s="62">
        <v>370953</v>
      </c>
      <c r="C33" s="62">
        <v>277129</v>
      </c>
      <c r="D33" s="62">
        <v>36146</v>
      </c>
      <c r="E33" s="62">
        <v>625155</v>
      </c>
      <c r="F33" s="62">
        <v>142587</v>
      </c>
      <c r="G33" s="67" t="s">
        <v>13</v>
      </c>
      <c r="H33" s="67" t="s">
        <v>13</v>
      </c>
      <c r="I33" s="62">
        <v>37784</v>
      </c>
    </row>
    <row r="34" spans="1:9" s="4" customFormat="1" ht="19.5" customHeight="1">
      <c r="A34" s="10">
        <v>17</v>
      </c>
      <c r="B34" s="62">
        <v>388426</v>
      </c>
      <c r="C34" s="62">
        <v>279622</v>
      </c>
      <c r="D34" s="62">
        <v>32581</v>
      </c>
      <c r="E34" s="62">
        <v>607255</v>
      </c>
      <c r="F34" s="62">
        <v>188534</v>
      </c>
      <c r="G34" s="62">
        <v>108214</v>
      </c>
      <c r="H34" s="67" t="s">
        <v>13</v>
      </c>
      <c r="I34" s="62">
        <v>37883</v>
      </c>
    </row>
    <row r="35" spans="1:9" s="4" customFormat="1" ht="19.5" customHeight="1">
      <c r="A35" s="10">
        <v>18</v>
      </c>
      <c r="B35" s="62">
        <v>395511</v>
      </c>
      <c r="C35" s="62">
        <v>297623</v>
      </c>
      <c r="D35" s="62">
        <v>30765</v>
      </c>
      <c r="E35" s="62">
        <v>598190</v>
      </c>
      <c r="F35" s="62">
        <v>206191</v>
      </c>
      <c r="G35" s="62">
        <v>89726</v>
      </c>
      <c r="H35" s="67" t="s">
        <v>13</v>
      </c>
      <c r="I35" s="62">
        <v>39282</v>
      </c>
    </row>
    <row r="36" spans="1:9" s="4" customFormat="1" ht="19.5" customHeight="1">
      <c r="A36" s="10">
        <v>19</v>
      </c>
      <c r="B36" s="62">
        <v>407156</v>
      </c>
      <c r="C36" s="62">
        <v>311161</v>
      </c>
      <c r="D36" s="62">
        <v>30314</v>
      </c>
      <c r="E36" s="62">
        <v>590027</v>
      </c>
      <c r="F36" s="62">
        <v>213994</v>
      </c>
      <c r="G36" s="62">
        <v>86080</v>
      </c>
      <c r="H36" s="67" t="s">
        <v>13</v>
      </c>
      <c r="I36" s="62">
        <v>24354</v>
      </c>
    </row>
    <row r="37" spans="1:9" s="4" customFormat="1" ht="19.5" customHeight="1">
      <c r="A37" s="3">
        <v>20</v>
      </c>
      <c r="B37" s="63">
        <v>459997</v>
      </c>
      <c r="C37" s="63">
        <v>325927</v>
      </c>
      <c r="D37" s="63">
        <v>28754</v>
      </c>
      <c r="E37" s="63">
        <v>624022</v>
      </c>
      <c r="F37" s="63">
        <v>245316</v>
      </c>
      <c r="G37" s="63">
        <v>82310</v>
      </c>
      <c r="H37" s="63">
        <v>64665</v>
      </c>
      <c r="I37" s="63">
        <v>26388</v>
      </c>
    </row>
    <row r="38" spans="1:9" ht="7.5" customHeight="1">
      <c r="A38" s="28"/>
      <c r="B38" s="7"/>
      <c r="C38" s="7"/>
      <c r="D38" s="7"/>
      <c r="E38" s="7"/>
      <c r="F38" s="7"/>
      <c r="G38" s="7"/>
      <c r="H38" s="7"/>
      <c r="I38" s="7"/>
    </row>
    <row r="39" spans="8:9" ht="15" customHeight="1">
      <c r="H39" s="9"/>
      <c r="I39" s="9" t="s">
        <v>12</v>
      </c>
    </row>
    <row r="40" spans="1:2" ht="16.5" customHeight="1" thickBot="1">
      <c r="A40" s="1" t="s">
        <v>34</v>
      </c>
      <c r="B40" s="9" t="s">
        <v>41</v>
      </c>
    </row>
    <row r="41" spans="1:2" ht="18.75" customHeight="1" thickTop="1">
      <c r="A41" s="61" t="s">
        <v>5</v>
      </c>
      <c r="B41" s="48" t="s">
        <v>36</v>
      </c>
    </row>
    <row r="42" spans="1:2" ht="7.5" customHeight="1">
      <c r="A42" s="60"/>
      <c r="B42" s="26"/>
    </row>
    <row r="43" spans="1:2" ht="19.5" customHeight="1">
      <c r="A43" s="10" t="s">
        <v>44</v>
      </c>
      <c r="B43" s="62">
        <v>1891951</v>
      </c>
    </row>
    <row r="44" spans="1:2" ht="19.5" customHeight="1">
      <c r="A44" s="10">
        <v>17</v>
      </c>
      <c r="B44" s="62">
        <v>2046699</v>
      </c>
    </row>
    <row r="45" spans="1:2" ht="19.5" customHeight="1">
      <c r="A45" s="10">
        <v>18</v>
      </c>
      <c r="B45" s="62">
        <v>2090401</v>
      </c>
    </row>
    <row r="46" spans="1:2" s="4" customFormat="1" ht="19.5" customHeight="1">
      <c r="A46" s="10">
        <v>19</v>
      </c>
      <c r="B46" s="62">
        <v>2141318</v>
      </c>
    </row>
    <row r="47" spans="1:2" s="4" customFormat="1" ht="19.5" customHeight="1">
      <c r="A47" s="3">
        <v>20</v>
      </c>
      <c r="B47" s="63">
        <v>2196152</v>
      </c>
    </row>
    <row r="48" spans="1:2" ht="7.5" customHeight="1">
      <c r="A48" s="7"/>
      <c r="B48" s="21"/>
    </row>
    <row r="49" ht="15" customHeight="1">
      <c r="B49" s="9" t="s">
        <v>12</v>
      </c>
    </row>
  </sheetData>
  <sheetProtection/>
  <mergeCells count="6">
    <mergeCell ref="C23:H23"/>
    <mergeCell ref="B23:B24"/>
    <mergeCell ref="A31:A32"/>
    <mergeCell ref="I31:I32"/>
    <mergeCell ref="A23:A24"/>
    <mergeCell ref="B31:H31"/>
  </mergeCells>
  <printOptions/>
  <pageMargins left="0.1968503937007874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2009-09-28T03:58:49Z</cp:lastPrinted>
  <dcterms:created xsi:type="dcterms:W3CDTF">2004-01-08T09:33:14Z</dcterms:created>
  <dcterms:modified xsi:type="dcterms:W3CDTF">2009-11-04T07:12:42Z</dcterms:modified>
  <cp:category/>
  <cp:version/>
  <cp:contentType/>
  <cp:contentStatus/>
</cp:coreProperties>
</file>