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140" tabRatio="712" activeTab="0"/>
  </bookViews>
  <sheets>
    <sheet name="表８０・表８１" sheetId="1" r:id="rId1"/>
  </sheets>
  <definedNames/>
  <calcPr fullCalcOnLoad="1"/>
</workbook>
</file>

<file path=xl/sharedStrings.xml><?xml version="1.0" encoding="utf-8"?>
<sst xmlns="http://schemas.openxmlformats.org/spreadsheetml/2006/main" count="90" uniqueCount="59">
  <si>
    <t>年　　　 次</t>
  </si>
  <si>
    <t>現   金   給   与   総   額</t>
  </si>
  <si>
    <t>定　　　　　期　　　　　給　　　　　与</t>
  </si>
  <si>
    <t>特　　　別　　　給　　　与</t>
  </si>
  <si>
    <t>計</t>
  </si>
  <si>
    <t>男子</t>
  </si>
  <si>
    <t>女子</t>
  </si>
  <si>
    <t>産 業 分 類</t>
  </si>
  <si>
    <t>調査産業計</t>
  </si>
  <si>
    <t>建設業</t>
  </si>
  <si>
    <t>製造業</t>
  </si>
  <si>
    <t>金融・保険業</t>
  </si>
  <si>
    <t>不動産業</t>
  </si>
  <si>
    <t>14     労　働　及　び　社　会　福　祉</t>
  </si>
  <si>
    <t>単位：円</t>
  </si>
  <si>
    <t>電気・ガス・熱供給・水道業</t>
  </si>
  <si>
    <t>運輸業</t>
  </si>
  <si>
    <t>卸売･小売業</t>
  </si>
  <si>
    <t>情報通信業</t>
  </si>
  <si>
    <t>飲食店・宿泊業</t>
  </si>
  <si>
    <t>医療・福祉</t>
  </si>
  <si>
    <t>教育・学習支援業</t>
  </si>
  <si>
    <t>複合サービス業</t>
  </si>
  <si>
    <t>サービス業
（他に分類されないもの）</t>
  </si>
  <si>
    <t>所定内給与</t>
  </si>
  <si>
    <t>超過労働給与</t>
  </si>
  <si>
    <t>対前年差</t>
  </si>
  <si>
    <t>定　　　　　　　　　　　　　　　期　　　　　　　　　　　　　　　　給　　　　　　　　　　　　　　　与</t>
  </si>
  <si>
    <t>現　　　　　　　　　　　　　　　金　　　　　　　　　　　　　　　給</t>
  </si>
  <si>
    <t>　　　　　　　　　　　　与　　　　　　　　　　　　　　　総　　　　　　　　　　　　　　　額</t>
  </si>
  <si>
    <t>対 前 年 差</t>
  </si>
  <si>
    <t>特 別 給 与</t>
  </si>
  <si>
    <t>労働及び社会福祉</t>
  </si>
  <si>
    <t xml:space="preserve">           2</t>
  </si>
  <si>
    <t xml:space="preserve">           3</t>
  </si>
  <si>
    <t xml:space="preserve">           4</t>
  </si>
  <si>
    <t xml:space="preserve">           5</t>
  </si>
  <si>
    <t xml:space="preserve">           6</t>
  </si>
  <si>
    <t xml:space="preserve">           7</t>
  </si>
  <si>
    <t xml:space="preserve">           8</t>
  </si>
  <si>
    <t xml:space="preserve">           9</t>
  </si>
  <si>
    <t xml:space="preserve">           10</t>
  </si>
  <si>
    <t xml:space="preserve">           11</t>
  </si>
  <si>
    <t xml:space="preserve">           12</t>
  </si>
  <si>
    <t>…</t>
  </si>
  <si>
    <t>…</t>
  </si>
  <si>
    <t>80  静岡県常用労働者１人平均月間現金給与額（事業所規模３０人以上）</t>
  </si>
  <si>
    <t>x</t>
  </si>
  <si>
    <t xml:space="preserve">  平成 19年平均</t>
  </si>
  <si>
    <t xml:space="preserve">       平成21年 1月</t>
  </si>
  <si>
    <t>81  静岡県産業別常用労働者１人平均月間現金給与額（事業所規模３０人以上・平成２１年）</t>
  </si>
  <si>
    <t>対　前　年　差</t>
  </si>
  <si>
    <t>x</t>
  </si>
  <si>
    <t>21</t>
  </si>
  <si>
    <t>…</t>
  </si>
  <si>
    <t>20</t>
  </si>
  <si>
    <t>…</t>
  </si>
  <si>
    <t xml:space="preserve"> 資料  静岡県情報統計局「静岡県毎月勤労統計調査」</t>
  </si>
  <si>
    <t xml:space="preserve"> 資料  静岡県情報統計局「静岡県毎月勤労統計調査」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</si>
</sst>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_);[Red]\(#,##0\)"/>
    <numFmt numFmtId="179" formatCode="#,##0.0"/>
    <numFmt numFmtId="180" formatCode="0.0_);[Red]\(0.0\)"/>
    <numFmt numFmtId="181" formatCode="#,##0_);\(#,##0\)"/>
    <numFmt numFmtId="182" formatCode="#,##0_ "/>
    <numFmt numFmtId="183" formatCode="#,##0.0_ "/>
    <numFmt numFmtId="184" formatCode="#,##0_ ;[Red]\-#,##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;[Red]\-#,##0.0"/>
    <numFmt numFmtId="190" formatCode="#,##0.0_);[Red]\(#,##0.0\)"/>
    <numFmt numFmtId="191" formatCode="0_ "/>
    <numFmt numFmtId="192" formatCode="0.000_ "/>
    <numFmt numFmtId="193" formatCode="0.00_ "/>
    <numFmt numFmtId="194" formatCode="[&lt;=999]000;[&lt;=99999]000\-00;000\-0000"/>
    <numFmt numFmtId="195" formatCode="#,##0.00;[Red]#,##0.00"/>
    <numFmt numFmtId="196" formatCode="#,##0;[Red]#,##0"/>
    <numFmt numFmtId="197" formatCode="0;[Red]0"/>
    <numFmt numFmtId="198" formatCode="#,##0.0;[Red]#,##0.0"/>
    <numFmt numFmtId="199" formatCode="0.0;[Red]0.0"/>
    <numFmt numFmtId="200" formatCode="0.00;[Red]0.00"/>
    <numFmt numFmtId="201" formatCode="#,##0.000;[Red]#,##0.000"/>
    <numFmt numFmtId="202" formatCode="0.000;[Red]0.000"/>
    <numFmt numFmtId="203" formatCode="#,##0.0;&quot;△ &quot;#,##0.0"/>
    <numFmt numFmtId="204" formatCode="0.0;&quot;△ &quot;0.0"/>
    <numFmt numFmtId="205" formatCode="#,##0;&quot;△ &quot;#,##0"/>
    <numFmt numFmtId="206" formatCode="0.00;&quot;△ &quot;0.00"/>
    <numFmt numFmtId="207" formatCode="0;&quot;△ &quot;0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6" fillId="0" borderId="0" xfId="0" applyFont="1" applyAlignment="1">
      <alignment vertical="top"/>
    </xf>
    <xf numFmtId="49" fontId="4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/>
    </xf>
    <xf numFmtId="38" fontId="4" fillId="0" borderId="0" xfId="49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9" fillId="0" borderId="0" xfId="0" applyFont="1" applyAlignment="1">
      <alignment horizontal="right" vertical="center"/>
    </xf>
    <xf numFmtId="0" fontId="9" fillId="0" borderId="10" xfId="0" applyFont="1" applyBorder="1" applyAlignment="1">
      <alignment horizontal="centerContinuous" vertical="center"/>
    </xf>
    <xf numFmtId="0" fontId="9" fillId="0" borderId="11" xfId="0" applyFont="1" applyBorder="1" applyAlignment="1">
      <alignment horizontal="centerContinuous" vertical="center"/>
    </xf>
    <xf numFmtId="0" fontId="9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center" vertical="center"/>
    </xf>
    <xf numFmtId="38" fontId="9" fillId="0" borderId="12" xfId="49" applyFont="1" applyFill="1" applyBorder="1" applyAlignment="1">
      <alignment vertical="center"/>
    </xf>
    <xf numFmtId="38" fontId="9" fillId="0" borderId="0" xfId="49" applyFont="1" applyFill="1" applyAlignment="1">
      <alignment vertical="center"/>
    </xf>
    <xf numFmtId="38" fontId="9" fillId="0" borderId="0" xfId="49" applyFont="1" applyFill="1" applyBorder="1" applyAlignment="1">
      <alignment vertical="center"/>
    </xf>
    <xf numFmtId="49" fontId="9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49" fontId="9" fillId="0" borderId="16" xfId="0" applyNumberFormat="1" applyFont="1" applyFill="1" applyBorder="1" applyAlignment="1">
      <alignment/>
    </xf>
    <xf numFmtId="49" fontId="9" fillId="0" borderId="15" xfId="0" applyNumberFormat="1" applyFont="1" applyFill="1" applyBorder="1" applyAlignment="1">
      <alignment vertical="center"/>
    </xf>
    <xf numFmtId="49" fontId="9" fillId="0" borderId="15" xfId="0" applyNumberFormat="1" applyFont="1" applyFill="1" applyBorder="1" applyAlignment="1">
      <alignment/>
    </xf>
    <xf numFmtId="38" fontId="9" fillId="0" borderId="17" xfId="49" applyFont="1" applyFill="1" applyBorder="1" applyAlignment="1">
      <alignment vertical="center"/>
    </xf>
    <xf numFmtId="38" fontId="9" fillId="0" borderId="15" xfId="49" applyFont="1" applyFill="1" applyBorder="1" applyAlignment="1">
      <alignment vertical="center"/>
    </xf>
    <xf numFmtId="38" fontId="9" fillId="0" borderId="0" xfId="49" applyFont="1" applyFill="1" applyAlignment="1">
      <alignment horizontal="right" vertical="center"/>
    </xf>
    <xf numFmtId="0" fontId="7" fillId="0" borderId="0" xfId="0" applyFont="1" applyFill="1" applyAlignment="1">
      <alignment vertical="top"/>
    </xf>
    <xf numFmtId="0" fontId="9" fillId="0" borderId="12" xfId="0" applyFont="1" applyFill="1" applyBorder="1" applyAlignment="1">
      <alignment horizontal="distributed" vertical="center"/>
    </xf>
    <xf numFmtId="0" fontId="9" fillId="0" borderId="14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distributed" vertical="center"/>
    </xf>
    <xf numFmtId="0" fontId="9" fillId="0" borderId="0" xfId="0" applyFont="1" applyAlignment="1">
      <alignment vertical="center"/>
    </xf>
    <xf numFmtId="0" fontId="9" fillId="0" borderId="18" xfId="0" applyFont="1" applyFill="1" applyBorder="1" applyAlignment="1">
      <alignment horizontal="distributed" vertical="center"/>
    </xf>
    <xf numFmtId="0" fontId="9" fillId="0" borderId="19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38" fontId="4" fillId="0" borderId="0" xfId="49" applyFont="1" applyFill="1" applyBorder="1" applyAlignment="1">
      <alignment vertical="center"/>
    </xf>
    <xf numFmtId="38" fontId="9" fillId="0" borderId="19" xfId="49" applyFont="1" applyFill="1" applyBorder="1" applyAlignment="1">
      <alignment horizontal="right" vertical="center"/>
    </xf>
    <xf numFmtId="38" fontId="9" fillId="0" borderId="0" xfId="49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38" fontId="9" fillId="0" borderId="0" xfId="49" applyFont="1" applyFill="1" applyAlignment="1">
      <alignment/>
    </xf>
    <xf numFmtId="38" fontId="4" fillId="0" borderId="12" xfId="49" applyFont="1" applyFill="1" applyBorder="1" applyAlignment="1">
      <alignment vertical="center"/>
    </xf>
    <xf numFmtId="38" fontId="4" fillId="0" borderId="0" xfId="49" applyFont="1" applyFill="1" applyAlignment="1">
      <alignment vertical="center"/>
    </xf>
    <xf numFmtId="0" fontId="8" fillId="0" borderId="20" xfId="0" applyFont="1" applyFill="1" applyBorder="1" applyAlignment="1">
      <alignment vertical="top"/>
    </xf>
    <xf numFmtId="38" fontId="7" fillId="0" borderId="20" xfId="49" applyFont="1" applyFill="1" applyBorder="1" applyAlignment="1">
      <alignment vertical="top"/>
    </xf>
    <xf numFmtId="0" fontId="7" fillId="0" borderId="21" xfId="0" applyFont="1" applyFill="1" applyBorder="1" applyAlignment="1">
      <alignment/>
    </xf>
    <xf numFmtId="38" fontId="7" fillId="0" borderId="0" xfId="49" applyFont="1" applyFill="1" applyBorder="1" applyAlignment="1">
      <alignment vertical="top"/>
    </xf>
    <xf numFmtId="0" fontId="9" fillId="0" borderId="0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38" fontId="7" fillId="0" borderId="11" xfId="49" applyFont="1" applyFill="1" applyBorder="1" applyAlignment="1">
      <alignment vertical="center"/>
    </xf>
    <xf numFmtId="38" fontId="4" fillId="0" borderId="0" xfId="49" applyFont="1" applyFill="1" applyAlignment="1">
      <alignment horizontal="right" vertical="center"/>
    </xf>
    <xf numFmtId="0" fontId="6" fillId="0" borderId="20" xfId="0" applyFont="1" applyFill="1" applyBorder="1" applyAlignment="1">
      <alignment vertical="top"/>
    </xf>
    <xf numFmtId="38" fontId="4" fillId="0" borderId="0" xfId="49" applyFont="1" applyFill="1" applyBorder="1" applyAlignment="1">
      <alignment horizontal="right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38" fontId="9" fillId="0" borderId="12" xfId="49" applyFont="1" applyFill="1" applyBorder="1" applyAlignment="1">
      <alignment horizontal="right" vertical="center"/>
    </xf>
    <xf numFmtId="205" fontId="4" fillId="0" borderId="0" xfId="49" applyNumberFormat="1" applyFont="1" applyFill="1" applyBorder="1" applyAlignment="1">
      <alignment vertical="center"/>
    </xf>
    <xf numFmtId="205" fontId="9" fillId="0" borderId="0" xfId="49" applyNumberFormat="1" applyFont="1" applyFill="1" applyAlignment="1">
      <alignment vertical="center"/>
    </xf>
    <xf numFmtId="205" fontId="9" fillId="0" borderId="0" xfId="49" applyNumberFormat="1" applyFont="1" applyFill="1" applyAlignment="1">
      <alignment horizontal="right" vertical="center"/>
    </xf>
    <xf numFmtId="196" fontId="4" fillId="0" borderId="0" xfId="0" applyNumberFormat="1" applyFont="1" applyFill="1" applyBorder="1" applyAlignment="1">
      <alignment horizontal="right" vertical="center"/>
    </xf>
    <xf numFmtId="196" fontId="9" fillId="0" borderId="0" xfId="0" applyNumberFormat="1" applyFont="1" applyFill="1" applyBorder="1" applyAlignment="1">
      <alignment horizontal="right" vertical="center"/>
    </xf>
    <xf numFmtId="196" fontId="4" fillId="0" borderId="0" xfId="0" applyNumberFormat="1" applyFont="1" applyFill="1" applyAlignment="1">
      <alignment horizontal="right" vertical="center"/>
    </xf>
    <xf numFmtId="196" fontId="9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distributed" vertical="center"/>
    </xf>
    <xf numFmtId="0" fontId="9" fillId="0" borderId="0" xfId="0" applyFont="1" applyFill="1" applyAlignment="1">
      <alignment horizontal="distributed" vertical="center"/>
    </xf>
    <xf numFmtId="0" fontId="10" fillId="0" borderId="0" xfId="0" applyFont="1" applyFill="1" applyAlignment="1">
      <alignment horizontal="distributed" vertical="center"/>
    </xf>
    <xf numFmtId="0" fontId="11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horizontal="right" vertical="center"/>
    </xf>
    <xf numFmtId="0" fontId="11" fillId="0" borderId="0" xfId="0" applyFont="1" applyFill="1" applyBorder="1" applyAlignment="1">
      <alignment horizontal="distributed" vertical="center" wrapText="1"/>
    </xf>
    <xf numFmtId="0" fontId="9" fillId="0" borderId="0" xfId="0" applyFont="1" applyFill="1" applyBorder="1" applyAlignment="1">
      <alignment horizontal="distributed" vertical="center"/>
    </xf>
    <xf numFmtId="205" fontId="4" fillId="0" borderId="0" xfId="49" applyNumberFormat="1" applyFont="1" applyFill="1" applyAlignment="1">
      <alignment vertical="center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/>
    </xf>
    <xf numFmtId="49" fontId="9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23" xfId="0" applyFont="1" applyBorder="1" applyAlignment="1">
      <alignment horizontal="distributed" vertical="center"/>
    </xf>
    <xf numFmtId="0" fontId="9" fillId="0" borderId="24" xfId="0" applyFont="1" applyBorder="1" applyAlignment="1">
      <alignment horizontal="distributed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5" xfId="0" applyFont="1" applyBorder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38" fontId="7" fillId="0" borderId="10" xfId="49" applyFont="1" applyFill="1" applyBorder="1" applyAlignment="1">
      <alignment horizontal="center" vertical="center"/>
    </xf>
    <xf numFmtId="38" fontId="7" fillId="0" borderId="11" xfId="49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12" xfId="0" applyFont="1" applyBorder="1" applyAlignment="1">
      <alignment horizontal="distributed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8.375" style="5" customWidth="1"/>
    <col min="2" max="2" width="1.25" style="5" customWidth="1"/>
    <col min="3" max="3" width="14.125" style="5" customWidth="1"/>
    <col min="4" max="6" width="14.50390625" style="5" customWidth="1"/>
    <col min="7" max="7" width="14.625" style="5" customWidth="1"/>
    <col min="8" max="8" width="15.625" style="5" customWidth="1"/>
    <col min="9" max="9" width="15.375" style="5" customWidth="1"/>
    <col min="10" max="11" width="14.625" style="5" customWidth="1"/>
    <col min="12" max="12" width="15.375" style="5" customWidth="1"/>
    <col min="13" max="13" width="15.125" style="5" customWidth="1"/>
    <col min="14" max="16384" width="9.00390625" style="5" customWidth="1"/>
  </cols>
  <sheetData>
    <row r="1" spans="1:13" ht="13.5">
      <c r="A1" s="39" t="s">
        <v>32</v>
      </c>
      <c r="M1" s="8" t="s">
        <v>32</v>
      </c>
    </row>
    <row r="2" spans="1:7" ht="21" customHeight="1">
      <c r="A2" s="93" t="s">
        <v>13</v>
      </c>
      <c r="B2" s="93"/>
      <c r="C2" s="93"/>
      <c r="D2" s="93"/>
      <c r="E2" s="93"/>
      <c r="F2" s="93"/>
      <c r="G2" s="93"/>
    </row>
    <row r="3" ht="11.25" customHeight="1"/>
    <row r="4" spans="1:13" s="7" customFormat="1" ht="18.75" customHeight="1" thickBot="1">
      <c r="A4" s="1" t="s">
        <v>46</v>
      </c>
      <c r="B4" s="6"/>
      <c r="M4" s="8" t="s">
        <v>14</v>
      </c>
    </row>
    <row r="5" spans="1:13" ht="18" customHeight="1" thickTop="1">
      <c r="A5" s="94" t="s">
        <v>0</v>
      </c>
      <c r="B5" s="95"/>
      <c r="C5" s="89" t="s">
        <v>1</v>
      </c>
      <c r="D5" s="90"/>
      <c r="E5" s="108"/>
      <c r="F5" s="9" t="s">
        <v>2</v>
      </c>
      <c r="G5" s="10"/>
      <c r="H5" s="10"/>
      <c r="I5" s="10"/>
      <c r="J5" s="10"/>
      <c r="K5" s="89" t="s">
        <v>3</v>
      </c>
      <c r="L5" s="90"/>
      <c r="M5" s="90"/>
    </row>
    <row r="6" spans="1:13" ht="7.5" customHeight="1">
      <c r="A6" s="96"/>
      <c r="B6" s="97"/>
      <c r="C6" s="109" t="s">
        <v>4</v>
      </c>
      <c r="D6" s="91" t="s">
        <v>5</v>
      </c>
      <c r="E6" s="91" t="s">
        <v>6</v>
      </c>
      <c r="F6" s="91" t="s">
        <v>4</v>
      </c>
      <c r="G6" s="13"/>
      <c r="H6" s="13"/>
      <c r="I6" s="87" t="s">
        <v>5</v>
      </c>
      <c r="J6" s="87" t="s">
        <v>6</v>
      </c>
      <c r="K6" s="91" t="s">
        <v>4</v>
      </c>
      <c r="L6" s="91" t="s">
        <v>5</v>
      </c>
      <c r="M6" s="91" t="s">
        <v>6</v>
      </c>
    </row>
    <row r="7" spans="1:13" ht="13.5" customHeight="1">
      <c r="A7" s="98"/>
      <c r="B7" s="99"/>
      <c r="C7" s="92"/>
      <c r="D7" s="92"/>
      <c r="E7" s="92"/>
      <c r="F7" s="92"/>
      <c r="G7" s="14" t="s">
        <v>24</v>
      </c>
      <c r="H7" s="15" t="s">
        <v>25</v>
      </c>
      <c r="I7" s="88"/>
      <c r="J7" s="88"/>
      <c r="K7" s="92"/>
      <c r="L7" s="92"/>
      <c r="M7" s="92"/>
    </row>
    <row r="8" spans="1:13" ht="7.5" customHeight="1">
      <c r="A8" s="16"/>
      <c r="B8" s="16"/>
      <c r="C8" s="12"/>
      <c r="D8" s="17"/>
      <c r="E8" s="17"/>
      <c r="F8" s="17"/>
      <c r="G8" s="17"/>
      <c r="H8" s="17"/>
      <c r="I8" s="18"/>
      <c r="J8" s="18"/>
      <c r="K8" s="17"/>
      <c r="L8" s="17"/>
      <c r="M8" s="17"/>
    </row>
    <row r="9" spans="1:18" s="3" customFormat="1" ht="17.25" customHeight="1">
      <c r="A9" s="11" t="s">
        <v>48</v>
      </c>
      <c r="B9" s="26"/>
      <c r="C9" s="19">
        <f>SUM(F9,K9)</f>
        <v>372457</v>
      </c>
      <c r="D9" s="46" t="s">
        <v>44</v>
      </c>
      <c r="E9" s="46" t="s">
        <v>44</v>
      </c>
      <c r="F9" s="21">
        <f>SUM(G9:H9)</f>
        <v>297668</v>
      </c>
      <c r="G9" s="20">
        <v>266033</v>
      </c>
      <c r="H9" s="20">
        <v>31635</v>
      </c>
      <c r="I9" s="31" t="s">
        <v>44</v>
      </c>
      <c r="J9" s="31" t="s">
        <v>44</v>
      </c>
      <c r="K9" s="20">
        <v>74789</v>
      </c>
      <c r="L9" s="31" t="s">
        <v>44</v>
      </c>
      <c r="M9" s="31" t="s">
        <v>44</v>
      </c>
      <c r="N9" s="4"/>
      <c r="O9" s="4"/>
      <c r="P9" s="4"/>
      <c r="Q9" s="4"/>
      <c r="R9" s="4"/>
    </row>
    <row r="10" spans="1:18" s="3" customFormat="1" ht="17.25" customHeight="1">
      <c r="A10" s="85" t="s">
        <v>55</v>
      </c>
      <c r="B10" s="26"/>
      <c r="C10" s="19">
        <f>SUM(F10,K10)</f>
        <v>372602</v>
      </c>
      <c r="D10" s="46" t="s">
        <v>56</v>
      </c>
      <c r="E10" s="46" t="s">
        <v>56</v>
      </c>
      <c r="F10" s="21">
        <f>SUM(G10:H10)</f>
        <v>298445</v>
      </c>
      <c r="G10" s="20">
        <v>268307</v>
      </c>
      <c r="H10" s="20">
        <v>30138</v>
      </c>
      <c r="I10" s="31" t="s">
        <v>45</v>
      </c>
      <c r="J10" s="31" t="s">
        <v>45</v>
      </c>
      <c r="K10" s="20">
        <v>74157</v>
      </c>
      <c r="L10" s="31" t="s">
        <v>45</v>
      </c>
      <c r="M10" s="31" t="s">
        <v>45</v>
      </c>
      <c r="N10" s="48"/>
      <c r="O10" s="48"/>
      <c r="P10" s="48"/>
      <c r="Q10" s="4"/>
      <c r="R10" s="4"/>
    </row>
    <row r="11" spans="1:18" s="82" customFormat="1" ht="17.25" customHeight="1">
      <c r="A11" s="2" t="s">
        <v>53</v>
      </c>
      <c r="B11" s="81"/>
      <c r="C11" s="49">
        <v>341973</v>
      </c>
      <c r="D11" s="62" t="s">
        <v>54</v>
      </c>
      <c r="E11" s="62" t="s">
        <v>54</v>
      </c>
      <c r="F11" s="44">
        <v>277979</v>
      </c>
      <c r="G11" s="50">
        <v>256957</v>
      </c>
      <c r="H11" s="50">
        <v>21022</v>
      </c>
      <c r="I11" s="60" t="s">
        <v>45</v>
      </c>
      <c r="J11" s="60" t="s">
        <v>45</v>
      </c>
      <c r="K11" s="50">
        <v>63994</v>
      </c>
      <c r="L11" s="60" t="s">
        <v>45</v>
      </c>
      <c r="M11" s="60" t="s">
        <v>45</v>
      </c>
      <c r="N11" s="4"/>
      <c r="O11" s="4"/>
      <c r="P11" s="4"/>
      <c r="Q11" s="4"/>
      <c r="R11" s="4"/>
    </row>
    <row r="12" spans="1:13" s="23" customFormat="1" ht="4.5" customHeight="1">
      <c r="A12" s="24"/>
      <c r="B12" s="22"/>
      <c r="C12" s="19"/>
      <c r="D12" s="21"/>
      <c r="E12" s="21"/>
      <c r="F12" s="21"/>
      <c r="G12" s="21"/>
      <c r="H12" s="21"/>
      <c r="I12" s="21"/>
      <c r="J12" s="21"/>
      <c r="K12" s="21"/>
      <c r="L12" s="21"/>
      <c r="M12" s="21"/>
    </row>
    <row r="13" spans="1:13" s="23" customFormat="1" ht="17.25" customHeight="1">
      <c r="A13" s="83" t="s">
        <v>49</v>
      </c>
      <c r="B13" s="84"/>
      <c r="C13" s="19">
        <v>300488</v>
      </c>
      <c r="D13" s="21">
        <v>358593</v>
      </c>
      <c r="E13" s="21">
        <v>208033</v>
      </c>
      <c r="F13" s="21">
        <v>285251</v>
      </c>
      <c r="G13" s="20">
        <v>264135</v>
      </c>
      <c r="H13" s="20">
        <v>21116</v>
      </c>
      <c r="I13" s="20">
        <v>338926</v>
      </c>
      <c r="J13" s="20">
        <v>199845</v>
      </c>
      <c r="K13" s="20">
        <v>15237</v>
      </c>
      <c r="L13" s="20">
        <v>19667</v>
      </c>
      <c r="M13" s="20">
        <v>8188</v>
      </c>
    </row>
    <row r="14" spans="1:13" s="23" customFormat="1" ht="17.25" customHeight="1">
      <c r="A14" s="85" t="s">
        <v>33</v>
      </c>
      <c r="B14" s="22"/>
      <c r="C14" s="19">
        <v>281096</v>
      </c>
      <c r="D14" s="21">
        <v>342156</v>
      </c>
      <c r="E14" s="21">
        <v>184002</v>
      </c>
      <c r="F14" s="21">
        <v>278216</v>
      </c>
      <c r="G14" s="20">
        <v>259698</v>
      </c>
      <c r="H14" s="20">
        <v>18518</v>
      </c>
      <c r="I14" s="20">
        <v>337834</v>
      </c>
      <c r="J14" s="20">
        <v>183414</v>
      </c>
      <c r="K14" s="20">
        <v>2880</v>
      </c>
      <c r="L14" s="20">
        <v>4322</v>
      </c>
      <c r="M14" s="20">
        <v>588</v>
      </c>
    </row>
    <row r="15" spans="1:13" s="23" customFormat="1" ht="17.25" customHeight="1">
      <c r="A15" s="85" t="s">
        <v>34</v>
      </c>
      <c r="B15" s="22"/>
      <c r="C15" s="19">
        <v>285040</v>
      </c>
      <c r="D15" s="21">
        <v>344415</v>
      </c>
      <c r="E15" s="21">
        <v>188925</v>
      </c>
      <c r="F15" s="21">
        <v>276009</v>
      </c>
      <c r="G15" s="20">
        <v>258029</v>
      </c>
      <c r="H15" s="20">
        <v>17980</v>
      </c>
      <c r="I15" s="20">
        <v>333824</v>
      </c>
      <c r="J15" s="20">
        <v>182419</v>
      </c>
      <c r="K15" s="20">
        <v>9031</v>
      </c>
      <c r="L15" s="20">
        <v>10591</v>
      </c>
      <c r="M15" s="20">
        <v>6506</v>
      </c>
    </row>
    <row r="16" spans="1:13" s="23" customFormat="1" ht="17.25" customHeight="1">
      <c r="A16" s="85" t="s">
        <v>35</v>
      </c>
      <c r="B16" s="22"/>
      <c r="C16" s="19">
        <v>283596</v>
      </c>
      <c r="D16" s="21">
        <v>343041</v>
      </c>
      <c r="E16" s="21">
        <v>190517</v>
      </c>
      <c r="F16" s="21">
        <v>278156</v>
      </c>
      <c r="G16" s="20">
        <v>259155</v>
      </c>
      <c r="H16" s="20">
        <v>19001</v>
      </c>
      <c r="I16" s="20">
        <v>336559</v>
      </c>
      <c r="J16" s="20">
        <v>186708</v>
      </c>
      <c r="K16" s="20">
        <v>5440</v>
      </c>
      <c r="L16" s="20">
        <v>6482</v>
      </c>
      <c r="M16" s="20">
        <v>3809</v>
      </c>
    </row>
    <row r="17" spans="1:13" s="23" customFormat="1" ht="17.25" customHeight="1">
      <c r="A17" s="85" t="s">
        <v>36</v>
      </c>
      <c r="B17" s="22"/>
      <c r="C17" s="19">
        <v>287521</v>
      </c>
      <c r="D17" s="21">
        <v>353388</v>
      </c>
      <c r="E17" s="21">
        <v>186028</v>
      </c>
      <c r="F17" s="21">
        <v>273723</v>
      </c>
      <c r="G17" s="20">
        <v>254143</v>
      </c>
      <c r="H17" s="20">
        <v>19580</v>
      </c>
      <c r="I17" s="20">
        <v>331568</v>
      </c>
      <c r="J17" s="20">
        <v>184592</v>
      </c>
      <c r="K17" s="20">
        <v>13798</v>
      </c>
      <c r="L17" s="20">
        <v>21820</v>
      </c>
      <c r="M17" s="20">
        <v>1436</v>
      </c>
    </row>
    <row r="18" spans="1:13" s="23" customFormat="1" ht="17.25" customHeight="1">
      <c r="A18" s="85" t="s">
        <v>37</v>
      </c>
      <c r="B18" s="22"/>
      <c r="C18" s="19">
        <v>476648</v>
      </c>
      <c r="D18" s="21">
        <v>584695</v>
      </c>
      <c r="E18" s="21">
        <v>311069</v>
      </c>
      <c r="F18" s="21">
        <v>277835</v>
      </c>
      <c r="G18" s="20">
        <v>258496</v>
      </c>
      <c r="H18" s="20">
        <v>19339</v>
      </c>
      <c r="I18" s="20">
        <v>336886</v>
      </c>
      <c r="J18" s="20">
        <v>187341</v>
      </c>
      <c r="K18" s="20">
        <v>198813</v>
      </c>
      <c r="L18" s="20">
        <v>247809</v>
      </c>
      <c r="M18" s="20">
        <v>123728</v>
      </c>
    </row>
    <row r="19" spans="1:13" s="23" customFormat="1" ht="17.25" customHeight="1">
      <c r="A19" s="85" t="s">
        <v>38</v>
      </c>
      <c r="B19" s="22"/>
      <c r="C19" s="19">
        <v>414116</v>
      </c>
      <c r="D19" s="21">
        <v>529867</v>
      </c>
      <c r="E19" s="21">
        <v>235531</v>
      </c>
      <c r="F19" s="21">
        <v>277131</v>
      </c>
      <c r="G19" s="20">
        <v>256160</v>
      </c>
      <c r="H19" s="20">
        <v>20971</v>
      </c>
      <c r="I19" s="20">
        <v>336956</v>
      </c>
      <c r="J19" s="20">
        <v>184831</v>
      </c>
      <c r="K19" s="20">
        <v>136985</v>
      </c>
      <c r="L19" s="20">
        <v>192911</v>
      </c>
      <c r="M19" s="20">
        <v>50700</v>
      </c>
    </row>
    <row r="20" spans="1:13" s="23" customFormat="1" ht="17.25" customHeight="1">
      <c r="A20" s="85" t="s">
        <v>39</v>
      </c>
      <c r="B20" s="22"/>
      <c r="C20" s="19">
        <v>286433</v>
      </c>
      <c r="D20" s="21">
        <v>349133</v>
      </c>
      <c r="E20" s="21">
        <v>188290</v>
      </c>
      <c r="F20" s="21">
        <v>277094</v>
      </c>
      <c r="G20" s="20">
        <v>255338</v>
      </c>
      <c r="H20" s="20">
        <v>21756</v>
      </c>
      <c r="I20" s="20">
        <v>336441</v>
      </c>
      <c r="J20" s="20">
        <v>184199</v>
      </c>
      <c r="K20" s="20">
        <v>9339</v>
      </c>
      <c r="L20" s="20">
        <v>12692</v>
      </c>
      <c r="M20" s="20">
        <v>4091</v>
      </c>
    </row>
    <row r="21" spans="1:13" s="23" customFormat="1" ht="17.25" customHeight="1">
      <c r="A21" s="85" t="s">
        <v>40</v>
      </c>
      <c r="B21" s="22"/>
      <c r="C21" s="19">
        <v>279186</v>
      </c>
      <c r="D21" s="21">
        <v>339923</v>
      </c>
      <c r="E21" s="21">
        <v>185991</v>
      </c>
      <c r="F21" s="21">
        <v>277553</v>
      </c>
      <c r="G21" s="20">
        <v>256276</v>
      </c>
      <c r="H21" s="20">
        <v>21277</v>
      </c>
      <c r="I21" s="20">
        <v>338003</v>
      </c>
      <c r="J21" s="20">
        <v>184799</v>
      </c>
      <c r="K21" s="20">
        <v>1633</v>
      </c>
      <c r="L21" s="20">
        <v>1920</v>
      </c>
      <c r="M21" s="20">
        <v>1192</v>
      </c>
    </row>
    <row r="22" spans="1:13" s="23" customFormat="1" ht="17.25" customHeight="1">
      <c r="A22" s="86" t="s">
        <v>41</v>
      </c>
      <c r="B22" s="26"/>
      <c r="C22" s="19">
        <v>279753</v>
      </c>
      <c r="D22" s="21">
        <v>342087</v>
      </c>
      <c r="E22" s="21">
        <v>184523</v>
      </c>
      <c r="F22" s="21">
        <v>278360</v>
      </c>
      <c r="G22" s="20">
        <v>254550</v>
      </c>
      <c r="H22" s="20">
        <v>23810</v>
      </c>
      <c r="I22" s="20">
        <v>340143</v>
      </c>
      <c r="J22" s="20">
        <v>183970</v>
      </c>
      <c r="K22" s="20">
        <v>1393</v>
      </c>
      <c r="L22" s="20">
        <v>1944</v>
      </c>
      <c r="M22" s="20">
        <v>553</v>
      </c>
    </row>
    <row r="23" spans="1:13" s="23" customFormat="1" ht="17.25" customHeight="1">
      <c r="A23" s="86" t="s">
        <v>42</v>
      </c>
      <c r="B23" s="26"/>
      <c r="C23" s="19">
        <v>294873</v>
      </c>
      <c r="D23" s="21">
        <v>358925</v>
      </c>
      <c r="E23" s="21">
        <v>200631</v>
      </c>
      <c r="F23" s="21">
        <v>278455</v>
      </c>
      <c r="G23" s="20">
        <v>253798</v>
      </c>
      <c r="H23" s="20">
        <v>24657</v>
      </c>
      <c r="I23" s="20">
        <v>342378</v>
      </c>
      <c r="J23" s="20">
        <v>184404</v>
      </c>
      <c r="K23" s="20">
        <v>16418</v>
      </c>
      <c r="L23" s="20">
        <v>16547</v>
      </c>
      <c r="M23" s="20">
        <v>16227</v>
      </c>
    </row>
    <row r="24" spans="1:13" s="23" customFormat="1" ht="17.25" customHeight="1">
      <c r="A24" s="86" t="s">
        <v>43</v>
      </c>
      <c r="B24" s="26"/>
      <c r="C24" s="19">
        <v>633827</v>
      </c>
      <c r="D24" s="21">
        <v>802461</v>
      </c>
      <c r="E24" s="21">
        <v>384681</v>
      </c>
      <c r="F24" s="21">
        <v>277895</v>
      </c>
      <c r="G24" s="20">
        <v>253706</v>
      </c>
      <c r="H24" s="20">
        <v>24189</v>
      </c>
      <c r="I24" s="20">
        <v>342592</v>
      </c>
      <c r="J24" s="20">
        <v>182310</v>
      </c>
      <c r="K24" s="20">
        <v>355932</v>
      </c>
      <c r="L24" s="20">
        <v>459869</v>
      </c>
      <c r="M24" s="20">
        <v>202371</v>
      </c>
    </row>
    <row r="25" spans="1:13" s="23" customFormat="1" ht="7.5" customHeight="1">
      <c r="A25" s="27"/>
      <c r="B25" s="28"/>
      <c r="C25" s="29"/>
      <c r="D25" s="30"/>
      <c r="E25" s="30"/>
      <c r="F25" s="30"/>
      <c r="G25" s="30"/>
      <c r="H25" s="30"/>
      <c r="I25" s="30"/>
      <c r="J25" s="30"/>
      <c r="K25" s="30"/>
      <c r="L25" s="30"/>
      <c r="M25" s="30"/>
    </row>
    <row r="26" spans="1:13" s="43" customFormat="1" ht="15" customHeight="1">
      <c r="A26" s="25"/>
      <c r="B26" s="25"/>
      <c r="C26" s="20"/>
      <c r="D26" s="20"/>
      <c r="E26" s="20"/>
      <c r="F26" s="20"/>
      <c r="G26" s="20"/>
      <c r="H26" s="20"/>
      <c r="I26" s="20"/>
      <c r="J26" s="20"/>
      <c r="K26" s="45"/>
      <c r="L26" s="45"/>
      <c r="M26" s="45" t="s">
        <v>57</v>
      </c>
    </row>
    <row r="27" spans="1:13" s="43" customFormat="1" ht="10.5" customHeight="1">
      <c r="A27" s="25"/>
      <c r="B27" s="25"/>
      <c r="C27" s="20"/>
      <c r="D27" s="20"/>
      <c r="E27" s="20"/>
      <c r="F27" s="20"/>
      <c r="G27" s="20"/>
      <c r="H27" s="20"/>
      <c r="I27" s="20"/>
      <c r="J27" s="20"/>
      <c r="K27" s="46"/>
      <c r="L27" s="46"/>
      <c r="M27" s="46"/>
    </row>
    <row r="28" spans="1:12" s="32" customFormat="1" ht="18.75" customHeight="1" thickBot="1">
      <c r="A28" s="61" t="s">
        <v>50</v>
      </c>
      <c r="B28" s="51"/>
      <c r="C28" s="52"/>
      <c r="D28" s="52"/>
      <c r="E28" s="52"/>
      <c r="F28" s="52"/>
      <c r="G28" s="52"/>
      <c r="H28" s="52"/>
      <c r="I28" s="52"/>
      <c r="J28" s="52"/>
      <c r="K28" s="52"/>
      <c r="L28" s="31" t="s">
        <v>14</v>
      </c>
    </row>
    <row r="29" spans="1:13" s="32" customFormat="1" ht="18.75" customHeight="1" thickTop="1">
      <c r="A29" s="100" t="s">
        <v>7</v>
      </c>
      <c r="B29" s="101"/>
      <c r="C29" s="106" t="s">
        <v>28</v>
      </c>
      <c r="D29" s="107"/>
      <c r="E29" s="107"/>
      <c r="F29" s="107"/>
      <c r="G29" s="107"/>
      <c r="H29" s="59" t="s">
        <v>29</v>
      </c>
      <c r="I29" s="59"/>
      <c r="J29" s="59"/>
      <c r="K29" s="59"/>
      <c r="L29" s="59"/>
      <c r="M29" s="54"/>
    </row>
    <row r="30" spans="1:13" s="23" customFormat="1" ht="18" customHeight="1">
      <c r="A30" s="102"/>
      <c r="B30" s="103"/>
      <c r="C30" s="112" t="s">
        <v>4</v>
      </c>
      <c r="D30" s="53"/>
      <c r="E30" s="119" t="s">
        <v>27</v>
      </c>
      <c r="F30" s="120"/>
      <c r="G30" s="120"/>
      <c r="H30" s="120"/>
      <c r="I30" s="120"/>
      <c r="J30" s="121"/>
      <c r="K30" s="114" t="s">
        <v>31</v>
      </c>
      <c r="L30" s="58"/>
      <c r="M30" s="47"/>
    </row>
    <row r="31" spans="1:13" s="23" customFormat="1" ht="7.5" customHeight="1">
      <c r="A31" s="102"/>
      <c r="B31" s="103"/>
      <c r="C31" s="113"/>
      <c r="D31" s="110" t="s">
        <v>51</v>
      </c>
      <c r="E31" s="114" t="s">
        <v>4</v>
      </c>
      <c r="F31" s="40"/>
      <c r="G31" s="116" t="s">
        <v>24</v>
      </c>
      <c r="H31" s="56"/>
      <c r="I31" s="116" t="s">
        <v>25</v>
      </c>
      <c r="J31" s="57"/>
      <c r="K31" s="118"/>
      <c r="L31" s="116" t="s">
        <v>30</v>
      </c>
      <c r="M31" s="55"/>
    </row>
    <row r="32" spans="1:13" s="23" customFormat="1" ht="13.5" customHeight="1">
      <c r="A32" s="104"/>
      <c r="B32" s="105"/>
      <c r="C32" s="111"/>
      <c r="D32" s="111"/>
      <c r="E32" s="115"/>
      <c r="F32" s="34" t="s">
        <v>26</v>
      </c>
      <c r="G32" s="117"/>
      <c r="H32" s="34" t="s">
        <v>26</v>
      </c>
      <c r="I32" s="117"/>
      <c r="J32" s="34" t="s">
        <v>26</v>
      </c>
      <c r="K32" s="115"/>
      <c r="L32" s="117"/>
      <c r="M32" s="55"/>
    </row>
    <row r="33" spans="1:13" s="23" customFormat="1" ht="7.5" customHeight="1">
      <c r="A33" s="35"/>
      <c r="B33" s="35"/>
      <c r="C33" s="33"/>
      <c r="D33" s="36"/>
      <c r="E33" s="36"/>
      <c r="F33" s="36"/>
      <c r="G33" s="36"/>
      <c r="H33" s="36"/>
      <c r="I33" s="37"/>
      <c r="J33" s="37"/>
      <c r="K33" s="36"/>
      <c r="L33" s="41"/>
      <c r="M33" s="36"/>
    </row>
    <row r="34" spans="1:12" s="3" customFormat="1" ht="18.75" customHeight="1">
      <c r="A34" s="73" t="s">
        <v>8</v>
      </c>
      <c r="B34" s="73"/>
      <c r="C34" s="49">
        <v>341973</v>
      </c>
      <c r="D34" s="66">
        <v>-30629</v>
      </c>
      <c r="E34" s="44">
        <v>277979</v>
      </c>
      <c r="F34" s="66">
        <v>-20466</v>
      </c>
      <c r="G34" s="69">
        <v>256957</v>
      </c>
      <c r="H34" s="66">
        <v>-11350</v>
      </c>
      <c r="I34" s="71">
        <v>21022</v>
      </c>
      <c r="J34" s="80">
        <v>-9116</v>
      </c>
      <c r="K34" s="71">
        <v>63994</v>
      </c>
      <c r="L34" s="66">
        <v>-10163</v>
      </c>
    </row>
    <row r="35" spans="1:12" s="23" customFormat="1" ht="18.75" customHeight="1">
      <c r="A35" s="74" t="s">
        <v>9</v>
      </c>
      <c r="B35" s="74"/>
      <c r="C35" s="19">
        <v>366528</v>
      </c>
      <c r="D35" s="67">
        <v>-83387</v>
      </c>
      <c r="E35" s="21">
        <v>301157</v>
      </c>
      <c r="F35" s="67">
        <v>-61194</v>
      </c>
      <c r="G35" s="70">
        <v>287778</v>
      </c>
      <c r="H35" s="67">
        <v>-43397</v>
      </c>
      <c r="I35" s="72">
        <v>13379</v>
      </c>
      <c r="J35" s="67">
        <v>-17797</v>
      </c>
      <c r="K35" s="72">
        <v>65371</v>
      </c>
      <c r="L35" s="67">
        <v>-22193</v>
      </c>
    </row>
    <row r="36" spans="1:12" s="23" customFormat="1" ht="18.75" customHeight="1">
      <c r="A36" s="74" t="s">
        <v>10</v>
      </c>
      <c r="B36" s="74"/>
      <c r="C36" s="19">
        <v>365898</v>
      </c>
      <c r="D36" s="67">
        <v>-45528</v>
      </c>
      <c r="E36" s="21">
        <v>296021</v>
      </c>
      <c r="F36" s="67">
        <v>-24981</v>
      </c>
      <c r="G36" s="70">
        <v>271212</v>
      </c>
      <c r="H36" s="67">
        <v>-9595</v>
      </c>
      <c r="I36" s="72">
        <v>24809</v>
      </c>
      <c r="J36" s="67">
        <v>-15386</v>
      </c>
      <c r="K36" s="72">
        <v>69877</v>
      </c>
      <c r="L36" s="67">
        <v>-20547</v>
      </c>
    </row>
    <row r="37" spans="1:12" s="23" customFormat="1" ht="22.5" customHeight="1">
      <c r="A37" s="75" t="s">
        <v>15</v>
      </c>
      <c r="B37" s="74"/>
      <c r="C37" s="19">
        <v>541891</v>
      </c>
      <c r="D37" s="67">
        <v>-55296</v>
      </c>
      <c r="E37" s="21">
        <v>422587</v>
      </c>
      <c r="F37" s="67">
        <v>-38114</v>
      </c>
      <c r="G37" s="70">
        <v>360101</v>
      </c>
      <c r="H37" s="67">
        <v>-22545</v>
      </c>
      <c r="I37" s="72">
        <v>62486</v>
      </c>
      <c r="J37" s="67">
        <v>-15569</v>
      </c>
      <c r="K37" s="72">
        <v>119304</v>
      </c>
      <c r="L37" s="67">
        <v>-17182</v>
      </c>
    </row>
    <row r="38" spans="1:12" s="23" customFormat="1" ht="19.5" customHeight="1">
      <c r="A38" s="76" t="s">
        <v>18</v>
      </c>
      <c r="B38" s="74"/>
      <c r="C38" s="19">
        <v>384611</v>
      </c>
      <c r="D38" s="67">
        <v>-145626</v>
      </c>
      <c r="E38" s="21">
        <v>309958</v>
      </c>
      <c r="F38" s="67">
        <v>-99636</v>
      </c>
      <c r="G38" s="70">
        <v>283334</v>
      </c>
      <c r="H38" s="67">
        <v>-88686</v>
      </c>
      <c r="I38" s="72">
        <v>26624</v>
      </c>
      <c r="J38" s="67">
        <v>-10950</v>
      </c>
      <c r="K38" s="72">
        <v>74653</v>
      </c>
      <c r="L38" s="67">
        <v>-45990</v>
      </c>
    </row>
    <row r="39" spans="1:12" s="23" customFormat="1" ht="18.75" customHeight="1">
      <c r="A39" s="74" t="s">
        <v>16</v>
      </c>
      <c r="B39" s="74"/>
      <c r="C39" s="19">
        <v>329787</v>
      </c>
      <c r="D39" s="67">
        <v>4696</v>
      </c>
      <c r="E39" s="21">
        <v>276036</v>
      </c>
      <c r="F39" s="67">
        <v>490</v>
      </c>
      <c r="G39" s="70">
        <v>244035</v>
      </c>
      <c r="H39" s="67">
        <v>10178</v>
      </c>
      <c r="I39" s="72">
        <v>32001</v>
      </c>
      <c r="J39" s="67">
        <v>-9688</v>
      </c>
      <c r="K39" s="72">
        <v>53751</v>
      </c>
      <c r="L39" s="67">
        <v>4206</v>
      </c>
    </row>
    <row r="40" spans="1:12" s="23" customFormat="1" ht="19.5" customHeight="1">
      <c r="A40" s="74" t="s">
        <v>17</v>
      </c>
      <c r="B40" s="74"/>
      <c r="C40" s="19">
        <v>224370</v>
      </c>
      <c r="D40" s="67">
        <v>-49323</v>
      </c>
      <c r="E40" s="21">
        <v>186748</v>
      </c>
      <c r="F40" s="67">
        <v>-43633</v>
      </c>
      <c r="G40" s="70">
        <v>175060</v>
      </c>
      <c r="H40" s="67">
        <v>-41169</v>
      </c>
      <c r="I40" s="72">
        <v>11688</v>
      </c>
      <c r="J40" s="67">
        <v>-2464</v>
      </c>
      <c r="K40" s="72">
        <v>37622</v>
      </c>
      <c r="L40" s="67">
        <v>-5690</v>
      </c>
    </row>
    <row r="41" spans="1:12" s="23" customFormat="1" ht="21" customHeight="1">
      <c r="A41" s="74" t="s">
        <v>11</v>
      </c>
      <c r="B41" s="74"/>
      <c r="C41" s="19">
        <v>550253</v>
      </c>
      <c r="D41" s="67">
        <v>25504</v>
      </c>
      <c r="E41" s="21">
        <v>423415</v>
      </c>
      <c r="F41" s="67">
        <v>36582</v>
      </c>
      <c r="G41" s="70">
        <v>392637</v>
      </c>
      <c r="H41" s="67">
        <v>30814</v>
      </c>
      <c r="I41" s="72">
        <v>30778</v>
      </c>
      <c r="J41" s="67">
        <v>5768</v>
      </c>
      <c r="K41" s="72">
        <v>126838</v>
      </c>
      <c r="L41" s="67">
        <v>-11078</v>
      </c>
    </row>
    <row r="42" spans="1:13" s="23" customFormat="1" ht="19.5" customHeight="1">
      <c r="A42" s="74" t="s">
        <v>12</v>
      </c>
      <c r="B42" s="74"/>
      <c r="C42" s="19">
        <v>287589</v>
      </c>
      <c r="D42" s="68">
        <v>76693</v>
      </c>
      <c r="E42" s="21">
        <v>229405</v>
      </c>
      <c r="F42" s="68">
        <v>38470</v>
      </c>
      <c r="G42" s="70">
        <v>213255</v>
      </c>
      <c r="H42" s="68">
        <v>26631</v>
      </c>
      <c r="I42" s="31">
        <v>16150</v>
      </c>
      <c r="J42" s="68">
        <v>11839</v>
      </c>
      <c r="K42" s="72">
        <v>58184</v>
      </c>
      <c r="L42" s="68">
        <v>38223</v>
      </c>
      <c r="M42" s="77"/>
    </row>
    <row r="43" spans="1:12" s="23" customFormat="1" ht="19.5" customHeight="1">
      <c r="A43" s="74" t="s">
        <v>19</v>
      </c>
      <c r="B43" s="74"/>
      <c r="C43" s="19">
        <v>198866</v>
      </c>
      <c r="D43" s="67">
        <v>-4864</v>
      </c>
      <c r="E43" s="21">
        <v>183244</v>
      </c>
      <c r="F43" s="67">
        <v>-8139</v>
      </c>
      <c r="G43" s="70">
        <v>176475</v>
      </c>
      <c r="H43" s="67">
        <v>-5052</v>
      </c>
      <c r="I43" s="72">
        <v>6769</v>
      </c>
      <c r="J43" s="67">
        <v>-3087</v>
      </c>
      <c r="K43" s="72">
        <v>15622</v>
      </c>
      <c r="L43" s="67">
        <v>3275</v>
      </c>
    </row>
    <row r="44" spans="1:12" s="23" customFormat="1" ht="18.75" customHeight="1">
      <c r="A44" s="74" t="s">
        <v>20</v>
      </c>
      <c r="B44" s="74"/>
      <c r="C44" s="19">
        <v>387302</v>
      </c>
      <c r="D44" s="67">
        <v>31929</v>
      </c>
      <c r="E44" s="21">
        <v>317508</v>
      </c>
      <c r="F44" s="67">
        <v>14598</v>
      </c>
      <c r="G44" s="70">
        <v>292429</v>
      </c>
      <c r="H44" s="67">
        <v>15740</v>
      </c>
      <c r="I44" s="72">
        <v>25079</v>
      </c>
      <c r="J44" s="67">
        <v>-1142</v>
      </c>
      <c r="K44" s="72">
        <v>69794</v>
      </c>
      <c r="L44" s="67">
        <v>17331</v>
      </c>
    </row>
    <row r="45" spans="1:12" s="23" customFormat="1" ht="18.75" customHeight="1">
      <c r="A45" s="74" t="s">
        <v>21</v>
      </c>
      <c r="B45" s="74"/>
      <c r="C45" s="19">
        <v>521730</v>
      </c>
      <c r="D45" s="67">
        <v>-26131</v>
      </c>
      <c r="E45" s="21">
        <v>378540</v>
      </c>
      <c r="F45" s="67">
        <v>-24383</v>
      </c>
      <c r="G45" s="70">
        <v>372948</v>
      </c>
      <c r="H45" s="67">
        <v>-26796</v>
      </c>
      <c r="I45" s="72">
        <v>5592</v>
      </c>
      <c r="J45" s="67">
        <v>2413</v>
      </c>
      <c r="K45" s="72">
        <v>143190</v>
      </c>
      <c r="L45" s="67">
        <v>-1748</v>
      </c>
    </row>
    <row r="46" spans="1:12" s="23" customFormat="1" ht="19.5" customHeight="1">
      <c r="A46" s="74" t="s">
        <v>22</v>
      </c>
      <c r="B46" s="74"/>
      <c r="C46" s="65">
        <v>384151</v>
      </c>
      <c r="D46" s="68" t="s">
        <v>52</v>
      </c>
      <c r="E46" s="46">
        <v>292616</v>
      </c>
      <c r="F46" s="68" t="s">
        <v>52</v>
      </c>
      <c r="G46" s="70">
        <v>284438</v>
      </c>
      <c r="H46" s="68" t="s">
        <v>52</v>
      </c>
      <c r="I46" s="72">
        <v>8178</v>
      </c>
      <c r="J46" s="68" t="s">
        <v>47</v>
      </c>
      <c r="K46" s="72">
        <v>91535</v>
      </c>
      <c r="L46" s="68" t="s">
        <v>47</v>
      </c>
    </row>
    <row r="47" spans="1:12" s="23" customFormat="1" ht="26.25" customHeight="1">
      <c r="A47" s="78" t="s">
        <v>23</v>
      </c>
      <c r="B47" s="79"/>
      <c r="C47" s="19">
        <v>260813</v>
      </c>
      <c r="D47" s="67">
        <v>-28579</v>
      </c>
      <c r="E47" s="21">
        <v>223627</v>
      </c>
      <c r="F47" s="67">
        <v>-17395</v>
      </c>
      <c r="G47" s="70">
        <v>206572</v>
      </c>
      <c r="H47" s="67">
        <v>-13210</v>
      </c>
      <c r="I47" s="72">
        <v>17055</v>
      </c>
      <c r="J47" s="67">
        <v>-4185</v>
      </c>
      <c r="K47" s="72">
        <v>37186</v>
      </c>
      <c r="L47" s="67">
        <v>-11184</v>
      </c>
    </row>
    <row r="48" spans="1:13" s="23" customFormat="1" ht="5.25" customHeight="1">
      <c r="A48" s="38"/>
      <c r="B48" s="38"/>
      <c r="C48" s="29"/>
      <c r="D48" s="30"/>
      <c r="E48" s="30"/>
      <c r="F48" s="30"/>
      <c r="G48" s="30"/>
      <c r="H48" s="30"/>
      <c r="I48" s="30"/>
      <c r="J48" s="30"/>
      <c r="K48" s="30"/>
      <c r="L48" s="30"/>
      <c r="M48" s="21"/>
    </row>
    <row r="49" spans="1:15" s="43" customFormat="1" ht="15.75" customHeight="1">
      <c r="A49" s="64"/>
      <c r="B49" s="25"/>
      <c r="C49" s="25"/>
      <c r="D49" s="25"/>
      <c r="E49" s="25"/>
      <c r="F49" s="25"/>
      <c r="G49" s="25"/>
      <c r="H49" s="25"/>
      <c r="I49" s="25"/>
      <c r="J49" s="25"/>
      <c r="K49" s="45"/>
      <c r="L49" s="45" t="s">
        <v>58</v>
      </c>
      <c r="N49" s="46"/>
      <c r="O49" s="42"/>
    </row>
    <row r="50" s="23" customFormat="1" ht="15.75" customHeight="1">
      <c r="A50" s="64"/>
    </row>
    <row r="51" s="23" customFormat="1" ht="13.5">
      <c r="A51" s="63"/>
    </row>
    <row r="52" s="23" customFormat="1" ht="13.5"/>
    <row r="53" s="23" customFormat="1" ht="13.5"/>
  </sheetData>
  <sheetProtection/>
  <mergeCells count="23">
    <mergeCell ref="C30:C32"/>
    <mergeCell ref="E31:E32"/>
    <mergeCell ref="G31:G32"/>
    <mergeCell ref="L31:L32"/>
    <mergeCell ref="K30:K32"/>
    <mergeCell ref="E30:J30"/>
    <mergeCell ref="I31:I32"/>
    <mergeCell ref="A2:G2"/>
    <mergeCell ref="A5:B7"/>
    <mergeCell ref="A29:B32"/>
    <mergeCell ref="C29:G29"/>
    <mergeCell ref="E6:E7"/>
    <mergeCell ref="F6:F7"/>
    <mergeCell ref="C5:E5"/>
    <mergeCell ref="C6:C7"/>
    <mergeCell ref="D6:D7"/>
    <mergeCell ref="D31:D32"/>
    <mergeCell ref="J6:J7"/>
    <mergeCell ref="I6:I7"/>
    <mergeCell ref="K5:M5"/>
    <mergeCell ref="L6:L7"/>
    <mergeCell ref="M6:M7"/>
    <mergeCell ref="K6:K7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　貞夫</dc:creator>
  <cp:keywords/>
  <dc:description/>
  <cp:lastModifiedBy>Administrator</cp:lastModifiedBy>
  <cp:lastPrinted>2009-01-07T05:12:32Z</cp:lastPrinted>
  <dcterms:created xsi:type="dcterms:W3CDTF">2001-06-29T06:16:39Z</dcterms:created>
  <dcterms:modified xsi:type="dcterms:W3CDTF">2011-08-29T01:08:52Z</dcterms:modified>
  <cp:category/>
  <cp:version/>
  <cp:contentType/>
  <cp:contentStatus/>
</cp:coreProperties>
</file>