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【新】表１６１（旧表１６２・表１６３統合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<sst xmlns="http://schemas.openxmlformats.org/spreadsheetml/2006/main" count="46" uniqueCount="35">
  <si>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信号無視</t>
  </si>
  <si>
    <t>その他</t>
  </si>
  <si>
    <t>総数</t>
  </si>
  <si>
    <t>通行区分</t>
  </si>
  <si>
    <t>最高速度</t>
  </si>
  <si>
    <t>静岡地区</t>
  </si>
  <si>
    <t>清水地区</t>
  </si>
  <si>
    <t>単位：件</t>
  </si>
  <si>
    <t>資料　市民生活課</t>
  </si>
  <si>
    <t>区　　　分</t>
  </si>
  <si>
    <t>総　数</t>
  </si>
  <si>
    <t>駿河区</t>
  </si>
  <si>
    <t>清水区</t>
  </si>
  <si>
    <t>葵  区</t>
  </si>
  <si>
    <t>平成20年</t>
  </si>
  <si>
    <t>車両等</t>
  </si>
  <si>
    <t>追越違反</t>
  </si>
  <si>
    <t>優先妨害</t>
  </si>
  <si>
    <t>一時停止</t>
  </si>
  <si>
    <t>歩行者妨害</t>
  </si>
  <si>
    <t>泥酔運転</t>
  </si>
  <si>
    <t>過労運転</t>
  </si>
  <si>
    <t>安全運転</t>
  </si>
  <si>
    <t>運転操作</t>
  </si>
  <si>
    <t>漫然運転</t>
  </si>
  <si>
    <t>脇見運転</t>
  </si>
  <si>
    <t>動静注視</t>
  </si>
  <si>
    <t>安全確認</t>
  </si>
  <si>
    <t>歩行者</t>
  </si>
  <si>
    <t>横断</t>
  </si>
  <si>
    <t>直前直後</t>
  </si>
  <si>
    <t>その他</t>
  </si>
  <si>
    <t>酩酊等</t>
  </si>
  <si>
    <t>不明</t>
  </si>
  <si>
    <t>161  違反別交通事故発生数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</si>
</sst>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6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14" fillId="0" borderId="0" xfId="58" applyFont="1" applyBorder="1" applyAlignment="1">
      <alignment horizontal="right" vertical="center"/>
    </xf>
    <xf numFmtId="0" fontId="14" fillId="0" borderId="0" xfId="71" applyFont="1" applyBorder="1" applyAlignment="1">
      <alignment vertical="center"/>
      <protection/>
    </xf>
    <xf numFmtId="38" fontId="14" fillId="0" borderId="0" xfId="58" applyFont="1" applyBorder="1" applyAlignment="1">
      <alignment horizontal="center" vertical="center" wrapText="1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Border="1" applyAlignment="1">
      <alignment horizontal="right"/>
    </xf>
    <xf numFmtId="38" fontId="14" fillId="0" borderId="0" xfId="58" applyFont="1" applyAlignment="1">
      <alignment vertical="center"/>
    </xf>
    <xf numFmtId="38" fontId="14" fillId="0" borderId="0" xfId="58" applyFont="1" applyBorder="1" applyAlignment="1">
      <alignment horizontal="distributed" vertical="center"/>
    </xf>
    <xf numFmtId="179" fontId="14" fillId="0" borderId="0" xfId="58" applyNumberFormat="1" applyFont="1" applyBorder="1" applyAlignment="1">
      <alignment vertical="center"/>
    </xf>
    <xf numFmtId="179" fontId="14" fillId="0" borderId="0" xfId="58" applyNumberFormat="1" applyFont="1" applyBorder="1" applyAlignment="1">
      <alignment horizontal="right" vertical="center"/>
    </xf>
    <xf numFmtId="0" fontId="14" fillId="0" borderId="0" xfId="71" applyFont="1" applyBorder="1" applyAlignment="1">
      <alignment horizontal="center" vertical="center"/>
      <protection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38" fontId="14" fillId="0" borderId="12" xfId="58" applyFont="1" applyBorder="1" applyAlignment="1">
      <alignment horizontal="distributed" vertical="center"/>
    </xf>
    <xf numFmtId="0" fontId="16" fillId="0" borderId="0" xfId="0" applyFont="1" applyAlignment="1">
      <alignment vertical="top"/>
    </xf>
    <xf numFmtId="38" fontId="16" fillId="0" borderId="0" xfId="58" applyFont="1" applyAlignment="1">
      <alignment vertical="top"/>
    </xf>
    <xf numFmtId="38" fontId="14" fillId="0" borderId="0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horizontal="distributed" vertical="center"/>
    </xf>
    <xf numFmtId="38" fontId="14" fillId="0" borderId="0" xfId="5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vertical="center"/>
    </xf>
    <xf numFmtId="38" fontId="16" fillId="0" borderId="0" xfId="58" applyFont="1" applyFill="1" applyAlignment="1">
      <alignment vertical="top"/>
    </xf>
    <xf numFmtId="38" fontId="14" fillId="0" borderId="0" xfId="58" applyFont="1" applyFill="1" applyAlignment="1">
      <alignment horizontal="right" vertical="center"/>
    </xf>
    <xf numFmtId="179" fontId="14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Alignment="1">
      <alignment vertical="center"/>
    </xf>
    <xf numFmtId="0" fontId="14" fillId="0" borderId="0" xfId="7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17" fillId="0" borderId="13" xfId="58" applyFont="1" applyBorder="1" applyAlignment="1">
      <alignment vertical="top"/>
    </xf>
    <xf numFmtId="0" fontId="16" fillId="0" borderId="13" xfId="0" applyFont="1" applyBorder="1" applyAlignment="1">
      <alignment vertical="top"/>
    </xf>
    <xf numFmtId="38" fontId="16" fillId="0" borderId="12" xfId="58" applyFont="1" applyBorder="1" applyAlignment="1">
      <alignment vertical="center"/>
    </xf>
    <xf numFmtId="0" fontId="14" fillId="0" borderId="12" xfId="58" applyNumberFormat="1" applyFont="1" applyBorder="1" applyAlignment="1">
      <alignment vertical="center"/>
    </xf>
    <xf numFmtId="0" fontId="12" fillId="0" borderId="12" xfId="58" applyNumberFormat="1" applyFont="1" applyFill="1" applyBorder="1" applyAlignment="1">
      <alignment vertical="center"/>
    </xf>
    <xf numFmtId="0" fontId="55" fillId="0" borderId="0" xfId="71" applyFont="1" applyBorder="1" applyAlignment="1">
      <alignment vertical="center"/>
      <protection/>
    </xf>
    <xf numFmtId="215" fontId="14" fillId="0" borderId="0" xfId="58" applyNumberFormat="1" applyFont="1" applyFill="1" applyBorder="1" applyAlignment="1">
      <alignment vertical="center"/>
    </xf>
    <xf numFmtId="215" fontId="12" fillId="0" borderId="0" xfId="58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8" fontId="13" fillId="0" borderId="15" xfId="58" applyFont="1" applyFill="1" applyBorder="1" applyAlignment="1">
      <alignment horizontal="center" vertical="center"/>
    </xf>
    <xf numFmtId="0" fontId="14" fillId="0" borderId="16" xfId="58" applyNumberFormat="1" applyFont="1" applyFill="1" applyBorder="1" applyAlignment="1">
      <alignment vertical="center"/>
    </xf>
    <xf numFmtId="0" fontId="12" fillId="0" borderId="16" xfId="58" applyNumberFormat="1" applyFont="1" applyFill="1" applyBorder="1" applyAlignment="1">
      <alignment vertical="center"/>
    </xf>
    <xf numFmtId="38" fontId="14" fillId="0" borderId="12" xfId="58" applyFont="1" applyBorder="1" applyAlignment="1">
      <alignment vertical="center"/>
    </xf>
    <xf numFmtId="0" fontId="14" fillId="0" borderId="17" xfId="58" applyNumberFormat="1" applyFont="1" applyFill="1" applyBorder="1" applyAlignment="1">
      <alignment vertical="center"/>
    </xf>
    <xf numFmtId="215" fontId="14" fillId="0" borderId="18" xfId="58" applyNumberFormat="1" applyFont="1" applyFill="1" applyBorder="1" applyAlignment="1">
      <alignment vertical="center"/>
    </xf>
    <xf numFmtId="0" fontId="14" fillId="0" borderId="19" xfId="58" applyNumberFormat="1" applyFont="1" applyBorder="1" applyAlignment="1">
      <alignment vertical="center"/>
    </xf>
    <xf numFmtId="38" fontId="12" fillId="0" borderId="20" xfId="58" applyFont="1" applyFill="1" applyBorder="1" applyAlignment="1">
      <alignment horizontal="center" vertical="center"/>
    </xf>
    <xf numFmtId="38" fontId="12" fillId="0" borderId="21" xfId="58" applyFont="1" applyFill="1" applyBorder="1" applyAlignment="1">
      <alignment horizontal="center" vertical="center"/>
    </xf>
    <xf numFmtId="38" fontId="14" fillId="0" borderId="20" xfId="58" applyFont="1" applyFill="1" applyBorder="1" applyAlignment="1">
      <alignment horizontal="center" vertical="center"/>
    </xf>
    <xf numFmtId="38" fontId="14" fillId="0" borderId="21" xfId="58" applyFont="1" applyFill="1" applyBorder="1" applyAlignment="1">
      <alignment horizontal="center" vertical="center"/>
    </xf>
    <xf numFmtId="38" fontId="14" fillId="0" borderId="22" xfId="58" applyFont="1" applyFill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214" fontId="14" fillId="0" borderId="0" xfId="58" applyNumberFormat="1" applyFont="1" applyBorder="1" applyAlignment="1">
      <alignment horizontal="distributed" vertical="center"/>
    </xf>
    <xf numFmtId="38" fontId="14" fillId="0" borderId="0" xfId="58" applyFont="1" applyAlignment="1">
      <alignment horizontal="distributed" vertical="center"/>
    </xf>
    <xf numFmtId="38" fontId="14" fillId="0" borderId="23" xfId="58" applyFont="1" applyBorder="1" applyAlignment="1">
      <alignment horizontal="center" vertical="center"/>
    </xf>
    <xf numFmtId="38" fontId="14" fillId="0" borderId="24" xfId="58" applyFont="1" applyBorder="1" applyAlignment="1">
      <alignment horizontal="center" vertical="center"/>
    </xf>
    <xf numFmtId="38" fontId="14" fillId="0" borderId="12" xfId="58" applyFont="1" applyBorder="1" applyAlignment="1">
      <alignment horizontal="center" vertical="center"/>
    </xf>
    <xf numFmtId="38" fontId="14" fillId="0" borderId="25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F40" sqref="F40"/>
    </sheetView>
  </sheetViews>
  <sheetFormatPr defaultColWidth="8.796875" defaultRowHeight="14.25"/>
  <cols>
    <col min="1" max="2" width="2" style="13" customWidth="1"/>
    <col min="3" max="3" width="11.5" style="13" customWidth="1"/>
    <col min="4" max="4" width="0.4921875" style="13" customWidth="1"/>
    <col min="5" max="5" width="6" style="13" bestFit="1" customWidth="1"/>
    <col min="6" max="7" width="6.59765625" style="13" customWidth="1"/>
    <col min="8" max="8" width="6" style="13" bestFit="1" customWidth="1"/>
    <col min="9" max="10" width="6.59765625" style="13" customWidth="1"/>
    <col min="11" max="14" width="6" style="13" bestFit="1" customWidth="1"/>
    <col min="15" max="17" width="6" style="25" bestFit="1" customWidth="1"/>
    <col min="18" max="18" width="6" style="26" customWidth="1"/>
    <col min="19" max="24" width="8.69921875" style="2" customWidth="1"/>
    <col min="25" max="27" width="8.69921875" style="13" customWidth="1"/>
    <col min="28" max="16384" width="9" style="13" customWidth="1"/>
  </cols>
  <sheetData>
    <row r="1" spans="1:24" s="16" customFormat="1" ht="18.75" customHeight="1" thickBot="1">
      <c r="A1" s="29" t="s">
        <v>34</v>
      </c>
      <c r="B1" s="29"/>
      <c r="C1" s="29"/>
      <c r="D1" s="30"/>
      <c r="E1" s="15"/>
      <c r="F1" s="15"/>
      <c r="O1" s="22"/>
      <c r="P1" s="22"/>
      <c r="Q1" s="22"/>
      <c r="R1" s="23" t="s">
        <v>7</v>
      </c>
      <c r="S1" s="2"/>
      <c r="T1" s="2"/>
      <c r="U1" s="2"/>
      <c r="V1" s="2"/>
      <c r="W1" s="2"/>
      <c r="X1" s="2"/>
    </row>
    <row r="2" spans="1:24" ht="16.5" customHeight="1" thickTop="1">
      <c r="A2" s="56" t="s">
        <v>9</v>
      </c>
      <c r="B2" s="56"/>
      <c r="C2" s="56"/>
      <c r="D2" s="57"/>
      <c r="E2" s="50" t="s">
        <v>14</v>
      </c>
      <c r="F2" s="51"/>
      <c r="G2" s="52"/>
      <c r="H2" s="50">
        <v>21</v>
      </c>
      <c r="I2" s="51"/>
      <c r="J2" s="51"/>
      <c r="K2" s="50">
        <v>22</v>
      </c>
      <c r="L2" s="51"/>
      <c r="M2" s="51"/>
      <c r="N2" s="51"/>
      <c r="O2" s="48">
        <v>23</v>
      </c>
      <c r="P2" s="49"/>
      <c r="Q2" s="49"/>
      <c r="R2" s="49"/>
      <c r="S2" s="11"/>
      <c r="T2" s="11"/>
      <c r="U2" s="11"/>
      <c r="V2" s="11"/>
      <c r="W2" s="11"/>
      <c r="X2" s="11"/>
    </row>
    <row r="3" spans="1:24" ht="16.5" customHeight="1">
      <c r="A3" s="58"/>
      <c r="B3" s="58"/>
      <c r="C3" s="58"/>
      <c r="D3" s="59"/>
      <c r="E3" s="37" t="s">
        <v>10</v>
      </c>
      <c r="F3" s="38" t="s">
        <v>5</v>
      </c>
      <c r="G3" s="38" t="s">
        <v>6</v>
      </c>
      <c r="H3" s="37" t="s">
        <v>10</v>
      </c>
      <c r="I3" s="38" t="s">
        <v>5</v>
      </c>
      <c r="J3" s="38" t="s">
        <v>6</v>
      </c>
      <c r="K3" s="37" t="s">
        <v>10</v>
      </c>
      <c r="L3" s="38" t="s">
        <v>13</v>
      </c>
      <c r="M3" s="38" t="s">
        <v>11</v>
      </c>
      <c r="N3" s="38" t="s">
        <v>12</v>
      </c>
      <c r="O3" s="39" t="s">
        <v>10</v>
      </c>
      <c r="P3" s="40" t="s">
        <v>13</v>
      </c>
      <c r="Q3" s="41" t="s">
        <v>11</v>
      </c>
      <c r="R3" s="41" t="s">
        <v>12</v>
      </c>
      <c r="S3" s="11"/>
      <c r="T3" s="11"/>
      <c r="U3" s="11"/>
      <c r="V3" s="11"/>
      <c r="W3" s="11"/>
      <c r="X3" s="11"/>
    </row>
    <row r="4" spans="3:24" s="12" customFormat="1" ht="7.5" customHeight="1">
      <c r="C4" s="4"/>
      <c r="D4" s="5"/>
      <c r="E4" s="45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11"/>
      <c r="T4" s="11"/>
      <c r="U4" s="11"/>
      <c r="V4" s="11"/>
      <c r="W4" s="11"/>
      <c r="X4" s="11"/>
    </row>
    <row r="5" spans="1:24" s="12" customFormat="1" ht="16.5" customHeight="1">
      <c r="A5" s="53" t="s">
        <v>2</v>
      </c>
      <c r="B5" s="53"/>
      <c r="C5" s="53"/>
      <c r="D5" s="5"/>
      <c r="E5" s="46">
        <f>SUM(E7,E26,E34)</f>
        <v>6746</v>
      </c>
      <c r="F5" s="35">
        <f aca="true" t="shared" si="0" ref="F5:R5">SUM(F7,F26,F34)</f>
        <v>4619</v>
      </c>
      <c r="G5" s="35">
        <f t="shared" si="0"/>
        <v>2127</v>
      </c>
      <c r="H5" s="35">
        <f t="shared" si="0"/>
        <v>6655</v>
      </c>
      <c r="I5" s="35">
        <f t="shared" si="0"/>
        <v>4451</v>
      </c>
      <c r="J5" s="35">
        <f t="shared" si="0"/>
        <v>2204</v>
      </c>
      <c r="K5" s="35">
        <f t="shared" si="0"/>
        <v>6922</v>
      </c>
      <c r="L5" s="35">
        <f t="shared" si="0"/>
        <v>2396</v>
      </c>
      <c r="M5" s="35">
        <f t="shared" si="0"/>
        <v>2300</v>
      </c>
      <c r="N5" s="35">
        <f t="shared" si="0"/>
        <v>2226</v>
      </c>
      <c r="O5" s="36">
        <f t="shared" si="0"/>
        <v>6904</v>
      </c>
      <c r="P5" s="36">
        <f t="shared" si="0"/>
        <v>2410</v>
      </c>
      <c r="Q5" s="36">
        <f t="shared" si="0"/>
        <v>2261</v>
      </c>
      <c r="R5" s="36">
        <f t="shared" si="0"/>
        <v>2233</v>
      </c>
      <c r="S5" s="11"/>
      <c r="T5" s="11"/>
      <c r="U5" s="11"/>
      <c r="V5" s="11"/>
      <c r="W5" s="11"/>
      <c r="X5" s="11"/>
    </row>
    <row r="6" spans="1:24" s="12" customFormat="1" ht="7.5" customHeight="1">
      <c r="A6" s="5"/>
      <c r="B6" s="5"/>
      <c r="C6" s="4"/>
      <c r="D6" s="5"/>
      <c r="E6" s="46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6"/>
      <c r="R6" s="36"/>
      <c r="S6" s="11"/>
      <c r="T6" s="11"/>
      <c r="U6" s="11"/>
      <c r="V6" s="11"/>
      <c r="W6" s="11"/>
      <c r="X6" s="11"/>
    </row>
    <row r="7" spans="1:24" s="12" customFormat="1" ht="16.5" customHeight="1">
      <c r="A7" s="53" t="s">
        <v>15</v>
      </c>
      <c r="B7" s="53"/>
      <c r="C7" s="53"/>
      <c r="D7" s="5"/>
      <c r="E7" s="46">
        <f>SUM(E8:E24)</f>
        <v>6724</v>
      </c>
      <c r="F7" s="35">
        <f aca="true" t="shared" si="1" ref="F7:R7">SUM(F8:F24)</f>
        <v>4601</v>
      </c>
      <c r="G7" s="35">
        <f t="shared" si="1"/>
        <v>2123</v>
      </c>
      <c r="H7" s="35">
        <f t="shared" si="1"/>
        <v>6634</v>
      </c>
      <c r="I7" s="35">
        <f t="shared" si="1"/>
        <v>4435</v>
      </c>
      <c r="J7" s="35">
        <f t="shared" si="1"/>
        <v>2199</v>
      </c>
      <c r="K7" s="35">
        <f t="shared" si="1"/>
        <v>6892</v>
      </c>
      <c r="L7" s="35">
        <f t="shared" si="1"/>
        <v>2380</v>
      </c>
      <c r="M7" s="35">
        <f t="shared" si="1"/>
        <v>2292</v>
      </c>
      <c r="N7" s="35">
        <f t="shared" si="1"/>
        <v>2220</v>
      </c>
      <c r="O7" s="36">
        <f t="shared" si="1"/>
        <v>6883</v>
      </c>
      <c r="P7" s="36">
        <f t="shared" si="1"/>
        <v>2400</v>
      </c>
      <c r="Q7" s="36">
        <f t="shared" si="1"/>
        <v>2255</v>
      </c>
      <c r="R7" s="36">
        <f t="shared" si="1"/>
        <v>2228</v>
      </c>
      <c r="S7" s="11"/>
      <c r="T7" s="11"/>
      <c r="U7" s="11"/>
      <c r="V7" s="11"/>
      <c r="W7" s="11"/>
      <c r="X7" s="11"/>
    </row>
    <row r="8" spans="1:18" ht="16.5" customHeight="1">
      <c r="A8" s="7"/>
      <c r="B8" s="53" t="s">
        <v>0</v>
      </c>
      <c r="C8" s="53"/>
      <c r="D8" s="5"/>
      <c r="E8" s="46">
        <v>208</v>
      </c>
      <c r="F8" s="35">
        <v>137</v>
      </c>
      <c r="G8" s="35">
        <v>71</v>
      </c>
      <c r="H8" s="35">
        <v>231</v>
      </c>
      <c r="I8" s="35">
        <v>150</v>
      </c>
      <c r="J8" s="35">
        <v>81</v>
      </c>
      <c r="K8" s="35">
        <v>201</v>
      </c>
      <c r="L8" s="35">
        <v>61</v>
      </c>
      <c r="M8" s="35">
        <v>73</v>
      </c>
      <c r="N8" s="35">
        <v>67</v>
      </c>
      <c r="O8" s="36">
        <v>209</v>
      </c>
      <c r="P8" s="36">
        <v>71</v>
      </c>
      <c r="Q8" s="36">
        <v>76</v>
      </c>
      <c r="R8" s="36">
        <v>62</v>
      </c>
    </row>
    <row r="9" spans="1:18" ht="16.5" customHeight="1">
      <c r="A9" s="7"/>
      <c r="B9" s="53" t="s">
        <v>3</v>
      </c>
      <c r="C9" s="53"/>
      <c r="D9" s="5"/>
      <c r="E9" s="46">
        <v>24</v>
      </c>
      <c r="F9" s="35">
        <v>20</v>
      </c>
      <c r="G9" s="35">
        <v>4</v>
      </c>
      <c r="H9" s="35">
        <v>22</v>
      </c>
      <c r="I9" s="35">
        <v>15</v>
      </c>
      <c r="J9" s="35">
        <v>7</v>
      </c>
      <c r="K9" s="35">
        <v>20</v>
      </c>
      <c r="L9" s="35">
        <v>13</v>
      </c>
      <c r="M9" s="35">
        <v>2</v>
      </c>
      <c r="N9" s="35">
        <v>5</v>
      </c>
      <c r="O9" s="36">
        <v>25</v>
      </c>
      <c r="P9" s="36">
        <v>11</v>
      </c>
      <c r="Q9" s="36">
        <v>7</v>
      </c>
      <c r="R9" s="36">
        <v>7</v>
      </c>
    </row>
    <row r="10" spans="1:18" ht="16.5" customHeight="1">
      <c r="A10" s="7"/>
      <c r="B10" s="53" t="s">
        <v>4</v>
      </c>
      <c r="C10" s="53"/>
      <c r="D10" s="5"/>
      <c r="E10" s="46">
        <v>5</v>
      </c>
      <c r="F10" s="35">
        <v>3</v>
      </c>
      <c r="G10" s="35">
        <v>2</v>
      </c>
      <c r="H10" s="35">
        <v>4</v>
      </c>
      <c r="I10" s="35">
        <v>2</v>
      </c>
      <c r="J10" s="35">
        <v>2</v>
      </c>
      <c r="K10" s="35">
        <v>5</v>
      </c>
      <c r="L10" s="35">
        <v>1</v>
      </c>
      <c r="M10" s="35">
        <v>3</v>
      </c>
      <c r="N10" s="35">
        <v>1</v>
      </c>
      <c r="O10" s="36">
        <v>3</v>
      </c>
      <c r="P10" s="36">
        <v>1</v>
      </c>
      <c r="Q10" s="36">
        <v>2</v>
      </c>
      <c r="R10" s="36">
        <v>0</v>
      </c>
    </row>
    <row r="11" spans="1:18" ht="16.5" customHeight="1">
      <c r="A11" s="7"/>
      <c r="B11" s="54" t="s">
        <v>16</v>
      </c>
      <c r="C11" s="54"/>
      <c r="D11" s="5"/>
      <c r="E11" s="46">
        <v>9</v>
      </c>
      <c r="F11" s="35">
        <v>6</v>
      </c>
      <c r="G11" s="35">
        <v>3</v>
      </c>
      <c r="H11" s="35">
        <v>11</v>
      </c>
      <c r="I11" s="35">
        <v>9</v>
      </c>
      <c r="J11" s="35">
        <v>2</v>
      </c>
      <c r="K11" s="35">
        <v>9</v>
      </c>
      <c r="L11" s="35">
        <v>5</v>
      </c>
      <c r="M11" s="35">
        <v>4</v>
      </c>
      <c r="N11" s="35">
        <v>0</v>
      </c>
      <c r="O11" s="36">
        <v>14</v>
      </c>
      <c r="P11" s="36">
        <v>7</v>
      </c>
      <c r="Q11" s="36">
        <v>1</v>
      </c>
      <c r="R11" s="36">
        <v>6</v>
      </c>
    </row>
    <row r="12" spans="1:18" ht="16.5" customHeight="1">
      <c r="A12" s="7"/>
      <c r="B12" s="53" t="s">
        <v>17</v>
      </c>
      <c r="C12" s="53"/>
      <c r="D12" s="5"/>
      <c r="E12" s="46">
        <v>49</v>
      </c>
      <c r="F12" s="35">
        <v>38</v>
      </c>
      <c r="G12" s="35">
        <v>11</v>
      </c>
      <c r="H12" s="35">
        <v>65</v>
      </c>
      <c r="I12" s="35">
        <v>51</v>
      </c>
      <c r="J12" s="35">
        <v>14</v>
      </c>
      <c r="K12" s="35">
        <v>81</v>
      </c>
      <c r="L12" s="35">
        <v>40</v>
      </c>
      <c r="M12" s="35">
        <v>25</v>
      </c>
      <c r="N12" s="35">
        <v>16</v>
      </c>
      <c r="O12" s="36">
        <v>66</v>
      </c>
      <c r="P12" s="36">
        <v>32</v>
      </c>
      <c r="Q12" s="36">
        <v>23</v>
      </c>
      <c r="R12" s="36">
        <v>11</v>
      </c>
    </row>
    <row r="13" spans="1:18" ht="16.5" customHeight="1">
      <c r="A13" s="7"/>
      <c r="B13" s="53" t="s">
        <v>18</v>
      </c>
      <c r="C13" s="53"/>
      <c r="D13" s="5"/>
      <c r="E13" s="46">
        <v>349</v>
      </c>
      <c r="F13" s="35">
        <v>251</v>
      </c>
      <c r="G13" s="35">
        <v>98</v>
      </c>
      <c r="H13" s="35">
        <v>301</v>
      </c>
      <c r="I13" s="35">
        <v>196</v>
      </c>
      <c r="J13" s="35">
        <v>105</v>
      </c>
      <c r="K13" s="35">
        <v>345</v>
      </c>
      <c r="L13" s="35">
        <v>113</v>
      </c>
      <c r="M13" s="35">
        <v>109</v>
      </c>
      <c r="N13" s="35">
        <v>123</v>
      </c>
      <c r="O13" s="36">
        <v>327</v>
      </c>
      <c r="P13" s="36">
        <v>129</v>
      </c>
      <c r="Q13" s="36">
        <v>93</v>
      </c>
      <c r="R13" s="36">
        <v>105</v>
      </c>
    </row>
    <row r="14" spans="1:18" ht="16.5" customHeight="1">
      <c r="A14" s="7"/>
      <c r="B14" s="53" t="s">
        <v>19</v>
      </c>
      <c r="C14" s="53"/>
      <c r="D14" s="5"/>
      <c r="E14" s="46">
        <v>161</v>
      </c>
      <c r="F14" s="35">
        <v>116</v>
      </c>
      <c r="G14" s="35">
        <v>45</v>
      </c>
      <c r="H14" s="35">
        <v>166</v>
      </c>
      <c r="I14" s="35">
        <v>109</v>
      </c>
      <c r="J14" s="35">
        <v>57</v>
      </c>
      <c r="K14" s="35">
        <v>160</v>
      </c>
      <c r="L14" s="35">
        <v>44</v>
      </c>
      <c r="M14" s="35">
        <v>56</v>
      </c>
      <c r="N14" s="35">
        <v>60</v>
      </c>
      <c r="O14" s="36">
        <v>147</v>
      </c>
      <c r="P14" s="36">
        <v>60</v>
      </c>
      <c r="Q14" s="36">
        <v>41</v>
      </c>
      <c r="R14" s="36">
        <v>46</v>
      </c>
    </row>
    <row r="15" spans="1:18" ht="16.5" customHeight="1">
      <c r="A15" s="7"/>
      <c r="B15" s="53" t="s">
        <v>20</v>
      </c>
      <c r="C15" s="53"/>
      <c r="D15" s="5"/>
      <c r="E15" s="46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1</v>
      </c>
      <c r="N15" s="35">
        <v>0</v>
      </c>
      <c r="O15" s="36">
        <v>0</v>
      </c>
      <c r="P15" s="36">
        <v>0</v>
      </c>
      <c r="Q15" s="36">
        <v>0</v>
      </c>
      <c r="R15" s="36">
        <v>0</v>
      </c>
    </row>
    <row r="16" spans="1:18" ht="16.5" customHeight="1">
      <c r="A16" s="7"/>
      <c r="B16" s="53" t="s">
        <v>21</v>
      </c>
      <c r="C16" s="53"/>
      <c r="D16" s="5"/>
      <c r="E16" s="46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6">
        <v>0</v>
      </c>
      <c r="P16" s="36">
        <v>0</v>
      </c>
      <c r="Q16" s="36">
        <v>0</v>
      </c>
      <c r="R16" s="36">
        <v>0</v>
      </c>
    </row>
    <row r="17" spans="1:19" ht="16.5" customHeight="1">
      <c r="A17" s="7"/>
      <c r="B17" s="53" t="s">
        <v>22</v>
      </c>
      <c r="C17" s="53"/>
      <c r="D17" s="5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6"/>
      <c r="R17" s="36"/>
      <c r="S17" s="34"/>
    </row>
    <row r="18" spans="1:18" ht="16.5" customHeight="1">
      <c r="A18" s="7"/>
      <c r="B18" s="7"/>
      <c r="C18" s="8" t="s">
        <v>23</v>
      </c>
      <c r="D18" s="5"/>
      <c r="E18" s="46">
        <v>475</v>
      </c>
      <c r="F18" s="35">
        <v>330</v>
      </c>
      <c r="G18" s="35">
        <v>145</v>
      </c>
      <c r="H18" s="35">
        <v>489</v>
      </c>
      <c r="I18" s="35">
        <v>323</v>
      </c>
      <c r="J18" s="35">
        <v>166</v>
      </c>
      <c r="K18" s="35">
        <v>495</v>
      </c>
      <c r="L18" s="35">
        <v>174</v>
      </c>
      <c r="M18" s="35">
        <v>165</v>
      </c>
      <c r="N18" s="35">
        <v>156</v>
      </c>
      <c r="O18" s="36">
        <v>468</v>
      </c>
      <c r="P18" s="36">
        <v>193</v>
      </c>
      <c r="Q18" s="36">
        <v>109</v>
      </c>
      <c r="R18" s="36">
        <v>166</v>
      </c>
    </row>
    <row r="19" spans="1:18" ht="16.5" customHeight="1">
      <c r="A19" s="7"/>
      <c r="B19" s="7"/>
      <c r="C19" s="8" t="s">
        <v>24</v>
      </c>
      <c r="D19" s="5"/>
      <c r="E19" s="46">
        <v>386</v>
      </c>
      <c r="F19" s="35">
        <v>264</v>
      </c>
      <c r="G19" s="35">
        <v>122</v>
      </c>
      <c r="H19" s="35">
        <v>420</v>
      </c>
      <c r="I19" s="35">
        <v>280</v>
      </c>
      <c r="J19" s="35">
        <v>140</v>
      </c>
      <c r="K19" s="35">
        <v>449</v>
      </c>
      <c r="L19" s="35">
        <v>142</v>
      </c>
      <c r="M19" s="35">
        <v>164</v>
      </c>
      <c r="N19" s="35">
        <v>143</v>
      </c>
      <c r="O19" s="36">
        <v>456</v>
      </c>
      <c r="P19" s="36">
        <v>130</v>
      </c>
      <c r="Q19" s="36">
        <v>173</v>
      </c>
      <c r="R19" s="36">
        <v>153</v>
      </c>
    </row>
    <row r="20" spans="1:18" ht="16.5" customHeight="1">
      <c r="A20" s="7"/>
      <c r="B20" s="7"/>
      <c r="C20" s="8" t="s">
        <v>25</v>
      </c>
      <c r="D20" s="5"/>
      <c r="E20" s="46">
        <v>827</v>
      </c>
      <c r="F20" s="35">
        <v>584</v>
      </c>
      <c r="G20" s="35">
        <v>243</v>
      </c>
      <c r="H20" s="35">
        <v>844</v>
      </c>
      <c r="I20" s="35">
        <v>598</v>
      </c>
      <c r="J20" s="35">
        <v>246</v>
      </c>
      <c r="K20" s="35">
        <v>945</v>
      </c>
      <c r="L20" s="35">
        <v>261</v>
      </c>
      <c r="M20" s="35">
        <v>408</v>
      </c>
      <c r="N20" s="35">
        <v>276</v>
      </c>
      <c r="O20" s="36">
        <v>937</v>
      </c>
      <c r="P20" s="36">
        <v>329</v>
      </c>
      <c r="Q20" s="36">
        <v>298</v>
      </c>
      <c r="R20" s="36">
        <v>310</v>
      </c>
    </row>
    <row r="21" spans="1:18" ht="16.5" customHeight="1">
      <c r="A21" s="7"/>
      <c r="B21" s="7"/>
      <c r="C21" s="8" t="s">
        <v>26</v>
      </c>
      <c r="D21" s="5"/>
      <c r="E21" s="46">
        <v>1055</v>
      </c>
      <c r="F21" s="35">
        <v>660</v>
      </c>
      <c r="G21" s="35">
        <v>395</v>
      </c>
      <c r="H21" s="35">
        <v>1001</v>
      </c>
      <c r="I21" s="35">
        <v>623</v>
      </c>
      <c r="J21" s="35">
        <v>378</v>
      </c>
      <c r="K21" s="35">
        <v>1037</v>
      </c>
      <c r="L21" s="35">
        <v>435</v>
      </c>
      <c r="M21" s="35">
        <v>266</v>
      </c>
      <c r="N21" s="35">
        <v>336</v>
      </c>
      <c r="O21" s="36">
        <v>1031</v>
      </c>
      <c r="P21" s="36">
        <v>351</v>
      </c>
      <c r="Q21" s="36">
        <v>354</v>
      </c>
      <c r="R21" s="36">
        <v>326</v>
      </c>
    </row>
    <row r="22" spans="1:18" ht="16.5" customHeight="1">
      <c r="A22" s="7"/>
      <c r="B22" s="7"/>
      <c r="C22" s="8" t="s">
        <v>27</v>
      </c>
      <c r="D22" s="5"/>
      <c r="E22" s="46">
        <v>2163</v>
      </c>
      <c r="F22" s="35">
        <v>1475</v>
      </c>
      <c r="G22" s="35">
        <v>688</v>
      </c>
      <c r="H22" s="35">
        <v>2128</v>
      </c>
      <c r="I22" s="35">
        <v>1454</v>
      </c>
      <c r="J22" s="35">
        <v>674</v>
      </c>
      <c r="K22" s="35">
        <v>2272</v>
      </c>
      <c r="L22" s="35">
        <v>870</v>
      </c>
      <c r="M22" s="35">
        <v>660</v>
      </c>
      <c r="N22" s="35">
        <v>742</v>
      </c>
      <c r="O22" s="36">
        <v>2334</v>
      </c>
      <c r="P22" s="36">
        <v>797</v>
      </c>
      <c r="Q22" s="36">
        <v>798</v>
      </c>
      <c r="R22" s="36">
        <v>739</v>
      </c>
    </row>
    <row r="23" spans="1:18" ht="16.5" customHeight="1">
      <c r="A23" s="7"/>
      <c r="B23" s="7"/>
      <c r="C23" s="8" t="s">
        <v>31</v>
      </c>
      <c r="D23" s="5"/>
      <c r="E23" s="46">
        <v>150</v>
      </c>
      <c r="F23" s="35">
        <v>103</v>
      </c>
      <c r="G23" s="35">
        <v>47</v>
      </c>
      <c r="H23" s="35">
        <v>158</v>
      </c>
      <c r="I23" s="35">
        <v>106</v>
      </c>
      <c r="J23" s="35">
        <v>52</v>
      </c>
      <c r="K23" s="35">
        <v>127</v>
      </c>
      <c r="L23" s="35">
        <v>46</v>
      </c>
      <c r="M23" s="35">
        <v>45</v>
      </c>
      <c r="N23" s="35">
        <v>36</v>
      </c>
      <c r="O23" s="36">
        <v>152</v>
      </c>
      <c r="P23" s="36">
        <v>54</v>
      </c>
      <c r="Q23" s="36">
        <v>54</v>
      </c>
      <c r="R23" s="36">
        <v>44</v>
      </c>
    </row>
    <row r="24" spans="1:18" ht="16.5" customHeight="1">
      <c r="A24" s="7"/>
      <c r="B24" s="53" t="s">
        <v>1</v>
      </c>
      <c r="C24" s="53"/>
      <c r="D24" s="5"/>
      <c r="E24" s="46">
        <v>863</v>
      </c>
      <c r="F24" s="35">
        <v>614</v>
      </c>
      <c r="G24" s="35">
        <v>249</v>
      </c>
      <c r="H24" s="35">
        <v>794</v>
      </c>
      <c r="I24" s="35">
        <v>519</v>
      </c>
      <c r="J24" s="35">
        <v>275</v>
      </c>
      <c r="K24" s="35">
        <v>745</v>
      </c>
      <c r="L24" s="35">
        <v>175</v>
      </c>
      <c r="M24" s="35">
        <v>311</v>
      </c>
      <c r="N24" s="35">
        <v>259</v>
      </c>
      <c r="O24" s="36">
        <v>714</v>
      </c>
      <c r="P24" s="36">
        <v>235</v>
      </c>
      <c r="Q24" s="36">
        <v>226</v>
      </c>
      <c r="R24" s="36">
        <v>253</v>
      </c>
    </row>
    <row r="25" spans="1:18" ht="7.5" customHeight="1">
      <c r="A25" s="7"/>
      <c r="B25" s="8"/>
      <c r="C25" s="8"/>
      <c r="D25" s="5"/>
      <c r="E25" s="46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6"/>
      <c r="Q25" s="36"/>
      <c r="R25" s="36"/>
    </row>
    <row r="26" spans="1:18" ht="16.5" customHeight="1">
      <c r="A26" s="55" t="s">
        <v>28</v>
      </c>
      <c r="B26" s="55"/>
      <c r="C26" s="55"/>
      <c r="D26" s="5"/>
      <c r="E26" s="46">
        <f>SUM(E27:E32)</f>
        <v>17</v>
      </c>
      <c r="F26" s="35">
        <f aca="true" t="shared" si="2" ref="F26:R26">SUM(F27:F32)</f>
        <v>16</v>
      </c>
      <c r="G26" s="35">
        <f t="shared" si="2"/>
        <v>1</v>
      </c>
      <c r="H26" s="35">
        <f t="shared" si="2"/>
        <v>19</v>
      </c>
      <c r="I26" s="35">
        <f t="shared" si="2"/>
        <v>16</v>
      </c>
      <c r="J26" s="35">
        <f t="shared" si="2"/>
        <v>3</v>
      </c>
      <c r="K26" s="35">
        <f t="shared" si="2"/>
        <v>26</v>
      </c>
      <c r="L26" s="35">
        <f t="shared" si="2"/>
        <v>16</v>
      </c>
      <c r="M26" s="35">
        <f t="shared" si="2"/>
        <v>7</v>
      </c>
      <c r="N26" s="35">
        <f t="shared" si="2"/>
        <v>3</v>
      </c>
      <c r="O26" s="36">
        <f t="shared" si="2"/>
        <v>19</v>
      </c>
      <c r="P26" s="36">
        <f t="shared" si="2"/>
        <v>10</v>
      </c>
      <c r="Q26" s="36">
        <f t="shared" si="2"/>
        <v>5</v>
      </c>
      <c r="R26" s="36">
        <f t="shared" si="2"/>
        <v>4</v>
      </c>
    </row>
    <row r="27" spans="1:18" ht="16.5" customHeight="1">
      <c r="A27" s="7"/>
      <c r="B27" s="53" t="s">
        <v>0</v>
      </c>
      <c r="C27" s="53"/>
      <c r="D27" s="5"/>
      <c r="E27" s="46">
        <v>3</v>
      </c>
      <c r="F27" s="35">
        <v>2</v>
      </c>
      <c r="G27" s="35">
        <v>1</v>
      </c>
      <c r="H27" s="35">
        <v>5</v>
      </c>
      <c r="I27" s="35">
        <v>2</v>
      </c>
      <c r="J27" s="35">
        <v>3</v>
      </c>
      <c r="K27" s="35">
        <v>3</v>
      </c>
      <c r="L27" s="35">
        <v>2</v>
      </c>
      <c r="M27" s="35">
        <v>1</v>
      </c>
      <c r="N27" s="35">
        <v>0</v>
      </c>
      <c r="O27" s="36">
        <v>2</v>
      </c>
      <c r="P27" s="36">
        <v>0</v>
      </c>
      <c r="Q27" s="36">
        <v>0</v>
      </c>
      <c r="R27" s="36">
        <v>2</v>
      </c>
    </row>
    <row r="28" spans="1:19" ht="16.5" customHeight="1">
      <c r="A28" s="7"/>
      <c r="B28" s="53" t="s">
        <v>29</v>
      </c>
      <c r="C28" s="53"/>
      <c r="D28" s="5"/>
      <c r="E28" s="46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6"/>
      <c r="Q28" s="36"/>
      <c r="R28" s="36"/>
      <c r="S28" s="34"/>
    </row>
    <row r="29" spans="1:18" ht="16.5" customHeight="1">
      <c r="A29" s="7"/>
      <c r="B29" s="8"/>
      <c r="C29" s="8" t="s">
        <v>30</v>
      </c>
      <c r="D29" s="5"/>
      <c r="E29" s="46">
        <v>1</v>
      </c>
      <c r="F29" s="35">
        <v>1</v>
      </c>
      <c r="G29" s="35">
        <v>0</v>
      </c>
      <c r="H29" s="35">
        <v>1</v>
      </c>
      <c r="I29" s="35">
        <v>1</v>
      </c>
      <c r="J29" s="35">
        <v>0</v>
      </c>
      <c r="K29" s="35">
        <v>2</v>
      </c>
      <c r="L29" s="35">
        <v>1</v>
      </c>
      <c r="M29" s="35">
        <v>1</v>
      </c>
      <c r="N29" s="35">
        <v>0</v>
      </c>
      <c r="O29" s="36">
        <v>1</v>
      </c>
      <c r="P29" s="36">
        <v>1</v>
      </c>
      <c r="Q29" s="36">
        <v>0</v>
      </c>
      <c r="R29" s="36">
        <v>0</v>
      </c>
    </row>
    <row r="30" spans="1:18" ht="16.5" customHeight="1">
      <c r="A30" s="7"/>
      <c r="B30" s="8"/>
      <c r="C30" s="8" t="s">
        <v>31</v>
      </c>
      <c r="D30" s="5"/>
      <c r="E30" s="46">
        <v>6</v>
      </c>
      <c r="F30" s="35">
        <v>6</v>
      </c>
      <c r="G30" s="35">
        <v>0</v>
      </c>
      <c r="H30" s="35">
        <v>2</v>
      </c>
      <c r="I30" s="35">
        <v>2</v>
      </c>
      <c r="J30" s="35">
        <v>0</v>
      </c>
      <c r="K30" s="35">
        <v>10</v>
      </c>
      <c r="L30" s="35">
        <v>4</v>
      </c>
      <c r="M30" s="35">
        <v>4</v>
      </c>
      <c r="N30" s="35">
        <v>2</v>
      </c>
      <c r="O30" s="36">
        <v>6</v>
      </c>
      <c r="P30" s="36">
        <v>4</v>
      </c>
      <c r="Q30" s="36">
        <v>1</v>
      </c>
      <c r="R30" s="36">
        <v>1</v>
      </c>
    </row>
    <row r="31" spans="1:18" ht="16.5" customHeight="1">
      <c r="A31" s="7"/>
      <c r="B31" s="53" t="s">
        <v>32</v>
      </c>
      <c r="C31" s="53"/>
      <c r="D31" s="5"/>
      <c r="E31" s="46">
        <v>1</v>
      </c>
      <c r="F31" s="35">
        <v>1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6">
        <v>1</v>
      </c>
      <c r="P31" s="36">
        <v>1</v>
      </c>
      <c r="Q31" s="36">
        <v>0</v>
      </c>
      <c r="R31" s="36">
        <v>0</v>
      </c>
    </row>
    <row r="32" spans="1:18" ht="16.5" customHeight="1">
      <c r="A32" s="7"/>
      <c r="B32" s="53" t="s">
        <v>31</v>
      </c>
      <c r="C32" s="53"/>
      <c r="D32" s="5"/>
      <c r="E32" s="46">
        <v>6</v>
      </c>
      <c r="F32" s="35">
        <v>6</v>
      </c>
      <c r="G32" s="35">
        <v>0</v>
      </c>
      <c r="H32" s="35">
        <v>11</v>
      </c>
      <c r="I32" s="35">
        <v>11</v>
      </c>
      <c r="J32" s="35">
        <v>0</v>
      </c>
      <c r="K32" s="35">
        <v>11</v>
      </c>
      <c r="L32" s="35">
        <v>9</v>
      </c>
      <c r="M32" s="35">
        <v>1</v>
      </c>
      <c r="N32" s="35">
        <v>1</v>
      </c>
      <c r="O32" s="36">
        <v>9</v>
      </c>
      <c r="P32" s="36">
        <v>4</v>
      </c>
      <c r="Q32" s="36">
        <v>4</v>
      </c>
      <c r="R32" s="36">
        <v>1</v>
      </c>
    </row>
    <row r="33" spans="1:18" ht="7.5" customHeight="1">
      <c r="A33" s="7"/>
      <c r="B33" s="8"/>
      <c r="C33" s="8"/>
      <c r="D33" s="5"/>
      <c r="E33" s="46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6"/>
    </row>
    <row r="34" spans="1:18" ht="16.5" customHeight="1">
      <c r="A34" s="55" t="s">
        <v>33</v>
      </c>
      <c r="B34" s="55"/>
      <c r="C34" s="55"/>
      <c r="D34" s="5"/>
      <c r="E34" s="46">
        <v>5</v>
      </c>
      <c r="F34" s="35">
        <v>2</v>
      </c>
      <c r="G34" s="35">
        <v>3</v>
      </c>
      <c r="H34" s="35">
        <v>2</v>
      </c>
      <c r="I34" s="35">
        <v>0</v>
      </c>
      <c r="J34" s="35">
        <v>2</v>
      </c>
      <c r="K34" s="35">
        <v>4</v>
      </c>
      <c r="L34" s="35">
        <v>0</v>
      </c>
      <c r="M34" s="35">
        <v>1</v>
      </c>
      <c r="N34" s="35">
        <v>3</v>
      </c>
      <c r="O34" s="36">
        <v>2</v>
      </c>
      <c r="P34" s="36">
        <v>0</v>
      </c>
      <c r="Q34" s="36">
        <v>1</v>
      </c>
      <c r="R34" s="36">
        <v>1</v>
      </c>
    </row>
    <row r="35" spans="1:18" ht="7.5" customHeight="1">
      <c r="A35" s="31"/>
      <c r="B35" s="31"/>
      <c r="C35" s="14"/>
      <c r="D35" s="44"/>
      <c r="E35" s="47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3"/>
    </row>
    <row r="36" spans="3:18" ht="15" customHeight="1">
      <c r="C36" s="5"/>
      <c r="D36" s="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4"/>
      <c r="P36" s="24"/>
      <c r="R36" s="24" t="s">
        <v>8</v>
      </c>
    </row>
    <row r="37" spans="3:18" ht="15" customHeight="1">
      <c r="C37" s="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7"/>
      <c r="P37" s="27"/>
      <c r="Q37" s="27"/>
      <c r="R37" s="27"/>
    </row>
    <row r="38" spans="3:18" ht="15" customHeight="1">
      <c r="C38" s="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7"/>
      <c r="P38" s="27"/>
      <c r="Q38" s="27"/>
      <c r="R38" s="27"/>
    </row>
    <row r="39" spans="3:18" ht="16.5" customHeight="1"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8"/>
      <c r="P39" s="28"/>
      <c r="Q39" s="28"/>
      <c r="R39" s="28"/>
    </row>
    <row r="40" spans="18:26" ht="28.5" customHeight="1">
      <c r="R40" s="25"/>
      <c r="S40" s="13"/>
      <c r="T40" s="13"/>
      <c r="U40" s="13"/>
      <c r="V40" s="13"/>
      <c r="W40" s="13"/>
      <c r="X40" s="13"/>
      <c r="Y40" s="3"/>
      <c r="Z40" s="4"/>
    </row>
    <row r="41" spans="18:26" ht="7.5" customHeight="1">
      <c r="R41" s="25"/>
      <c r="S41" s="13"/>
      <c r="T41" s="13"/>
      <c r="U41" s="13"/>
      <c r="V41" s="13"/>
      <c r="W41" s="13"/>
      <c r="X41" s="13"/>
      <c r="Y41" s="17"/>
      <c r="Z41" s="18"/>
    </row>
    <row r="42" spans="18:26" ht="15" customHeight="1">
      <c r="R42" s="25"/>
      <c r="S42" s="13"/>
      <c r="T42" s="13"/>
      <c r="U42" s="13"/>
      <c r="V42" s="13"/>
      <c r="W42" s="13"/>
      <c r="X42" s="13"/>
      <c r="Y42" s="10"/>
      <c r="Z42" s="10"/>
    </row>
    <row r="43" spans="18:26" ht="15" customHeight="1">
      <c r="R43" s="25"/>
      <c r="S43" s="13"/>
      <c r="T43" s="13"/>
      <c r="U43" s="13"/>
      <c r="V43" s="13"/>
      <c r="W43" s="13"/>
      <c r="X43" s="13"/>
      <c r="Y43" s="10"/>
      <c r="Z43" s="10"/>
    </row>
    <row r="44" spans="18:26" ht="15" customHeight="1">
      <c r="R44" s="25"/>
      <c r="S44" s="13"/>
      <c r="T44" s="13"/>
      <c r="U44" s="13"/>
      <c r="V44" s="13"/>
      <c r="W44" s="13"/>
      <c r="X44" s="13"/>
      <c r="Y44" s="9"/>
      <c r="Z44" s="10"/>
    </row>
    <row r="45" spans="18:26" ht="15" customHeight="1">
      <c r="R45" s="25"/>
      <c r="S45" s="13"/>
      <c r="T45" s="13"/>
      <c r="U45" s="13"/>
      <c r="V45" s="13"/>
      <c r="W45" s="13"/>
      <c r="X45" s="13"/>
      <c r="Y45" s="9"/>
      <c r="Z45" s="10"/>
    </row>
    <row r="46" spans="18:26" ht="7.5" customHeight="1">
      <c r="R46" s="25"/>
      <c r="S46" s="13"/>
      <c r="T46" s="13"/>
      <c r="U46" s="13"/>
      <c r="V46" s="13"/>
      <c r="W46" s="13"/>
      <c r="X46" s="13"/>
      <c r="Y46" s="5"/>
      <c r="Z46" s="1"/>
    </row>
    <row r="47" spans="18:26" ht="13.5">
      <c r="R47" s="25"/>
      <c r="S47" s="13"/>
      <c r="T47" s="13"/>
      <c r="U47" s="13"/>
      <c r="V47" s="13"/>
      <c r="W47" s="13"/>
      <c r="X47" s="13"/>
      <c r="Y47" s="5"/>
      <c r="Z47" s="6"/>
    </row>
    <row r="48" spans="18:24" ht="13.5">
      <c r="R48" s="25"/>
      <c r="S48" s="13"/>
      <c r="T48" s="13"/>
      <c r="U48" s="13"/>
      <c r="V48" s="13"/>
      <c r="W48" s="13"/>
      <c r="X48" s="13"/>
    </row>
    <row r="49" spans="18:24" ht="13.5">
      <c r="R49" s="25"/>
      <c r="S49" s="13"/>
      <c r="T49" s="13"/>
      <c r="U49" s="13"/>
      <c r="V49" s="13"/>
      <c r="W49" s="13"/>
      <c r="X49" s="13"/>
    </row>
    <row r="50" ht="13.5">
      <c r="R50" s="25"/>
    </row>
  </sheetData>
  <sheetProtection/>
  <mergeCells count="24">
    <mergeCell ref="B32:C32"/>
    <mergeCell ref="A34:C34"/>
    <mergeCell ref="A2:D3"/>
    <mergeCell ref="B24:C24"/>
    <mergeCell ref="A26:C26"/>
    <mergeCell ref="A5:C5"/>
    <mergeCell ref="B27:C27"/>
    <mergeCell ref="B28:C28"/>
    <mergeCell ref="B31:C31"/>
    <mergeCell ref="B13:C13"/>
    <mergeCell ref="B16:C16"/>
    <mergeCell ref="A7:C7"/>
    <mergeCell ref="B17:C17"/>
    <mergeCell ref="B8:C8"/>
    <mergeCell ref="B9:C9"/>
    <mergeCell ref="B10:C10"/>
    <mergeCell ref="B11:C11"/>
    <mergeCell ref="B12:C12"/>
    <mergeCell ref="O2:R2"/>
    <mergeCell ref="K2:N2"/>
    <mergeCell ref="H2:J2"/>
    <mergeCell ref="E2:G2"/>
    <mergeCell ref="B14:C14"/>
    <mergeCell ref="B15:C15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2013-01-04T05:03:54Z</cp:lastPrinted>
  <dcterms:created xsi:type="dcterms:W3CDTF">1999-02-24T06:04:09Z</dcterms:created>
  <dcterms:modified xsi:type="dcterms:W3CDTF">2013-03-11T06:28:28Z</dcterms:modified>
  <cp:category/>
  <cp:version/>
  <cp:contentType/>
  <cp:contentStatus/>
</cp:coreProperties>
</file>