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'表１８７（つづき）'!$A$1:$Q$56</definedName>
  </definedNames>
  <calcPr fullCalcOnLoad="1"/>
</workbook>
</file>

<file path=xl/sharedStrings.xml><?xml version="1.0" encoding="utf-8"?>
<sst xmlns="http://schemas.openxmlformats.org/spreadsheetml/2006/main" count="257" uniqueCount="54">
  <si>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</si>
  <si>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</si>
  <si>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</si>
  <si>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</si>
  <si>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</si>
  <si>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</si>
  <si>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</si>
  <si>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</si>
  <si>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</si>
  <si>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</si>
  <si>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</si>
  <si>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</si>
  <si>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</si>
  <si>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</si>
  <si>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</si>
  <si>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</si>
  <si>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</si>
  <si>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</si>
  <si>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</si>
  <si>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</si>
  <si>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</si>
  <si>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</si>
  <si>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</si>
  <si>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</si>
  <si>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</si>
  <si>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</si>
  <si>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</si>
  <si>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</si>
  <si>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</si>
  <si>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</si>
  <si>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</si>
  <si>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</si>
  <si>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</si>
  <si>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</si>
  <si>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</si>
  <si>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</si>
  <si>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</si>
  <si>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</si>
  <si>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</si>
  <si>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</si>
  <si>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</si>
  <si>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</si>
  <si>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</si>
  <si>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</si>
  <si>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</si>
  <si>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</si>
  <si>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</si>
  <si>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</si>
  <si>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</si>
  <si>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</si>
  <si>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</si>
  <si>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187  主要選挙投票状況</t>
  </si>
  <si>
    <t>(無投票）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</si>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</sst>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8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19" xfId="58" applyNumberFormat="1" applyFont="1" applyBorder="1" applyAlignment="1">
      <alignment horizontal="center"/>
    </xf>
    <xf numFmtId="38" fontId="17" fillId="0" borderId="19" xfId="58" applyFont="1" applyBorder="1" applyAlignment="1">
      <alignment horizontal="center" vertical="top"/>
    </xf>
    <xf numFmtId="40" fontId="21" fillId="0" borderId="19" xfId="58" applyNumberFormat="1" applyFont="1" applyBorder="1" applyAlignment="1">
      <alignment horizontal="center"/>
    </xf>
    <xf numFmtId="40" fontId="17" fillId="0" borderId="19" xfId="58" applyNumberFormat="1" applyFont="1" applyBorder="1" applyAlignment="1">
      <alignment horizontal="center" vertical="center"/>
    </xf>
    <xf numFmtId="38" fontId="18" fillId="0" borderId="20" xfId="58" applyFont="1" applyBorder="1" applyAlignment="1">
      <alignment horizontal="right" vertical="center"/>
    </xf>
    <xf numFmtId="38" fontId="18" fillId="0" borderId="19" xfId="58" applyFont="1" applyBorder="1" applyAlignment="1">
      <alignment horizontal="right" vertical="center"/>
    </xf>
    <xf numFmtId="38" fontId="16" fillId="0" borderId="19" xfId="58" applyFont="1" applyBorder="1" applyAlignment="1">
      <alignment vertical="center"/>
    </xf>
    <xf numFmtId="38" fontId="21" fillId="0" borderId="19" xfId="58" applyFont="1" applyBorder="1" applyAlignment="1">
      <alignment horizontal="center" vertical="top"/>
    </xf>
    <xf numFmtId="38" fontId="17" fillId="0" borderId="19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1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19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7" fillId="0" borderId="0" xfId="58" applyNumberFormat="1" applyFont="1" applyFill="1" applyBorder="1" applyAlignment="1">
      <alignment vertical="center"/>
    </xf>
    <xf numFmtId="40" fontId="17" fillId="0" borderId="19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9" xfId="58" applyNumberFormat="1" applyFont="1" applyFill="1" applyBorder="1" applyAlignment="1">
      <alignment horizontal="center" vertical="center"/>
    </xf>
    <xf numFmtId="38" fontId="17" fillId="0" borderId="19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0" xfId="58" applyNumberFormat="1" applyFont="1" applyFill="1" applyBorder="1" applyAlignment="1">
      <alignment horizontal="right" vertical="center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8" xfId="58" applyFont="1" applyBorder="1" applyAlignment="1">
      <alignment horizontal="center" vertical="center" wrapText="1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9" fillId="0" borderId="12" xfId="58" applyFont="1" applyBorder="1" applyAlignment="1">
      <alignment vertical="center"/>
    </xf>
    <xf numFmtId="40" fontId="19" fillId="0" borderId="12" xfId="58" applyNumberFormat="1" applyFont="1" applyBorder="1" applyAlignment="1">
      <alignment vertical="center"/>
    </xf>
    <xf numFmtId="38" fontId="19" fillId="0" borderId="21" xfId="58" applyFont="1" applyBorder="1" applyAlignment="1">
      <alignment vertical="center"/>
    </xf>
    <xf numFmtId="38" fontId="19" fillId="0" borderId="22" xfId="58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28</xdr:row>
      <xdr:rowOff>95250</xdr:rowOff>
    </xdr:from>
    <xdr:to>
      <xdr:col>10</xdr:col>
      <xdr:colOff>561975</xdr:colOff>
      <xdr:row>29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58388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28</xdr:row>
      <xdr:rowOff>66675</xdr:rowOff>
    </xdr:from>
    <xdr:to>
      <xdr:col>11</xdr:col>
      <xdr:colOff>533400</xdr:colOff>
      <xdr:row>29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58102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30</xdr:row>
      <xdr:rowOff>133350</xdr:rowOff>
    </xdr:from>
    <xdr:to>
      <xdr:col>10</xdr:col>
      <xdr:colOff>581025</xdr:colOff>
      <xdr:row>32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62960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30</xdr:row>
      <xdr:rowOff>123825</xdr:rowOff>
    </xdr:from>
    <xdr:to>
      <xdr:col>11</xdr:col>
      <xdr:colOff>581025</xdr:colOff>
      <xdr:row>32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62865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33</xdr:row>
      <xdr:rowOff>114300</xdr:rowOff>
    </xdr:from>
    <xdr:to>
      <xdr:col>10</xdr:col>
      <xdr:colOff>600075</xdr:colOff>
      <xdr:row>35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69056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33</xdr:row>
      <xdr:rowOff>104775</xdr:rowOff>
    </xdr:from>
    <xdr:to>
      <xdr:col>11</xdr:col>
      <xdr:colOff>619125</xdr:colOff>
      <xdr:row>35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6896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39</xdr:row>
      <xdr:rowOff>104775</xdr:rowOff>
    </xdr:from>
    <xdr:to>
      <xdr:col>10</xdr:col>
      <xdr:colOff>619125</xdr:colOff>
      <xdr:row>41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8153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123825</xdr:rowOff>
    </xdr:from>
    <xdr:to>
      <xdr:col>11</xdr:col>
      <xdr:colOff>628650</xdr:colOff>
      <xdr:row>41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8172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7719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8860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7814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8765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7719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8860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36</xdr:row>
      <xdr:rowOff>104775</xdr:rowOff>
    </xdr:from>
    <xdr:to>
      <xdr:col>10</xdr:col>
      <xdr:colOff>619125</xdr:colOff>
      <xdr:row>38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43225" y="7524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36</xdr:row>
      <xdr:rowOff>123825</xdr:rowOff>
    </xdr:from>
    <xdr:to>
      <xdr:col>11</xdr:col>
      <xdr:colOff>628650</xdr:colOff>
      <xdr:row>38</xdr:row>
      <xdr:rowOff>85725</xdr:rowOff>
    </xdr:to>
    <xdr:sp>
      <xdr:nvSpPr>
        <xdr:cNvPr id="16" name="右中かっこ 21"/>
        <xdr:cNvSpPr>
          <a:spLocks/>
        </xdr:cNvSpPr>
      </xdr:nvSpPr>
      <xdr:spPr>
        <a:xfrm>
          <a:off x="3848100" y="7543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39</xdr:row>
      <xdr:rowOff>104775</xdr:rowOff>
    </xdr:from>
    <xdr:to>
      <xdr:col>10</xdr:col>
      <xdr:colOff>619125</xdr:colOff>
      <xdr:row>41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43225" y="8153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123825</xdr:rowOff>
    </xdr:from>
    <xdr:to>
      <xdr:col>11</xdr:col>
      <xdr:colOff>628650</xdr:colOff>
      <xdr:row>41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48100" y="8172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36</xdr:row>
      <xdr:rowOff>104775</xdr:rowOff>
    </xdr:from>
    <xdr:to>
      <xdr:col>10</xdr:col>
      <xdr:colOff>581025</xdr:colOff>
      <xdr:row>38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7486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11</xdr:col>
      <xdr:colOff>581025</xdr:colOff>
      <xdr:row>38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74771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533400</xdr:colOff>
      <xdr:row>9</xdr:row>
      <xdr:rowOff>38100</xdr:rowOff>
    </xdr:from>
    <xdr:to>
      <xdr:col>10</xdr:col>
      <xdr:colOff>628650</xdr:colOff>
      <xdr:row>10</xdr:row>
      <xdr:rowOff>104775</xdr:rowOff>
    </xdr:to>
    <xdr:sp>
      <xdr:nvSpPr>
        <xdr:cNvPr id="3" name="右中かっこ 5"/>
        <xdr:cNvSpPr>
          <a:spLocks/>
        </xdr:cNvSpPr>
      </xdr:nvSpPr>
      <xdr:spPr>
        <a:xfrm>
          <a:off x="3200400" y="19716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47625</xdr:rowOff>
    </xdr:from>
    <xdr:to>
      <xdr:col>11</xdr:col>
      <xdr:colOff>628650</xdr:colOff>
      <xdr:row>10</xdr:row>
      <xdr:rowOff>114300</xdr:rowOff>
    </xdr:to>
    <xdr:sp>
      <xdr:nvSpPr>
        <xdr:cNvPr id="4" name="右中かっこ 6"/>
        <xdr:cNvSpPr>
          <a:spLocks/>
        </xdr:cNvSpPr>
      </xdr:nvSpPr>
      <xdr:spPr>
        <a:xfrm>
          <a:off x="4048125" y="19812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11</xdr:row>
      <xdr:rowOff>104775</xdr:rowOff>
    </xdr:from>
    <xdr:to>
      <xdr:col>10</xdr:col>
      <xdr:colOff>666750</xdr:colOff>
      <xdr:row>13</xdr:row>
      <xdr:rowOff>104775</xdr:rowOff>
    </xdr:to>
    <xdr:sp>
      <xdr:nvSpPr>
        <xdr:cNvPr id="5" name="右中かっこ 7"/>
        <xdr:cNvSpPr>
          <a:spLocks/>
        </xdr:cNvSpPr>
      </xdr:nvSpPr>
      <xdr:spPr>
        <a:xfrm>
          <a:off x="3190875" y="2457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11</xdr:row>
      <xdr:rowOff>85725</xdr:rowOff>
    </xdr:from>
    <xdr:to>
      <xdr:col>11</xdr:col>
      <xdr:colOff>676275</xdr:colOff>
      <xdr:row>13</xdr:row>
      <xdr:rowOff>85725</xdr:rowOff>
    </xdr:to>
    <xdr:sp>
      <xdr:nvSpPr>
        <xdr:cNvPr id="6" name="右中かっこ 8"/>
        <xdr:cNvSpPr>
          <a:spLocks/>
        </xdr:cNvSpPr>
      </xdr:nvSpPr>
      <xdr:spPr>
        <a:xfrm>
          <a:off x="4048125" y="2438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17</xdr:row>
      <xdr:rowOff>123825</xdr:rowOff>
    </xdr:from>
    <xdr:to>
      <xdr:col>10</xdr:col>
      <xdr:colOff>704850</xdr:colOff>
      <xdr:row>19</xdr:row>
      <xdr:rowOff>123825</xdr:rowOff>
    </xdr:to>
    <xdr:sp>
      <xdr:nvSpPr>
        <xdr:cNvPr id="7" name="右中かっこ 9"/>
        <xdr:cNvSpPr>
          <a:spLocks/>
        </xdr:cNvSpPr>
      </xdr:nvSpPr>
      <xdr:spPr>
        <a:xfrm>
          <a:off x="3228975" y="3657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104775</xdr:rowOff>
    </xdr:from>
    <xdr:to>
      <xdr:col>11</xdr:col>
      <xdr:colOff>695325</xdr:colOff>
      <xdr:row>19</xdr:row>
      <xdr:rowOff>104775</xdr:rowOff>
    </xdr:to>
    <xdr:sp>
      <xdr:nvSpPr>
        <xdr:cNvPr id="8" name="右中かっこ 10"/>
        <xdr:cNvSpPr>
          <a:spLocks/>
        </xdr:cNvSpPr>
      </xdr:nvSpPr>
      <xdr:spPr>
        <a:xfrm>
          <a:off x="4067175" y="36385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39</xdr:row>
      <xdr:rowOff>104775</xdr:rowOff>
    </xdr:from>
    <xdr:to>
      <xdr:col>10</xdr:col>
      <xdr:colOff>581025</xdr:colOff>
      <xdr:row>41</xdr:row>
      <xdr:rowOff>104775</xdr:rowOff>
    </xdr:to>
    <xdr:sp>
      <xdr:nvSpPr>
        <xdr:cNvPr id="9" name="右中かっこ 1"/>
        <xdr:cNvSpPr>
          <a:spLocks/>
        </xdr:cNvSpPr>
      </xdr:nvSpPr>
      <xdr:spPr>
        <a:xfrm>
          <a:off x="3105150" y="80772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95250</xdr:rowOff>
    </xdr:from>
    <xdr:to>
      <xdr:col>11</xdr:col>
      <xdr:colOff>581025</xdr:colOff>
      <xdr:row>41</xdr:row>
      <xdr:rowOff>95250</xdr:rowOff>
    </xdr:to>
    <xdr:sp>
      <xdr:nvSpPr>
        <xdr:cNvPr id="10" name="右中かっこ 2"/>
        <xdr:cNvSpPr>
          <a:spLocks/>
        </xdr:cNvSpPr>
      </xdr:nvSpPr>
      <xdr:spPr>
        <a:xfrm>
          <a:off x="4000500" y="8067675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14</xdr:row>
      <xdr:rowOff>123825</xdr:rowOff>
    </xdr:from>
    <xdr:to>
      <xdr:col>10</xdr:col>
      <xdr:colOff>704850</xdr:colOff>
      <xdr:row>16</xdr:row>
      <xdr:rowOff>123825</xdr:rowOff>
    </xdr:to>
    <xdr:sp>
      <xdr:nvSpPr>
        <xdr:cNvPr id="11" name="右中かっこ 13"/>
        <xdr:cNvSpPr>
          <a:spLocks/>
        </xdr:cNvSpPr>
      </xdr:nvSpPr>
      <xdr:spPr>
        <a:xfrm>
          <a:off x="3228975" y="3067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104775</xdr:rowOff>
    </xdr:from>
    <xdr:to>
      <xdr:col>11</xdr:col>
      <xdr:colOff>695325</xdr:colOff>
      <xdr:row>16</xdr:row>
      <xdr:rowOff>104775</xdr:rowOff>
    </xdr:to>
    <xdr:sp>
      <xdr:nvSpPr>
        <xdr:cNvPr id="12" name="右中かっこ 14"/>
        <xdr:cNvSpPr>
          <a:spLocks/>
        </xdr:cNvSpPr>
      </xdr:nvSpPr>
      <xdr:spPr>
        <a:xfrm>
          <a:off x="4067175" y="30480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17</xdr:row>
      <xdr:rowOff>123825</xdr:rowOff>
    </xdr:from>
    <xdr:to>
      <xdr:col>10</xdr:col>
      <xdr:colOff>704850</xdr:colOff>
      <xdr:row>19</xdr:row>
      <xdr:rowOff>123825</xdr:rowOff>
    </xdr:to>
    <xdr:sp>
      <xdr:nvSpPr>
        <xdr:cNvPr id="13" name="右中かっこ 15"/>
        <xdr:cNvSpPr>
          <a:spLocks/>
        </xdr:cNvSpPr>
      </xdr:nvSpPr>
      <xdr:spPr>
        <a:xfrm>
          <a:off x="3228975" y="3657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104775</xdr:rowOff>
    </xdr:from>
    <xdr:to>
      <xdr:col>11</xdr:col>
      <xdr:colOff>695325</xdr:colOff>
      <xdr:row>19</xdr:row>
      <xdr:rowOff>104775</xdr:rowOff>
    </xdr:to>
    <xdr:sp>
      <xdr:nvSpPr>
        <xdr:cNvPr id="14" name="右中かっこ 16"/>
        <xdr:cNvSpPr>
          <a:spLocks/>
        </xdr:cNvSpPr>
      </xdr:nvSpPr>
      <xdr:spPr>
        <a:xfrm>
          <a:off x="4067175" y="36385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0.59375" style="4" customWidth="1"/>
    <col min="2" max="2" width="3.69921875" style="4" customWidth="1"/>
    <col min="3" max="3" width="2.5" style="4" customWidth="1"/>
    <col min="4" max="4" width="1.69921875" style="4" customWidth="1"/>
    <col min="5" max="5" width="2.5" style="4" customWidth="1"/>
    <col min="6" max="6" width="1.69921875" style="4" customWidth="1"/>
    <col min="7" max="7" width="2.5" style="4" customWidth="1"/>
    <col min="8" max="8" width="1.69921875" style="4" customWidth="1"/>
    <col min="9" max="9" width="1" style="4" customWidth="1"/>
    <col min="10" max="10" width="8" style="4" customWidth="1"/>
    <col min="11" max="13" width="9.3984375" style="4" customWidth="1"/>
    <col min="14" max="14" width="9.3984375" style="5" customWidth="1"/>
    <col min="15" max="17" width="9.3984375" style="4" customWidth="1"/>
    <col min="18" max="16384" width="9" style="4" customWidth="1"/>
  </cols>
  <sheetData>
    <row r="1" ht="15" customHeight="1">
      <c r="A1" s="15" t="s">
        <v>47</v>
      </c>
    </row>
    <row r="2" ht="15" customHeight="1"/>
    <row r="3" spans="1:17" ht="21" customHeight="1">
      <c r="A3" s="115" t="s">
        <v>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15" customHeight="1"/>
    <row r="5" spans="1:14" s="7" customFormat="1" ht="18.75" customHeight="1" thickBot="1">
      <c r="A5" s="2" t="s">
        <v>51</v>
      </c>
      <c r="B5" s="2"/>
      <c r="C5" s="2"/>
      <c r="D5" s="2"/>
      <c r="E5" s="2"/>
      <c r="F5" s="2"/>
      <c r="G5" s="2"/>
      <c r="H5" s="2"/>
      <c r="I5" s="2"/>
      <c r="N5" s="8"/>
    </row>
    <row r="6" spans="1:17" ht="33" customHeight="1" thickTop="1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9"/>
      <c r="K6" s="29" t="s">
        <v>1</v>
      </c>
      <c r="L6" s="35" t="s">
        <v>2</v>
      </c>
      <c r="M6" s="36" t="s">
        <v>3</v>
      </c>
      <c r="N6" s="12" t="s">
        <v>4</v>
      </c>
      <c r="O6" s="13" t="s">
        <v>5</v>
      </c>
      <c r="P6" s="12" t="s">
        <v>37</v>
      </c>
      <c r="Q6" s="14" t="s">
        <v>38</v>
      </c>
    </row>
    <row r="7" spans="1:17" ht="11.25" customHeight="1">
      <c r="A7" s="15"/>
      <c r="B7" s="15"/>
      <c r="C7" s="15"/>
      <c r="D7" s="15"/>
      <c r="E7" s="15"/>
      <c r="F7" s="15"/>
      <c r="G7" s="15"/>
      <c r="H7" s="15"/>
      <c r="I7" s="15"/>
      <c r="J7" s="42"/>
      <c r="K7" s="16" t="s">
        <v>6</v>
      </c>
      <c r="L7" s="16" t="s">
        <v>6</v>
      </c>
      <c r="M7" s="16" t="s">
        <v>6</v>
      </c>
      <c r="N7" s="16" t="s">
        <v>6</v>
      </c>
      <c r="O7" s="17" t="s">
        <v>13</v>
      </c>
      <c r="P7" s="16" t="s">
        <v>6</v>
      </c>
      <c r="Q7" s="16" t="s">
        <v>6</v>
      </c>
    </row>
    <row r="8" spans="1:16" ht="6.75" customHeight="1">
      <c r="A8" s="15"/>
      <c r="B8" s="15"/>
      <c r="C8" s="15"/>
      <c r="D8" s="15"/>
      <c r="E8" s="15"/>
      <c r="F8" s="15"/>
      <c r="G8" s="15"/>
      <c r="H8" s="15"/>
      <c r="I8" s="15"/>
      <c r="J8" s="43"/>
      <c r="K8" s="18"/>
      <c r="L8" s="18"/>
      <c r="M8" s="18"/>
      <c r="N8" s="19"/>
      <c r="O8" s="18"/>
      <c r="P8" s="18"/>
    </row>
    <row r="9" spans="1:17" s="1" customFormat="1" ht="16.5" customHeight="1">
      <c r="A9" s="37"/>
      <c r="B9" s="37"/>
      <c r="C9" s="37"/>
      <c r="D9" s="37"/>
      <c r="E9" s="37"/>
      <c r="F9" s="37"/>
      <c r="G9" s="37"/>
      <c r="H9" s="37"/>
      <c r="I9" s="37"/>
      <c r="J9" s="44"/>
      <c r="K9" s="120" t="s">
        <v>48</v>
      </c>
      <c r="L9" s="121"/>
      <c r="M9" s="121"/>
      <c r="N9" s="121"/>
      <c r="O9" s="121"/>
      <c r="P9" s="121"/>
      <c r="Q9" s="121"/>
    </row>
    <row r="10" spans="1:17" ht="16.5" customHeight="1">
      <c r="A10" s="109"/>
      <c r="B10" s="112" t="s">
        <v>18</v>
      </c>
      <c r="C10" s="113" t="s">
        <v>29</v>
      </c>
      <c r="D10" s="114" t="s">
        <v>15</v>
      </c>
      <c r="E10" s="113" t="s">
        <v>26</v>
      </c>
      <c r="F10" s="114" t="s">
        <v>16</v>
      </c>
      <c r="G10" s="113" t="s">
        <v>30</v>
      </c>
      <c r="H10" s="114" t="s">
        <v>17</v>
      </c>
      <c r="I10" s="9"/>
      <c r="J10" s="38" t="s">
        <v>39</v>
      </c>
      <c r="K10" s="76">
        <v>1</v>
      </c>
      <c r="L10" s="76">
        <v>6</v>
      </c>
      <c r="M10" s="76">
        <v>376886</v>
      </c>
      <c r="N10" s="76">
        <v>244455</v>
      </c>
      <c r="O10" s="77">
        <v>64.86</v>
      </c>
      <c r="P10" s="76">
        <v>240855</v>
      </c>
      <c r="Q10" s="76">
        <v>3597</v>
      </c>
    </row>
    <row r="11" spans="1:17" ht="16.5" customHeight="1">
      <c r="A11" s="110"/>
      <c r="B11" s="112"/>
      <c r="C11" s="113"/>
      <c r="D11" s="114"/>
      <c r="E11" s="113"/>
      <c r="F11" s="114"/>
      <c r="G11" s="113"/>
      <c r="H11" s="114"/>
      <c r="I11" s="28"/>
      <c r="J11" s="39" t="s">
        <v>40</v>
      </c>
      <c r="K11" s="78">
        <v>1</v>
      </c>
      <c r="L11" s="78">
        <v>4</v>
      </c>
      <c r="M11" s="78">
        <v>191282</v>
      </c>
      <c r="N11" s="78">
        <v>117927</v>
      </c>
      <c r="O11" s="79">
        <v>61.65</v>
      </c>
      <c r="P11" s="78">
        <v>113868</v>
      </c>
      <c r="Q11" s="78">
        <v>4058</v>
      </c>
    </row>
    <row r="12" spans="1:17" ht="16.5" customHeight="1">
      <c r="A12" s="109"/>
      <c r="B12" s="114" t="s">
        <v>18</v>
      </c>
      <c r="C12" s="111" t="s">
        <v>31</v>
      </c>
      <c r="D12" s="114" t="s">
        <v>15</v>
      </c>
      <c r="E12" s="111" t="s">
        <v>19</v>
      </c>
      <c r="F12" s="114" t="s">
        <v>16</v>
      </c>
      <c r="G12" s="111" t="s">
        <v>21</v>
      </c>
      <c r="H12" s="114" t="s">
        <v>17</v>
      </c>
      <c r="I12" s="9"/>
      <c r="J12" s="40" t="s">
        <v>10</v>
      </c>
      <c r="K12" s="76">
        <v>1</v>
      </c>
      <c r="L12" s="76">
        <v>5</v>
      </c>
      <c r="M12" s="76">
        <v>379980</v>
      </c>
      <c r="N12" s="76">
        <v>229441</v>
      </c>
      <c r="O12" s="77">
        <v>60.38</v>
      </c>
      <c r="P12" s="76">
        <v>223244</v>
      </c>
      <c r="Q12" s="76">
        <v>6187</v>
      </c>
    </row>
    <row r="13" spans="1:17" ht="16.5" customHeight="1">
      <c r="A13" s="110"/>
      <c r="B13" s="114"/>
      <c r="C13" s="111"/>
      <c r="D13" s="114"/>
      <c r="E13" s="111"/>
      <c r="F13" s="114"/>
      <c r="G13" s="111"/>
      <c r="H13" s="114"/>
      <c r="I13" s="28"/>
      <c r="J13" s="45" t="s">
        <v>11</v>
      </c>
      <c r="K13" s="78">
        <v>1</v>
      </c>
      <c r="L13" s="78">
        <v>3</v>
      </c>
      <c r="M13" s="78">
        <v>190916</v>
      </c>
      <c r="N13" s="78">
        <v>114929</v>
      </c>
      <c r="O13" s="79">
        <v>60.2</v>
      </c>
      <c r="P13" s="78">
        <v>112143</v>
      </c>
      <c r="Q13" s="78">
        <f>SUM(N13)-P13</f>
        <v>2786</v>
      </c>
    </row>
    <row r="14" spans="1:17" ht="16.5" customHeight="1">
      <c r="A14" s="109"/>
      <c r="B14" s="114" t="s">
        <v>18</v>
      </c>
      <c r="C14" s="111">
        <v>17</v>
      </c>
      <c r="D14" s="114" t="s">
        <v>15</v>
      </c>
      <c r="E14" s="111">
        <v>9</v>
      </c>
      <c r="F14" s="114" t="s">
        <v>16</v>
      </c>
      <c r="G14" s="111">
        <v>11</v>
      </c>
      <c r="H14" s="114" t="s">
        <v>17</v>
      </c>
      <c r="I14" s="9"/>
      <c r="J14" s="38" t="s">
        <v>36</v>
      </c>
      <c r="K14" s="106">
        <v>1</v>
      </c>
      <c r="L14" s="107">
        <v>4</v>
      </c>
      <c r="M14" s="76">
        <v>214001</v>
      </c>
      <c r="N14" s="76">
        <v>145486</v>
      </c>
      <c r="O14" s="77">
        <v>67.98</v>
      </c>
      <c r="P14" s="76">
        <v>143343</v>
      </c>
      <c r="Q14" s="76">
        <v>2142</v>
      </c>
    </row>
    <row r="15" spans="1:17" ht="13.5" customHeight="1">
      <c r="A15" s="109"/>
      <c r="B15" s="114"/>
      <c r="C15" s="111"/>
      <c r="D15" s="114"/>
      <c r="E15" s="111"/>
      <c r="F15" s="114"/>
      <c r="G15" s="111"/>
      <c r="H15" s="114"/>
      <c r="I15" s="9"/>
      <c r="J15" s="41" t="s">
        <v>34</v>
      </c>
      <c r="K15" s="106"/>
      <c r="L15" s="107"/>
      <c r="M15" s="80">
        <v>168321</v>
      </c>
      <c r="N15" s="80">
        <v>110760</v>
      </c>
      <c r="O15" s="81">
        <v>65.8</v>
      </c>
      <c r="P15" s="80">
        <v>109107</v>
      </c>
      <c r="Q15" s="80">
        <v>1649</v>
      </c>
    </row>
    <row r="16" spans="1:17" ht="16.5" customHeight="1">
      <c r="A16" s="110"/>
      <c r="B16" s="114"/>
      <c r="C16" s="111"/>
      <c r="D16" s="114"/>
      <c r="E16" s="111"/>
      <c r="F16" s="114"/>
      <c r="G16" s="111"/>
      <c r="H16" s="114"/>
      <c r="I16" s="28"/>
      <c r="J16" s="39" t="s">
        <v>35</v>
      </c>
      <c r="K16" s="78">
        <v>1</v>
      </c>
      <c r="L16" s="78">
        <v>2</v>
      </c>
      <c r="M16" s="78">
        <v>190155</v>
      </c>
      <c r="N16" s="78">
        <v>125436</v>
      </c>
      <c r="O16" s="79">
        <v>65.97</v>
      </c>
      <c r="P16" s="78">
        <v>121715</v>
      </c>
      <c r="Q16" s="78">
        <f>SUM(N16)-P16</f>
        <v>3721</v>
      </c>
    </row>
    <row r="17" spans="1:17" ht="16.5" customHeight="1">
      <c r="A17" s="28"/>
      <c r="B17" s="114" t="s">
        <v>18</v>
      </c>
      <c r="C17" s="111">
        <v>21</v>
      </c>
      <c r="D17" s="114" t="s">
        <v>15</v>
      </c>
      <c r="E17" s="111">
        <v>8</v>
      </c>
      <c r="F17" s="114" t="s">
        <v>16</v>
      </c>
      <c r="G17" s="111">
        <v>30</v>
      </c>
      <c r="H17" s="114" t="s">
        <v>17</v>
      </c>
      <c r="I17" s="9"/>
      <c r="J17" s="38" t="s">
        <v>36</v>
      </c>
      <c r="K17" s="106">
        <v>1</v>
      </c>
      <c r="L17" s="107">
        <v>5</v>
      </c>
      <c r="M17" s="76">
        <v>213234</v>
      </c>
      <c r="N17" s="76">
        <v>145001</v>
      </c>
      <c r="O17" s="77">
        <v>68</v>
      </c>
      <c r="P17" s="76">
        <v>142756</v>
      </c>
      <c r="Q17" s="76">
        <v>2243</v>
      </c>
    </row>
    <row r="18" spans="1:17" ht="16.5" customHeight="1">
      <c r="A18" s="28"/>
      <c r="B18" s="114"/>
      <c r="C18" s="111"/>
      <c r="D18" s="114"/>
      <c r="E18" s="111"/>
      <c r="F18" s="114"/>
      <c r="G18" s="111"/>
      <c r="H18" s="114"/>
      <c r="I18" s="9"/>
      <c r="J18" s="41" t="s">
        <v>34</v>
      </c>
      <c r="K18" s="106"/>
      <c r="L18" s="107"/>
      <c r="M18" s="80">
        <v>170883</v>
      </c>
      <c r="N18" s="80">
        <v>114534</v>
      </c>
      <c r="O18" s="81">
        <v>67.02</v>
      </c>
      <c r="P18" s="80">
        <v>112893</v>
      </c>
      <c r="Q18" s="80">
        <v>1638</v>
      </c>
    </row>
    <row r="19" spans="1:17" ht="16.5" customHeight="1">
      <c r="A19" s="28"/>
      <c r="B19" s="114"/>
      <c r="C19" s="111"/>
      <c r="D19" s="114"/>
      <c r="E19" s="111"/>
      <c r="F19" s="114"/>
      <c r="G19" s="111"/>
      <c r="H19" s="114"/>
      <c r="I19" s="28"/>
      <c r="J19" s="39" t="s">
        <v>35</v>
      </c>
      <c r="K19" s="78">
        <v>1</v>
      </c>
      <c r="L19" s="78">
        <v>3</v>
      </c>
      <c r="M19" s="78">
        <v>207721</v>
      </c>
      <c r="N19" s="78">
        <v>145041</v>
      </c>
      <c r="O19" s="79">
        <v>69.82</v>
      </c>
      <c r="P19" s="78">
        <v>142616</v>
      </c>
      <c r="Q19" s="78">
        <f>SUM(N19)-P19</f>
        <v>2425</v>
      </c>
    </row>
    <row r="20" spans="1:17" ht="16.5" customHeight="1">
      <c r="A20" s="28"/>
      <c r="B20" s="114" t="s">
        <v>18</v>
      </c>
      <c r="C20" s="111">
        <v>24</v>
      </c>
      <c r="D20" s="114" t="s">
        <v>15</v>
      </c>
      <c r="E20" s="111">
        <v>12</v>
      </c>
      <c r="F20" s="114" t="s">
        <v>16</v>
      </c>
      <c r="G20" s="111">
        <v>16</v>
      </c>
      <c r="H20" s="114" t="s">
        <v>50</v>
      </c>
      <c r="I20" s="9"/>
      <c r="J20" s="38" t="s">
        <v>36</v>
      </c>
      <c r="K20" s="106">
        <v>1</v>
      </c>
      <c r="L20" s="107">
        <v>5</v>
      </c>
      <c r="M20" s="76">
        <v>212730</v>
      </c>
      <c r="N20" s="76">
        <v>128398</v>
      </c>
      <c r="O20" s="77">
        <v>60.36</v>
      </c>
      <c r="P20" s="76">
        <v>125320</v>
      </c>
      <c r="Q20" s="76">
        <v>3078</v>
      </c>
    </row>
    <row r="21" spans="1:17" ht="16.5" customHeight="1">
      <c r="A21" s="28"/>
      <c r="B21" s="114"/>
      <c r="C21" s="111"/>
      <c r="D21" s="114"/>
      <c r="E21" s="111"/>
      <c r="F21" s="114"/>
      <c r="G21" s="111"/>
      <c r="H21" s="114"/>
      <c r="I21" s="9"/>
      <c r="J21" s="41" t="s">
        <v>34</v>
      </c>
      <c r="K21" s="106"/>
      <c r="L21" s="107"/>
      <c r="M21" s="80">
        <v>172073</v>
      </c>
      <c r="N21" s="80">
        <v>101682</v>
      </c>
      <c r="O21" s="81">
        <v>59.09</v>
      </c>
      <c r="P21" s="80">
        <v>99313</v>
      </c>
      <c r="Q21" s="80">
        <v>2365</v>
      </c>
    </row>
    <row r="22" spans="1:17" ht="16.5" customHeight="1">
      <c r="A22" s="28"/>
      <c r="B22" s="114"/>
      <c r="C22" s="111"/>
      <c r="D22" s="114"/>
      <c r="E22" s="111"/>
      <c r="F22" s="114"/>
      <c r="G22" s="111"/>
      <c r="H22" s="114"/>
      <c r="I22" s="28"/>
      <c r="J22" s="39" t="s">
        <v>35</v>
      </c>
      <c r="K22" s="78">
        <v>1</v>
      </c>
      <c r="L22" s="78">
        <v>4</v>
      </c>
      <c r="M22" s="78">
        <v>205061</v>
      </c>
      <c r="N22" s="78">
        <v>123316</v>
      </c>
      <c r="O22" s="79">
        <v>60.14</v>
      </c>
      <c r="P22" s="78">
        <v>119616</v>
      </c>
      <c r="Q22" s="78">
        <v>3696</v>
      </c>
    </row>
    <row r="23" spans="1:17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46"/>
      <c r="K23" s="82"/>
      <c r="L23" s="82"/>
      <c r="M23" s="82"/>
      <c r="N23" s="83"/>
      <c r="O23" s="82"/>
      <c r="P23" s="82"/>
      <c r="Q23" s="84"/>
    </row>
    <row r="24" spans="1:17" s="1" customFormat="1" ht="16.5" customHeight="1">
      <c r="A24" s="37"/>
      <c r="B24" s="37"/>
      <c r="C24" s="37"/>
      <c r="D24" s="37"/>
      <c r="E24" s="37"/>
      <c r="F24" s="37"/>
      <c r="G24" s="37"/>
      <c r="H24" s="37"/>
      <c r="I24" s="37"/>
      <c r="J24" s="44"/>
      <c r="K24" s="122" t="s">
        <v>7</v>
      </c>
      <c r="L24" s="123"/>
      <c r="M24" s="123"/>
      <c r="N24" s="123"/>
      <c r="O24" s="123"/>
      <c r="P24" s="123"/>
      <c r="Q24" s="123"/>
    </row>
    <row r="25" spans="1:17" ht="16.5" customHeight="1">
      <c r="A25" s="116"/>
      <c r="B25" s="112" t="s">
        <v>18</v>
      </c>
      <c r="C25" s="113">
        <v>10</v>
      </c>
      <c r="D25" s="114" t="s">
        <v>15</v>
      </c>
      <c r="E25" s="113" t="s">
        <v>24</v>
      </c>
      <c r="F25" s="114" t="s">
        <v>16</v>
      </c>
      <c r="G25" s="113" t="s">
        <v>27</v>
      </c>
      <c r="H25" s="114" t="s">
        <v>17</v>
      </c>
      <c r="I25" s="9"/>
      <c r="J25" s="38" t="s">
        <v>39</v>
      </c>
      <c r="K25" s="85">
        <v>2</v>
      </c>
      <c r="L25" s="86">
        <v>6</v>
      </c>
      <c r="M25" s="76">
        <v>372941</v>
      </c>
      <c r="N25" s="76">
        <v>196543</v>
      </c>
      <c r="O25" s="77">
        <v>52.7</v>
      </c>
      <c r="P25" s="76">
        <v>189599</v>
      </c>
      <c r="Q25" s="76">
        <v>6942</v>
      </c>
    </row>
    <row r="26" spans="1:17" ht="16.5" customHeight="1">
      <c r="A26" s="117"/>
      <c r="B26" s="112"/>
      <c r="C26" s="113"/>
      <c r="D26" s="114"/>
      <c r="E26" s="113"/>
      <c r="F26" s="114"/>
      <c r="G26" s="113"/>
      <c r="H26" s="114"/>
      <c r="I26" s="28"/>
      <c r="J26" s="39" t="s">
        <v>40</v>
      </c>
      <c r="K26" s="85">
        <v>2</v>
      </c>
      <c r="L26" s="86">
        <v>6</v>
      </c>
      <c r="M26" s="78">
        <v>190258</v>
      </c>
      <c r="N26" s="78">
        <v>100385</v>
      </c>
      <c r="O26" s="79">
        <v>52.76</v>
      </c>
      <c r="P26" s="78">
        <v>96106</v>
      </c>
      <c r="Q26" s="78">
        <v>4275</v>
      </c>
    </row>
    <row r="27" spans="1:17" ht="16.5" customHeight="1">
      <c r="A27" s="109"/>
      <c r="B27" s="114" t="s">
        <v>18</v>
      </c>
      <c r="C27" s="113" t="s">
        <v>23</v>
      </c>
      <c r="D27" s="114" t="s">
        <v>15</v>
      </c>
      <c r="E27" s="113" t="s">
        <v>24</v>
      </c>
      <c r="F27" s="114" t="s">
        <v>16</v>
      </c>
      <c r="G27" s="113" t="s">
        <v>25</v>
      </c>
      <c r="H27" s="114" t="s">
        <v>17</v>
      </c>
      <c r="I27" s="9"/>
      <c r="J27" s="38" t="s">
        <v>39</v>
      </c>
      <c r="K27" s="85">
        <v>2</v>
      </c>
      <c r="L27" s="86">
        <v>6</v>
      </c>
      <c r="M27" s="76">
        <v>377507</v>
      </c>
      <c r="N27" s="76">
        <v>223275</v>
      </c>
      <c r="O27" s="77">
        <v>59.14</v>
      </c>
      <c r="P27" s="76">
        <v>209736</v>
      </c>
      <c r="Q27" s="76">
        <v>13533</v>
      </c>
    </row>
    <row r="28" spans="1:17" ht="16.5" customHeight="1">
      <c r="A28" s="110"/>
      <c r="B28" s="114"/>
      <c r="C28" s="113"/>
      <c r="D28" s="114"/>
      <c r="E28" s="113"/>
      <c r="F28" s="114"/>
      <c r="G28" s="113"/>
      <c r="H28" s="114"/>
      <c r="I28" s="28"/>
      <c r="J28" s="39" t="s">
        <v>40</v>
      </c>
      <c r="K28" s="85">
        <v>2</v>
      </c>
      <c r="L28" s="86">
        <v>6</v>
      </c>
      <c r="M28" s="78">
        <v>191434</v>
      </c>
      <c r="N28" s="78">
        <v>118360</v>
      </c>
      <c r="O28" s="79">
        <v>61.83</v>
      </c>
      <c r="P28" s="78">
        <v>110510</v>
      </c>
      <c r="Q28" s="78">
        <v>7837</v>
      </c>
    </row>
    <row r="29" spans="1:17" ht="16.5" customHeight="1">
      <c r="A29" s="109"/>
      <c r="B29" s="114" t="s">
        <v>18</v>
      </c>
      <c r="C29" s="111" t="s">
        <v>28</v>
      </c>
      <c r="D29" s="114" t="s">
        <v>15</v>
      </c>
      <c r="E29" s="111" t="s">
        <v>24</v>
      </c>
      <c r="F29" s="114" t="s">
        <v>16</v>
      </c>
      <c r="G29" s="111" t="s">
        <v>19</v>
      </c>
      <c r="H29" s="114" t="s">
        <v>17</v>
      </c>
      <c r="I29" s="9"/>
      <c r="J29" s="40" t="s">
        <v>10</v>
      </c>
      <c r="K29" s="106">
        <v>2</v>
      </c>
      <c r="L29" s="107">
        <v>5</v>
      </c>
      <c r="M29" s="76">
        <v>381151</v>
      </c>
      <c r="N29" s="76">
        <v>201010</v>
      </c>
      <c r="O29" s="77">
        <v>52.74</v>
      </c>
      <c r="P29" s="76">
        <v>196116</v>
      </c>
      <c r="Q29" s="76">
        <v>4893</v>
      </c>
    </row>
    <row r="30" spans="1:17" ht="16.5" customHeight="1">
      <c r="A30" s="110"/>
      <c r="B30" s="114"/>
      <c r="C30" s="111"/>
      <c r="D30" s="114"/>
      <c r="E30" s="111"/>
      <c r="F30" s="114"/>
      <c r="G30" s="111"/>
      <c r="H30" s="114"/>
      <c r="I30" s="28"/>
      <c r="J30" s="45" t="s">
        <v>11</v>
      </c>
      <c r="K30" s="106"/>
      <c r="L30" s="107"/>
      <c r="M30" s="78">
        <v>190688</v>
      </c>
      <c r="N30" s="78">
        <v>105252</v>
      </c>
      <c r="O30" s="79">
        <v>55.2</v>
      </c>
      <c r="P30" s="78">
        <v>102253</v>
      </c>
      <c r="Q30" s="78">
        <f>SUM(N30)-P30</f>
        <v>2999</v>
      </c>
    </row>
    <row r="31" spans="1:17" ht="16.5" customHeight="1">
      <c r="A31" s="109"/>
      <c r="B31" s="114" t="s">
        <v>18</v>
      </c>
      <c r="C31" s="111">
        <v>19</v>
      </c>
      <c r="D31" s="114" t="s">
        <v>15</v>
      </c>
      <c r="E31" s="111" t="s">
        <v>24</v>
      </c>
      <c r="F31" s="114" t="s">
        <v>16</v>
      </c>
      <c r="G31" s="111">
        <v>29</v>
      </c>
      <c r="H31" s="114" t="s">
        <v>17</v>
      </c>
      <c r="I31" s="9"/>
      <c r="J31" s="38" t="s">
        <v>36</v>
      </c>
      <c r="K31" s="106">
        <v>2</v>
      </c>
      <c r="L31" s="107">
        <v>5</v>
      </c>
      <c r="M31" s="76">
        <v>214296</v>
      </c>
      <c r="N31" s="76">
        <v>119735</v>
      </c>
      <c r="O31" s="77">
        <v>55.87</v>
      </c>
      <c r="P31" s="76">
        <v>116429</v>
      </c>
      <c r="Q31" s="76">
        <f>SUM(N31)-P31</f>
        <v>3306</v>
      </c>
    </row>
    <row r="32" spans="1:17" ht="16.5" customHeight="1">
      <c r="A32" s="109"/>
      <c r="B32" s="114"/>
      <c r="C32" s="111"/>
      <c r="D32" s="114"/>
      <c r="E32" s="111"/>
      <c r="F32" s="114"/>
      <c r="G32" s="111"/>
      <c r="H32" s="114"/>
      <c r="I32" s="9"/>
      <c r="J32" s="41" t="s">
        <v>34</v>
      </c>
      <c r="K32" s="106"/>
      <c r="L32" s="107"/>
      <c r="M32" s="78">
        <v>169703</v>
      </c>
      <c r="N32" s="78">
        <v>92359</v>
      </c>
      <c r="O32" s="79">
        <v>54.42</v>
      </c>
      <c r="P32" s="78">
        <v>89895</v>
      </c>
      <c r="Q32" s="80">
        <v>2463</v>
      </c>
    </row>
    <row r="33" spans="1:17" ht="16.5" customHeight="1">
      <c r="A33" s="110"/>
      <c r="B33" s="114"/>
      <c r="C33" s="111"/>
      <c r="D33" s="114"/>
      <c r="E33" s="111"/>
      <c r="F33" s="114"/>
      <c r="G33" s="111"/>
      <c r="H33" s="114"/>
      <c r="I33" s="28"/>
      <c r="J33" s="39" t="s">
        <v>35</v>
      </c>
      <c r="K33" s="106"/>
      <c r="L33" s="107"/>
      <c r="M33" s="78">
        <v>200645</v>
      </c>
      <c r="N33" s="78">
        <v>111935</v>
      </c>
      <c r="O33" s="79">
        <v>55.79</v>
      </c>
      <c r="P33" s="78">
        <v>108975</v>
      </c>
      <c r="Q33" s="78">
        <f>SUM(N33)-P33</f>
        <v>2960</v>
      </c>
    </row>
    <row r="34" spans="1:17" s="97" customFormat="1" ht="16.5" customHeight="1">
      <c r="A34" s="94"/>
      <c r="B34" s="105" t="s">
        <v>18</v>
      </c>
      <c r="C34" s="124">
        <v>21</v>
      </c>
      <c r="D34" s="105" t="s">
        <v>15</v>
      </c>
      <c r="E34" s="124">
        <v>10</v>
      </c>
      <c r="F34" s="105" t="s">
        <v>16</v>
      </c>
      <c r="G34" s="124">
        <v>25</v>
      </c>
      <c r="H34" s="105" t="s">
        <v>17</v>
      </c>
      <c r="I34" s="95"/>
      <c r="J34" s="96" t="s">
        <v>36</v>
      </c>
      <c r="K34" s="106">
        <v>1</v>
      </c>
      <c r="L34" s="107">
        <v>4</v>
      </c>
      <c r="M34" s="80">
        <v>213340</v>
      </c>
      <c r="N34" s="80">
        <v>67861</v>
      </c>
      <c r="O34" s="81">
        <v>31.81</v>
      </c>
      <c r="P34" s="80">
        <v>66897</v>
      </c>
      <c r="Q34" s="80">
        <v>964</v>
      </c>
    </row>
    <row r="35" spans="1:17" s="97" customFormat="1" ht="16.5" customHeight="1">
      <c r="A35" s="94"/>
      <c r="B35" s="105"/>
      <c r="C35" s="124"/>
      <c r="D35" s="105"/>
      <c r="E35" s="124"/>
      <c r="F35" s="105"/>
      <c r="G35" s="124"/>
      <c r="H35" s="105"/>
      <c r="I35" s="95"/>
      <c r="J35" s="98" t="s">
        <v>34</v>
      </c>
      <c r="K35" s="106"/>
      <c r="L35" s="107"/>
      <c r="M35" s="80">
        <v>171139</v>
      </c>
      <c r="N35" s="80">
        <v>51085</v>
      </c>
      <c r="O35" s="81">
        <v>29.85</v>
      </c>
      <c r="P35" s="80">
        <v>50411</v>
      </c>
      <c r="Q35" s="80">
        <v>673</v>
      </c>
    </row>
    <row r="36" spans="1:17" s="97" customFormat="1" ht="16.5" customHeight="1">
      <c r="A36" s="94"/>
      <c r="B36" s="124" t="s">
        <v>49</v>
      </c>
      <c r="C36" s="124"/>
      <c r="D36" s="124"/>
      <c r="E36" s="124"/>
      <c r="F36" s="124"/>
      <c r="G36" s="124"/>
      <c r="H36" s="124"/>
      <c r="I36" s="94"/>
      <c r="J36" s="99" t="s">
        <v>35</v>
      </c>
      <c r="K36" s="106"/>
      <c r="L36" s="107"/>
      <c r="M36" s="80">
        <v>207671</v>
      </c>
      <c r="N36" s="80">
        <v>66352</v>
      </c>
      <c r="O36" s="81">
        <v>31.95</v>
      </c>
      <c r="P36" s="80">
        <v>65452</v>
      </c>
      <c r="Q36" s="80">
        <v>900</v>
      </c>
    </row>
    <row r="37" spans="1:17" s="97" customFormat="1" ht="16.5" customHeight="1">
      <c r="A37" s="94"/>
      <c r="B37" s="105" t="s">
        <v>18</v>
      </c>
      <c r="C37" s="108">
        <v>22</v>
      </c>
      <c r="D37" s="105" t="s">
        <v>15</v>
      </c>
      <c r="E37" s="108" t="s">
        <v>24</v>
      </c>
      <c r="F37" s="105" t="s">
        <v>16</v>
      </c>
      <c r="G37" s="108">
        <v>11</v>
      </c>
      <c r="H37" s="105" t="s">
        <v>17</v>
      </c>
      <c r="I37" s="95"/>
      <c r="J37" s="96" t="s">
        <v>36</v>
      </c>
      <c r="K37" s="106">
        <v>2</v>
      </c>
      <c r="L37" s="107">
        <v>6</v>
      </c>
      <c r="M37" s="80">
        <v>213020</v>
      </c>
      <c r="N37" s="80">
        <v>117170</v>
      </c>
      <c r="O37" s="81">
        <v>55</v>
      </c>
      <c r="P37" s="80">
        <v>114021</v>
      </c>
      <c r="Q37" s="80">
        <v>3148</v>
      </c>
    </row>
    <row r="38" spans="1:17" s="97" customFormat="1" ht="16.5" customHeight="1">
      <c r="A38" s="94"/>
      <c r="B38" s="105"/>
      <c r="C38" s="108"/>
      <c r="D38" s="105"/>
      <c r="E38" s="108"/>
      <c r="F38" s="105"/>
      <c r="G38" s="108"/>
      <c r="H38" s="105"/>
      <c r="I38" s="95"/>
      <c r="J38" s="98" t="s">
        <v>34</v>
      </c>
      <c r="K38" s="106"/>
      <c r="L38" s="107"/>
      <c r="M38" s="80">
        <v>171463</v>
      </c>
      <c r="N38" s="80">
        <v>91807</v>
      </c>
      <c r="O38" s="81">
        <v>53.54</v>
      </c>
      <c r="P38" s="80">
        <v>89487</v>
      </c>
      <c r="Q38" s="80">
        <v>2319</v>
      </c>
    </row>
    <row r="39" spans="1:17" s="97" customFormat="1" ht="16.5" customHeight="1">
      <c r="A39" s="94"/>
      <c r="B39" s="105"/>
      <c r="C39" s="108"/>
      <c r="D39" s="105"/>
      <c r="E39" s="108"/>
      <c r="F39" s="105"/>
      <c r="G39" s="108"/>
      <c r="H39" s="105"/>
      <c r="I39" s="94"/>
      <c r="J39" s="99" t="s">
        <v>35</v>
      </c>
      <c r="K39" s="106"/>
      <c r="L39" s="107"/>
      <c r="M39" s="80">
        <v>207302</v>
      </c>
      <c r="N39" s="80">
        <v>113044</v>
      </c>
      <c r="O39" s="81">
        <v>54.53</v>
      </c>
      <c r="P39" s="80">
        <v>109934</v>
      </c>
      <c r="Q39" s="80">
        <v>3107</v>
      </c>
    </row>
    <row r="40" spans="1:17" s="97" customFormat="1" ht="16.5" customHeight="1">
      <c r="A40" s="94"/>
      <c r="B40" s="105" t="s">
        <v>18</v>
      </c>
      <c r="C40" s="108">
        <v>25</v>
      </c>
      <c r="D40" s="105" t="s">
        <v>15</v>
      </c>
      <c r="E40" s="108" t="s">
        <v>24</v>
      </c>
      <c r="F40" s="105" t="s">
        <v>16</v>
      </c>
      <c r="G40" s="108">
        <v>21</v>
      </c>
      <c r="H40" s="105" t="s">
        <v>17</v>
      </c>
      <c r="I40" s="95"/>
      <c r="J40" s="96" t="s">
        <v>36</v>
      </c>
      <c r="K40" s="106">
        <v>2</v>
      </c>
      <c r="L40" s="107">
        <v>6</v>
      </c>
      <c r="M40" s="80">
        <v>213319</v>
      </c>
      <c r="N40" s="80">
        <v>102054</v>
      </c>
      <c r="O40" s="81">
        <v>47.84</v>
      </c>
      <c r="P40" s="80">
        <v>99340</v>
      </c>
      <c r="Q40" s="80">
        <v>2713</v>
      </c>
    </row>
    <row r="41" spans="1:17" s="97" customFormat="1" ht="16.5" customHeight="1">
      <c r="A41" s="94"/>
      <c r="B41" s="105"/>
      <c r="C41" s="108"/>
      <c r="D41" s="105"/>
      <c r="E41" s="108"/>
      <c r="F41" s="105"/>
      <c r="G41" s="108"/>
      <c r="H41" s="105"/>
      <c r="I41" s="95"/>
      <c r="J41" s="98" t="s">
        <v>34</v>
      </c>
      <c r="K41" s="106"/>
      <c r="L41" s="107"/>
      <c r="M41" s="80">
        <v>172353</v>
      </c>
      <c r="N41" s="80">
        <v>79205</v>
      </c>
      <c r="O41" s="81">
        <v>45.96</v>
      </c>
      <c r="P41" s="80">
        <v>77054</v>
      </c>
      <c r="Q41" s="80">
        <v>2151</v>
      </c>
    </row>
    <row r="42" spans="1:17" s="97" customFormat="1" ht="16.5" customHeight="1">
      <c r="A42" s="94"/>
      <c r="B42" s="105"/>
      <c r="C42" s="108"/>
      <c r="D42" s="105"/>
      <c r="E42" s="108"/>
      <c r="F42" s="105"/>
      <c r="G42" s="108"/>
      <c r="H42" s="105"/>
      <c r="I42" s="94"/>
      <c r="J42" s="99" t="s">
        <v>35</v>
      </c>
      <c r="K42" s="106"/>
      <c r="L42" s="107"/>
      <c r="M42" s="80">
        <v>204524</v>
      </c>
      <c r="N42" s="80">
        <v>97752</v>
      </c>
      <c r="O42" s="81">
        <v>47.79</v>
      </c>
      <c r="P42" s="80">
        <v>95214</v>
      </c>
      <c r="Q42" s="80">
        <v>2538</v>
      </c>
    </row>
    <row r="43" spans="1:17" ht="1.5" customHeight="1">
      <c r="A43" s="28"/>
      <c r="B43" s="3"/>
      <c r="C43" s="51"/>
      <c r="D43" s="3"/>
      <c r="E43" s="51"/>
      <c r="F43" s="3"/>
      <c r="G43" s="51"/>
      <c r="H43" s="3"/>
      <c r="I43" s="28"/>
      <c r="J43" s="39"/>
      <c r="K43" s="86"/>
      <c r="L43" s="86"/>
      <c r="M43" s="78"/>
      <c r="N43" s="78"/>
      <c r="O43" s="79"/>
      <c r="P43" s="78"/>
      <c r="Q43" s="78"/>
    </row>
    <row r="44" spans="1:17" ht="6" customHeight="1">
      <c r="A44" s="28"/>
      <c r="B44" s="50"/>
      <c r="C44" s="54"/>
      <c r="D44" s="50"/>
      <c r="E44" s="54"/>
      <c r="F44" s="50"/>
      <c r="G44" s="54"/>
      <c r="H44" s="50"/>
      <c r="I44" s="10"/>
      <c r="J44" s="52"/>
      <c r="K44" s="56"/>
      <c r="L44" s="56"/>
      <c r="M44" s="71"/>
      <c r="N44" s="71"/>
      <c r="O44" s="72"/>
      <c r="P44" s="71"/>
      <c r="Q44" s="71"/>
    </row>
    <row r="45" spans="1:17" ht="15" customHeight="1">
      <c r="A45" s="15"/>
      <c r="B45" s="7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2"/>
      <c r="O45" s="15"/>
      <c r="Q45" s="30"/>
    </row>
    <row r="46" spans="2:17" ht="15" customHeight="1">
      <c r="B46" s="15"/>
      <c r="Q46" s="15"/>
    </row>
    <row r="47" spans="11:17" ht="13.5">
      <c r="K47" s="93"/>
      <c r="Q47" s="15"/>
    </row>
    <row r="48" ht="13.5">
      <c r="Q48" s="15"/>
    </row>
    <row r="49" ht="13.5">
      <c r="Q49" s="15"/>
    </row>
    <row r="50" ht="13.5">
      <c r="Q50" s="15"/>
    </row>
    <row r="51" ht="13.5">
      <c r="Q51" s="15"/>
    </row>
    <row r="52" ht="13.5">
      <c r="Q52" s="15"/>
    </row>
    <row r="53" ht="13.5">
      <c r="Q53" s="15"/>
    </row>
    <row r="54" ht="13.5">
      <c r="Q54" s="15"/>
    </row>
    <row r="55" ht="13.5">
      <c r="Q55" s="15"/>
    </row>
    <row r="56" ht="13.5">
      <c r="Q56" s="15"/>
    </row>
    <row r="57" ht="13.5">
      <c r="Q57" s="15"/>
    </row>
    <row r="58" ht="13.5">
      <c r="Q58" s="15"/>
    </row>
    <row r="59" ht="13.5">
      <c r="Q59" s="15"/>
    </row>
    <row r="60" ht="13.5">
      <c r="Q60" s="15"/>
    </row>
    <row r="61" ht="13.5">
      <c r="Q61" s="15"/>
    </row>
    <row r="62" ht="13.5">
      <c r="Q62" s="15"/>
    </row>
    <row r="63" ht="13.5">
      <c r="Q63" s="15"/>
    </row>
    <row r="64" ht="13.5">
      <c r="Q64" s="15"/>
    </row>
    <row r="65" ht="13.5">
      <c r="Q65" s="15"/>
    </row>
    <row r="66" ht="13.5">
      <c r="Q66" s="15"/>
    </row>
    <row r="67" ht="13.5">
      <c r="Q67" s="15"/>
    </row>
    <row r="68" ht="13.5">
      <c r="Q68" s="15"/>
    </row>
    <row r="69" ht="13.5">
      <c r="Q69" s="15"/>
    </row>
    <row r="70" ht="13.5">
      <c r="Q70" s="15"/>
    </row>
    <row r="71" ht="13.5">
      <c r="Q71" s="15"/>
    </row>
    <row r="72" ht="13.5">
      <c r="Q72" s="15"/>
    </row>
    <row r="73" ht="13.5">
      <c r="Q73" s="15"/>
    </row>
    <row r="74" ht="13.5">
      <c r="Q74" s="15"/>
    </row>
    <row r="75" ht="13.5">
      <c r="Q75" s="15"/>
    </row>
    <row r="76" ht="13.5">
      <c r="Q76" s="15"/>
    </row>
    <row r="77" ht="13.5">
      <c r="Q77" s="15"/>
    </row>
    <row r="78" ht="13.5">
      <c r="Q78" s="15"/>
    </row>
    <row r="79" ht="13.5">
      <c r="Q79" s="15"/>
    </row>
    <row r="80" ht="13.5">
      <c r="Q80" s="15"/>
    </row>
    <row r="81" ht="13.5">
      <c r="Q81" s="15"/>
    </row>
    <row r="82" ht="13.5">
      <c r="Q82" s="15"/>
    </row>
    <row r="83" ht="13.5">
      <c r="Q83" s="15"/>
    </row>
    <row r="84" ht="13.5">
      <c r="Q84" s="15"/>
    </row>
    <row r="85" ht="13.5">
      <c r="Q85" s="15"/>
    </row>
    <row r="86" ht="13.5">
      <c r="Q86" s="15"/>
    </row>
    <row r="87" ht="13.5">
      <c r="Q87" s="15"/>
    </row>
    <row r="88" ht="13.5">
      <c r="Q88" s="15"/>
    </row>
    <row r="89" ht="13.5">
      <c r="Q89" s="15"/>
    </row>
    <row r="90" ht="13.5">
      <c r="Q90" s="15"/>
    </row>
    <row r="91" ht="13.5">
      <c r="Q91" s="15"/>
    </row>
    <row r="92" ht="13.5">
      <c r="Q92" s="15"/>
    </row>
    <row r="93" ht="13.5">
      <c r="Q93" s="15"/>
    </row>
    <row r="94" ht="13.5">
      <c r="Q94" s="15"/>
    </row>
    <row r="95" ht="13.5">
      <c r="Q95" s="15"/>
    </row>
    <row r="96" ht="13.5">
      <c r="Q96" s="15"/>
    </row>
    <row r="97" ht="13.5">
      <c r="Q97" s="15"/>
    </row>
    <row r="98" ht="13.5">
      <c r="Q98" s="15"/>
    </row>
    <row r="99" ht="13.5">
      <c r="Q99" s="15"/>
    </row>
    <row r="100" ht="13.5">
      <c r="Q100" s="15"/>
    </row>
    <row r="101" ht="13.5">
      <c r="Q101" s="15"/>
    </row>
    <row r="102" ht="13.5">
      <c r="Q102" s="15"/>
    </row>
    <row r="103" ht="13.5">
      <c r="Q103" s="15"/>
    </row>
    <row r="104" ht="13.5">
      <c r="Q104" s="15"/>
    </row>
    <row r="105" ht="13.5">
      <c r="Q105" s="15"/>
    </row>
    <row r="106" ht="13.5">
      <c r="Q106" s="15"/>
    </row>
    <row r="107" ht="13.5">
      <c r="Q107" s="15"/>
    </row>
    <row r="108" ht="13.5">
      <c r="Q108" s="15"/>
    </row>
    <row r="109" ht="13.5">
      <c r="Q109" s="15"/>
    </row>
  </sheetData>
  <sheetProtection/>
  <mergeCells count="112">
    <mergeCell ref="E20:E22"/>
    <mergeCell ref="F20:F22"/>
    <mergeCell ref="G20:G22"/>
    <mergeCell ref="H20:H22"/>
    <mergeCell ref="K14:K15"/>
    <mergeCell ref="L14:L15"/>
    <mergeCell ref="K17:K18"/>
    <mergeCell ref="L17:L18"/>
    <mergeCell ref="K20:K21"/>
    <mergeCell ref="L20:L21"/>
    <mergeCell ref="F17:F19"/>
    <mergeCell ref="F34:F35"/>
    <mergeCell ref="G34:G35"/>
    <mergeCell ref="F40:F42"/>
    <mergeCell ref="G40:G42"/>
    <mergeCell ref="H40:H42"/>
    <mergeCell ref="H34:H35"/>
    <mergeCell ref="B36:H36"/>
    <mergeCell ref="B34:B35"/>
    <mergeCell ref="C34:C35"/>
    <mergeCell ref="D34:D35"/>
    <mergeCell ref="E34:E35"/>
    <mergeCell ref="B17:B19"/>
    <mergeCell ref="C17:C19"/>
    <mergeCell ref="D17:D19"/>
    <mergeCell ref="E17:E19"/>
    <mergeCell ref="E25:E26"/>
    <mergeCell ref="B20:B22"/>
    <mergeCell ref="C20:C22"/>
    <mergeCell ref="D20:D22"/>
    <mergeCell ref="G17:G19"/>
    <mergeCell ref="H17:H19"/>
    <mergeCell ref="K9:Q9"/>
    <mergeCell ref="K24:Q24"/>
    <mergeCell ref="K29:K30"/>
    <mergeCell ref="L29:L30"/>
    <mergeCell ref="H14:H16"/>
    <mergeCell ref="H12:H13"/>
    <mergeCell ref="G25:G26"/>
    <mergeCell ref="K31:K33"/>
    <mergeCell ref="L34:L36"/>
    <mergeCell ref="K40:K42"/>
    <mergeCell ref="L40:L42"/>
    <mergeCell ref="L31:L33"/>
    <mergeCell ref="B40:B42"/>
    <mergeCell ref="C40:C42"/>
    <mergeCell ref="D40:D42"/>
    <mergeCell ref="E40:E42"/>
    <mergeCell ref="K34:K36"/>
    <mergeCell ref="F27:F28"/>
    <mergeCell ref="E31:E33"/>
    <mergeCell ref="E29:E30"/>
    <mergeCell ref="H29:H30"/>
    <mergeCell ref="D29:D30"/>
    <mergeCell ref="H27:H28"/>
    <mergeCell ref="G31:G33"/>
    <mergeCell ref="F29:F30"/>
    <mergeCell ref="G29:G30"/>
    <mergeCell ref="G27:G28"/>
    <mergeCell ref="E14:E16"/>
    <mergeCell ref="D25:D26"/>
    <mergeCell ref="B27:B28"/>
    <mergeCell ref="B29:B30"/>
    <mergeCell ref="B31:B33"/>
    <mergeCell ref="D12:D13"/>
    <mergeCell ref="C29:C30"/>
    <mergeCell ref="D31:D33"/>
    <mergeCell ref="C12:C13"/>
    <mergeCell ref="C31:C33"/>
    <mergeCell ref="D10:D11"/>
    <mergeCell ref="G12:G13"/>
    <mergeCell ref="E10:E11"/>
    <mergeCell ref="B12:B13"/>
    <mergeCell ref="F10:F11"/>
    <mergeCell ref="F12:F13"/>
    <mergeCell ref="F31:F33"/>
    <mergeCell ref="A6:J6"/>
    <mergeCell ref="G10:G11"/>
    <mergeCell ref="H10:H11"/>
    <mergeCell ref="A10:A11"/>
    <mergeCell ref="E12:E13"/>
    <mergeCell ref="A31:A33"/>
    <mergeCell ref="E27:E28"/>
    <mergeCell ref="H31:H33"/>
    <mergeCell ref="B10:B11"/>
    <mergeCell ref="F25:F26"/>
    <mergeCell ref="A3:Q3"/>
    <mergeCell ref="A25:A26"/>
    <mergeCell ref="A27:A28"/>
    <mergeCell ref="C10:C11"/>
    <mergeCell ref="A12:A13"/>
    <mergeCell ref="A14:A16"/>
    <mergeCell ref="H25:H26"/>
    <mergeCell ref="F14:F16"/>
    <mergeCell ref="G14:G16"/>
    <mergeCell ref="A29:A30"/>
    <mergeCell ref="C14:C16"/>
    <mergeCell ref="B25:B26"/>
    <mergeCell ref="C25:C26"/>
    <mergeCell ref="C27:C28"/>
    <mergeCell ref="D27:D28"/>
    <mergeCell ref="B14:B16"/>
    <mergeCell ref="D14:D16"/>
    <mergeCell ref="H37:H39"/>
    <mergeCell ref="K37:K39"/>
    <mergeCell ref="L37:L39"/>
    <mergeCell ref="B37:B39"/>
    <mergeCell ref="C37:C39"/>
    <mergeCell ref="D37:D39"/>
    <mergeCell ref="E37:E39"/>
    <mergeCell ref="F37:F39"/>
    <mergeCell ref="G37:G3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41:I42 B10:I16 B23:I36 B40 D40:F40 H40:I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59375" style="4" customWidth="1"/>
    <col min="2" max="2" width="3.69921875" style="4" customWidth="1"/>
    <col min="3" max="3" width="2.5" style="4" customWidth="1"/>
    <col min="4" max="4" width="1.69921875" style="4" customWidth="1"/>
    <col min="5" max="5" width="2.5" style="4" customWidth="1"/>
    <col min="6" max="6" width="1.69921875" style="4" customWidth="1"/>
    <col min="7" max="7" width="2.5" style="4" customWidth="1"/>
    <col min="8" max="8" width="1.69921875" style="4" customWidth="1"/>
    <col min="9" max="9" width="1" style="4" customWidth="1"/>
    <col min="10" max="10" width="10.09765625" style="4" customWidth="1"/>
    <col min="11" max="14" width="8.8984375" style="4" customWidth="1"/>
    <col min="15" max="15" width="8.8984375" style="5" customWidth="1"/>
    <col min="16" max="17" width="8.8984375" style="4" customWidth="1"/>
    <col min="18" max="18" width="20.8984375" style="4" customWidth="1"/>
    <col min="19" max="21" width="23" style="4" customWidth="1"/>
    <col min="22" max="16384" width="9" style="4" customWidth="1"/>
  </cols>
  <sheetData>
    <row r="1" ht="15" customHeight="1">
      <c r="Q1" s="30" t="s">
        <v>47</v>
      </c>
    </row>
    <row r="2" ht="15" customHeight="1"/>
    <row r="3" ht="21" customHeight="1"/>
    <row r="4" ht="15" customHeight="1"/>
    <row r="5" spans="1:15" s="7" customFormat="1" ht="18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O5" s="8"/>
    </row>
    <row r="6" spans="1:17" ht="33" customHeight="1" thickTop="1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9"/>
      <c r="K6" s="12" t="s">
        <v>1</v>
      </c>
      <c r="L6" s="35" t="s">
        <v>2</v>
      </c>
      <c r="M6" s="36" t="s">
        <v>3</v>
      </c>
      <c r="N6" s="12" t="s">
        <v>4</v>
      </c>
      <c r="O6" s="13" t="s">
        <v>5</v>
      </c>
      <c r="P6" s="12" t="s">
        <v>32</v>
      </c>
      <c r="Q6" s="11" t="s">
        <v>33</v>
      </c>
    </row>
    <row r="7" spans="1:17" ht="11.25" customHeight="1">
      <c r="A7" s="24"/>
      <c r="B7" s="24"/>
      <c r="C7" s="31"/>
      <c r="D7" s="24"/>
      <c r="E7" s="31"/>
      <c r="F7" s="24"/>
      <c r="G7" s="31"/>
      <c r="H7" s="24"/>
      <c r="I7" s="24"/>
      <c r="J7" s="24"/>
      <c r="K7" s="25" t="s">
        <v>6</v>
      </c>
      <c r="L7" s="18" t="s">
        <v>6</v>
      </c>
      <c r="M7" s="18" t="s">
        <v>6</v>
      </c>
      <c r="N7" s="18" t="s">
        <v>6</v>
      </c>
      <c r="O7" s="19" t="s">
        <v>13</v>
      </c>
      <c r="P7" s="18" t="s">
        <v>6</v>
      </c>
      <c r="Q7" s="18" t="s">
        <v>6</v>
      </c>
    </row>
    <row r="8" spans="1:17" ht="6.75" customHeight="1">
      <c r="A8" s="24"/>
      <c r="B8" s="24"/>
      <c r="C8" s="31"/>
      <c r="D8" s="24"/>
      <c r="E8" s="31"/>
      <c r="F8" s="24"/>
      <c r="G8" s="31"/>
      <c r="H8" s="24"/>
      <c r="I8" s="24"/>
      <c r="J8" s="24"/>
      <c r="K8" s="25"/>
      <c r="L8" s="18"/>
      <c r="M8" s="18"/>
      <c r="N8" s="18"/>
      <c r="O8" s="19"/>
      <c r="P8" s="18"/>
      <c r="Q8" s="18"/>
    </row>
    <row r="9" spans="1:17" s="1" customFormat="1" ht="16.5" customHeight="1">
      <c r="A9" s="23"/>
      <c r="B9" s="23"/>
      <c r="C9" s="37"/>
      <c r="D9" s="37"/>
      <c r="E9" s="37"/>
      <c r="F9" s="37"/>
      <c r="G9" s="37"/>
      <c r="H9" s="37"/>
      <c r="I9" s="37"/>
      <c r="J9" s="44"/>
      <c r="K9" s="131" t="s">
        <v>8</v>
      </c>
      <c r="L9" s="132"/>
      <c r="M9" s="132"/>
      <c r="N9" s="132"/>
      <c r="O9" s="132"/>
      <c r="P9" s="132"/>
      <c r="Q9" s="132"/>
    </row>
    <row r="10" spans="1:17" ht="16.5" customHeight="1">
      <c r="A10" s="109"/>
      <c r="B10" s="114" t="s">
        <v>18</v>
      </c>
      <c r="C10" s="111" t="s">
        <v>23</v>
      </c>
      <c r="D10" s="114" t="s">
        <v>15</v>
      </c>
      <c r="E10" s="111" t="s">
        <v>24</v>
      </c>
      <c r="F10" s="114" t="s">
        <v>16</v>
      </c>
      <c r="G10" s="111" t="s">
        <v>25</v>
      </c>
      <c r="H10" s="114" t="s">
        <v>17</v>
      </c>
      <c r="I10" s="9"/>
      <c r="J10" s="38" t="s">
        <v>39</v>
      </c>
      <c r="K10" s="106">
        <v>1</v>
      </c>
      <c r="L10" s="107">
        <v>5</v>
      </c>
      <c r="M10" s="76">
        <v>373836</v>
      </c>
      <c r="N10" s="76">
        <v>223156</v>
      </c>
      <c r="O10" s="77">
        <v>59.69</v>
      </c>
      <c r="P10" s="76">
        <v>218321</v>
      </c>
      <c r="Q10" s="76">
        <v>4834</v>
      </c>
    </row>
    <row r="11" spans="1:17" ht="16.5" customHeight="1">
      <c r="A11" s="110"/>
      <c r="B11" s="114"/>
      <c r="C11" s="111"/>
      <c r="D11" s="114"/>
      <c r="E11" s="111"/>
      <c r="F11" s="114"/>
      <c r="G11" s="111"/>
      <c r="H11" s="114"/>
      <c r="I11" s="28"/>
      <c r="J11" s="39" t="s">
        <v>40</v>
      </c>
      <c r="K11" s="106"/>
      <c r="L11" s="107"/>
      <c r="M11" s="78">
        <v>190564</v>
      </c>
      <c r="N11" s="78">
        <v>118278</v>
      </c>
      <c r="O11" s="79">
        <v>62.07</v>
      </c>
      <c r="P11" s="78">
        <v>114460</v>
      </c>
      <c r="Q11" s="78">
        <f>SUM(N11)-P11</f>
        <v>3818</v>
      </c>
    </row>
    <row r="12" spans="1:17" ht="16.5" customHeight="1">
      <c r="A12" s="109"/>
      <c r="B12" s="114" t="s">
        <v>18</v>
      </c>
      <c r="C12" s="111">
        <v>17</v>
      </c>
      <c r="D12" s="114" t="s">
        <v>15</v>
      </c>
      <c r="E12" s="111" t="s">
        <v>24</v>
      </c>
      <c r="F12" s="114" t="s">
        <v>16</v>
      </c>
      <c r="G12" s="111">
        <v>24</v>
      </c>
      <c r="H12" s="114" t="s">
        <v>17</v>
      </c>
      <c r="I12" s="9"/>
      <c r="J12" s="38" t="s">
        <v>36</v>
      </c>
      <c r="K12" s="106">
        <v>1</v>
      </c>
      <c r="L12" s="107">
        <v>2</v>
      </c>
      <c r="M12" s="76">
        <v>212449</v>
      </c>
      <c r="N12" s="76">
        <v>84936</v>
      </c>
      <c r="O12" s="77">
        <v>39.98</v>
      </c>
      <c r="P12" s="76">
        <v>83731</v>
      </c>
      <c r="Q12" s="76">
        <v>1204</v>
      </c>
    </row>
    <row r="13" spans="1:17" ht="13.5" customHeight="1">
      <c r="A13" s="109"/>
      <c r="B13" s="114"/>
      <c r="C13" s="111"/>
      <c r="D13" s="114"/>
      <c r="E13" s="111"/>
      <c r="F13" s="114"/>
      <c r="G13" s="111"/>
      <c r="H13" s="114"/>
      <c r="I13" s="9"/>
      <c r="J13" s="55" t="s">
        <v>34</v>
      </c>
      <c r="K13" s="106"/>
      <c r="L13" s="107"/>
      <c r="M13" s="80">
        <v>166369</v>
      </c>
      <c r="N13" s="80">
        <v>61082</v>
      </c>
      <c r="O13" s="81">
        <v>36.71</v>
      </c>
      <c r="P13" s="80">
        <v>60158</v>
      </c>
      <c r="Q13" s="80">
        <v>923</v>
      </c>
    </row>
    <row r="14" spans="1:17" ht="16.5" customHeight="1">
      <c r="A14" s="110"/>
      <c r="B14" s="114"/>
      <c r="C14" s="111"/>
      <c r="D14" s="114"/>
      <c r="E14" s="111"/>
      <c r="F14" s="114"/>
      <c r="G14" s="111"/>
      <c r="H14" s="114"/>
      <c r="I14" s="28"/>
      <c r="J14" s="39" t="s">
        <v>35</v>
      </c>
      <c r="K14" s="106"/>
      <c r="L14" s="107"/>
      <c r="M14" s="78">
        <v>189119</v>
      </c>
      <c r="N14" s="78">
        <v>74120</v>
      </c>
      <c r="O14" s="79">
        <v>39.19</v>
      </c>
      <c r="P14" s="78">
        <v>73100</v>
      </c>
      <c r="Q14" s="78">
        <f>SUM(N14)-P14</f>
        <v>1020</v>
      </c>
    </row>
    <row r="15" spans="1:17" ht="16.5" customHeight="1">
      <c r="A15" s="28"/>
      <c r="B15" s="114" t="s">
        <v>18</v>
      </c>
      <c r="C15" s="111">
        <v>21</v>
      </c>
      <c r="D15" s="114" t="s">
        <v>15</v>
      </c>
      <c r="E15" s="111" t="s">
        <v>24</v>
      </c>
      <c r="F15" s="114" t="s">
        <v>16</v>
      </c>
      <c r="G15" s="111">
        <v>5</v>
      </c>
      <c r="H15" s="114" t="s">
        <v>17</v>
      </c>
      <c r="I15" s="9"/>
      <c r="J15" s="38" t="s">
        <v>36</v>
      </c>
      <c r="K15" s="106">
        <v>1</v>
      </c>
      <c r="L15" s="107">
        <v>4</v>
      </c>
      <c r="M15" s="76">
        <v>210753</v>
      </c>
      <c r="N15" s="76">
        <v>127422</v>
      </c>
      <c r="O15" s="77">
        <v>60.46</v>
      </c>
      <c r="P15" s="76">
        <v>126656</v>
      </c>
      <c r="Q15" s="76">
        <v>763</v>
      </c>
    </row>
    <row r="16" spans="1:17" ht="13.5" customHeight="1">
      <c r="A16" s="28"/>
      <c r="B16" s="114"/>
      <c r="C16" s="111"/>
      <c r="D16" s="114"/>
      <c r="E16" s="111"/>
      <c r="F16" s="114"/>
      <c r="G16" s="111"/>
      <c r="H16" s="114"/>
      <c r="I16" s="9"/>
      <c r="J16" s="55" t="s">
        <v>34</v>
      </c>
      <c r="K16" s="106"/>
      <c r="L16" s="107"/>
      <c r="M16" s="80">
        <v>168376</v>
      </c>
      <c r="N16" s="80">
        <v>97710</v>
      </c>
      <c r="O16" s="81">
        <v>58.03</v>
      </c>
      <c r="P16" s="80">
        <v>97109</v>
      </c>
      <c r="Q16" s="80">
        <v>601</v>
      </c>
    </row>
    <row r="17" spans="1:17" ht="16.5" customHeight="1">
      <c r="A17" s="28"/>
      <c r="B17" s="114"/>
      <c r="C17" s="111"/>
      <c r="D17" s="114"/>
      <c r="E17" s="111"/>
      <c r="F17" s="114"/>
      <c r="G17" s="111"/>
      <c r="H17" s="114"/>
      <c r="I17" s="28"/>
      <c r="J17" s="39" t="s">
        <v>35</v>
      </c>
      <c r="K17" s="106"/>
      <c r="L17" s="107"/>
      <c r="M17" s="78">
        <v>205926</v>
      </c>
      <c r="N17" s="78">
        <v>122274</v>
      </c>
      <c r="O17" s="79">
        <v>59.38</v>
      </c>
      <c r="P17" s="78">
        <v>121484</v>
      </c>
      <c r="Q17" s="78">
        <v>790</v>
      </c>
    </row>
    <row r="18" spans="1:17" ht="16.5" customHeight="1">
      <c r="A18" s="28"/>
      <c r="B18" s="114" t="s">
        <v>18</v>
      </c>
      <c r="C18" s="111">
        <v>25</v>
      </c>
      <c r="D18" s="114" t="s">
        <v>15</v>
      </c>
      <c r="E18" s="111">
        <v>6</v>
      </c>
      <c r="F18" s="114" t="s">
        <v>16</v>
      </c>
      <c r="G18" s="111">
        <v>16</v>
      </c>
      <c r="H18" s="114" t="s">
        <v>17</v>
      </c>
      <c r="I18" s="9"/>
      <c r="J18" s="38" t="s">
        <v>36</v>
      </c>
      <c r="K18" s="106">
        <v>1</v>
      </c>
      <c r="L18" s="107">
        <v>3</v>
      </c>
      <c r="M18" s="76">
        <v>210134</v>
      </c>
      <c r="N18" s="76">
        <v>97921</v>
      </c>
      <c r="O18" s="77">
        <v>46.6</v>
      </c>
      <c r="P18" s="76">
        <v>97229</v>
      </c>
      <c r="Q18" s="76">
        <v>692</v>
      </c>
    </row>
    <row r="19" spans="1:17" ht="13.5" customHeight="1">
      <c r="A19" s="28"/>
      <c r="B19" s="114"/>
      <c r="C19" s="111"/>
      <c r="D19" s="114"/>
      <c r="E19" s="111"/>
      <c r="F19" s="114"/>
      <c r="G19" s="111"/>
      <c r="H19" s="114"/>
      <c r="I19" s="9"/>
      <c r="J19" s="55" t="s">
        <v>34</v>
      </c>
      <c r="K19" s="106"/>
      <c r="L19" s="107"/>
      <c r="M19" s="80">
        <v>169496</v>
      </c>
      <c r="N19" s="80">
        <v>74266</v>
      </c>
      <c r="O19" s="81">
        <v>43.82</v>
      </c>
      <c r="P19" s="80">
        <v>73770</v>
      </c>
      <c r="Q19" s="80">
        <v>496</v>
      </c>
    </row>
    <row r="20" spans="1:17" ht="16.5" customHeight="1">
      <c r="A20" s="28"/>
      <c r="B20" s="114"/>
      <c r="C20" s="111"/>
      <c r="D20" s="114"/>
      <c r="E20" s="111"/>
      <c r="F20" s="114"/>
      <c r="G20" s="111"/>
      <c r="H20" s="114"/>
      <c r="I20" s="28"/>
      <c r="J20" s="39" t="s">
        <v>35</v>
      </c>
      <c r="K20" s="106"/>
      <c r="L20" s="107"/>
      <c r="M20" s="78">
        <v>202496</v>
      </c>
      <c r="N20" s="78">
        <v>95084</v>
      </c>
      <c r="O20" s="79">
        <v>46.96</v>
      </c>
      <c r="P20" s="78">
        <v>94515</v>
      </c>
      <c r="Q20" s="78">
        <v>569</v>
      </c>
    </row>
    <row r="21" spans="1:17" ht="16.5" customHeight="1">
      <c r="A21" s="24"/>
      <c r="B21" s="37"/>
      <c r="C21" s="37"/>
      <c r="D21" s="37"/>
      <c r="E21" s="37"/>
      <c r="F21" s="37"/>
      <c r="G21" s="37"/>
      <c r="H21" s="23"/>
      <c r="I21" s="23"/>
      <c r="J21" s="44"/>
      <c r="K21" s="131" t="s">
        <v>9</v>
      </c>
      <c r="L21" s="132"/>
      <c r="M21" s="132"/>
      <c r="N21" s="132"/>
      <c r="O21" s="132"/>
      <c r="P21" s="132"/>
      <c r="Q21" s="132"/>
    </row>
    <row r="22" spans="1:17" ht="16.5" customHeight="1">
      <c r="A22" s="24"/>
      <c r="B22" s="112" t="s">
        <v>18</v>
      </c>
      <c r="C22" s="111" t="s">
        <v>19</v>
      </c>
      <c r="D22" s="114" t="s">
        <v>15</v>
      </c>
      <c r="E22" s="111" t="s">
        <v>20</v>
      </c>
      <c r="F22" s="114" t="s">
        <v>16</v>
      </c>
      <c r="G22" s="111" t="s">
        <v>19</v>
      </c>
      <c r="H22" s="114" t="s">
        <v>17</v>
      </c>
      <c r="I22" s="9"/>
      <c r="J22" s="38" t="s">
        <v>39</v>
      </c>
      <c r="K22" s="76">
        <v>10</v>
      </c>
      <c r="L22" s="76">
        <v>14</v>
      </c>
      <c r="M22" s="76">
        <v>369136</v>
      </c>
      <c r="N22" s="76">
        <v>204182</v>
      </c>
      <c r="O22" s="77">
        <v>55.31</v>
      </c>
      <c r="P22" s="76">
        <v>201217</v>
      </c>
      <c r="Q22" s="76">
        <v>2958</v>
      </c>
    </row>
    <row r="23" spans="1:17" ht="16.5" customHeight="1">
      <c r="A23" s="24"/>
      <c r="B23" s="112"/>
      <c r="C23" s="111"/>
      <c r="D23" s="114"/>
      <c r="E23" s="111"/>
      <c r="F23" s="114"/>
      <c r="G23" s="111"/>
      <c r="H23" s="114"/>
      <c r="I23" s="28"/>
      <c r="J23" s="39" t="s">
        <v>40</v>
      </c>
      <c r="K23" s="78">
        <v>5</v>
      </c>
      <c r="L23" s="78">
        <v>7</v>
      </c>
      <c r="M23" s="78">
        <v>188461</v>
      </c>
      <c r="N23" s="78">
        <v>110819</v>
      </c>
      <c r="O23" s="79">
        <v>58.8</v>
      </c>
      <c r="P23" s="78">
        <v>109042</v>
      </c>
      <c r="Q23" s="78">
        <v>1765</v>
      </c>
    </row>
    <row r="24" spans="1:17" ht="16.5" customHeight="1">
      <c r="A24" s="24"/>
      <c r="B24" s="114" t="s">
        <v>18</v>
      </c>
      <c r="C24" s="111" t="s">
        <v>22</v>
      </c>
      <c r="D24" s="114" t="s">
        <v>15</v>
      </c>
      <c r="E24" s="111" t="s">
        <v>20</v>
      </c>
      <c r="F24" s="114" t="s">
        <v>16</v>
      </c>
      <c r="G24" s="111" t="s">
        <v>23</v>
      </c>
      <c r="H24" s="114" t="s">
        <v>17</v>
      </c>
      <c r="I24" s="9"/>
      <c r="J24" s="40" t="s">
        <v>10</v>
      </c>
      <c r="K24" s="76">
        <v>10</v>
      </c>
      <c r="L24" s="76">
        <v>12</v>
      </c>
      <c r="M24" s="76">
        <v>373724</v>
      </c>
      <c r="N24" s="76">
        <v>215380</v>
      </c>
      <c r="O24" s="77">
        <v>57.63</v>
      </c>
      <c r="P24" s="76">
        <v>209076</v>
      </c>
      <c r="Q24" s="76">
        <v>6278</v>
      </c>
    </row>
    <row r="25" spans="1:17" ht="16.5" customHeight="1">
      <c r="A25" s="24"/>
      <c r="B25" s="114"/>
      <c r="C25" s="111"/>
      <c r="D25" s="114"/>
      <c r="E25" s="111"/>
      <c r="F25" s="114"/>
      <c r="G25" s="111"/>
      <c r="H25" s="114"/>
      <c r="I25" s="9"/>
      <c r="J25" s="45" t="s">
        <v>11</v>
      </c>
      <c r="K25" s="78">
        <v>5</v>
      </c>
      <c r="L25" s="78">
        <v>6</v>
      </c>
      <c r="M25" s="78">
        <v>188939</v>
      </c>
      <c r="N25" s="78">
        <v>107716</v>
      </c>
      <c r="O25" s="79">
        <v>57.01</v>
      </c>
      <c r="P25" s="78">
        <v>105424</v>
      </c>
      <c r="Q25" s="78">
        <v>2286</v>
      </c>
    </row>
    <row r="26" spans="1:17" ht="16.5" customHeight="1">
      <c r="A26" s="24"/>
      <c r="B26" s="114" t="s">
        <v>18</v>
      </c>
      <c r="C26" s="111">
        <v>19</v>
      </c>
      <c r="D26" s="114" t="s">
        <v>15</v>
      </c>
      <c r="E26" s="111">
        <v>4</v>
      </c>
      <c r="F26" s="114" t="s">
        <v>16</v>
      </c>
      <c r="G26" s="111">
        <v>8</v>
      </c>
      <c r="H26" s="114" t="s">
        <v>17</v>
      </c>
      <c r="I26" s="9"/>
      <c r="J26" s="38" t="s">
        <v>36</v>
      </c>
      <c r="K26" s="87">
        <v>5</v>
      </c>
      <c r="L26" s="76">
        <v>7</v>
      </c>
      <c r="M26" s="76">
        <v>211745</v>
      </c>
      <c r="N26" s="76">
        <v>117203</v>
      </c>
      <c r="O26" s="77">
        <v>55.35</v>
      </c>
      <c r="P26" s="76">
        <v>115360</v>
      </c>
      <c r="Q26" s="76">
        <f>SUM(N26)-P26</f>
        <v>1843</v>
      </c>
    </row>
    <row r="27" spans="1:17" ht="16.5" customHeight="1">
      <c r="A27" s="24"/>
      <c r="B27" s="114"/>
      <c r="C27" s="111"/>
      <c r="D27" s="114"/>
      <c r="E27" s="111"/>
      <c r="F27" s="114"/>
      <c r="G27" s="111"/>
      <c r="H27" s="114"/>
      <c r="I27" s="9"/>
      <c r="J27" s="41" t="s">
        <v>34</v>
      </c>
      <c r="K27" s="88">
        <v>4</v>
      </c>
      <c r="L27" s="80">
        <v>6</v>
      </c>
      <c r="M27" s="80">
        <v>166962</v>
      </c>
      <c r="N27" s="80">
        <v>86597</v>
      </c>
      <c r="O27" s="81">
        <v>51.87</v>
      </c>
      <c r="P27" s="80">
        <v>84561</v>
      </c>
      <c r="Q27" s="80">
        <f>SUM(N27)-P27</f>
        <v>2036</v>
      </c>
    </row>
    <row r="28" spans="1:17" ht="16.5" customHeight="1">
      <c r="A28" s="24"/>
      <c r="B28" s="114"/>
      <c r="C28" s="111"/>
      <c r="D28" s="114"/>
      <c r="E28" s="111"/>
      <c r="F28" s="114"/>
      <c r="G28" s="111"/>
      <c r="H28" s="114"/>
      <c r="I28" s="28"/>
      <c r="J28" s="39" t="s">
        <v>35</v>
      </c>
      <c r="K28" s="89">
        <v>5</v>
      </c>
      <c r="L28" s="78">
        <v>5</v>
      </c>
      <c r="M28" s="90" t="s">
        <v>14</v>
      </c>
      <c r="N28" s="90" t="s">
        <v>14</v>
      </c>
      <c r="O28" s="91" t="s">
        <v>14</v>
      </c>
      <c r="P28" s="90" t="s">
        <v>14</v>
      </c>
      <c r="Q28" s="90" t="s">
        <v>14</v>
      </c>
    </row>
    <row r="29" spans="1:17" ht="16.5" customHeight="1">
      <c r="A29" s="24"/>
      <c r="B29" s="105" t="s">
        <v>18</v>
      </c>
      <c r="C29" s="108">
        <v>23</v>
      </c>
      <c r="D29" s="105" t="s">
        <v>15</v>
      </c>
      <c r="E29" s="108">
        <v>4</v>
      </c>
      <c r="F29" s="105" t="s">
        <v>16</v>
      </c>
      <c r="G29" s="108">
        <v>10</v>
      </c>
      <c r="H29" s="105" t="s">
        <v>17</v>
      </c>
      <c r="I29" s="95"/>
      <c r="J29" s="96" t="s">
        <v>36</v>
      </c>
      <c r="K29" s="87">
        <v>5</v>
      </c>
      <c r="L29" s="76">
        <v>8</v>
      </c>
      <c r="M29" s="76">
        <v>210314</v>
      </c>
      <c r="N29" s="76">
        <v>114443</v>
      </c>
      <c r="O29" s="77">
        <v>54.42</v>
      </c>
      <c r="P29" s="76">
        <v>111896</v>
      </c>
      <c r="Q29" s="76">
        <v>2545</v>
      </c>
    </row>
    <row r="30" spans="1:17" ht="16.5" customHeight="1">
      <c r="A30" s="24"/>
      <c r="B30" s="105"/>
      <c r="C30" s="108"/>
      <c r="D30" s="105"/>
      <c r="E30" s="108"/>
      <c r="F30" s="105"/>
      <c r="G30" s="108"/>
      <c r="H30" s="105"/>
      <c r="I30" s="95"/>
      <c r="J30" s="98" t="s">
        <v>34</v>
      </c>
      <c r="K30" s="88">
        <v>4</v>
      </c>
      <c r="L30" s="80">
        <v>5</v>
      </c>
      <c r="M30" s="80">
        <v>169554</v>
      </c>
      <c r="N30" s="80">
        <v>84040</v>
      </c>
      <c r="O30" s="81">
        <v>49.57</v>
      </c>
      <c r="P30" s="80">
        <v>81417</v>
      </c>
      <c r="Q30" s="80">
        <v>2621</v>
      </c>
    </row>
    <row r="31" spans="1:17" ht="16.5" customHeight="1">
      <c r="A31" s="24"/>
      <c r="B31" s="105"/>
      <c r="C31" s="108"/>
      <c r="D31" s="105"/>
      <c r="E31" s="108"/>
      <c r="F31" s="105"/>
      <c r="G31" s="108"/>
      <c r="H31" s="105"/>
      <c r="I31" s="94"/>
      <c r="J31" s="99" t="s">
        <v>35</v>
      </c>
      <c r="K31" s="89">
        <v>4</v>
      </c>
      <c r="L31" s="78">
        <v>5</v>
      </c>
      <c r="M31" s="90">
        <v>204828</v>
      </c>
      <c r="N31" s="90">
        <v>107994</v>
      </c>
      <c r="O31" s="91">
        <v>52.72</v>
      </c>
      <c r="P31" s="90">
        <v>106148</v>
      </c>
      <c r="Q31" s="90">
        <v>1846</v>
      </c>
    </row>
    <row r="32" spans="1:17" ht="16.5" customHeight="1">
      <c r="A32" s="24"/>
      <c r="B32" s="15" t="s">
        <v>18</v>
      </c>
      <c r="C32" s="33">
        <v>25</v>
      </c>
      <c r="D32" s="15" t="s">
        <v>15</v>
      </c>
      <c r="E32" s="33">
        <v>6</v>
      </c>
      <c r="F32" s="15" t="s">
        <v>16</v>
      </c>
      <c r="G32" s="33">
        <v>17</v>
      </c>
      <c r="H32" s="15" t="s">
        <v>17</v>
      </c>
      <c r="I32" s="15"/>
      <c r="J32" s="98" t="s">
        <v>34</v>
      </c>
      <c r="K32" s="89">
        <v>1</v>
      </c>
      <c r="L32" s="78">
        <v>1</v>
      </c>
      <c r="M32" s="103" t="s">
        <v>52</v>
      </c>
      <c r="N32" s="90" t="s">
        <v>53</v>
      </c>
      <c r="O32" s="90" t="s">
        <v>53</v>
      </c>
      <c r="P32" s="90" t="s">
        <v>53</v>
      </c>
      <c r="Q32" s="90" t="s">
        <v>53</v>
      </c>
    </row>
    <row r="33" spans="1:17" ht="16.5" customHeight="1">
      <c r="A33" s="24"/>
      <c r="B33" s="124" t="s">
        <v>49</v>
      </c>
      <c r="C33" s="124"/>
      <c r="D33" s="124"/>
      <c r="E33" s="124"/>
      <c r="F33" s="124"/>
      <c r="G33" s="124"/>
      <c r="H33" s="124"/>
      <c r="I33" s="15"/>
      <c r="J33" s="104"/>
      <c r="K33" s="89"/>
      <c r="L33" s="78"/>
      <c r="M33" s="103"/>
      <c r="N33" s="90"/>
      <c r="O33" s="90"/>
      <c r="P33" s="90"/>
      <c r="Q33" s="90"/>
    </row>
    <row r="34" spans="1:17" ht="9" customHeight="1">
      <c r="A34" s="24"/>
      <c r="B34" s="3"/>
      <c r="C34" s="51"/>
      <c r="D34" s="3"/>
      <c r="E34" s="51"/>
      <c r="F34" s="3"/>
      <c r="G34" s="51"/>
      <c r="H34" s="3"/>
      <c r="I34" s="28"/>
      <c r="J34" s="53"/>
      <c r="K34" s="89"/>
      <c r="L34" s="78"/>
      <c r="M34" s="90"/>
      <c r="N34" s="90"/>
      <c r="O34" s="91"/>
      <c r="P34" s="90"/>
      <c r="Q34" s="90"/>
    </row>
    <row r="35" spans="1:17" s="1" customFormat="1" ht="16.5" customHeight="1">
      <c r="A35" s="27"/>
      <c r="B35" s="27"/>
      <c r="C35" s="32"/>
      <c r="D35" s="27"/>
      <c r="E35" s="32"/>
      <c r="F35" s="27"/>
      <c r="G35" s="32"/>
      <c r="H35" s="27"/>
      <c r="I35" s="27"/>
      <c r="J35" s="27"/>
      <c r="K35" s="128" t="s">
        <v>45</v>
      </c>
      <c r="L35" s="129"/>
      <c r="M35" s="129"/>
      <c r="N35" s="129"/>
      <c r="O35" s="129"/>
      <c r="P35" s="129"/>
      <c r="Q35" s="129"/>
    </row>
    <row r="36" spans="2:17" ht="16.5" customHeight="1">
      <c r="B36" s="15" t="s">
        <v>18</v>
      </c>
      <c r="C36" s="33">
        <v>15</v>
      </c>
      <c r="D36" s="15" t="s">
        <v>15</v>
      </c>
      <c r="E36" s="33">
        <v>4</v>
      </c>
      <c r="F36" s="15" t="s">
        <v>16</v>
      </c>
      <c r="G36" s="33">
        <v>13</v>
      </c>
      <c r="H36" s="15" t="s">
        <v>17</v>
      </c>
      <c r="I36" s="15"/>
      <c r="J36" s="15"/>
      <c r="K36" s="47">
        <v>1</v>
      </c>
      <c r="L36" s="48">
        <v>4</v>
      </c>
      <c r="M36" s="48">
        <v>562653</v>
      </c>
      <c r="N36" s="48">
        <v>322778</v>
      </c>
      <c r="O36" s="63">
        <v>57.37</v>
      </c>
      <c r="P36" s="48">
        <v>316766</v>
      </c>
      <c r="Q36" s="86">
        <v>5987</v>
      </c>
    </row>
    <row r="37" spans="1:17" ht="16.5" customHeight="1">
      <c r="A37" s="24"/>
      <c r="B37" s="126" t="s">
        <v>18</v>
      </c>
      <c r="C37" s="111">
        <v>19</v>
      </c>
      <c r="D37" s="114" t="s">
        <v>15</v>
      </c>
      <c r="E37" s="111">
        <v>4</v>
      </c>
      <c r="F37" s="114" t="s">
        <v>16</v>
      </c>
      <c r="G37" s="111">
        <v>8</v>
      </c>
      <c r="H37" s="114" t="s">
        <v>17</v>
      </c>
      <c r="I37" s="9"/>
      <c r="J37" s="38" t="s">
        <v>36</v>
      </c>
      <c r="K37" s="130">
        <v>1</v>
      </c>
      <c r="L37" s="127">
        <v>2</v>
      </c>
      <c r="M37" s="67">
        <v>211753</v>
      </c>
      <c r="N37" s="67">
        <v>117490</v>
      </c>
      <c r="O37" s="73">
        <v>55.48</v>
      </c>
      <c r="P37" s="67">
        <v>115331</v>
      </c>
      <c r="Q37" s="92">
        <v>2153</v>
      </c>
    </row>
    <row r="38" spans="1:17" ht="13.5" customHeight="1">
      <c r="A38" s="24"/>
      <c r="B38" s="126"/>
      <c r="C38" s="111"/>
      <c r="D38" s="114"/>
      <c r="E38" s="111"/>
      <c r="F38" s="114"/>
      <c r="G38" s="111"/>
      <c r="H38" s="114"/>
      <c r="I38" s="9"/>
      <c r="J38" s="41" t="s">
        <v>34</v>
      </c>
      <c r="K38" s="130"/>
      <c r="L38" s="127"/>
      <c r="M38" s="48">
        <v>166962</v>
      </c>
      <c r="N38" s="48">
        <v>86767</v>
      </c>
      <c r="O38" s="63">
        <v>51.97</v>
      </c>
      <c r="P38" s="48">
        <v>85319</v>
      </c>
      <c r="Q38" s="48">
        <f>SUM(N38)-P38</f>
        <v>1448</v>
      </c>
    </row>
    <row r="39" spans="1:17" ht="16.5" customHeight="1">
      <c r="A39" s="24"/>
      <c r="B39" s="126"/>
      <c r="C39" s="111"/>
      <c r="D39" s="114"/>
      <c r="E39" s="111"/>
      <c r="F39" s="114"/>
      <c r="G39" s="111"/>
      <c r="H39" s="114"/>
      <c r="I39" s="9"/>
      <c r="J39" s="39" t="s">
        <v>35</v>
      </c>
      <c r="K39" s="130"/>
      <c r="L39" s="127"/>
      <c r="M39" s="70">
        <v>198606</v>
      </c>
      <c r="N39" s="70">
        <v>88763</v>
      </c>
      <c r="O39" s="74">
        <v>44.69</v>
      </c>
      <c r="P39" s="70">
        <v>87731</v>
      </c>
      <c r="Q39" s="70">
        <f>SUM(N39)-P39</f>
        <v>1032</v>
      </c>
    </row>
    <row r="40" spans="1:17" ht="16.5" customHeight="1">
      <c r="A40" s="24"/>
      <c r="B40" s="125" t="s">
        <v>18</v>
      </c>
      <c r="C40" s="108">
        <v>23</v>
      </c>
      <c r="D40" s="105" t="s">
        <v>15</v>
      </c>
      <c r="E40" s="108">
        <v>4</v>
      </c>
      <c r="F40" s="105" t="s">
        <v>16</v>
      </c>
      <c r="G40" s="108">
        <v>10</v>
      </c>
      <c r="H40" s="105" t="s">
        <v>17</v>
      </c>
      <c r="I40" s="95"/>
      <c r="J40" s="96" t="s">
        <v>36</v>
      </c>
      <c r="K40" s="106">
        <v>1</v>
      </c>
      <c r="L40" s="107">
        <v>3</v>
      </c>
      <c r="M40" s="92">
        <v>210316</v>
      </c>
      <c r="N40" s="92">
        <v>114913</v>
      </c>
      <c r="O40" s="100">
        <v>54.64</v>
      </c>
      <c r="P40" s="92">
        <v>112291</v>
      </c>
      <c r="Q40" s="92">
        <v>2621</v>
      </c>
    </row>
    <row r="41" spans="1:17" ht="13.5" customHeight="1">
      <c r="A41" s="24"/>
      <c r="B41" s="125"/>
      <c r="C41" s="108"/>
      <c r="D41" s="105"/>
      <c r="E41" s="108"/>
      <c r="F41" s="105"/>
      <c r="G41" s="108"/>
      <c r="H41" s="105"/>
      <c r="I41" s="95"/>
      <c r="J41" s="98" t="s">
        <v>34</v>
      </c>
      <c r="K41" s="106"/>
      <c r="L41" s="107"/>
      <c r="M41" s="86">
        <v>169550</v>
      </c>
      <c r="N41" s="86">
        <v>84278</v>
      </c>
      <c r="O41" s="101">
        <v>49.71</v>
      </c>
      <c r="P41" s="86">
        <v>82322</v>
      </c>
      <c r="Q41" s="86">
        <v>1954</v>
      </c>
    </row>
    <row r="42" spans="1:17" ht="16.5" customHeight="1">
      <c r="A42" s="24"/>
      <c r="B42" s="125"/>
      <c r="C42" s="108"/>
      <c r="D42" s="105"/>
      <c r="E42" s="108"/>
      <c r="F42" s="105"/>
      <c r="G42" s="108"/>
      <c r="H42" s="105"/>
      <c r="I42" s="95"/>
      <c r="J42" s="99" t="s">
        <v>35</v>
      </c>
      <c r="K42" s="106"/>
      <c r="L42" s="107"/>
      <c r="M42" s="90">
        <v>204830</v>
      </c>
      <c r="N42" s="90">
        <v>108226</v>
      </c>
      <c r="O42" s="102">
        <v>52.84</v>
      </c>
      <c r="P42" s="90">
        <v>105305</v>
      </c>
      <c r="Q42" s="90">
        <v>2920</v>
      </c>
    </row>
    <row r="43" spans="1:17" ht="6" customHeight="1">
      <c r="A43" s="24"/>
      <c r="B43" s="57"/>
      <c r="C43" s="51"/>
      <c r="D43" s="3"/>
      <c r="E43" s="51"/>
      <c r="F43" s="3"/>
      <c r="G43" s="51"/>
      <c r="H43" s="3"/>
      <c r="I43" s="9"/>
      <c r="J43" s="53"/>
      <c r="K43" s="47"/>
      <c r="L43" s="48"/>
      <c r="M43" s="70"/>
      <c r="N43" s="70"/>
      <c r="O43" s="74"/>
      <c r="P43" s="70"/>
      <c r="Q43" s="70"/>
    </row>
    <row r="44" spans="1:17" ht="16.5" customHeight="1">
      <c r="A44" s="24"/>
      <c r="B44" s="24"/>
      <c r="C44" s="31"/>
      <c r="D44" s="24"/>
      <c r="E44" s="31"/>
      <c r="F44" s="24"/>
      <c r="G44" s="31"/>
      <c r="H44" s="24"/>
      <c r="I44" s="24"/>
      <c r="J44" s="24"/>
      <c r="K44" s="128" t="s">
        <v>46</v>
      </c>
      <c r="L44" s="129"/>
      <c r="M44" s="129"/>
      <c r="N44" s="129"/>
      <c r="O44" s="129"/>
      <c r="P44" s="129"/>
      <c r="Q44" s="129"/>
    </row>
    <row r="45" spans="1:17" ht="16.5" customHeight="1">
      <c r="A45" s="24"/>
      <c r="I45" s="24"/>
      <c r="J45" s="65" t="s">
        <v>41</v>
      </c>
      <c r="K45" s="66">
        <v>20</v>
      </c>
      <c r="L45" s="59">
        <v>24</v>
      </c>
      <c r="M45" s="67">
        <v>212371</v>
      </c>
      <c r="N45" s="59">
        <v>108749</v>
      </c>
      <c r="O45" s="60">
        <v>51.21</v>
      </c>
      <c r="P45" s="59">
        <v>107653</v>
      </c>
      <c r="Q45" s="67">
        <f>SUM(N45)-P45</f>
        <v>1096</v>
      </c>
    </row>
    <row r="46" spans="1:17" ht="13.5" customHeight="1">
      <c r="A46" s="24"/>
      <c r="B46" s="15" t="s">
        <v>18</v>
      </c>
      <c r="C46" s="33">
        <v>17</v>
      </c>
      <c r="D46" s="15" t="s">
        <v>15</v>
      </c>
      <c r="E46" s="33">
        <v>3</v>
      </c>
      <c r="F46" s="15" t="s">
        <v>16</v>
      </c>
      <c r="G46" s="33">
        <v>27</v>
      </c>
      <c r="H46" s="15" t="s">
        <v>17</v>
      </c>
      <c r="I46" s="24"/>
      <c r="J46" s="34" t="s">
        <v>42</v>
      </c>
      <c r="K46" s="64">
        <v>15</v>
      </c>
      <c r="L46" s="49">
        <v>22</v>
      </c>
      <c r="M46" s="48">
        <v>166185</v>
      </c>
      <c r="N46" s="49">
        <v>82080</v>
      </c>
      <c r="O46" s="62">
        <v>49.39</v>
      </c>
      <c r="P46" s="49">
        <v>81259</v>
      </c>
      <c r="Q46" s="86">
        <v>820</v>
      </c>
    </row>
    <row r="47" spans="1:17" ht="16.5" customHeight="1">
      <c r="A47" s="24"/>
      <c r="B47" s="24"/>
      <c r="C47" s="31"/>
      <c r="D47" s="24"/>
      <c r="E47" s="31"/>
      <c r="F47" s="24"/>
      <c r="G47" s="31"/>
      <c r="H47" s="24"/>
      <c r="I47" s="24"/>
      <c r="J47" s="68" t="s">
        <v>43</v>
      </c>
      <c r="K47" s="69">
        <v>18</v>
      </c>
      <c r="L47" s="58">
        <v>32</v>
      </c>
      <c r="M47" s="70">
        <v>189082</v>
      </c>
      <c r="N47" s="58">
        <v>112007</v>
      </c>
      <c r="O47" s="61">
        <v>59.24</v>
      </c>
      <c r="P47" s="58">
        <v>111001</v>
      </c>
      <c r="Q47" s="70">
        <f>SUM(N47)-P47</f>
        <v>1006</v>
      </c>
    </row>
    <row r="48" spans="1:17" ht="16.5" customHeight="1">
      <c r="A48" s="24"/>
      <c r="I48" s="24"/>
      <c r="J48" s="38" t="s">
        <v>36</v>
      </c>
      <c r="K48" s="66">
        <v>19</v>
      </c>
      <c r="L48" s="59">
        <v>23</v>
      </c>
      <c r="M48" s="67">
        <v>211468</v>
      </c>
      <c r="N48" s="59">
        <v>106043</v>
      </c>
      <c r="O48" s="60">
        <v>50.15</v>
      </c>
      <c r="P48" s="59">
        <v>104799</v>
      </c>
      <c r="Q48" s="67">
        <v>1240</v>
      </c>
    </row>
    <row r="49" spans="1:17" ht="16.5" customHeight="1">
      <c r="A49" s="24"/>
      <c r="B49" s="15" t="s">
        <v>18</v>
      </c>
      <c r="C49" s="33">
        <v>21</v>
      </c>
      <c r="D49" s="15" t="s">
        <v>15</v>
      </c>
      <c r="E49" s="33">
        <v>3</v>
      </c>
      <c r="F49" s="15" t="s">
        <v>16</v>
      </c>
      <c r="G49" s="33">
        <v>29</v>
      </c>
      <c r="H49" s="15" t="s">
        <v>17</v>
      </c>
      <c r="I49" s="24"/>
      <c r="J49" s="41" t="s">
        <v>34</v>
      </c>
      <c r="K49" s="64">
        <v>15</v>
      </c>
      <c r="L49" s="49">
        <v>18</v>
      </c>
      <c r="M49" s="48">
        <v>168903</v>
      </c>
      <c r="N49" s="49">
        <v>77794</v>
      </c>
      <c r="O49" s="62">
        <v>46.06</v>
      </c>
      <c r="P49" s="49">
        <v>76774</v>
      </c>
      <c r="Q49" s="86">
        <v>1020</v>
      </c>
    </row>
    <row r="50" spans="1:17" ht="16.5" customHeight="1">
      <c r="A50" s="24"/>
      <c r="B50" s="24"/>
      <c r="C50" s="31"/>
      <c r="D50" s="24"/>
      <c r="E50" s="31"/>
      <c r="F50" s="24"/>
      <c r="G50" s="31"/>
      <c r="H50" s="24"/>
      <c r="I50" s="24"/>
      <c r="J50" s="39" t="s">
        <v>35</v>
      </c>
      <c r="K50" s="69">
        <v>19</v>
      </c>
      <c r="L50" s="58">
        <v>25</v>
      </c>
      <c r="M50" s="70">
        <v>206574</v>
      </c>
      <c r="N50" s="58">
        <v>117896</v>
      </c>
      <c r="O50" s="61">
        <v>57.07</v>
      </c>
      <c r="P50" s="58">
        <v>116708</v>
      </c>
      <c r="Q50" s="70">
        <f>SUM(N50)-P50</f>
        <v>1188</v>
      </c>
    </row>
    <row r="51" spans="1:17" ht="16.5" customHeight="1">
      <c r="A51" s="24"/>
      <c r="I51" s="24"/>
      <c r="J51" s="38" t="s">
        <v>36</v>
      </c>
      <c r="K51" s="87">
        <v>17</v>
      </c>
      <c r="L51" s="76">
        <v>20</v>
      </c>
      <c r="M51" s="92">
        <v>211347</v>
      </c>
      <c r="N51" s="76">
        <v>94237</v>
      </c>
      <c r="O51" s="77">
        <v>44.59</v>
      </c>
      <c r="P51" s="76">
        <v>93058</v>
      </c>
      <c r="Q51" s="92">
        <v>1179</v>
      </c>
    </row>
    <row r="52" spans="1:17" ht="16.5" customHeight="1">
      <c r="A52" s="24"/>
      <c r="B52" s="15" t="s">
        <v>18</v>
      </c>
      <c r="C52" s="33">
        <v>25</v>
      </c>
      <c r="D52" s="15" t="s">
        <v>15</v>
      </c>
      <c r="E52" s="33">
        <v>3</v>
      </c>
      <c r="F52" s="15" t="s">
        <v>16</v>
      </c>
      <c r="G52" s="33">
        <v>24</v>
      </c>
      <c r="H52" s="15" t="s">
        <v>17</v>
      </c>
      <c r="I52" s="24"/>
      <c r="J52" s="41" t="s">
        <v>34</v>
      </c>
      <c r="K52" s="88">
        <v>14</v>
      </c>
      <c r="L52" s="80">
        <v>18</v>
      </c>
      <c r="M52" s="86">
        <v>170476</v>
      </c>
      <c r="N52" s="80">
        <v>71089</v>
      </c>
      <c r="O52" s="81">
        <v>41.7</v>
      </c>
      <c r="P52" s="80">
        <v>70090</v>
      </c>
      <c r="Q52" s="86">
        <v>999</v>
      </c>
    </row>
    <row r="53" spans="1:17" ht="16.5" customHeight="1">
      <c r="A53" s="24"/>
      <c r="B53" s="24"/>
      <c r="C53" s="31"/>
      <c r="D53" s="24"/>
      <c r="E53" s="31"/>
      <c r="F53" s="24"/>
      <c r="G53" s="31"/>
      <c r="H53" s="24"/>
      <c r="I53" s="24"/>
      <c r="J53" s="39" t="s">
        <v>35</v>
      </c>
      <c r="K53" s="89">
        <v>17</v>
      </c>
      <c r="L53" s="78">
        <v>20</v>
      </c>
      <c r="M53" s="90">
        <v>203302</v>
      </c>
      <c r="N53" s="78">
        <v>101786</v>
      </c>
      <c r="O53" s="79">
        <v>50.07</v>
      </c>
      <c r="P53" s="78">
        <v>100641</v>
      </c>
      <c r="Q53" s="90">
        <v>1145</v>
      </c>
    </row>
    <row r="54" spans="2:17" ht="13.5">
      <c r="B54" s="133"/>
      <c r="C54" s="133"/>
      <c r="D54" s="133"/>
      <c r="E54" s="133"/>
      <c r="F54" s="133"/>
      <c r="G54" s="133"/>
      <c r="H54" s="133"/>
      <c r="I54" s="133"/>
      <c r="J54" s="135"/>
      <c r="K54" s="136"/>
      <c r="L54" s="133"/>
      <c r="M54" s="133"/>
      <c r="N54" s="133"/>
      <c r="O54" s="134"/>
      <c r="P54" s="133"/>
      <c r="Q54" s="133"/>
    </row>
    <row r="56" spans="1:17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0"/>
      <c r="L56" s="20"/>
      <c r="M56" s="20"/>
      <c r="N56" s="20"/>
      <c r="O56" s="21"/>
      <c r="P56" s="20"/>
      <c r="Q56" s="30" t="s">
        <v>0</v>
      </c>
    </row>
    <row r="57" spans="1:17" ht="12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12"/>
      <c r="L57" s="112"/>
      <c r="M57" s="112"/>
      <c r="N57" s="112"/>
      <c r="O57" s="112"/>
      <c r="P57" s="112"/>
      <c r="Q57" s="112"/>
    </row>
    <row r="80" spans="11:15" ht="13.5">
      <c r="K80" s="93"/>
      <c r="O80" s="4"/>
    </row>
    <row r="81" spans="11:15" ht="13.5">
      <c r="K81" s="93"/>
      <c r="O81" s="4"/>
    </row>
    <row r="82" spans="11:15" ht="13.5">
      <c r="K82" s="93"/>
      <c r="O82" s="4"/>
    </row>
    <row r="83" spans="11:15" ht="13.5">
      <c r="K83" s="93"/>
      <c r="O83" s="4"/>
    </row>
    <row r="84" spans="11:15" ht="13.5">
      <c r="K84" s="93"/>
      <c r="O84" s="4"/>
    </row>
    <row r="85" spans="11:15" ht="13.5">
      <c r="K85" s="93"/>
      <c r="O85" s="4"/>
    </row>
    <row r="86" spans="11:15" ht="13.5">
      <c r="K86" s="93"/>
      <c r="O86" s="4"/>
    </row>
    <row r="87" spans="11:15" ht="13.5">
      <c r="K87" s="93"/>
      <c r="O87" s="4"/>
    </row>
  </sheetData>
  <sheetProtection/>
  <mergeCells count="91">
    <mergeCell ref="L12:L14"/>
    <mergeCell ref="B18:B20"/>
    <mergeCell ref="C18:C20"/>
    <mergeCell ref="D18:D20"/>
    <mergeCell ref="E18:E20"/>
    <mergeCell ref="F18:F20"/>
    <mergeCell ref="G18:G20"/>
    <mergeCell ref="H18:H20"/>
    <mergeCell ref="K18:K20"/>
    <mergeCell ref="L18:L20"/>
    <mergeCell ref="L10:L11"/>
    <mergeCell ref="A12:A14"/>
    <mergeCell ref="B12:B14"/>
    <mergeCell ref="C12:C14"/>
    <mergeCell ref="D12:D14"/>
    <mergeCell ref="E12:E14"/>
    <mergeCell ref="F12:F14"/>
    <mergeCell ref="G12:G14"/>
    <mergeCell ref="H12:H14"/>
    <mergeCell ref="K12:K14"/>
    <mergeCell ref="D22:D23"/>
    <mergeCell ref="A10:A11"/>
    <mergeCell ref="B10:B11"/>
    <mergeCell ref="C10:C11"/>
    <mergeCell ref="D10:D11"/>
    <mergeCell ref="E10:E11"/>
    <mergeCell ref="G26:G28"/>
    <mergeCell ref="K9:Q9"/>
    <mergeCell ref="H22:H23"/>
    <mergeCell ref="G22:G23"/>
    <mergeCell ref="F22:F23"/>
    <mergeCell ref="E22:E23"/>
    <mergeCell ref="F10:F11"/>
    <mergeCell ref="G10:G11"/>
    <mergeCell ref="H10:H11"/>
    <mergeCell ref="K10:K11"/>
    <mergeCell ref="K21:Q21"/>
    <mergeCell ref="E24:E25"/>
    <mergeCell ref="F24:F25"/>
    <mergeCell ref="G24:G25"/>
    <mergeCell ref="H24:H25"/>
    <mergeCell ref="B26:B28"/>
    <mergeCell ref="C26:C28"/>
    <mergeCell ref="D26:D28"/>
    <mergeCell ref="E26:E28"/>
    <mergeCell ref="F26:F28"/>
    <mergeCell ref="L37:L39"/>
    <mergeCell ref="H37:H39"/>
    <mergeCell ref="K35:Q35"/>
    <mergeCell ref="K57:Q57"/>
    <mergeCell ref="K44:Q44"/>
    <mergeCell ref="K37:K39"/>
    <mergeCell ref="H40:H42"/>
    <mergeCell ref="K40:K42"/>
    <mergeCell ref="L40:L42"/>
    <mergeCell ref="A6:J6"/>
    <mergeCell ref="C37:C39"/>
    <mergeCell ref="D37:D39"/>
    <mergeCell ref="E37:E39"/>
    <mergeCell ref="F37:F39"/>
    <mergeCell ref="G37:G39"/>
    <mergeCell ref="B37:B39"/>
    <mergeCell ref="B24:B25"/>
    <mergeCell ref="C24:C25"/>
    <mergeCell ref="D24:D25"/>
    <mergeCell ref="B40:B42"/>
    <mergeCell ref="C40:C42"/>
    <mergeCell ref="D40:D42"/>
    <mergeCell ref="E40:E42"/>
    <mergeCell ref="F40:F42"/>
    <mergeCell ref="G40:G42"/>
    <mergeCell ref="F15:F17"/>
    <mergeCell ref="G15:G17"/>
    <mergeCell ref="H29:H31"/>
    <mergeCell ref="B29:B31"/>
    <mergeCell ref="C29:C31"/>
    <mergeCell ref="D29:D31"/>
    <mergeCell ref="E29:E31"/>
    <mergeCell ref="F29:F31"/>
    <mergeCell ref="G29:G31"/>
    <mergeCell ref="H26:H28"/>
    <mergeCell ref="B33:H33"/>
    <mergeCell ref="C22:C23"/>
    <mergeCell ref="B22:B23"/>
    <mergeCell ref="H15:H17"/>
    <mergeCell ref="K15:K17"/>
    <mergeCell ref="L15:L17"/>
    <mergeCell ref="B15:B17"/>
    <mergeCell ref="C15:C17"/>
    <mergeCell ref="D15:D17"/>
    <mergeCell ref="E15:E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4" r:id="rId2"/>
  <ignoredErrors>
    <ignoredError sqref="C51:H51 C10:H14 D18 F18 H18 C19:H31 C34:H47 C53:H54 D52:F52 H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2014-01-23T08:43:29Z</cp:lastPrinted>
  <dcterms:created xsi:type="dcterms:W3CDTF">2003-11-26T05:09:11Z</dcterms:created>
  <dcterms:modified xsi:type="dcterms:W3CDTF">2014-01-23T08:46:43Z</dcterms:modified>
  <cp:category/>
  <cp:version/>
  <cp:contentType/>
  <cp:contentStatus/>
</cp:coreProperties>
</file>