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41" activeTab="0"/>
  </bookViews>
  <sheets>
    <sheet name="表１８６" sheetId="1" r:id="rId1"/>
  </sheets>
  <definedNames/>
  <calcPr fullCalcOnLoad="1"/>
</workbook>
</file>

<file path=xl/sharedStrings.xml><?xml version="1.0" encoding="utf-8"?>
<sst xmlns="http://schemas.openxmlformats.org/spreadsheetml/2006/main" count="109" uniqueCount="39">
  <si>
    <t>単位：千円</t>
  </si>
  <si>
    <t>総　　額</t>
  </si>
  <si>
    <t>所　　得　　税</t>
  </si>
  <si>
    <t>法　人　税</t>
  </si>
  <si>
    <t>相　続　税</t>
  </si>
  <si>
    <t>酒　　税</t>
  </si>
  <si>
    <t>源泉所得税</t>
  </si>
  <si>
    <t>申告所得税</t>
  </si>
  <si>
    <t>徴収決定済額</t>
  </si>
  <si>
    <t>消　費　税</t>
  </si>
  <si>
    <t>消費税及び
地方消費税</t>
  </si>
  <si>
    <t>年　度　・　区　分</t>
  </si>
  <si>
    <t>注   1）数字は本年度分と過年度分を加えたものである。</t>
  </si>
  <si>
    <t>収納済額</t>
  </si>
  <si>
    <t>静岡税務署</t>
  </si>
  <si>
    <t>清水税務署</t>
  </si>
  <si>
    <t>たばこ税及び
たばこ特別税</t>
  </si>
  <si>
    <t>揮発油税及び
地方道路税</t>
  </si>
  <si>
    <t>そ　の　他</t>
  </si>
  <si>
    <t xml:space="preserve">      4）「その他」は、地価税（ただし、税制改正により課税停止中。）、石油税、石油ガス税、航空機燃料税、自動車重量税、</t>
  </si>
  <si>
    <t xml:space="preserve">   　　　関税、とん税、特別とん税、日本銀行券発行税、印紙税、登録免許税、電源開発促進税、旧税のこと。      </t>
  </si>
  <si>
    <t xml:space="preserve">      3）相続税には贈与税を含む。</t>
  </si>
  <si>
    <t>資料  名古屋国税局「名古屋国税局統計書」</t>
  </si>
  <si>
    <t>財　政</t>
  </si>
  <si>
    <t xml:space="preserve">      2）清水税務署の管轄は清水区と庵原郡(旧由比町・旧富士川町)である。</t>
  </si>
  <si>
    <t>x</t>
  </si>
  <si>
    <t>-</t>
  </si>
  <si>
    <t>収納済額</t>
  </si>
  <si>
    <t>-</t>
  </si>
  <si>
    <t>x</t>
  </si>
  <si>
    <t>x</t>
  </si>
  <si>
    <t>x</t>
  </si>
  <si>
    <t>平成21年度</t>
  </si>
  <si>
    <t>徴収決定済額</t>
  </si>
  <si>
    <t>-</t>
  </si>
  <si>
    <t>x</t>
  </si>
  <si>
    <t>x</t>
  </si>
  <si>
    <t>186  国税賦課及び徴収状況</t>
  </si>
  <si>
    <t xml:space="preserve">      5）平成24年度より、所得税及び法人税には復興特別税を含む。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</si>
</sst>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6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/>
    </xf>
    <xf numFmtId="38" fontId="4" fillId="0" borderId="12" xfId="48" applyFont="1" applyBorder="1" applyAlignment="1">
      <alignment vertical="top"/>
    </xf>
    <xf numFmtId="192" fontId="4" fillId="0" borderId="0" xfId="48" applyNumberFormat="1" applyFont="1" applyBorder="1" applyAlignment="1">
      <alignment horizontal="center" vertical="center"/>
    </xf>
    <xf numFmtId="192" fontId="4" fillId="0" borderId="0" xfId="48" applyNumberFormat="1" applyFont="1" applyAlignment="1">
      <alignment horizontal="right"/>
    </xf>
    <xf numFmtId="192" fontId="4" fillId="0" borderId="0" xfId="48" applyNumberFormat="1" applyFont="1" applyAlignment="1">
      <alignment/>
    </xf>
    <xf numFmtId="192" fontId="4" fillId="0" borderId="0" xfId="48" applyNumberFormat="1" applyFont="1" applyAlignment="1">
      <alignment horizontal="right" vertical="top"/>
    </xf>
    <xf numFmtId="192" fontId="4" fillId="0" borderId="0" xfId="48" applyNumberFormat="1" applyFont="1" applyAlignment="1">
      <alignment vertical="top"/>
    </xf>
    <xf numFmtId="0" fontId="4" fillId="0" borderId="0" xfId="48" applyNumberFormat="1" applyFont="1" applyBorder="1" applyAlignment="1">
      <alignment horizontal="distributed" vertical="top"/>
    </xf>
    <xf numFmtId="0" fontId="4" fillId="0" borderId="0" xfId="48" applyNumberFormat="1" applyFont="1" applyBorder="1" applyAlignment="1">
      <alignment horizontal="distributed"/>
    </xf>
    <xf numFmtId="38" fontId="2" fillId="0" borderId="0" xfId="48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horizontal="distributed"/>
    </xf>
    <xf numFmtId="38" fontId="2" fillId="0" borderId="12" xfId="48" applyFont="1" applyFill="1" applyBorder="1" applyAlignment="1">
      <alignment/>
    </xf>
    <xf numFmtId="0" fontId="2" fillId="0" borderId="0" xfId="48" applyNumberFormat="1" applyFont="1" applyFill="1" applyBorder="1" applyAlignment="1">
      <alignment horizontal="distributed" vertical="top"/>
    </xf>
    <xf numFmtId="38" fontId="2" fillId="0" borderId="12" xfId="48" applyFont="1" applyFill="1" applyBorder="1" applyAlignment="1">
      <alignment vertical="top"/>
    </xf>
    <xf numFmtId="38" fontId="2" fillId="0" borderId="0" xfId="48" applyFont="1" applyFill="1" applyAlignment="1">
      <alignment vertical="center"/>
    </xf>
    <xf numFmtId="38" fontId="5" fillId="0" borderId="0" xfId="48" applyFont="1" applyAlignment="1">
      <alignment vertical="top"/>
    </xf>
    <xf numFmtId="192" fontId="4" fillId="0" borderId="0" xfId="48" applyNumberFormat="1" applyFont="1" applyFill="1" applyAlignment="1">
      <alignment horizontal="right" vertical="top"/>
    </xf>
    <xf numFmtId="38" fontId="4" fillId="0" borderId="0" xfId="48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distributed"/>
    </xf>
    <xf numFmtId="38" fontId="4" fillId="0" borderId="12" xfId="48" applyFont="1" applyFill="1" applyBorder="1" applyAlignment="1">
      <alignment/>
    </xf>
    <xf numFmtId="192" fontId="4" fillId="0" borderId="0" xfId="48" applyNumberFormat="1" applyFont="1" applyFill="1" applyAlignment="1">
      <alignment/>
    </xf>
    <xf numFmtId="192" fontId="4" fillId="0" borderId="0" xfId="48" applyNumberFormat="1" applyFont="1" applyFill="1" applyAlignment="1">
      <alignment horizontal="right"/>
    </xf>
    <xf numFmtId="38" fontId="4" fillId="0" borderId="0" xfId="48" applyFont="1" applyFill="1" applyAlignment="1">
      <alignment vertical="center"/>
    </xf>
    <xf numFmtId="0" fontId="4" fillId="0" borderId="0" xfId="48" applyNumberFormat="1" applyFont="1" applyFill="1" applyBorder="1" applyAlignment="1">
      <alignment horizontal="distributed" vertical="top"/>
    </xf>
    <xf numFmtId="192" fontId="4" fillId="0" borderId="0" xfId="48" applyNumberFormat="1" applyFont="1" applyFill="1" applyAlignment="1">
      <alignment vertical="top"/>
    </xf>
    <xf numFmtId="38" fontId="4" fillId="0" borderId="12" xfId="48" applyFont="1" applyFill="1" applyBorder="1" applyAlignment="1">
      <alignment vertical="top"/>
    </xf>
    <xf numFmtId="192" fontId="2" fillId="0" borderId="0" xfId="48" applyNumberFormat="1" applyFont="1" applyFill="1" applyAlignment="1">
      <alignment/>
    </xf>
    <xf numFmtId="192" fontId="2" fillId="0" borderId="0" xfId="48" applyNumberFormat="1" applyFont="1" applyFill="1" applyAlignment="1">
      <alignment horizontal="right"/>
    </xf>
    <xf numFmtId="192" fontId="2" fillId="0" borderId="0" xfId="48" applyNumberFormat="1" applyFont="1" applyFill="1" applyAlignment="1">
      <alignment vertical="top"/>
    </xf>
    <xf numFmtId="192" fontId="2" fillId="0" borderId="0" xfId="48" applyNumberFormat="1" applyFont="1" applyFill="1" applyAlignment="1">
      <alignment horizontal="right" vertical="top"/>
    </xf>
    <xf numFmtId="38" fontId="2" fillId="0" borderId="0" xfId="48" applyFont="1" applyFill="1" applyAlignment="1">
      <alignment horizontal="right" vertical="top"/>
    </xf>
    <xf numFmtId="38" fontId="4" fillId="0" borderId="0" xfId="48" applyFont="1" applyAlignment="1">
      <alignment/>
    </xf>
    <xf numFmtId="38" fontId="2" fillId="0" borderId="0" xfId="48" applyFont="1" applyFill="1" applyAlignment="1">
      <alignment horizontal="right"/>
    </xf>
    <xf numFmtId="0" fontId="4" fillId="0" borderId="10" xfId="48" applyNumberFormat="1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0" xfId="48" applyFont="1" applyBorder="1" applyAlignment="1">
      <alignment horizontal="center"/>
    </xf>
    <xf numFmtId="38" fontId="4" fillId="0" borderId="12" xfId="48" applyFont="1" applyBorder="1" applyAlignment="1">
      <alignment horizontal="center"/>
    </xf>
    <xf numFmtId="38" fontId="4" fillId="0" borderId="0" xfId="48" applyFont="1" applyBorder="1" applyAlignment="1">
      <alignment horizontal="center" wrapText="1"/>
    </xf>
    <xf numFmtId="38" fontId="4" fillId="0" borderId="0" xfId="48" applyFont="1" applyFill="1" applyAlignment="1">
      <alignment horizontal="right"/>
    </xf>
    <xf numFmtId="38" fontId="4" fillId="0" borderId="0" xfId="48" applyFont="1" applyFill="1" applyAlignment="1">
      <alignment horizontal="right" vertical="top"/>
    </xf>
    <xf numFmtId="38" fontId="4" fillId="0" borderId="0" xfId="48" applyFont="1" applyFill="1" applyBorder="1" applyAlignment="1">
      <alignment horizontal="center" vertical="center"/>
    </xf>
    <xf numFmtId="192" fontId="4" fillId="0" borderId="0" xfId="48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192" fontId="2" fillId="0" borderId="0" xfId="48" applyNumberFormat="1" applyFont="1" applyFill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 wrapText="1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192" fontId="4" fillId="0" borderId="0" xfId="48" applyNumberFormat="1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 wrapText="1"/>
    </xf>
    <xf numFmtId="38" fontId="4" fillId="0" borderId="20" xfId="48" applyFont="1" applyBorder="1" applyAlignment="1">
      <alignment horizontal="center" vertical="center" wrapText="1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3984375" style="3" customWidth="1"/>
    <col min="2" max="2" width="1.203125" style="3" customWidth="1"/>
    <col min="3" max="3" width="12.5" style="3" customWidth="1"/>
    <col min="4" max="4" width="1.203125" style="3" customWidth="1"/>
    <col min="5" max="5" width="12.5" style="3" customWidth="1"/>
    <col min="6" max="6" width="1.203125" style="3" customWidth="1"/>
    <col min="7" max="17" width="13" style="3" customWidth="1"/>
    <col min="18" max="22" width="14.8984375" style="3" customWidth="1"/>
    <col min="23" max="23" width="0.59375" style="3" customWidth="1"/>
    <col min="24" max="24" width="18.59765625" style="3" customWidth="1"/>
    <col min="25" max="25" width="1.203125" style="3" customWidth="1"/>
    <col min="26" max="30" width="14.796875" style="3" customWidth="1"/>
    <col min="31" max="16384" width="9" style="3" customWidth="1"/>
  </cols>
  <sheetData>
    <row r="1" spans="1:17" ht="15" customHeight="1">
      <c r="A1" s="7" t="s">
        <v>23</v>
      </c>
      <c r="Q1" s="6" t="s">
        <v>23</v>
      </c>
    </row>
    <row r="2" ht="15" customHeight="1"/>
    <row r="3" ht="21" customHeight="1"/>
    <row r="4" ht="15" customHeight="1"/>
    <row r="5" spans="1:17" ht="18.75" customHeight="1" thickBot="1">
      <c r="A5" s="26" t="s">
        <v>37</v>
      </c>
      <c r="Q5" s="8" t="s">
        <v>0</v>
      </c>
    </row>
    <row r="6" spans="1:17" s="1" customFormat="1" ht="19.5" customHeight="1" thickTop="1">
      <c r="A6" s="60" t="s">
        <v>11</v>
      </c>
      <c r="B6" s="60"/>
      <c r="C6" s="60"/>
      <c r="D6" s="60"/>
      <c r="E6" s="60"/>
      <c r="F6" s="61"/>
      <c r="G6" s="68" t="s">
        <v>1</v>
      </c>
      <c r="H6" s="58" t="s">
        <v>2</v>
      </c>
      <c r="I6" s="58"/>
      <c r="J6" s="58" t="s">
        <v>3</v>
      </c>
      <c r="K6" s="58" t="s">
        <v>4</v>
      </c>
      <c r="L6" s="58" t="s">
        <v>9</v>
      </c>
      <c r="M6" s="56" t="s">
        <v>10</v>
      </c>
      <c r="N6" s="70" t="s">
        <v>5</v>
      </c>
      <c r="O6" s="56" t="s">
        <v>16</v>
      </c>
      <c r="P6" s="56" t="s">
        <v>17</v>
      </c>
      <c r="Q6" s="66" t="s">
        <v>18</v>
      </c>
    </row>
    <row r="7" spans="1:17" s="1" customFormat="1" ht="19.5" customHeight="1">
      <c r="A7" s="62"/>
      <c r="B7" s="62"/>
      <c r="C7" s="62"/>
      <c r="D7" s="62"/>
      <c r="E7" s="62"/>
      <c r="F7" s="63"/>
      <c r="G7" s="69"/>
      <c r="H7" s="10" t="s">
        <v>6</v>
      </c>
      <c r="I7" s="10" t="s">
        <v>7</v>
      </c>
      <c r="J7" s="59"/>
      <c r="K7" s="59"/>
      <c r="L7" s="59"/>
      <c r="M7" s="57"/>
      <c r="N7" s="57"/>
      <c r="O7" s="57"/>
      <c r="P7" s="57"/>
      <c r="Q7" s="67"/>
    </row>
    <row r="8" spans="1:17" s="1" customFormat="1" ht="6" customHeight="1">
      <c r="A8" s="5"/>
      <c r="B8" s="5"/>
      <c r="C8" s="5"/>
      <c r="D8" s="5"/>
      <c r="E8" s="47"/>
      <c r="F8" s="48"/>
      <c r="G8" s="47"/>
      <c r="H8" s="47"/>
      <c r="I8" s="47"/>
      <c r="J8" s="47"/>
      <c r="K8" s="47"/>
      <c r="L8" s="47"/>
      <c r="M8" s="47"/>
      <c r="N8" s="47"/>
      <c r="O8" s="47"/>
      <c r="P8" s="47"/>
      <c r="Q8" s="49"/>
    </row>
    <row r="9" spans="1:22" s="1" customFormat="1" ht="18.75" customHeight="1">
      <c r="A9" s="64" t="s">
        <v>32</v>
      </c>
      <c r="B9" s="2"/>
      <c r="C9" s="64" t="s">
        <v>14</v>
      </c>
      <c r="D9" s="2"/>
      <c r="E9" s="19" t="s">
        <v>8</v>
      </c>
      <c r="F9" s="11"/>
      <c r="G9" s="15">
        <v>161777871.58</v>
      </c>
      <c r="H9" s="15">
        <v>51846838.119</v>
      </c>
      <c r="I9" s="15">
        <v>13899237.213</v>
      </c>
      <c r="J9" s="15">
        <v>41177878.609</v>
      </c>
      <c r="K9" s="15">
        <v>6338434.554</v>
      </c>
      <c r="L9" s="15">
        <v>20342.985</v>
      </c>
      <c r="M9" s="15">
        <v>46917779.169</v>
      </c>
      <c r="N9" s="14">
        <v>5465.3</v>
      </c>
      <c r="O9" s="14" t="s">
        <v>26</v>
      </c>
      <c r="P9" s="14" t="s">
        <v>26</v>
      </c>
      <c r="Q9" s="14" t="s">
        <v>25</v>
      </c>
      <c r="R9" s="3"/>
      <c r="S9" s="3"/>
      <c r="T9" s="3"/>
      <c r="U9" s="3"/>
      <c r="V9" s="3"/>
    </row>
    <row r="10" spans="1:22" s="1" customFormat="1" ht="18.75" customHeight="1">
      <c r="A10" s="64"/>
      <c r="B10" s="2"/>
      <c r="C10" s="64"/>
      <c r="D10" s="2"/>
      <c r="E10" s="18" t="s">
        <v>13</v>
      </c>
      <c r="F10" s="12"/>
      <c r="G10" s="17">
        <v>158311150.756</v>
      </c>
      <c r="H10" s="17">
        <v>51281695.612</v>
      </c>
      <c r="I10" s="17">
        <v>12769445.364</v>
      </c>
      <c r="J10" s="17">
        <v>41030543.813</v>
      </c>
      <c r="K10" s="17">
        <v>6166747.189</v>
      </c>
      <c r="L10" s="17">
        <v>1960.738</v>
      </c>
      <c r="M10" s="17">
        <v>45487194.749</v>
      </c>
      <c r="N10" s="16">
        <v>5465.3</v>
      </c>
      <c r="O10" s="16" t="s">
        <v>26</v>
      </c>
      <c r="P10" s="16" t="s">
        <v>26</v>
      </c>
      <c r="Q10" s="16" t="s">
        <v>25</v>
      </c>
      <c r="R10" s="3"/>
      <c r="S10" s="3"/>
      <c r="T10" s="3"/>
      <c r="U10" s="3"/>
      <c r="V10" s="3"/>
    </row>
    <row r="11" spans="1:22" s="1" customFormat="1" ht="18.75" customHeight="1">
      <c r="A11" s="64"/>
      <c r="B11" s="2"/>
      <c r="C11" s="65" t="s">
        <v>15</v>
      </c>
      <c r="D11" s="2"/>
      <c r="E11" s="19" t="s">
        <v>8</v>
      </c>
      <c r="F11" s="11"/>
      <c r="G11" s="15">
        <v>85909638.494</v>
      </c>
      <c r="H11" s="15">
        <v>14879759.213</v>
      </c>
      <c r="I11" s="15">
        <v>6194414.555</v>
      </c>
      <c r="J11" s="15">
        <v>11971044.137</v>
      </c>
      <c r="K11" s="15">
        <v>2421844.481</v>
      </c>
      <c r="L11" s="15">
        <v>1029.694</v>
      </c>
      <c r="M11" s="15">
        <v>21648516.5</v>
      </c>
      <c r="N11" s="14">
        <v>52449.6</v>
      </c>
      <c r="O11" s="14" t="s">
        <v>26</v>
      </c>
      <c r="P11" s="14" t="s">
        <v>25</v>
      </c>
      <c r="Q11" s="14">
        <v>670166.6140000075</v>
      </c>
      <c r="R11" s="3"/>
      <c r="S11" s="3"/>
      <c r="T11" s="3"/>
      <c r="U11" s="3"/>
      <c r="V11" s="3"/>
    </row>
    <row r="12" spans="1:22" s="1" customFormat="1" ht="18.75" customHeight="1">
      <c r="A12" s="64"/>
      <c r="B12" s="2"/>
      <c r="C12" s="65"/>
      <c r="D12" s="2"/>
      <c r="E12" s="18" t="s">
        <v>13</v>
      </c>
      <c r="F12" s="12"/>
      <c r="G12" s="17">
        <v>82390236.623</v>
      </c>
      <c r="H12" s="17">
        <v>14731031.609</v>
      </c>
      <c r="I12" s="17">
        <v>5789506.374</v>
      </c>
      <c r="J12" s="17">
        <v>11916255.538</v>
      </c>
      <c r="K12" s="17">
        <v>2299039.181</v>
      </c>
      <c r="L12" s="16" t="s">
        <v>26</v>
      </c>
      <c r="M12" s="17">
        <v>21165599.327</v>
      </c>
      <c r="N12" s="16">
        <v>52443.7</v>
      </c>
      <c r="O12" s="16" t="s">
        <v>26</v>
      </c>
      <c r="P12" s="16" t="s">
        <v>25</v>
      </c>
      <c r="Q12" s="16">
        <v>669133</v>
      </c>
      <c r="R12" s="3"/>
      <c r="S12" s="3"/>
      <c r="T12" s="3"/>
      <c r="U12" s="3"/>
      <c r="V12" s="3"/>
    </row>
    <row r="13" spans="1:22" s="1" customFormat="1" ht="3" customHeight="1">
      <c r="A13" s="5"/>
      <c r="B13" s="2"/>
      <c r="C13" s="13"/>
      <c r="D13" s="2"/>
      <c r="E13" s="19"/>
      <c r="F13" s="1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2"/>
      <c r="R13" s="3"/>
      <c r="S13" s="3"/>
      <c r="T13" s="3"/>
      <c r="U13" s="3"/>
      <c r="V13" s="3"/>
    </row>
    <row r="14" spans="1:22" s="28" customFormat="1" ht="18.75" customHeight="1">
      <c r="A14" s="52">
        <v>22</v>
      </c>
      <c r="C14" s="52" t="s">
        <v>14</v>
      </c>
      <c r="E14" s="29" t="s">
        <v>8</v>
      </c>
      <c r="F14" s="30"/>
      <c r="G14" s="31">
        <v>165083906</v>
      </c>
      <c r="H14" s="31">
        <v>50297638</v>
      </c>
      <c r="I14" s="31">
        <v>12209339</v>
      </c>
      <c r="J14" s="31">
        <v>45463519</v>
      </c>
      <c r="K14" s="31">
        <v>6647452</v>
      </c>
      <c r="L14" s="31">
        <v>17162</v>
      </c>
      <c r="M14" s="31">
        <v>48818468</v>
      </c>
      <c r="N14" s="32">
        <v>8929</v>
      </c>
      <c r="O14" s="32" t="s">
        <v>28</v>
      </c>
      <c r="P14" s="32" t="s">
        <v>28</v>
      </c>
      <c r="Q14" s="32" t="s">
        <v>29</v>
      </c>
      <c r="R14" s="33"/>
      <c r="S14" s="33"/>
      <c r="T14" s="33"/>
      <c r="U14" s="33"/>
      <c r="V14" s="33"/>
    </row>
    <row r="15" spans="1:22" s="28" customFormat="1" ht="18.75" customHeight="1">
      <c r="A15" s="52"/>
      <c r="C15" s="52"/>
      <c r="E15" s="34" t="s">
        <v>13</v>
      </c>
      <c r="F15" s="36"/>
      <c r="G15" s="35">
        <v>162104316</v>
      </c>
      <c r="H15" s="35">
        <v>49823666</v>
      </c>
      <c r="I15" s="35">
        <v>11219592</v>
      </c>
      <c r="J15" s="35">
        <v>45336539</v>
      </c>
      <c r="K15" s="35">
        <v>6418616</v>
      </c>
      <c r="L15" s="35">
        <v>80</v>
      </c>
      <c r="M15" s="35">
        <v>47676610</v>
      </c>
      <c r="N15" s="27">
        <v>8929</v>
      </c>
      <c r="O15" s="27" t="s">
        <v>28</v>
      </c>
      <c r="P15" s="27" t="s">
        <v>28</v>
      </c>
      <c r="Q15" s="27" t="s">
        <v>29</v>
      </c>
      <c r="R15" s="33"/>
      <c r="S15" s="33"/>
      <c r="T15" s="33"/>
      <c r="U15" s="33"/>
      <c r="V15" s="33"/>
    </row>
    <row r="16" spans="1:22" s="28" customFormat="1" ht="18.75" customHeight="1">
      <c r="A16" s="52"/>
      <c r="C16" s="53" t="s">
        <v>15</v>
      </c>
      <c r="E16" s="29" t="s">
        <v>8</v>
      </c>
      <c r="F16" s="30"/>
      <c r="G16" s="31">
        <v>57732020</v>
      </c>
      <c r="H16" s="31">
        <v>14529892</v>
      </c>
      <c r="I16" s="31">
        <v>4965283</v>
      </c>
      <c r="J16" s="31">
        <v>11486357</v>
      </c>
      <c r="K16" s="31">
        <v>2792754</v>
      </c>
      <c r="L16" s="31">
        <v>1030</v>
      </c>
      <c r="M16" s="31">
        <v>19642598</v>
      </c>
      <c r="N16" s="32">
        <v>51958</v>
      </c>
      <c r="O16" s="32" t="s">
        <v>28</v>
      </c>
      <c r="P16" s="32" t="s">
        <v>25</v>
      </c>
      <c r="Q16" s="32">
        <v>1093624</v>
      </c>
      <c r="R16" s="33"/>
      <c r="S16" s="33"/>
      <c r="T16" s="33"/>
      <c r="U16" s="33"/>
      <c r="V16" s="33"/>
    </row>
    <row r="17" spans="1:22" s="28" customFormat="1" ht="18.75" customHeight="1">
      <c r="A17" s="52"/>
      <c r="C17" s="53"/>
      <c r="E17" s="34" t="s">
        <v>13</v>
      </c>
      <c r="F17" s="36"/>
      <c r="G17" s="35">
        <v>56637295</v>
      </c>
      <c r="H17" s="35">
        <v>14369413</v>
      </c>
      <c r="I17" s="35">
        <v>4589770</v>
      </c>
      <c r="J17" s="35">
        <v>11418777</v>
      </c>
      <c r="K17" s="35">
        <v>2759996</v>
      </c>
      <c r="L17" s="27">
        <v>547</v>
      </c>
      <c r="M17" s="35">
        <v>19185158</v>
      </c>
      <c r="N17" s="27">
        <v>51945</v>
      </c>
      <c r="O17" s="27" t="s">
        <v>28</v>
      </c>
      <c r="P17" s="27" t="s">
        <v>30</v>
      </c>
      <c r="Q17" s="27">
        <v>1093299</v>
      </c>
      <c r="R17" s="33"/>
      <c r="S17" s="33"/>
      <c r="T17" s="33"/>
      <c r="U17" s="33"/>
      <c r="V17" s="33"/>
    </row>
    <row r="18" spans="1:22" s="1" customFormat="1" ht="3" customHeight="1">
      <c r="A18" s="5"/>
      <c r="B18" s="2"/>
      <c r="C18" s="13"/>
      <c r="D18" s="2"/>
      <c r="E18" s="19"/>
      <c r="F18" s="1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2"/>
      <c r="R18" s="3"/>
      <c r="S18" s="3"/>
      <c r="T18" s="3"/>
      <c r="U18" s="3"/>
      <c r="V18" s="3"/>
    </row>
    <row r="19" spans="1:22" s="28" customFormat="1" ht="18.75" customHeight="1">
      <c r="A19" s="52">
        <v>23</v>
      </c>
      <c r="C19" s="52" t="s">
        <v>14</v>
      </c>
      <c r="E19" s="29" t="s">
        <v>8</v>
      </c>
      <c r="F19" s="30"/>
      <c r="G19" s="31">
        <v>161703949</v>
      </c>
      <c r="H19" s="31">
        <v>49862668</v>
      </c>
      <c r="I19" s="31">
        <v>13203201</v>
      </c>
      <c r="J19" s="31">
        <v>42924822</v>
      </c>
      <c r="K19" s="31">
        <v>6724423</v>
      </c>
      <c r="L19" s="31">
        <v>16124</v>
      </c>
      <c r="M19" s="31">
        <v>47275902</v>
      </c>
      <c r="N19" s="32">
        <v>9003</v>
      </c>
      <c r="O19" s="32" t="s">
        <v>28</v>
      </c>
      <c r="P19" s="32" t="s">
        <v>30</v>
      </c>
      <c r="Q19" s="32" t="s">
        <v>29</v>
      </c>
      <c r="R19" s="33"/>
      <c r="S19" s="33"/>
      <c r="T19" s="33"/>
      <c r="U19" s="33"/>
      <c r="V19" s="33"/>
    </row>
    <row r="20" spans="1:22" s="28" customFormat="1" ht="18.75" customHeight="1">
      <c r="A20" s="52"/>
      <c r="C20" s="52"/>
      <c r="E20" s="34" t="s">
        <v>13</v>
      </c>
      <c r="F20" s="36"/>
      <c r="G20" s="35">
        <v>158966423</v>
      </c>
      <c r="H20" s="35">
        <v>49452318</v>
      </c>
      <c r="I20" s="35">
        <v>12298937</v>
      </c>
      <c r="J20" s="35">
        <v>42780975</v>
      </c>
      <c r="K20" s="35">
        <v>6545158</v>
      </c>
      <c r="L20" s="35">
        <v>440</v>
      </c>
      <c r="M20" s="35">
        <v>46193986</v>
      </c>
      <c r="N20" s="27">
        <v>9003</v>
      </c>
      <c r="O20" s="27" t="s">
        <v>28</v>
      </c>
      <c r="P20" s="27" t="s">
        <v>29</v>
      </c>
      <c r="Q20" s="27" t="s">
        <v>29</v>
      </c>
      <c r="R20" s="33"/>
      <c r="S20" s="33"/>
      <c r="T20" s="33"/>
      <c r="U20" s="33"/>
      <c r="V20" s="33"/>
    </row>
    <row r="21" spans="1:22" s="28" customFormat="1" ht="18.75" customHeight="1">
      <c r="A21" s="52"/>
      <c r="C21" s="53" t="s">
        <v>15</v>
      </c>
      <c r="E21" s="29" t="s">
        <v>8</v>
      </c>
      <c r="F21" s="30"/>
      <c r="G21" s="31">
        <v>56086405</v>
      </c>
      <c r="H21" s="31">
        <v>15416670</v>
      </c>
      <c r="I21" s="31">
        <v>5051118</v>
      </c>
      <c r="J21" s="31">
        <v>12586961</v>
      </c>
      <c r="K21" s="31">
        <v>2959294</v>
      </c>
      <c r="L21" s="31">
        <v>483</v>
      </c>
      <c r="M21" s="31">
        <v>18900979</v>
      </c>
      <c r="N21" s="32">
        <v>53477</v>
      </c>
      <c r="O21" s="32" t="s">
        <v>28</v>
      </c>
      <c r="P21" s="32" t="s">
        <v>28</v>
      </c>
      <c r="Q21" s="32">
        <v>1117424</v>
      </c>
      <c r="R21" s="33"/>
      <c r="S21" s="33"/>
      <c r="T21" s="33"/>
      <c r="U21" s="33"/>
      <c r="V21" s="33"/>
    </row>
    <row r="22" spans="1:22" s="28" customFormat="1" ht="18.75" customHeight="1">
      <c r="A22" s="52"/>
      <c r="C22" s="53"/>
      <c r="E22" s="34" t="s">
        <v>13</v>
      </c>
      <c r="F22" s="36"/>
      <c r="G22" s="35">
        <v>55014134</v>
      </c>
      <c r="H22" s="35">
        <v>15271215</v>
      </c>
      <c r="I22" s="35">
        <v>4698543</v>
      </c>
      <c r="J22" s="35">
        <v>12534928</v>
      </c>
      <c r="K22" s="35">
        <v>2897883</v>
      </c>
      <c r="L22" s="27" t="s">
        <v>28</v>
      </c>
      <c r="M22" s="35">
        <v>18440924</v>
      </c>
      <c r="N22" s="27">
        <v>53477</v>
      </c>
      <c r="O22" s="27" t="s">
        <v>28</v>
      </c>
      <c r="P22" s="27" t="s">
        <v>28</v>
      </c>
      <c r="Q22" s="27">
        <v>1117163</v>
      </c>
      <c r="R22" s="33"/>
      <c r="S22" s="33"/>
      <c r="T22" s="33"/>
      <c r="U22" s="33"/>
      <c r="V22" s="33"/>
    </row>
    <row r="23" spans="1:22" s="1" customFormat="1" ht="3" customHeight="1">
      <c r="A23" s="5"/>
      <c r="B23" s="2"/>
      <c r="C23" s="13"/>
      <c r="D23" s="2"/>
      <c r="E23" s="19"/>
      <c r="F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2"/>
      <c r="R23" s="3"/>
      <c r="S23" s="3"/>
      <c r="T23" s="3"/>
      <c r="U23" s="3"/>
      <c r="V23" s="3"/>
    </row>
    <row r="24" spans="1:21" s="20" customFormat="1" ht="18.75" customHeight="1">
      <c r="A24" s="52">
        <v>24</v>
      </c>
      <c r="B24" s="28"/>
      <c r="C24" s="52" t="s">
        <v>14</v>
      </c>
      <c r="D24" s="28"/>
      <c r="E24" s="29" t="s">
        <v>8</v>
      </c>
      <c r="F24" s="30"/>
      <c r="G24" s="31">
        <v>160054512</v>
      </c>
      <c r="H24" s="31">
        <v>48223089</v>
      </c>
      <c r="I24" s="31">
        <v>12759706</v>
      </c>
      <c r="J24" s="31">
        <v>43855169</v>
      </c>
      <c r="K24" s="31">
        <v>7293966</v>
      </c>
      <c r="L24" s="31">
        <v>9002</v>
      </c>
      <c r="M24" s="32">
        <v>46231492</v>
      </c>
      <c r="N24" s="32">
        <v>7534</v>
      </c>
      <c r="O24" s="32" t="s">
        <v>26</v>
      </c>
      <c r="P24" s="32" t="s">
        <v>29</v>
      </c>
      <c r="Q24" s="50" t="s">
        <v>31</v>
      </c>
      <c r="R24" s="25"/>
      <c r="S24" s="25"/>
      <c r="T24" s="25"/>
      <c r="U24" s="25"/>
    </row>
    <row r="25" spans="1:21" s="20" customFormat="1" ht="18.75" customHeight="1">
      <c r="A25" s="52"/>
      <c r="B25" s="28"/>
      <c r="C25" s="52"/>
      <c r="D25" s="28"/>
      <c r="E25" s="34" t="s">
        <v>27</v>
      </c>
      <c r="F25" s="36"/>
      <c r="G25" s="35">
        <v>157379834</v>
      </c>
      <c r="H25" s="35">
        <v>47867941</v>
      </c>
      <c r="I25" s="35">
        <v>11918277</v>
      </c>
      <c r="J25" s="35">
        <v>43780201</v>
      </c>
      <c r="K25" s="35">
        <v>6897997</v>
      </c>
      <c r="L25" s="35">
        <v>482</v>
      </c>
      <c r="M25" s="27">
        <v>45233400</v>
      </c>
      <c r="N25" s="27">
        <v>7534</v>
      </c>
      <c r="O25" s="27" t="s">
        <v>26</v>
      </c>
      <c r="P25" s="27" t="s">
        <v>29</v>
      </c>
      <c r="Q25" s="51" t="s">
        <v>29</v>
      </c>
      <c r="R25" s="25"/>
      <c r="S25" s="25"/>
      <c r="T25" s="25"/>
      <c r="U25" s="25"/>
    </row>
    <row r="26" spans="1:21" s="20" customFormat="1" ht="18.75" customHeight="1">
      <c r="A26" s="52"/>
      <c r="B26" s="28"/>
      <c r="C26" s="53" t="s">
        <v>15</v>
      </c>
      <c r="D26" s="28"/>
      <c r="E26" s="29" t="s">
        <v>8</v>
      </c>
      <c r="F26" s="30"/>
      <c r="G26" s="31">
        <v>58186613</v>
      </c>
      <c r="H26" s="31">
        <v>16366650</v>
      </c>
      <c r="I26" s="31">
        <v>4877629</v>
      </c>
      <c r="J26" s="31">
        <v>12228385</v>
      </c>
      <c r="K26" s="31">
        <v>4638077</v>
      </c>
      <c r="L26" s="31">
        <v>93</v>
      </c>
      <c r="M26" s="32">
        <v>18690300</v>
      </c>
      <c r="N26" s="32">
        <v>54192</v>
      </c>
      <c r="O26" s="32" t="s">
        <v>26</v>
      </c>
      <c r="P26" s="32" t="s">
        <v>26</v>
      </c>
      <c r="Q26" s="50">
        <v>1331287</v>
      </c>
      <c r="R26" s="25"/>
      <c r="S26" s="25"/>
      <c r="T26" s="25"/>
      <c r="U26" s="25"/>
    </row>
    <row r="27" spans="1:21" s="20" customFormat="1" ht="18.75" customHeight="1">
      <c r="A27" s="52"/>
      <c r="B27" s="28"/>
      <c r="C27" s="53"/>
      <c r="D27" s="28"/>
      <c r="E27" s="34" t="s">
        <v>27</v>
      </c>
      <c r="F27" s="36"/>
      <c r="G27" s="35">
        <v>57215787</v>
      </c>
      <c r="H27" s="35">
        <v>16238095</v>
      </c>
      <c r="I27" s="35">
        <v>4532692</v>
      </c>
      <c r="J27" s="35">
        <v>12184942</v>
      </c>
      <c r="K27" s="27">
        <v>4592355</v>
      </c>
      <c r="L27" s="27" t="s">
        <v>28</v>
      </c>
      <c r="M27" s="27">
        <v>18282479</v>
      </c>
      <c r="N27" s="27">
        <v>54192</v>
      </c>
      <c r="O27" s="27" t="s">
        <v>26</v>
      </c>
      <c r="P27" s="27" t="s">
        <v>26</v>
      </c>
      <c r="Q27" s="51">
        <v>1331033</v>
      </c>
      <c r="R27" s="25"/>
      <c r="S27" s="25"/>
      <c r="T27" s="25"/>
      <c r="U27" s="25"/>
    </row>
    <row r="28" spans="1:22" s="1" customFormat="1" ht="3" customHeight="1">
      <c r="A28" s="5"/>
      <c r="B28" s="2"/>
      <c r="C28" s="13"/>
      <c r="D28" s="2"/>
      <c r="E28" s="19"/>
      <c r="F28" s="1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2"/>
      <c r="R28" s="3"/>
      <c r="S28" s="3"/>
      <c r="T28" s="3"/>
      <c r="U28" s="3"/>
      <c r="V28" s="3"/>
    </row>
    <row r="29" spans="1:21" s="20" customFormat="1" ht="18.75" customHeight="1">
      <c r="A29" s="54">
        <v>25</v>
      </c>
      <c r="C29" s="54" t="s">
        <v>14</v>
      </c>
      <c r="E29" s="21" t="s">
        <v>8</v>
      </c>
      <c r="F29" s="22"/>
      <c r="G29" s="37">
        <f>SUM(H29:Q29)</f>
        <v>163149484</v>
      </c>
      <c r="H29" s="37">
        <v>52596226</v>
      </c>
      <c r="I29" s="37">
        <v>13844871</v>
      </c>
      <c r="J29" s="37">
        <v>42401123</v>
      </c>
      <c r="K29" s="37">
        <v>6364528</v>
      </c>
      <c r="L29" s="37">
        <v>8520</v>
      </c>
      <c r="M29" s="38">
        <v>46240958</v>
      </c>
      <c r="N29" s="38">
        <v>7505</v>
      </c>
      <c r="O29" s="38" t="s">
        <v>26</v>
      </c>
      <c r="P29" s="38" t="s">
        <v>34</v>
      </c>
      <c r="Q29" s="43">
        <v>1685753</v>
      </c>
      <c r="R29" s="25"/>
      <c r="S29" s="25"/>
      <c r="T29" s="25"/>
      <c r="U29" s="25"/>
    </row>
    <row r="30" spans="1:21" s="20" customFormat="1" ht="18.75" customHeight="1">
      <c r="A30" s="54"/>
      <c r="C30" s="54"/>
      <c r="E30" s="23" t="s">
        <v>13</v>
      </c>
      <c r="F30" s="24"/>
      <c r="G30" s="39">
        <v>160999852</v>
      </c>
      <c r="H30" s="39">
        <v>52283746</v>
      </c>
      <c r="I30" s="39">
        <v>13061188</v>
      </c>
      <c r="J30" s="39">
        <v>42334590</v>
      </c>
      <c r="K30" s="39">
        <v>6279948</v>
      </c>
      <c r="L30" s="39">
        <v>518</v>
      </c>
      <c r="M30" s="40">
        <v>45347327</v>
      </c>
      <c r="N30" s="40">
        <v>7505</v>
      </c>
      <c r="O30" s="40" t="s">
        <v>26</v>
      </c>
      <c r="P30" s="40" t="s">
        <v>34</v>
      </c>
      <c r="Q30" s="41">
        <v>1685031</v>
      </c>
      <c r="R30" s="25"/>
      <c r="S30" s="25"/>
      <c r="T30" s="25"/>
      <c r="U30" s="25"/>
    </row>
    <row r="31" spans="1:21" s="20" customFormat="1" ht="18.75" customHeight="1">
      <c r="A31" s="54"/>
      <c r="C31" s="55" t="s">
        <v>15</v>
      </c>
      <c r="E31" s="21" t="s">
        <v>33</v>
      </c>
      <c r="F31" s="22"/>
      <c r="G31" s="37">
        <v>57670243</v>
      </c>
      <c r="H31" s="37">
        <v>16616046</v>
      </c>
      <c r="I31" s="37">
        <v>5393573</v>
      </c>
      <c r="J31" s="37">
        <v>13558795</v>
      </c>
      <c r="K31" s="37">
        <v>2232787</v>
      </c>
      <c r="L31" s="37">
        <v>93</v>
      </c>
      <c r="M31" s="38">
        <v>18608793</v>
      </c>
      <c r="N31" s="38">
        <v>60334</v>
      </c>
      <c r="O31" s="38" t="s">
        <v>26</v>
      </c>
      <c r="P31" s="38" t="s">
        <v>35</v>
      </c>
      <c r="Q31" s="43" t="s">
        <v>35</v>
      </c>
      <c r="R31" s="25"/>
      <c r="S31" s="25"/>
      <c r="T31" s="25"/>
      <c r="U31" s="25"/>
    </row>
    <row r="32" spans="1:21" s="20" customFormat="1" ht="18.75" customHeight="1">
      <c r="A32" s="54"/>
      <c r="C32" s="55"/>
      <c r="E32" s="23" t="s">
        <v>13</v>
      </c>
      <c r="F32" s="24"/>
      <c r="G32" s="39">
        <v>56411188</v>
      </c>
      <c r="H32" s="39">
        <v>16496730</v>
      </c>
      <c r="I32" s="39">
        <v>5060924</v>
      </c>
      <c r="J32" s="39">
        <v>13521245</v>
      </c>
      <c r="K32" s="40">
        <v>1897917</v>
      </c>
      <c r="L32" s="40" t="s">
        <v>26</v>
      </c>
      <c r="M32" s="40">
        <v>18175023</v>
      </c>
      <c r="N32" s="40">
        <v>60334</v>
      </c>
      <c r="O32" s="40" t="s">
        <v>26</v>
      </c>
      <c r="P32" s="40" t="s">
        <v>36</v>
      </c>
      <c r="Q32" s="41" t="s">
        <v>36</v>
      </c>
      <c r="R32" s="25"/>
      <c r="S32" s="25"/>
      <c r="T32" s="25"/>
      <c r="U32" s="25"/>
    </row>
    <row r="33" spans="1:22" s="1" customFormat="1" ht="6" customHeight="1">
      <c r="A33" s="9"/>
      <c r="B33" s="4"/>
      <c r="C33" s="4"/>
      <c r="D33" s="4"/>
      <c r="E33" s="44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3"/>
      <c r="S33" s="3"/>
      <c r="T33" s="3"/>
      <c r="U33" s="3"/>
      <c r="V33" s="3"/>
    </row>
    <row r="34" spans="1:17" s="1" customFormat="1" ht="15" customHeight="1">
      <c r="A34" s="7" t="s">
        <v>12</v>
      </c>
      <c r="B34" s="3"/>
      <c r="C34" s="3"/>
      <c r="D34" s="3"/>
      <c r="E34" s="3"/>
      <c r="F34" s="3"/>
      <c r="G34" s="3"/>
      <c r="H34" s="3"/>
      <c r="I34" s="3"/>
      <c r="J34" s="3"/>
      <c r="K34" s="3"/>
      <c r="Q34" s="8" t="s">
        <v>22</v>
      </c>
    </row>
    <row r="35" spans="1:17" s="1" customFormat="1" ht="15" customHeight="1">
      <c r="A35" s="7" t="s">
        <v>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Q35" s="8"/>
    </row>
    <row r="36" spans="1:17" s="1" customFormat="1" ht="15" customHeight="1">
      <c r="A36" s="7" t="s">
        <v>21</v>
      </c>
      <c r="B36" s="3"/>
      <c r="C36" s="3"/>
      <c r="D36" s="3"/>
      <c r="E36" s="3"/>
      <c r="F36" s="3"/>
      <c r="G36" s="3"/>
      <c r="H36" s="3"/>
      <c r="I36" s="3"/>
      <c r="J36" s="3"/>
      <c r="K36" s="3"/>
      <c r="Q36" s="6"/>
    </row>
    <row r="37" spans="1:11" s="1" customFormat="1" ht="15" customHeight="1">
      <c r="A37" s="7" t="s">
        <v>19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6" s="1" customFormat="1" ht="15" customHeight="1">
      <c r="A38" s="7" t="s">
        <v>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7"/>
      <c r="M38" s="7"/>
      <c r="N38" s="3"/>
      <c r="O38" s="3"/>
      <c r="P38" s="3"/>
    </row>
    <row r="39" ht="13.5">
      <c r="A39" s="7" t="s">
        <v>38</v>
      </c>
    </row>
  </sheetData>
  <sheetProtection/>
  <mergeCells count="26">
    <mergeCell ref="A6:F7"/>
    <mergeCell ref="A9:A12"/>
    <mergeCell ref="C9:C10"/>
    <mergeCell ref="C11:C12"/>
    <mergeCell ref="Q6:Q7"/>
    <mergeCell ref="G6:G7"/>
    <mergeCell ref="H6:I6"/>
    <mergeCell ref="J6:J7"/>
    <mergeCell ref="P6:P7"/>
    <mergeCell ref="N6:N7"/>
    <mergeCell ref="A29:A32"/>
    <mergeCell ref="C29:C30"/>
    <mergeCell ref="C31:C32"/>
    <mergeCell ref="M6:M7"/>
    <mergeCell ref="O6:O7"/>
    <mergeCell ref="L6:L7"/>
    <mergeCell ref="K6:K7"/>
    <mergeCell ref="A14:A17"/>
    <mergeCell ref="C14:C15"/>
    <mergeCell ref="C16:C17"/>
    <mergeCell ref="A19:A22"/>
    <mergeCell ref="C19:C20"/>
    <mergeCell ref="C21:C22"/>
    <mergeCell ref="C24:C25"/>
    <mergeCell ref="C26:C27"/>
    <mergeCell ref="A24:A27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