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0245" windowHeight="8235" tabRatio="731"/>
  </bookViews>
  <sheets>
    <sheet name="表５３（1）" sheetId="22" r:id="rId1"/>
    <sheet name="表５３（２）" sheetId="23" r:id="rId2"/>
    <sheet name="表５３（３）" sheetId="6" r:id="rId3"/>
  </sheets>
  <calcPr calcId="145621"/>
</workbook>
</file>

<file path=xl/calcChain.xml><?xml version="1.0" encoding="utf-8"?>
<calcChain xmlns="http://schemas.openxmlformats.org/spreadsheetml/2006/main">
  <c r="D43" i="6" l="1"/>
  <c r="D18" i="6"/>
  <c r="D19" i="6"/>
  <c r="C43" i="6"/>
</calcChain>
</file>

<file path=xl/sharedStrings.xml><?xml version="1.0" encoding="utf-8"?>
<sst xmlns="http://schemas.openxmlformats.org/spreadsheetml/2006/main" count="252" uniqueCount="143">
  <si>
    <t>生鮮水産物</t>
  </si>
  <si>
    <t>冷凍水産物</t>
  </si>
  <si>
    <t>加工水産物</t>
  </si>
  <si>
    <t>品目</t>
  </si>
  <si>
    <t>青ねぎ</t>
    <rPh sb="0" eb="1">
      <t>アオ</t>
    </rPh>
    <phoneticPr fontId="3"/>
  </si>
  <si>
    <t>甘夏みかん</t>
    <rPh sb="0" eb="1">
      <t>アマ</t>
    </rPh>
    <rPh sb="1" eb="2">
      <t>ナツ</t>
    </rPh>
    <phoneticPr fontId="3"/>
  </si>
  <si>
    <t>章姫</t>
    <rPh sb="0" eb="1">
      <t>ショウ</t>
    </rPh>
    <rPh sb="1" eb="2">
      <t>ヒメ</t>
    </rPh>
    <phoneticPr fontId="3"/>
  </si>
  <si>
    <t>冷まぐろ類</t>
    <rPh sb="4" eb="5">
      <t>ルイ</t>
    </rPh>
    <phoneticPr fontId="3"/>
  </si>
  <si>
    <t>冷いか類</t>
    <rPh sb="3" eb="4">
      <t>ルイ</t>
    </rPh>
    <phoneticPr fontId="3"/>
  </si>
  <si>
    <t>開干あじ</t>
    <rPh sb="0" eb="1">
      <t>カイ</t>
    </rPh>
    <rPh sb="1" eb="2">
      <t>ホ</t>
    </rPh>
    <phoneticPr fontId="3"/>
  </si>
  <si>
    <t>塩さけ</t>
    <rPh sb="0" eb="1">
      <t>シオ</t>
    </rPh>
    <phoneticPr fontId="3"/>
  </si>
  <si>
    <t>しらす釜あげ</t>
    <rPh sb="3" eb="4">
      <t>カマ</t>
    </rPh>
    <phoneticPr fontId="3"/>
  </si>
  <si>
    <t>　　①　野　菜</t>
    <phoneticPr fontId="3"/>
  </si>
  <si>
    <t>（1）月別出荷状況</t>
    <rPh sb="3" eb="5">
      <t>ツキベツ</t>
    </rPh>
    <rPh sb="5" eb="7">
      <t>シュッカ</t>
    </rPh>
    <rPh sb="7" eb="9">
      <t>ジョウキョウ</t>
    </rPh>
    <phoneticPr fontId="4"/>
  </si>
  <si>
    <t>（2）出荷地別取扱量の順位表(10位まで)</t>
    <phoneticPr fontId="3"/>
  </si>
  <si>
    <t>年　次　・　区　分</t>
    <rPh sb="0" eb="1">
      <t>トシ</t>
    </rPh>
    <rPh sb="2" eb="3">
      <t>ツギ</t>
    </rPh>
    <rPh sb="6" eb="7">
      <t>ク</t>
    </rPh>
    <rPh sb="8" eb="9">
      <t>ブン</t>
    </rPh>
    <phoneticPr fontId="3"/>
  </si>
  <si>
    <t>千円</t>
    <rPh sb="0" eb="2">
      <t>センエン</t>
    </rPh>
    <phoneticPr fontId="3"/>
  </si>
  <si>
    <t>％</t>
    <phoneticPr fontId="3"/>
  </si>
  <si>
    <t>単位：上段 取扱数量…ｔ、下段 平均価格…円</t>
    <rPh sb="0" eb="2">
      <t>タンイ</t>
    </rPh>
    <rPh sb="3" eb="5">
      <t>ジョウダン</t>
    </rPh>
    <rPh sb="6" eb="8">
      <t>トリアツカイ</t>
    </rPh>
    <rPh sb="8" eb="10">
      <t>スウリョウ</t>
    </rPh>
    <phoneticPr fontId="3"/>
  </si>
  <si>
    <t>出　荷　地</t>
    <phoneticPr fontId="3"/>
  </si>
  <si>
    <t>数　　　量</t>
    <phoneticPr fontId="3"/>
  </si>
  <si>
    <t>金　　　額</t>
    <phoneticPr fontId="3"/>
  </si>
  <si>
    <t>単位:数量…t、金額…千円</t>
    <phoneticPr fontId="3"/>
  </si>
  <si>
    <t>青　　　　　　　　　　　　果</t>
    <phoneticPr fontId="3"/>
  </si>
  <si>
    <t>水　　　　　　　　　　　　産</t>
    <phoneticPr fontId="3"/>
  </si>
  <si>
    <t>総　　　数</t>
    <phoneticPr fontId="3"/>
  </si>
  <si>
    <t>野　　　菜</t>
    <phoneticPr fontId="3"/>
  </si>
  <si>
    <t>果　　　実</t>
    <phoneticPr fontId="3"/>
  </si>
  <si>
    <t>加　工　品</t>
    <phoneticPr fontId="3"/>
  </si>
  <si>
    <t>その他の食料品</t>
    <phoneticPr fontId="3"/>
  </si>
  <si>
    <t>数　量</t>
    <phoneticPr fontId="3"/>
  </si>
  <si>
    <t>金　額</t>
    <phoneticPr fontId="3"/>
  </si>
  <si>
    <t>％</t>
    <phoneticPr fontId="3"/>
  </si>
  <si>
    <t>数　　　量</t>
    <phoneticPr fontId="3"/>
  </si>
  <si>
    <t>金　　　額</t>
    <phoneticPr fontId="3"/>
  </si>
  <si>
    <t>％</t>
    <phoneticPr fontId="3"/>
  </si>
  <si>
    <t>たまねぎ</t>
    <phoneticPr fontId="3"/>
  </si>
  <si>
    <t>だいこん</t>
    <phoneticPr fontId="3"/>
  </si>
  <si>
    <t>にんじん</t>
    <phoneticPr fontId="3"/>
  </si>
  <si>
    <t>ばれいしょ類</t>
    <phoneticPr fontId="3"/>
  </si>
  <si>
    <t>はくさい</t>
    <phoneticPr fontId="3"/>
  </si>
  <si>
    <t>きゅうり</t>
    <phoneticPr fontId="3"/>
  </si>
  <si>
    <t>トマト</t>
    <phoneticPr fontId="3"/>
  </si>
  <si>
    <t>なす</t>
    <phoneticPr fontId="3"/>
  </si>
  <si>
    <t>ほうれんそう</t>
    <phoneticPr fontId="3"/>
  </si>
  <si>
    <t>みかん類</t>
    <phoneticPr fontId="3"/>
  </si>
  <si>
    <t>バナナ</t>
    <phoneticPr fontId="3"/>
  </si>
  <si>
    <t>ふじ</t>
    <phoneticPr fontId="3"/>
  </si>
  <si>
    <t>オレンジ</t>
    <phoneticPr fontId="3"/>
  </si>
  <si>
    <t>アールスメロン</t>
    <phoneticPr fontId="3"/>
  </si>
  <si>
    <t>幸水</t>
    <phoneticPr fontId="3"/>
  </si>
  <si>
    <t>レモン</t>
    <phoneticPr fontId="3"/>
  </si>
  <si>
    <t>キウイ</t>
    <phoneticPr fontId="3"/>
  </si>
  <si>
    <t>まあじ</t>
    <phoneticPr fontId="3"/>
  </si>
  <si>
    <t>さんま</t>
    <phoneticPr fontId="3"/>
  </si>
  <si>
    <t>あさり</t>
    <phoneticPr fontId="3"/>
  </si>
  <si>
    <t>冷えび類</t>
    <phoneticPr fontId="3"/>
  </si>
  <si>
    <t>冷かに類</t>
    <phoneticPr fontId="3"/>
  </si>
  <si>
    <t>冷たこ類</t>
    <phoneticPr fontId="3"/>
  </si>
  <si>
    <t>冷さば類</t>
    <phoneticPr fontId="3"/>
  </si>
  <si>
    <t>あげもの</t>
    <phoneticPr fontId="3"/>
  </si>
  <si>
    <t>かずのこ</t>
    <phoneticPr fontId="3"/>
  </si>
  <si>
    <t>いくら</t>
    <phoneticPr fontId="3"/>
  </si>
  <si>
    <t>ｔ</t>
    <phoneticPr fontId="3"/>
  </si>
  <si>
    <t>％</t>
    <phoneticPr fontId="3"/>
  </si>
  <si>
    <t>ｔ</t>
    <phoneticPr fontId="3"/>
  </si>
  <si>
    <t>出　荷　地</t>
    <phoneticPr fontId="3"/>
  </si>
  <si>
    <t>数　　　量</t>
    <phoneticPr fontId="3"/>
  </si>
  <si>
    <t>金　　　額</t>
    <phoneticPr fontId="3"/>
  </si>
  <si>
    <t>ｔ</t>
    <phoneticPr fontId="3"/>
  </si>
  <si>
    <t>％</t>
    <phoneticPr fontId="3"/>
  </si>
  <si>
    <t>出　荷　地</t>
    <phoneticPr fontId="3"/>
  </si>
  <si>
    <t>数　　　量</t>
    <phoneticPr fontId="3"/>
  </si>
  <si>
    <t>金　　　額</t>
    <phoneticPr fontId="3"/>
  </si>
  <si>
    <t>ｔ</t>
    <phoneticPr fontId="3"/>
  </si>
  <si>
    <t>％</t>
    <phoneticPr fontId="3"/>
  </si>
  <si>
    <t>ｔ</t>
    <phoneticPr fontId="3"/>
  </si>
  <si>
    <t>　　②　果　実</t>
    <phoneticPr fontId="3"/>
  </si>
  <si>
    <t>　　③　生鮮水産物</t>
    <phoneticPr fontId="3"/>
  </si>
  <si>
    <t>　　④　冷凍水産物</t>
    <phoneticPr fontId="3"/>
  </si>
  <si>
    <t>　　⑤　加工水産物</t>
    <phoneticPr fontId="3"/>
  </si>
  <si>
    <t>　　⑤　加工水産物</t>
    <rPh sb="4" eb="6">
      <t>カコウ</t>
    </rPh>
    <phoneticPr fontId="3"/>
  </si>
  <si>
    <t>（3）主要品目の取扱数量･1kg当たりの平均価格の推移</t>
    <phoneticPr fontId="3"/>
  </si>
  <si>
    <t>デラウエア</t>
    <phoneticPr fontId="3"/>
  </si>
  <si>
    <t>順  位</t>
    <phoneticPr fontId="3"/>
  </si>
  <si>
    <t>順  位</t>
    <phoneticPr fontId="3"/>
  </si>
  <si>
    <t>順  位</t>
    <phoneticPr fontId="3"/>
  </si>
  <si>
    <t>比　　　率</t>
    <phoneticPr fontId="3"/>
  </si>
  <si>
    <t>出　荷　地</t>
    <phoneticPr fontId="3"/>
  </si>
  <si>
    <t>　               10 月</t>
    <phoneticPr fontId="3"/>
  </si>
  <si>
    <t>資料　静岡市中央卸売市場</t>
    <rPh sb="3" eb="6">
      <t>シズオカシ</t>
    </rPh>
    <phoneticPr fontId="3"/>
  </si>
  <si>
    <t>物価及び消費生活</t>
    <rPh sb="0" eb="2">
      <t>ブッカ</t>
    </rPh>
    <rPh sb="2" eb="3">
      <t>オヨ</t>
    </rPh>
    <rPh sb="4" eb="6">
      <t>ショウヒ</t>
    </rPh>
    <rPh sb="6" eb="8">
      <t>セイカツ</t>
    </rPh>
    <phoneticPr fontId="3"/>
  </si>
  <si>
    <t>　               11 月</t>
    <phoneticPr fontId="3"/>
  </si>
  <si>
    <t>　               12 月</t>
    <phoneticPr fontId="3"/>
  </si>
  <si>
    <t>　                2 月</t>
    <phoneticPr fontId="3"/>
  </si>
  <si>
    <t>　                3 月</t>
    <phoneticPr fontId="3"/>
  </si>
  <si>
    <t>　                4 月</t>
    <phoneticPr fontId="3"/>
  </si>
  <si>
    <t>　                5 月</t>
    <phoneticPr fontId="3"/>
  </si>
  <si>
    <t>　                6 月</t>
    <phoneticPr fontId="3"/>
  </si>
  <si>
    <t>　                7 月</t>
    <phoneticPr fontId="3"/>
  </si>
  <si>
    <t>　                8 月</t>
    <phoneticPr fontId="3"/>
  </si>
  <si>
    <t>　                9 月</t>
    <phoneticPr fontId="3"/>
  </si>
  <si>
    <t>数　量</t>
    <phoneticPr fontId="3"/>
  </si>
  <si>
    <t>金　額</t>
    <phoneticPr fontId="3"/>
  </si>
  <si>
    <t>53　静岡市中央卸売市場取引状況</t>
    <rPh sb="3" eb="6">
      <t>シズオカシ</t>
    </rPh>
    <phoneticPr fontId="3"/>
  </si>
  <si>
    <t>まぐろ類</t>
    <rPh sb="3" eb="4">
      <t>ルイ</t>
    </rPh>
    <phoneticPr fontId="3"/>
  </si>
  <si>
    <t xml:space="preserve">   24</t>
    <phoneticPr fontId="3"/>
  </si>
  <si>
    <t xml:space="preserve">   25</t>
    <phoneticPr fontId="3"/>
  </si>
  <si>
    <t>キャベツ類</t>
    <rPh sb="4" eb="5">
      <t>ルイ</t>
    </rPh>
    <phoneticPr fontId="3"/>
  </si>
  <si>
    <t>レタス類</t>
    <rPh sb="3" eb="4">
      <t>ルイ</t>
    </rPh>
    <phoneticPr fontId="3"/>
  </si>
  <si>
    <t>すいか類</t>
    <rPh sb="3" eb="4">
      <t>ルイ</t>
    </rPh>
    <phoneticPr fontId="3"/>
  </si>
  <si>
    <t>かつお類</t>
    <rPh sb="3" eb="4">
      <t>ルイ</t>
    </rPh>
    <phoneticPr fontId="3"/>
  </si>
  <si>
    <t>さば類</t>
    <rPh sb="2" eb="3">
      <t>ルイ</t>
    </rPh>
    <phoneticPr fontId="3"/>
  </si>
  <si>
    <t>平成23年</t>
    <rPh sb="0" eb="2">
      <t>ヘイセイ</t>
    </rPh>
    <rPh sb="4" eb="5">
      <t>ネン</t>
    </rPh>
    <phoneticPr fontId="3"/>
  </si>
  <si>
    <t xml:space="preserve">   26</t>
    <phoneticPr fontId="3"/>
  </si>
  <si>
    <t xml:space="preserve">   27</t>
    <phoneticPr fontId="3"/>
  </si>
  <si>
    <t>　平 成 27 年 1 月</t>
    <phoneticPr fontId="3"/>
  </si>
  <si>
    <t>静　 岡</t>
  </si>
  <si>
    <t>茨　 城</t>
  </si>
  <si>
    <t>千　 葉</t>
  </si>
  <si>
    <t>長　 野</t>
  </si>
  <si>
    <t>愛　 知</t>
  </si>
  <si>
    <t>群　 馬</t>
  </si>
  <si>
    <t>青　 森</t>
  </si>
  <si>
    <t>熊　 本</t>
  </si>
  <si>
    <t>北海道</t>
    <phoneticPr fontId="3"/>
  </si>
  <si>
    <t>神奈川</t>
    <phoneticPr fontId="3"/>
  </si>
  <si>
    <t>外　 国</t>
  </si>
  <si>
    <t>山　 形</t>
  </si>
  <si>
    <t>山　 梨</t>
  </si>
  <si>
    <t>三重</t>
    <rPh sb="0" eb="2">
      <t>ミエ</t>
    </rPh>
    <phoneticPr fontId="3"/>
  </si>
  <si>
    <t>宮　 城</t>
  </si>
  <si>
    <t>三　 重</t>
  </si>
  <si>
    <t>福　 岡</t>
  </si>
  <si>
    <t>愛　 媛</t>
  </si>
  <si>
    <t>東　 京</t>
  </si>
  <si>
    <t>北海道</t>
    <phoneticPr fontId="3"/>
  </si>
  <si>
    <t>石　 川</t>
  </si>
  <si>
    <t>大　 阪</t>
  </si>
  <si>
    <t>鹿児島</t>
    <phoneticPr fontId="3"/>
  </si>
  <si>
    <t>新　 潟</t>
  </si>
  <si>
    <t>兵　 庫</t>
  </si>
  <si>
    <t>神奈川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</si>
</sst>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#,##0.0_);[Red]\(#,##0.0\)"/>
    <numFmt numFmtId="181" formatCode="#,##0_);[Red]\(#,##0\)"/>
    <numFmt numFmtId="182" formatCode="#,##0;\-#,##0;&quot;-&quot;"/>
    <numFmt numFmtId="191" formatCode="#,##0.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3">
    <xf numFmtId="0" fontId="0" fillId="0" borderId="0"/>
    <xf numFmtId="182" fontId="5" fillId="0" borderId="0" applyFill="0" applyBorder="0" applyAlignment="0"/>
    <xf numFmtId="0" fontId="6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2" fontId="12" fillId="0" borderId="0"/>
  </cellStyleXfs>
  <cellXfs count="99">
    <xf numFmtId="0" fontId="0" fillId="0" borderId="0" xfId="0"/>
    <xf numFmtId="38" fontId="13" fillId="0" borderId="0" xfId="11" applyFont="1" applyFill="1" applyBorder="1" applyAlignment="1">
      <alignment vertical="center"/>
    </xf>
    <xf numFmtId="0" fontId="13" fillId="0" borderId="0" xfId="0" applyFont="1" applyFill="1" applyBorder="1" applyAlignment="1">
      <alignment vertical="top"/>
    </xf>
    <xf numFmtId="38" fontId="15" fillId="0" borderId="0" xfId="1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 justifyLastLine="1"/>
    </xf>
    <xf numFmtId="38" fontId="15" fillId="0" borderId="0" xfId="11" applyFont="1" applyFill="1" applyBorder="1" applyAlignment="1">
      <alignment horizontal="right"/>
    </xf>
    <xf numFmtId="38" fontId="15" fillId="0" borderId="0" xfId="1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38" fontId="15" fillId="0" borderId="7" xfId="11" applyFont="1" applyFill="1" applyBorder="1" applyAlignment="1">
      <alignment vertical="center"/>
    </xf>
    <xf numFmtId="38" fontId="15" fillId="0" borderId="0" xfId="11" applyFont="1" applyFill="1" applyBorder="1" applyAlignment="1"/>
    <xf numFmtId="38" fontId="15" fillId="0" borderId="0" xfId="11" applyFont="1" applyFill="1" applyBorder="1" applyAlignment="1">
      <alignment vertical="top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top"/>
    </xf>
    <xf numFmtId="0" fontId="15" fillId="0" borderId="8" xfId="0" applyFont="1" applyFill="1" applyBorder="1" applyAlignment="1">
      <alignment horizontal="distributed" vertical="center" indent="1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distributed" vertical="center" indent="1"/>
    </xf>
    <xf numFmtId="0" fontId="15" fillId="0" borderId="0" xfId="0" applyFont="1" applyFill="1" applyBorder="1" applyAlignment="1">
      <alignment horizontal="distributed" vertical="center" indent="1"/>
    </xf>
    <xf numFmtId="0" fontId="1" fillId="0" borderId="0" xfId="0" applyFont="1" applyFill="1" applyBorder="1" applyAlignment="1">
      <alignment vertical="top"/>
    </xf>
    <xf numFmtId="0" fontId="15" fillId="0" borderId="10" xfId="0" applyFont="1" applyFill="1" applyBorder="1" applyAlignment="1">
      <alignment horizontal="distributed" vertical="center" indent="1"/>
    </xf>
    <xf numFmtId="38" fontId="15" fillId="0" borderId="11" xfId="11" applyFont="1" applyFill="1" applyBorder="1" applyAlignment="1">
      <alignment horizontal="center" vertical="center"/>
    </xf>
    <xf numFmtId="38" fontId="15" fillId="0" borderId="0" xfId="11" applyFont="1" applyFill="1" applyBorder="1" applyAlignment="1">
      <alignment horizontal="center" vertical="center"/>
    </xf>
    <xf numFmtId="38" fontId="15" fillId="0" borderId="8" xfId="11" applyFont="1" applyFill="1" applyBorder="1" applyAlignment="1">
      <alignment horizontal="center"/>
    </xf>
    <xf numFmtId="38" fontId="15" fillId="0" borderId="8" xfId="11" applyFont="1" applyFill="1" applyBorder="1" applyAlignment="1">
      <alignment horizontal="center" vertical="top"/>
    </xf>
    <xf numFmtId="38" fontId="15" fillId="0" borderId="9" xfId="11" applyFont="1" applyFill="1" applyBorder="1" applyAlignment="1">
      <alignment horizontal="center" vertical="center"/>
    </xf>
    <xf numFmtId="38" fontId="15" fillId="0" borderId="0" xfId="1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left" vertical="center" indent="1"/>
    </xf>
    <xf numFmtId="38" fontId="13" fillId="0" borderId="8" xfId="11" applyFont="1" applyFill="1" applyBorder="1" applyAlignment="1">
      <alignment horizontal="center"/>
    </xf>
    <xf numFmtId="38" fontId="13" fillId="0" borderId="8" xfId="11" applyFont="1" applyFill="1" applyBorder="1" applyAlignment="1">
      <alignment horizontal="center" vertical="top"/>
    </xf>
    <xf numFmtId="38" fontId="13" fillId="0" borderId="0" xfId="1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top"/>
    </xf>
    <xf numFmtId="0" fontId="15" fillId="0" borderId="1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distributed" vertical="center" indent="1"/>
    </xf>
    <xf numFmtId="0" fontId="17" fillId="0" borderId="0" xfId="0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distributed" vertical="center" indent="1"/>
    </xf>
    <xf numFmtId="176" fontId="15" fillId="0" borderId="7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right"/>
    </xf>
    <xf numFmtId="38" fontId="15" fillId="0" borderId="7" xfId="11" applyFont="1" applyFill="1" applyBorder="1" applyAlignment="1">
      <alignment horizontal="right" vertical="center" indent="1"/>
    </xf>
    <xf numFmtId="176" fontId="15" fillId="0" borderId="7" xfId="0" applyNumberFormat="1" applyFont="1" applyFill="1" applyBorder="1" applyAlignment="1">
      <alignment horizontal="right" vertical="center" indent="1"/>
    </xf>
    <xf numFmtId="0" fontId="17" fillId="0" borderId="5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left" vertical="center"/>
    </xf>
    <xf numFmtId="38" fontId="13" fillId="0" borderId="11" xfId="11" applyFont="1" applyFill="1" applyBorder="1" applyAlignment="1">
      <alignment horizontal="center" vertical="center"/>
    </xf>
    <xf numFmtId="38" fontId="13" fillId="0" borderId="0" xfId="11" applyFont="1" applyFill="1" applyBorder="1" applyAlignment="1">
      <alignment horizontal="distributed" vertical="center"/>
    </xf>
    <xf numFmtId="49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/>
    <xf numFmtId="0" fontId="18" fillId="0" borderId="0" xfId="0" applyFont="1" applyFill="1" applyBorder="1" applyAlignment="1">
      <alignment vertical="top"/>
    </xf>
    <xf numFmtId="38" fontId="14" fillId="0" borderId="0" xfId="11" applyFont="1" applyFill="1" applyBorder="1" applyAlignment="1">
      <alignment horizontal="left" vertical="top"/>
    </xf>
    <xf numFmtId="191" fontId="15" fillId="0" borderId="0" xfId="0" applyNumberFormat="1" applyFont="1" applyFill="1" applyBorder="1" applyAlignment="1">
      <alignment vertical="center"/>
    </xf>
    <xf numFmtId="191" fontId="15" fillId="0" borderId="0" xfId="0" applyNumberFormat="1" applyFont="1" applyFill="1" applyBorder="1" applyAlignment="1">
      <alignment horizontal="distributed" vertical="center" justifyLastLine="1"/>
    </xf>
    <xf numFmtId="0" fontId="15" fillId="0" borderId="15" xfId="0" applyFont="1" applyFill="1" applyBorder="1" applyAlignment="1">
      <alignment horizontal="distributed" vertical="center" indent="2"/>
    </xf>
    <xf numFmtId="181" fontId="15" fillId="0" borderId="0" xfId="11" applyNumberFormat="1" applyFont="1" applyFill="1" applyBorder="1" applyAlignment="1">
      <alignment vertical="center"/>
    </xf>
    <xf numFmtId="177" fontId="15" fillId="0" borderId="0" xfId="1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distributed" vertical="center" indent="2"/>
    </xf>
    <xf numFmtId="38" fontId="13" fillId="0" borderId="0" xfId="11" applyFont="1" applyFill="1" applyBorder="1" applyAlignment="1"/>
    <xf numFmtId="38" fontId="13" fillId="0" borderId="0" xfId="11" applyFont="1" applyFill="1" applyBorder="1" applyAlignment="1">
      <alignment vertical="top"/>
    </xf>
    <xf numFmtId="38" fontId="15" fillId="0" borderId="0" xfId="11" applyFont="1" applyFill="1" applyBorder="1" applyAlignment="1">
      <alignment horizontal="right" vertical="center" indent="2"/>
    </xf>
    <xf numFmtId="49" fontId="15" fillId="0" borderId="0" xfId="11" applyNumberFormat="1" applyFont="1" applyFill="1" applyBorder="1" applyAlignment="1">
      <alignment horizontal="center" vertical="center"/>
    </xf>
    <xf numFmtId="49" fontId="13" fillId="0" borderId="0" xfId="11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distributed" vertical="center" indent="1"/>
    </xf>
  </cellXfs>
  <cellStyles count="13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" xfId="10" builtinId="5"/>
    <cellStyle name="桁区切り" xfId="11" builtinId="6"/>
    <cellStyle name="小数下2桁" xfId="1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5"/>
  <sheetViews>
    <sheetView tabSelected="1" zoomScaleNormal="100" workbookViewId="0"/>
  </sheetViews>
  <sheetFormatPr defaultRowHeight="15" customHeight="1"/>
  <cols>
    <col min="1" max="1" width="23.125" style="4" customWidth="1"/>
    <col min="2" max="2" width="7.625" style="9" customWidth="1"/>
    <col min="3" max="12" width="15.375" style="4" customWidth="1"/>
    <col min="13" max="13" width="12.625" style="4" customWidth="1"/>
    <col min="14" max="16384" width="9" style="4"/>
  </cols>
  <sheetData>
    <row r="1" spans="1:12" ht="15" customHeight="1">
      <c r="A1" s="4" t="s">
        <v>91</v>
      </c>
      <c r="L1" s="5" t="s">
        <v>91</v>
      </c>
    </row>
    <row r="3" spans="1:12" ht="21" customHeight="1"/>
    <row r="5" spans="1:12" ht="18.75" customHeight="1">
      <c r="A5" s="67" t="s">
        <v>104</v>
      </c>
    </row>
    <row r="6" spans="1:12" ht="15" customHeight="1" thickBot="1">
      <c r="A6" s="68" t="s">
        <v>13</v>
      </c>
      <c r="L6" s="5" t="s">
        <v>22</v>
      </c>
    </row>
    <row r="7" spans="1:12" s="9" customFormat="1" ht="18" customHeight="1" thickTop="1">
      <c r="A7" s="84" t="s">
        <v>15</v>
      </c>
      <c r="B7" s="82"/>
      <c r="C7" s="82" t="s">
        <v>23</v>
      </c>
      <c r="D7" s="82"/>
      <c r="E7" s="82"/>
      <c r="F7" s="82"/>
      <c r="G7" s="82"/>
      <c r="H7" s="82" t="s">
        <v>24</v>
      </c>
      <c r="I7" s="82"/>
      <c r="J7" s="82"/>
      <c r="K7" s="82"/>
      <c r="L7" s="83"/>
    </row>
    <row r="8" spans="1:12" s="9" customFormat="1" ht="20.25" customHeight="1">
      <c r="A8" s="85"/>
      <c r="B8" s="86"/>
      <c r="C8" s="6" t="s">
        <v>25</v>
      </c>
      <c r="D8" s="6" t="s">
        <v>26</v>
      </c>
      <c r="E8" s="6" t="s">
        <v>27</v>
      </c>
      <c r="F8" s="6" t="s">
        <v>28</v>
      </c>
      <c r="G8" s="6" t="s">
        <v>29</v>
      </c>
      <c r="H8" s="6" t="s">
        <v>25</v>
      </c>
      <c r="I8" s="6" t="s">
        <v>0</v>
      </c>
      <c r="J8" s="6" t="s">
        <v>1</v>
      </c>
      <c r="K8" s="6" t="s">
        <v>2</v>
      </c>
      <c r="L8" s="7" t="s">
        <v>29</v>
      </c>
    </row>
    <row r="9" spans="1:12" s="9" customFormat="1" ht="6.75" customHeight="1">
      <c r="A9" s="8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3" customFormat="1" ht="18" customHeight="1">
      <c r="A10" s="80" t="s">
        <v>113</v>
      </c>
      <c r="B10" s="28" t="s">
        <v>102</v>
      </c>
      <c r="C10" s="16">
        <v>110237</v>
      </c>
      <c r="D10" s="16">
        <v>85001</v>
      </c>
      <c r="E10" s="16">
        <v>24111</v>
      </c>
      <c r="F10" s="16">
        <v>953</v>
      </c>
      <c r="G10" s="16">
        <v>172</v>
      </c>
      <c r="H10" s="16">
        <v>27851</v>
      </c>
      <c r="I10" s="16">
        <v>10664</v>
      </c>
      <c r="J10" s="16">
        <v>7575</v>
      </c>
      <c r="K10" s="16">
        <v>7540</v>
      </c>
      <c r="L10" s="16">
        <v>2072</v>
      </c>
    </row>
    <row r="11" spans="1:12" s="3" customFormat="1" ht="18" customHeight="1">
      <c r="A11" s="80"/>
      <c r="B11" s="29" t="s">
        <v>103</v>
      </c>
      <c r="C11" s="17">
        <v>23666754</v>
      </c>
      <c r="D11" s="17">
        <v>16663811</v>
      </c>
      <c r="E11" s="17">
        <v>6602520</v>
      </c>
      <c r="F11" s="17">
        <v>269158</v>
      </c>
      <c r="G11" s="17">
        <v>131265</v>
      </c>
      <c r="H11" s="17">
        <v>22513418</v>
      </c>
      <c r="I11" s="17">
        <v>7824847</v>
      </c>
      <c r="J11" s="17">
        <v>7653207</v>
      </c>
      <c r="K11" s="17">
        <v>5911927</v>
      </c>
      <c r="L11" s="17">
        <v>1123437</v>
      </c>
    </row>
    <row r="12" spans="1:12" s="3" customFormat="1" ht="18" customHeight="1">
      <c r="A12" s="80" t="s">
        <v>106</v>
      </c>
      <c r="B12" s="28" t="s">
        <v>30</v>
      </c>
      <c r="C12" s="16">
        <v>111497.958</v>
      </c>
      <c r="D12" s="16">
        <v>87306.510999999999</v>
      </c>
      <c r="E12" s="16">
        <v>23218.203000000001</v>
      </c>
      <c r="F12" s="16">
        <v>830.87300000000005</v>
      </c>
      <c r="G12" s="16">
        <v>142.37100000000001</v>
      </c>
      <c r="H12" s="16">
        <v>28243.626</v>
      </c>
      <c r="I12" s="16">
        <v>10245.31</v>
      </c>
      <c r="J12" s="16">
        <v>8719.9979999999996</v>
      </c>
      <c r="K12" s="16">
        <v>7405.5630000000001</v>
      </c>
      <c r="L12" s="16">
        <v>1872.7560000000001</v>
      </c>
    </row>
    <row r="13" spans="1:12" s="3" customFormat="1" ht="18" customHeight="1">
      <c r="A13" s="80"/>
      <c r="B13" s="29" t="s">
        <v>31</v>
      </c>
      <c r="C13" s="17">
        <v>23412902.366999999</v>
      </c>
      <c r="D13" s="17">
        <v>16529498.267999999</v>
      </c>
      <c r="E13" s="17">
        <v>6532756.7580000004</v>
      </c>
      <c r="F13" s="17">
        <v>236479.351</v>
      </c>
      <c r="G13" s="17">
        <v>114167.99</v>
      </c>
      <c r="H13" s="17">
        <v>22991088.991</v>
      </c>
      <c r="I13" s="17">
        <v>7678259.3930000002</v>
      </c>
      <c r="J13" s="17">
        <v>8357298.9129999997</v>
      </c>
      <c r="K13" s="17">
        <v>5946467.9340000004</v>
      </c>
      <c r="L13" s="17">
        <v>1009062.751</v>
      </c>
    </row>
    <row r="14" spans="1:12" s="3" customFormat="1" ht="18" customHeight="1">
      <c r="A14" s="80" t="s">
        <v>107</v>
      </c>
      <c r="B14" s="28" t="s">
        <v>30</v>
      </c>
      <c r="C14" s="16">
        <v>112801</v>
      </c>
      <c r="D14" s="16">
        <v>89401</v>
      </c>
      <c r="E14" s="16">
        <v>22529</v>
      </c>
      <c r="F14" s="16">
        <v>666</v>
      </c>
      <c r="G14" s="16">
        <v>203</v>
      </c>
      <c r="H14" s="16">
        <v>27851</v>
      </c>
      <c r="I14" s="16">
        <v>10663</v>
      </c>
      <c r="J14" s="16">
        <v>7574</v>
      </c>
      <c r="K14" s="16">
        <v>7540</v>
      </c>
      <c r="L14" s="16">
        <v>2072</v>
      </c>
    </row>
    <row r="15" spans="1:12" s="3" customFormat="1" ht="18" customHeight="1">
      <c r="A15" s="80"/>
      <c r="B15" s="29" t="s">
        <v>31</v>
      </c>
      <c r="C15" s="17">
        <v>23952310</v>
      </c>
      <c r="D15" s="17">
        <v>17241750</v>
      </c>
      <c r="E15" s="17">
        <v>6405737</v>
      </c>
      <c r="F15" s="17">
        <v>195600</v>
      </c>
      <c r="G15" s="17">
        <v>109221</v>
      </c>
      <c r="H15" s="17">
        <v>22513418</v>
      </c>
      <c r="I15" s="17">
        <v>7824847</v>
      </c>
      <c r="J15" s="17">
        <v>7653206</v>
      </c>
      <c r="K15" s="17">
        <v>5911927</v>
      </c>
      <c r="L15" s="17">
        <v>1123437</v>
      </c>
    </row>
    <row r="16" spans="1:12" s="1" customFormat="1" ht="18" customHeight="1">
      <c r="A16" s="80" t="s">
        <v>114</v>
      </c>
      <c r="B16" s="28" t="s">
        <v>30</v>
      </c>
      <c r="C16" s="17">
        <v>122060</v>
      </c>
      <c r="D16" s="17">
        <v>91741</v>
      </c>
      <c r="E16" s="17">
        <v>29478</v>
      </c>
      <c r="F16" s="17">
        <v>614</v>
      </c>
      <c r="G16" s="17">
        <v>227</v>
      </c>
      <c r="H16" s="17">
        <v>29180</v>
      </c>
      <c r="I16" s="17">
        <v>9319</v>
      </c>
      <c r="J16" s="17">
        <v>8357</v>
      </c>
      <c r="K16" s="17">
        <v>9381</v>
      </c>
      <c r="L16" s="17">
        <v>2123</v>
      </c>
    </row>
    <row r="17" spans="1:12" s="1" customFormat="1" ht="18" customHeight="1">
      <c r="A17" s="80"/>
      <c r="B17" s="29" t="s">
        <v>31</v>
      </c>
      <c r="C17" s="17">
        <v>24739969</v>
      </c>
      <c r="D17" s="17">
        <v>16981110</v>
      </c>
      <c r="E17" s="17">
        <v>7469423</v>
      </c>
      <c r="F17" s="17">
        <v>180793</v>
      </c>
      <c r="G17" s="17">
        <v>108643</v>
      </c>
      <c r="H17" s="17">
        <v>23333123</v>
      </c>
      <c r="I17" s="17">
        <v>7501762</v>
      </c>
      <c r="J17" s="17">
        <v>8770769</v>
      </c>
      <c r="K17" s="17">
        <v>6115529</v>
      </c>
      <c r="L17" s="17">
        <v>945063</v>
      </c>
    </row>
    <row r="18" spans="1:12" s="1" customFormat="1" ht="18" customHeight="1">
      <c r="A18" s="81" t="s">
        <v>115</v>
      </c>
      <c r="B18" s="33" t="s">
        <v>30</v>
      </c>
      <c r="C18" s="1">
        <v>102817</v>
      </c>
      <c r="D18" s="1">
        <v>74523</v>
      </c>
      <c r="E18" s="1">
        <v>27462</v>
      </c>
      <c r="F18" s="1">
        <v>555</v>
      </c>
      <c r="G18" s="1">
        <v>277</v>
      </c>
      <c r="H18" s="1">
        <v>29128</v>
      </c>
      <c r="I18" s="1">
        <v>8961</v>
      </c>
      <c r="J18" s="1">
        <v>8480</v>
      </c>
      <c r="K18" s="1">
        <v>9551</v>
      </c>
      <c r="L18" s="1">
        <v>2136</v>
      </c>
    </row>
    <row r="19" spans="1:12" s="1" customFormat="1" ht="18" customHeight="1">
      <c r="A19" s="81"/>
      <c r="B19" s="34" t="s">
        <v>31</v>
      </c>
      <c r="C19" s="1">
        <v>22371697</v>
      </c>
      <c r="D19" s="1">
        <v>14824381</v>
      </c>
      <c r="E19" s="1">
        <v>7247978</v>
      </c>
      <c r="F19" s="1">
        <v>181020</v>
      </c>
      <c r="G19" s="1">
        <v>118318</v>
      </c>
      <c r="H19" s="1">
        <v>23773912</v>
      </c>
      <c r="I19" s="1">
        <v>7454075</v>
      </c>
      <c r="J19" s="1">
        <v>9074529</v>
      </c>
      <c r="K19" s="1">
        <v>6311512</v>
      </c>
      <c r="L19" s="1">
        <v>933796</v>
      </c>
    </row>
    <row r="20" spans="1:12" ht="7.5" customHeight="1">
      <c r="A20" s="9"/>
      <c r="B20" s="21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7.5" customHeight="1">
      <c r="B21" s="21"/>
    </row>
    <row r="22" spans="1:12" s="16" customFormat="1" ht="18" customHeight="1">
      <c r="A22" s="79" t="s">
        <v>116</v>
      </c>
      <c r="B22" s="28" t="s">
        <v>30</v>
      </c>
      <c r="C22" s="16">
        <v>10919</v>
      </c>
      <c r="D22" s="16">
        <v>7979</v>
      </c>
      <c r="E22" s="16">
        <v>2872</v>
      </c>
      <c r="F22" s="16">
        <v>53</v>
      </c>
      <c r="G22" s="16">
        <v>14</v>
      </c>
      <c r="H22" s="16">
        <v>1998</v>
      </c>
      <c r="I22" s="16">
        <v>641</v>
      </c>
      <c r="J22" s="16">
        <v>540</v>
      </c>
      <c r="K22" s="16">
        <v>652</v>
      </c>
      <c r="L22" s="16">
        <v>164</v>
      </c>
    </row>
    <row r="23" spans="1:12" s="17" customFormat="1" ht="18" customHeight="1">
      <c r="A23" s="79"/>
      <c r="B23" s="29" t="s">
        <v>31</v>
      </c>
      <c r="C23" s="17">
        <v>2122381</v>
      </c>
      <c r="D23" s="17">
        <v>1407353</v>
      </c>
      <c r="E23" s="17">
        <v>689086</v>
      </c>
      <c r="F23" s="17">
        <v>23630</v>
      </c>
      <c r="G23" s="17">
        <v>2312</v>
      </c>
      <c r="H23" s="17">
        <v>1574182</v>
      </c>
      <c r="I23" s="17">
        <v>555250</v>
      </c>
      <c r="J23" s="17">
        <v>565928</v>
      </c>
      <c r="K23" s="17">
        <v>389505</v>
      </c>
      <c r="L23" s="17">
        <v>63498</v>
      </c>
    </row>
    <row r="24" spans="1:12" s="16" customFormat="1" ht="18" customHeight="1">
      <c r="A24" s="79" t="s">
        <v>94</v>
      </c>
      <c r="B24" s="28" t="s">
        <v>30</v>
      </c>
      <c r="C24" s="16">
        <v>10899</v>
      </c>
      <c r="D24" s="16">
        <v>7936</v>
      </c>
      <c r="E24" s="16">
        <v>2905</v>
      </c>
      <c r="F24" s="16">
        <v>46</v>
      </c>
      <c r="G24" s="16">
        <v>11</v>
      </c>
      <c r="H24" s="16">
        <v>2129</v>
      </c>
      <c r="I24" s="16">
        <v>679</v>
      </c>
      <c r="J24" s="16">
        <v>609</v>
      </c>
      <c r="K24" s="16">
        <v>668</v>
      </c>
      <c r="L24" s="16">
        <v>172</v>
      </c>
    </row>
    <row r="25" spans="1:12" s="17" customFormat="1" ht="18" customHeight="1">
      <c r="A25" s="79"/>
      <c r="B25" s="29" t="s">
        <v>31</v>
      </c>
      <c r="C25" s="17">
        <v>2122641</v>
      </c>
      <c r="D25" s="17">
        <v>1379335</v>
      </c>
      <c r="E25" s="17">
        <v>728902</v>
      </c>
      <c r="F25" s="17">
        <v>12699</v>
      </c>
      <c r="G25" s="17">
        <v>1705</v>
      </c>
      <c r="H25" s="17">
        <v>1670996</v>
      </c>
      <c r="I25" s="17">
        <v>547111</v>
      </c>
      <c r="J25" s="17">
        <v>618051</v>
      </c>
      <c r="K25" s="17">
        <v>431512</v>
      </c>
      <c r="L25" s="17">
        <v>74322</v>
      </c>
    </row>
    <row r="26" spans="1:12" s="16" customFormat="1" ht="18" customHeight="1">
      <c r="A26" s="79" t="s">
        <v>95</v>
      </c>
      <c r="B26" s="28" t="s">
        <v>30</v>
      </c>
      <c r="C26" s="16">
        <v>11138</v>
      </c>
      <c r="D26" s="16">
        <v>7830</v>
      </c>
      <c r="E26" s="16">
        <v>3233</v>
      </c>
      <c r="F26" s="16">
        <v>52</v>
      </c>
      <c r="G26" s="16">
        <v>24</v>
      </c>
      <c r="H26" s="16">
        <v>2535</v>
      </c>
      <c r="I26" s="16">
        <v>781</v>
      </c>
      <c r="J26" s="16">
        <v>851</v>
      </c>
      <c r="K26" s="16">
        <v>730</v>
      </c>
      <c r="L26" s="16">
        <v>174</v>
      </c>
    </row>
    <row r="27" spans="1:12" s="17" customFormat="1" ht="18" customHeight="1">
      <c r="A27" s="79"/>
      <c r="B27" s="29" t="s">
        <v>31</v>
      </c>
      <c r="C27" s="17">
        <v>2204068</v>
      </c>
      <c r="D27" s="17">
        <v>1415822</v>
      </c>
      <c r="E27" s="17">
        <v>772368</v>
      </c>
      <c r="F27" s="17">
        <v>12792</v>
      </c>
      <c r="G27" s="17">
        <v>3086</v>
      </c>
      <c r="H27" s="17">
        <v>1979749</v>
      </c>
      <c r="I27" s="17">
        <v>623510</v>
      </c>
      <c r="J27" s="17">
        <v>802976</v>
      </c>
      <c r="K27" s="17">
        <v>473667</v>
      </c>
      <c r="L27" s="17">
        <v>79597</v>
      </c>
    </row>
    <row r="28" spans="1:12" s="16" customFormat="1" ht="18" customHeight="1">
      <c r="A28" s="79" t="s">
        <v>96</v>
      </c>
      <c r="B28" s="28" t="s">
        <v>30</v>
      </c>
      <c r="C28" s="16">
        <v>9782</v>
      </c>
      <c r="D28" s="16">
        <v>6908</v>
      </c>
      <c r="E28" s="16">
        <v>2814</v>
      </c>
      <c r="F28" s="16">
        <v>52</v>
      </c>
      <c r="G28" s="16">
        <v>9</v>
      </c>
      <c r="H28" s="16">
        <v>2490</v>
      </c>
      <c r="I28" s="16">
        <v>789</v>
      </c>
      <c r="J28" s="16">
        <v>806</v>
      </c>
      <c r="K28" s="16">
        <v>719</v>
      </c>
      <c r="L28" s="16">
        <v>177</v>
      </c>
    </row>
    <row r="29" spans="1:12" s="17" customFormat="1" ht="18" customHeight="1">
      <c r="A29" s="79"/>
      <c r="B29" s="29" t="s">
        <v>31</v>
      </c>
      <c r="C29" s="17">
        <v>2059357</v>
      </c>
      <c r="D29" s="17">
        <v>1410505</v>
      </c>
      <c r="E29" s="17">
        <v>628926</v>
      </c>
      <c r="F29" s="17">
        <v>18384</v>
      </c>
      <c r="G29" s="17">
        <v>1542</v>
      </c>
      <c r="H29" s="17">
        <v>1999774</v>
      </c>
      <c r="I29" s="17">
        <v>620076</v>
      </c>
      <c r="J29" s="17">
        <v>796014</v>
      </c>
      <c r="K29" s="17">
        <v>505341</v>
      </c>
      <c r="L29" s="17">
        <v>78343</v>
      </c>
    </row>
    <row r="30" spans="1:12" s="16" customFormat="1" ht="18" customHeight="1">
      <c r="A30" s="79" t="s">
        <v>97</v>
      </c>
      <c r="B30" s="28" t="s">
        <v>30</v>
      </c>
      <c r="C30" s="16">
        <v>7120</v>
      </c>
      <c r="D30" s="16">
        <v>4868</v>
      </c>
      <c r="E30" s="16">
        <v>2191</v>
      </c>
      <c r="F30" s="16">
        <v>43</v>
      </c>
      <c r="G30" s="16">
        <v>17</v>
      </c>
      <c r="H30" s="16">
        <v>2401</v>
      </c>
      <c r="I30" s="16">
        <v>816</v>
      </c>
      <c r="J30" s="16">
        <v>654</v>
      </c>
      <c r="K30" s="16">
        <v>755</v>
      </c>
      <c r="L30" s="16">
        <v>176</v>
      </c>
    </row>
    <row r="31" spans="1:12" s="17" customFormat="1" ht="18" customHeight="1">
      <c r="A31" s="79"/>
      <c r="B31" s="29" t="s">
        <v>31</v>
      </c>
      <c r="C31" s="17">
        <v>1779629</v>
      </c>
      <c r="D31" s="17">
        <v>1232847</v>
      </c>
      <c r="E31" s="17">
        <v>533964</v>
      </c>
      <c r="F31" s="17">
        <v>10294</v>
      </c>
      <c r="G31" s="17">
        <v>2524</v>
      </c>
      <c r="H31" s="17">
        <v>1845795</v>
      </c>
      <c r="I31" s="17">
        <v>614271</v>
      </c>
      <c r="J31" s="17">
        <v>663181</v>
      </c>
      <c r="K31" s="17">
        <v>492395</v>
      </c>
      <c r="L31" s="17">
        <v>75949</v>
      </c>
    </row>
    <row r="32" spans="1:12" s="16" customFormat="1" ht="18" customHeight="1">
      <c r="A32" s="79" t="s">
        <v>98</v>
      </c>
      <c r="B32" s="28" t="s">
        <v>30</v>
      </c>
      <c r="C32" s="16">
        <v>7183</v>
      </c>
      <c r="D32" s="16">
        <v>4708</v>
      </c>
      <c r="E32" s="16">
        <v>2416</v>
      </c>
      <c r="F32" s="16">
        <v>44</v>
      </c>
      <c r="G32" s="16">
        <v>16</v>
      </c>
      <c r="H32" s="16">
        <v>2463</v>
      </c>
      <c r="I32" s="16">
        <v>815</v>
      </c>
      <c r="J32" s="16">
        <v>720</v>
      </c>
      <c r="K32" s="16">
        <v>741</v>
      </c>
      <c r="L32" s="16">
        <v>187</v>
      </c>
    </row>
    <row r="33" spans="1:12" s="17" customFormat="1" ht="18" customHeight="1">
      <c r="A33" s="79"/>
      <c r="B33" s="29" t="s">
        <v>31</v>
      </c>
      <c r="C33" s="17">
        <v>1755558</v>
      </c>
      <c r="D33" s="17">
        <v>1142659</v>
      </c>
      <c r="E33" s="17">
        <v>597745</v>
      </c>
      <c r="F33" s="17">
        <v>10508</v>
      </c>
      <c r="G33" s="17">
        <v>4646</v>
      </c>
      <c r="H33" s="17">
        <v>1875845</v>
      </c>
      <c r="I33" s="17">
        <v>598711</v>
      </c>
      <c r="J33" s="17">
        <v>720278</v>
      </c>
      <c r="K33" s="17">
        <v>480384</v>
      </c>
      <c r="L33" s="17">
        <v>76471</v>
      </c>
    </row>
    <row r="34" spans="1:12" s="16" customFormat="1" ht="18" customHeight="1">
      <c r="A34" s="79" t="s">
        <v>99</v>
      </c>
      <c r="B34" s="28" t="s">
        <v>30</v>
      </c>
      <c r="C34" s="16">
        <v>7093</v>
      </c>
      <c r="D34" s="16">
        <v>4770</v>
      </c>
      <c r="E34" s="16">
        <v>2255</v>
      </c>
      <c r="F34" s="16">
        <v>41</v>
      </c>
      <c r="G34" s="16">
        <v>27</v>
      </c>
      <c r="H34" s="16">
        <v>2381</v>
      </c>
      <c r="I34" s="16">
        <v>792</v>
      </c>
      <c r="J34" s="16">
        <v>683</v>
      </c>
      <c r="K34" s="16">
        <v>710</v>
      </c>
      <c r="L34" s="16">
        <v>196</v>
      </c>
    </row>
    <row r="35" spans="1:12" s="17" customFormat="1" ht="18" customHeight="1">
      <c r="A35" s="79"/>
      <c r="B35" s="29" t="s">
        <v>31</v>
      </c>
      <c r="C35" s="17">
        <v>1732154</v>
      </c>
      <c r="D35" s="17">
        <v>1119127</v>
      </c>
      <c r="E35" s="17">
        <v>591708</v>
      </c>
      <c r="F35" s="17">
        <v>8211</v>
      </c>
      <c r="G35" s="17">
        <v>13108</v>
      </c>
      <c r="H35" s="17">
        <v>1840533</v>
      </c>
      <c r="I35" s="17">
        <v>594450</v>
      </c>
      <c r="J35" s="17">
        <v>692715</v>
      </c>
      <c r="K35" s="17">
        <v>476510</v>
      </c>
      <c r="L35" s="17">
        <v>76859</v>
      </c>
    </row>
    <row r="36" spans="1:12" s="16" customFormat="1" ht="18" customHeight="1">
      <c r="A36" s="79" t="s">
        <v>100</v>
      </c>
      <c r="B36" s="28" t="s">
        <v>30</v>
      </c>
      <c r="C36" s="16">
        <v>6407</v>
      </c>
      <c r="D36" s="16">
        <v>5225</v>
      </c>
      <c r="E36" s="16">
        <v>1130</v>
      </c>
      <c r="F36" s="16">
        <v>41</v>
      </c>
      <c r="G36" s="16">
        <v>11</v>
      </c>
      <c r="H36" s="16">
        <v>2295</v>
      </c>
      <c r="I36" s="16">
        <v>706</v>
      </c>
      <c r="J36" s="16">
        <v>698</v>
      </c>
      <c r="K36" s="16">
        <v>716</v>
      </c>
      <c r="L36" s="16">
        <v>175</v>
      </c>
    </row>
    <row r="37" spans="1:12" s="17" customFormat="1" ht="18" customHeight="1">
      <c r="A37" s="79"/>
      <c r="B37" s="29" t="s">
        <v>31</v>
      </c>
      <c r="C37" s="17">
        <v>1621952</v>
      </c>
      <c r="D37" s="17">
        <v>1157118</v>
      </c>
      <c r="E37" s="17">
        <v>451053</v>
      </c>
      <c r="F37" s="17">
        <v>8425</v>
      </c>
      <c r="G37" s="17">
        <v>5357</v>
      </c>
      <c r="H37" s="17">
        <v>1904299</v>
      </c>
      <c r="I37" s="17">
        <v>607444</v>
      </c>
      <c r="J37" s="17">
        <v>736153</v>
      </c>
      <c r="K37" s="17">
        <v>487864</v>
      </c>
      <c r="L37" s="17">
        <v>72836</v>
      </c>
    </row>
    <row r="38" spans="1:12" s="16" customFormat="1" ht="18" customHeight="1">
      <c r="A38" s="79" t="s">
        <v>101</v>
      </c>
      <c r="B38" s="28" t="s">
        <v>30</v>
      </c>
      <c r="C38" s="16">
        <v>7521</v>
      </c>
      <c r="D38" s="16">
        <v>6131</v>
      </c>
      <c r="E38" s="16">
        <v>1348</v>
      </c>
      <c r="F38" s="16">
        <v>38</v>
      </c>
      <c r="G38" s="16">
        <v>4</v>
      </c>
      <c r="H38" s="16">
        <v>2388</v>
      </c>
      <c r="I38" s="16">
        <v>780</v>
      </c>
      <c r="J38" s="16">
        <v>661</v>
      </c>
      <c r="K38" s="16">
        <v>783</v>
      </c>
      <c r="L38" s="16">
        <v>164</v>
      </c>
    </row>
    <row r="39" spans="1:12" s="17" customFormat="1" ht="18" customHeight="1">
      <c r="A39" s="79"/>
      <c r="B39" s="29" t="s">
        <v>31</v>
      </c>
      <c r="C39" s="17">
        <v>1833681</v>
      </c>
      <c r="D39" s="17">
        <v>1386484</v>
      </c>
      <c r="E39" s="17">
        <v>438128</v>
      </c>
      <c r="F39" s="17">
        <v>8032</v>
      </c>
      <c r="G39" s="17">
        <v>1037</v>
      </c>
      <c r="H39" s="17">
        <v>1898077</v>
      </c>
      <c r="I39" s="17">
        <v>642609</v>
      </c>
      <c r="J39" s="17">
        <v>669418</v>
      </c>
      <c r="K39" s="17">
        <v>515869</v>
      </c>
      <c r="L39" s="17">
        <v>70182</v>
      </c>
    </row>
    <row r="40" spans="1:12" s="16" customFormat="1" ht="18" customHeight="1">
      <c r="A40" s="79" t="s">
        <v>89</v>
      </c>
      <c r="B40" s="28" t="s">
        <v>30</v>
      </c>
      <c r="C40" s="16">
        <v>7944</v>
      </c>
      <c r="D40" s="16">
        <v>6426</v>
      </c>
      <c r="E40" s="16">
        <v>1467</v>
      </c>
      <c r="F40" s="16">
        <v>44</v>
      </c>
      <c r="G40" s="16">
        <v>7</v>
      </c>
      <c r="H40" s="16">
        <v>2526</v>
      </c>
      <c r="I40" s="16">
        <v>785</v>
      </c>
      <c r="J40" s="16">
        <v>655</v>
      </c>
      <c r="K40" s="16">
        <v>911</v>
      </c>
      <c r="L40" s="16">
        <v>174</v>
      </c>
    </row>
    <row r="41" spans="1:12" s="17" customFormat="1" ht="18" customHeight="1">
      <c r="A41" s="79"/>
      <c r="B41" s="29" t="s">
        <v>31</v>
      </c>
      <c r="C41" s="17">
        <v>1683407</v>
      </c>
      <c r="D41" s="17">
        <v>1243813</v>
      </c>
      <c r="E41" s="17">
        <v>427141</v>
      </c>
      <c r="F41" s="17">
        <v>11081</v>
      </c>
      <c r="G41" s="17">
        <v>1372</v>
      </c>
      <c r="H41" s="17">
        <v>2067492</v>
      </c>
      <c r="I41" s="17">
        <v>665768</v>
      </c>
      <c r="J41" s="17">
        <v>729385</v>
      </c>
      <c r="K41" s="17">
        <v>592193</v>
      </c>
      <c r="L41" s="17">
        <v>80147</v>
      </c>
    </row>
    <row r="42" spans="1:12" s="16" customFormat="1" ht="18" customHeight="1">
      <c r="A42" s="79" t="s">
        <v>92</v>
      </c>
      <c r="B42" s="28" t="s">
        <v>30</v>
      </c>
      <c r="C42" s="16">
        <v>7418</v>
      </c>
      <c r="D42" s="16">
        <v>5442</v>
      </c>
      <c r="E42" s="16">
        <v>1904</v>
      </c>
      <c r="F42" s="16">
        <v>40</v>
      </c>
      <c r="G42" s="16">
        <v>32</v>
      </c>
      <c r="H42" s="16">
        <v>2265</v>
      </c>
      <c r="I42" s="16">
        <v>662</v>
      </c>
      <c r="J42" s="16">
        <v>586</v>
      </c>
      <c r="K42" s="16">
        <v>850</v>
      </c>
      <c r="L42" s="16">
        <v>166</v>
      </c>
    </row>
    <row r="43" spans="1:12" s="17" customFormat="1" ht="18" customHeight="1">
      <c r="A43" s="79"/>
      <c r="B43" s="29" t="s">
        <v>31</v>
      </c>
      <c r="C43" s="17">
        <v>1386351</v>
      </c>
      <c r="D43" s="17">
        <v>874994</v>
      </c>
      <c r="E43" s="17">
        <v>495724</v>
      </c>
      <c r="F43" s="17">
        <v>11560</v>
      </c>
      <c r="G43" s="17">
        <v>4073</v>
      </c>
      <c r="H43" s="17">
        <v>1911464</v>
      </c>
      <c r="I43" s="17">
        <v>595767</v>
      </c>
      <c r="J43" s="17">
        <v>692543</v>
      </c>
      <c r="K43" s="17">
        <v>549100</v>
      </c>
      <c r="L43" s="17">
        <v>74055</v>
      </c>
    </row>
    <row r="44" spans="1:12" s="16" customFormat="1" ht="18" customHeight="1">
      <c r="A44" s="79" t="s">
        <v>93</v>
      </c>
      <c r="B44" s="28" t="s">
        <v>30</v>
      </c>
      <c r="C44" s="16">
        <v>9392</v>
      </c>
      <c r="D44" s="16">
        <v>6300</v>
      </c>
      <c r="E44" s="16">
        <v>2926</v>
      </c>
      <c r="F44" s="16">
        <v>61</v>
      </c>
      <c r="G44" s="16">
        <v>105</v>
      </c>
      <c r="H44" s="16">
        <v>3257</v>
      </c>
      <c r="I44" s="16">
        <v>716</v>
      </c>
      <c r="J44" s="16">
        <v>1016</v>
      </c>
      <c r="K44" s="16">
        <v>1315</v>
      </c>
      <c r="L44" s="16">
        <v>210</v>
      </c>
    </row>
    <row r="45" spans="1:12" s="17" customFormat="1" ht="18" customHeight="1">
      <c r="A45" s="79"/>
      <c r="B45" s="29" t="s">
        <v>31</v>
      </c>
      <c r="C45" s="17">
        <v>2070517</v>
      </c>
      <c r="D45" s="17">
        <v>1054324</v>
      </c>
      <c r="E45" s="17">
        <v>893233</v>
      </c>
      <c r="F45" s="17">
        <v>45402</v>
      </c>
      <c r="G45" s="17">
        <v>77558</v>
      </c>
      <c r="H45" s="17">
        <v>3205705</v>
      </c>
      <c r="I45" s="17">
        <v>789108</v>
      </c>
      <c r="J45" s="17">
        <v>1387888</v>
      </c>
      <c r="K45" s="17">
        <v>917172</v>
      </c>
      <c r="L45" s="17">
        <v>111537</v>
      </c>
    </row>
    <row r="46" spans="1:12" s="3" customFormat="1" ht="7.5" customHeight="1">
      <c r="A46" s="15"/>
      <c r="B46" s="30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s="3" customFormat="1" ht="15" customHeight="1">
      <c r="B47" s="27"/>
      <c r="L47" s="11" t="s">
        <v>90</v>
      </c>
    </row>
    <row r="48" spans="1:12" s="3" customFormat="1" ht="15" customHeight="1">
      <c r="B48" s="27"/>
    </row>
    <row r="49" spans="2:2" s="3" customFormat="1" ht="15" customHeight="1">
      <c r="B49" s="27"/>
    </row>
    <row r="50" spans="2:2" s="3" customFormat="1" ht="15" customHeight="1">
      <c r="B50" s="27"/>
    </row>
    <row r="51" spans="2:2" s="3" customFormat="1" ht="15" customHeight="1">
      <c r="B51" s="27"/>
    </row>
    <row r="52" spans="2:2" s="3" customFormat="1" ht="15" customHeight="1">
      <c r="B52" s="27"/>
    </row>
    <row r="53" spans="2:2" s="3" customFormat="1" ht="15" customHeight="1">
      <c r="B53" s="27"/>
    </row>
    <row r="54" spans="2:2" s="3" customFormat="1" ht="15" customHeight="1">
      <c r="B54" s="27"/>
    </row>
    <row r="55" spans="2:2" s="3" customFormat="1" ht="15" customHeight="1">
      <c r="B55" s="27"/>
    </row>
    <row r="56" spans="2:2" s="3" customFormat="1" ht="15" customHeight="1">
      <c r="B56" s="27"/>
    </row>
    <row r="57" spans="2:2" s="3" customFormat="1" ht="15" customHeight="1">
      <c r="B57" s="27"/>
    </row>
    <row r="58" spans="2:2" s="3" customFormat="1" ht="15" customHeight="1">
      <c r="B58" s="27"/>
    </row>
    <row r="59" spans="2:2" s="3" customFormat="1" ht="15" customHeight="1">
      <c r="B59" s="27"/>
    </row>
    <row r="60" spans="2:2" s="3" customFormat="1" ht="15" customHeight="1">
      <c r="B60" s="27"/>
    </row>
    <row r="61" spans="2:2" s="3" customFormat="1" ht="15" customHeight="1">
      <c r="B61" s="27"/>
    </row>
    <row r="62" spans="2:2" s="3" customFormat="1" ht="15" customHeight="1">
      <c r="B62" s="27"/>
    </row>
    <row r="63" spans="2:2" s="3" customFormat="1" ht="15" customHeight="1">
      <c r="B63" s="27"/>
    </row>
    <row r="64" spans="2:2" s="3" customFormat="1" ht="15" customHeight="1">
      <c r="B64" s="27"/>
    </row>
    <row r="65" spans="2:2" s="3" customFormat="1" ht="15" customHeight="1">
      <c r="B65" s="27"/>
    </row>
    <row r="66" spans="2:2" s="3" customFormat="1" ht="15" customHeight="1">
      <c r="B66" s="27"/>
    </row>
    <row r="67" spans="2:2" s="3" customFormat="1" ht="15" customHeight="1">
      <c r="B67" s="27"/>
    </row>
    <row r="68" spans="2:2" s="3" customFormat="1" ht="15" customHeight="1">
      <c r="B68" s="27"/>
    </row>
    <row r="69" spans="2:2" s="3" customFormat="1" ht="15" customHeight="1">
      <c r="B69" s="27"/>
    </row>
    <row r="70" spans="2:2" s="3" customFormat="1" ht="15" customHeight="1">
      <c r="B70" s="27"/>
    </row>
    <row r="71" spans="2:2" s="3" customFormat="1" ht="15" customHeight="1">
      <c r="B71" s="27"/>
    </row>
    <row r="72" spans="2:2" s="3" customFormat="1" ht="15" customHeight="1">
      <c r="B72" s="27"/>
    </row>
    <row r="73" spans="2:2" s="3" customFormat="1" ht="15" customHeight="1">
      <c r="B73" s="27"/>
    </row>
    <row r="74" spans="2:2" s="3" customFormat="1" ht="15" customHeight="1">
      <c r="B74" s="27"/>
    </row>
    <row r="75" spans="2:2" s="3" customFormat="1" ht="15" customHeight="1">
      <c r="B75" s="27"/>
    </row>
    <row r="76" spans="2:2" s="3" customFormat="1" ht="15" customHeight="1">
      <c r="B76" s="27"/>
    </row>
    <row r="77" spans="2:2" s="3" customFormat="1" ht="15" customHeight="1">
      <c r="B77" s="27"/>
    </row>
    <row r="78" spans="2:2" s="3" customFormat="1" ht="15" customHeight="1">
      <c r="B78" s="27"/>
    </row>
    <row r="79" spans="2:2" s="3" customFormat="1" ht="15" customHeight="1">
      <c r="B79" s="27"/>
    </row>
    <row r="80" spans="2:2" s="3" customFormat="1" ht="15" customHeight="1">
      <c r="B80" s="27"/>
    </row>
    <row r="81" spans="2:2" s="3" customFormat="1" ht="15" customHeight="1">
      <c r="B81" s="27"/>
    </row>
    <row r="82" spans="2:2" s="3" customFormat="1" ht="15" customHeight="1">
      <c r="B82" s="27"/>
    </row>
    <row r="83" spans="2:2" s="3" customFormat="1" ht="15" customHeight="1">
      <c r="B83" s="27"/>
    </row>
    <row r="84" spans="2:2" s="3" customFormat="1" ht="15" customHeight="1">
      <c r="B84" s="27"/>
    </row>
    <row r="85" spans="2:2" s="3" customFormat="1" ht="15" customHeight="1">
      <c r="B85" s="27"/>
    </row>
    <row r="86" spans="2:2" s="3" customFormat="1" ht="15" customHeight="1">
      <c r="B86" s="27"/>
    </row>
    <row r="87" spans="2:2" s="3" customFormat="1" ht="15" customHeight="1">
      <c r="B87" s="27"/>
    </row>
    <row r="88" spans="2:2" s="3" customFormat="1" ht="15" customHeight="1">
      <c r="B88" s="27"/>
    </row>
    <row r="89" spans="2:2" s="3" customFormat="1" ht="15" customHeight="1">
      <c r="B89" s="27"/>
    </row>
    <row r="90" spans="2:2" s="3" customFormat="1" ht="15" customHeight="1">
      <c r="B90" s="27"/>
    </row>
    <row r="91" spans="2:2" s="3" customFormat="1" ht="15" customHeight="1">
      <c r="B91" s="27"/>
    </row>
    <row r="92" spans="2:2" s="3" customFormat="1" ht="15" customHeight="1">
      <c r="B92" s="27"/>
    </row>
    <row r="93" spans="2:2" s="3" customFormat="1" ht="15" customHeight="1">
      <c r="B93" s="27"/>
    </row>
    <row r="94" spans="2:2" s="3" customFormat="1" ht="15" customHeight="1">
      <c r="B94" s="27"/>
    </row>
    <row r="95" spans="2:2" s="3" customFormat="1" ht="15" customHeight="1">
      <c r="B95" s="27"/>
    </row>
    <row r="96" spans="2:2" s="3" customFormat="1" ht="15" customHeight="1">
      <c r="B96" s="27"/>
    </row>
    <row r="97" spans="2:2" s="3" customFormat="1" ht="15" customHeight="1">
      <c r="B97" s="27"/>
    </row>
    <row r="98" spans="2:2" s="3" customFormat="1" ht="15" customHeight="1">
      <c r="B98" s="27"/>
    </row>
    <row r="99" spans="2:2" s="3" customFormat="1" ht="15" customHeight="1">
      <c r="B99" s="27"/>
    </row>
    <row r="100" spans="2:2" s="3" customFormat="1" ht="15" customHeight="1">
      <c r="B100" s="27"/>
    </row>
    <row r="101" spans="2:2" s="3" customFormat="1" ht="15" customHeight="1">
      <c r="B101" s="27"/>
    </row>
    <row r="102" spans="2:2" s="3" customFormat="1" ht="15" customHeight="1">
      <c r="B102" s="27"/>
    </row>
    <row r="103" spans="2:2" s="3" customFormat="1" ht="15" customHeight="1">
      <c r="B103" s="27"/>
    </row>
    <row r="104" spans="2:2" s="3" customFormat="1" ht="15" customHeight="1">
      <c r="B104" s="27"/>
    </row>
    <row r="105" spans="2:2" s="3" customFormat="1" ht="15" customHeight="1">
      <c r="B105" s="27"/>
    </row>
    <row r="106" spans="2:2" s="3" customFormat="1" ht="15" customHeight="1">
      <c r="B106" s="27"/>
    </row>
    <row r="107" spans="2:2" s="3" customFormat="1" ht="15" customHeight="1">
      <c r="B107" s="27"/>
    </row>
    <row r="108" spans="2:2" s="3" customFormat="1" ht="15" customHeight="1">
      <c r="B108" s="27"/>
    </row>
    <row r="109" spans="2:2" s="3" customFormat="1" ht="15" customHeight="1">
      <c r="B109" s="27"/>
    </row>
    <row r="110" spans="2:2" s="3" customFormat="1" ht="15" customHeight="1">
      <c r="B110" s="27"/>
    </row>
    <row r="111" spans="2:2" s="3" customFormat="1" ht="15" customHeight="1">
      <c r="B111" s="27"/>
    </row>
    <row r="112" spans="2:2" s="3" customFormat="1" ht="15" customHeight="1">
      <c r="B112" s="27"/>
    </row>
    <row r="113" spans="2:2" s="3" customFormat="1" ht="15" customHeight="1">
      <c r="B113" s="27"/>
    </row>
    <row r="114" spans="2:2" s="3" customFormat="1" ht="15" customHeight="1">
      <c r="B114" s="27"/>
    </row>
    <row r="115" spans="2:2" s="3" customFormat="1" ht="15" customHeight="1">
      <c r="B115" s="27"/>
    </row>
    <row r="116" spans="2:2" s="3" customFormat="1" ht="15" customHeight="1">
      <c r="B116" s="27"/>
    </row>
    <row r="117" spans="2:2" s="3" customFormat="1" ht="15" customHeight="1">
      <c r="B117" s="27"/>
    </row>
    <row r="118" spans="2:2" s="3" customFormat="1" ht="15" customHeight="1">
      <c r="B118" s="27"/>
    </row>
    <row r="119" spans="2:2" s="3" customFormat="1" ht="15" customHeight="1">
      <c r="B119" s="27"/>
    </row>
    <row r="120" spans="2:2" s="3" customFormat="1" ht="15" customHeight="1">
      <c r="B120" s="27"/>
    </row>
    <row r="121" spans="2:2" s="3" customFormat="1" ht="15" customHeight="1">
      <c r="B121" s="27"/>
    </row>
    <row r="122" spans="2:2" s="3" customFormat="1" ht="15" customHeight="1">
      <c r="B122" s="27"/>
    </row>
    <row r="123" spans="2:2" s="3" customFormat="1" ht="15" customHeight="1">
      <c r="B123" s="27"/>
    </row>
    <row r="124" spans="2:2" s="3" customFormat="1" ht="15" customHeight="1">
      <c r="B124" s="27"/>
    </row>
    <row r="125" spans="2:2" s="3" customFormat="1" ht="15" customHeight="1">
      <c r="B125" s="27"/>
    </row>
    <row r="126" spans="2:2" s="3" customFormat="1" ht="15" customHeight="1">
      <c r="B126" s="27"/>
    </row>
    <row r="127" spans="2:2" s="3" customFormat="1" ht="15" customHeight="1">
      <c r="B127" s="27"/>
    </row>
    <row r="128" spans="2:2" s="3" customFormat="1" ht="15" customHeight="1">
      <c r="B128" s="27"/>
    </row>
    <row r="129" spans="2:2" s="3" customFormat="1" ht="15" customHeight="1">
      <c r="B129" s="27"/>
    </row>
    <row r="130" spans="2:2" s="3" customFormat="1" ht="15" customHeight="1">
      <c r="B130" s="27"/>
    </row>
    <row r="131" spans="2:2" s="3" customFormat="1" ht="15" customHeight="1">
      <c r="B131" s="27"/>
    </row>
    <row r="132" spans="2:2" s="3" customFormat="1" ht="15" customHeight="1">
      <c r="B132" s="27"/>
    </row>
    <row r="133" spans="2:2" s="3" customFormat="1" ht="15" customHeight="1">
      <c r="B133" s="27"/>
    </row>
    <row r="134" spans="2:2" s="3" customFormat="1" ht="15" customHeight="1">
      <c r="B134" s="27"/>
    </row>
    <row r="135" spans="2:2" s="3" customFormat="1" ht="15" customHeight="1">
      <c r="B135" s="27"/>
    </row>
    <row r="136" spans="2:2" s="3" customFormat="1" ht="15" customHeight="1">
      <c r="B136" s="27"/>
    </row>
    <row r="137" spans="2:2" s="3" customFormat="1" ht="15" customHeight="1">
      <c r="B137" s="27"/>
    </row>
    <row r="138" spans="2:2" s="3" customFormat="1" ht="15" customHeight="1">
      <c r="B138" s="27"/>
    </row>
    <row r="139" spans="2:2" s="3" customFormat="1" ht="15" customHeight="1">
      <c r="B139" s="27"/>
    </row>
    <row r="140" spans="2:2" s="3" customFormat="1" ht="15" customHeight="1">
      <c r="B140" s="27"/>
    </row>
    <row r="141" spans="2:2" s="3" customFormat="1" ht="15" customHeight="1">
      <c r="B141" s="27"/>
    </row>
    <row r="142" spans="2:2" s="3" customFormat="1" ht="15" customHeight="1">
      <c r="B142" s="27"/>
    </row>
    <row r="143" spans="2:2" s="3" customFormat="1" ht="15" customHeight="1">
      <c r="B143" s="27"/>
    </row>
    <row r="144" spans="2:2" s="3" customFormat="1" ht="15" customHeight="1">
      <c r="B144" s="27"/>
    </row>
    <row r="145" spans="2:2" s="3" customFormat="1" ht="15" customHeight="1">
      <c r="B145" s="27"/>
    </row>
    <row r="146" spans="2:2" s="3" customFormat="1" ht="15" customHeight="1">
      <c r="B146" s="27"/>
    </row>
    <row r="147" spans="2:2" s="3" customFormat="1" ht="15" customHeight="1">
      <c r="B147" s="27"/>
    </row>
    <row r="148" spans="2:2" s="3" customFormat="1" ht="15" customHeight="1">
      <c r="B148" s="27"/>
    </row>
    <row r="149" spans="2:2" s="3" customFormat="1" ht="15" customHeight="1">
      <c r="B149" s="27"/>
    </row>
    <row r="150" spans="2:2" s="3" customFormat="1" ht="15" customHeight="1">
      <c r="B150" s="27"/>
    </row>
    <row r="151" spans="2:2" s="3" customFormat="1" ht="15" customHeight="1">
      <c r="B151" s="27"/>
    </row>
    <row r="152" spans="2:2" s="3" customFormat="1" ht="15" customHeight="1">
      <c r="B152" s="27"/>
    </row>
    <row r="153" spans="2:2" s="3" customFormat="1" ht="15" customHeight="1">
      <c r="B153" s="27"/>
    </row>
    <row r="154" spans="2:2" s="3" customFormat="1" ht="15" customHeight="1">
      <c r="B154" s="27"/>
    </row>
    <row r="155" spans="2:2" s="3" customFormat="1" ht="15" customHeight="1">
      <c r="B155" s="27"/>
    </row>
    <row r="156" spans="2:2" s="3" customFormat="1" ht="15" customHeight="1">
      <c r="B156" s="27"/>
    </row>
    <row r="157" spans="2:2" s="3" customFormat="1" ht="15" customHeight="1">
      <c r="B157" s="27"/>
    </row>
    <row r="158" spans="2:2" s="3" customFormat="1" ht="15" customHeight="1">
      <c r="B158" s="27"/>
    </row>
    <row r="159" spans="2:2" s="3" customFormat="1" ht="15" customHeight="1">
      <c r="B159" s="27"/>
    </row>
    <row r="160" spans="2:2" s="3" customFormat="1" ht="15" customHeight="1">
      <c r="B160" s="27"/>
    </row>
    <row r="161" spans="2:2" s="3" customFormat="1" ht="15" customHeight="1">
      <c r="B161" s="27"/>
    </row>
    <row r="162" spans="2:2" s="3" customFormat="1" ht="15" customHeight="1">
      <c r="B162" s="27"/>
    </row>
    <row r="163" spans="2:2" s="3" customFormat="1" ht="15" customHeight="1">
      <c r="B163" s="27"/>
    </row>
    <row r="164" spans="2:2" s="3" customFormat="1" ht="15" customHeight="1">
      <c r="B164" s="27"/>
    </row>
    <row r="165" spans="2:2" s="3" customFormat="1" ht="15" customHeight="1">
      <c r="B165" s="27"/>
    </row>
    <row r="166" spans="2:2" s="3" customFormat="1" ht="15" customHeight="1">
      <c r="B166" s="27"/>
    </row>
    <row r="167" spans="2:2" s="3" customFormat="1" ht="15" customHeight="1">
      <c r="B167" s="27"/>
    </row>
    <row r="168" spans="2:2" s="3" customFormat="1" ht="15" customHeight="1">
      <c r="B168" s="27"/>
    </row>
    <row r="169" spans="2:2" s="3" customFormat="1" ht="15" customHeight="1">
      <c r="B169" s="27"/>
    </row>
    <row r="170" spans="2:2" s="3" customFormat="1" ht="15" customHeight="1">
      <c r="B170" s="27"/>
    </row>
    <row r="171" spans="2:2" s="3" customFormat="1" ht="15" customHeight="1">
      <c r="B171" s="27"/>
    </row>
    <row r="172" spans="2:2" s="3" customFormat="1" ht="15" customHeight="1">
      <c r="B172" s="27"/>
    </row>
    <row r="173" spans="2:2" s="3" customFormat="1" ht="15" customHeight="1">
      <c r="B173" s="27"/>
    </row>
    <row r="174" spans="2:2" s="3" customFormat="1" ht="15" customHeight="1">
      <c r="B174" s="27"/>
    </row>
    <row r="175" spans="2:2" s="3" customFormat="1" ht="15" customHeight="1">
      <c r="B175" s="27"/>
    </row>
    <row r="176" spans="2:2" s="3" customFormat="1" ht="15" customHeight="1">
      <c r="B176" s="27"/>
    </row>
    <row r="177" spans="2:2" s="3" customFormat="1" ht="15" customHeight="1">
      <c r="B177" s="27"/>
    </row>
    <row r="178" spans="2:2" s="3" customFormat="1" ht="15" customHeight="1">
      <c r="B178" s="27"/>
    </row>
    <row r="179" spans="2:2" s="3" customFormat="1" ht="15" customHeight="1">
      <c r="B179" s="27"/>
    </row>
    <row r="180" spans="2:2" s="3" customFormat="1" ht="15" customHeight="1">
      <c r="B180" s="27"/>
    </row>
    <row r="181" spans="2:2" s="3" customFormat="1" ht="15" customHeight="1">
      <c r="B181" s="27"/>
    </row>
    <row r="182" spans="2:2" s="3" customFormat="1" ht="15" customHeight="1">
      <c r="B182" s="27"/>
    </row>
    <row r="183" spans="2:2" s="3" customFormat="1" ht="15" customHeight="1">
      <c r="B183" s="27"/>
    </row>
    <row r="184" spans="2:2" s="3" customFormat="1" ht="15" customHeight="1">
      <c r="B184" s="27"/>
    </row>
    <row r="185" spans="2:2" s="3" customFormat="1" ht="15" customHeight="1">
      <c r="B185" s="27"/>
    </row>
    <row r="186" spans="2:2" s="3" customFormat="1" ht="15" customHeight="1">
      <c r="B186" s="27"/>
    </row>
    <row r="187" spans="2:2" s="3" customFormat="1" ht="15" customHeight="1">
      <c r="B187" s="27"/>
    </row>
    <row r="188" spans="2:2" s="3" customFormat="1" ht="15" customHeight="1">
      <c r="B188" s="27"/>
    </row>
    <row r="189" spans="2:2" s="3" customFormat="1" ht="15" customHeight="1">
      <c r="B189" s="27"/>
    </row>
    <row r="190" spans="2:2" s="3" customFormat="1" ht="15" customHeight="1">
      <c r="B190" s="27"/>
    </row>
    <row r="191" spans="2:2" s="3" customFormat="1" ht="15" customHeight="1">
      <c r="B191" s="27"/>
    </row>
    <row r="192" spans="2:2" s="3" customFormat="1" ht="15" customHeight="1">
      <c r="B192" s="27"/>
    </row>
    <row r="193" spans="2:2" s="3" customFormat="1" ht="15" customHeight="1">
      <c r="B193" s="27"/>
    </row>
    <row r="194" spans="2:2" s="3" customFormat="1" ht="15" customHeight="1">
      <c r="B194" s="27"/>
    </row>
    <row r="195" spans="2:2" s="3" customFormat="1" ht="15" customHeight="1">
      <c r="B195" s="27"/>
    </row>
    <row r="196" spans="2:2" s="3" customFormat="1" ht="15" customHeight="1">
      <c r="B196" s="27"/>
    </row>
    <row r="197" spans="2:2" s="3" customFormat="1" ht="15" customHeight="1">
      <c r="B197" s="27"/>
    </row>
    <row r="198" spans="2:2" s="3" customFormat="1" ht="15" customHeight="1">
      <c r="B198" s="27"/>
    </row>
    <row r="199" spans="2:2" s="3" customFormat="1" ht="15" customHeight="1">
      <c r="B199" s="27"/>
    </row>
    <row r="200" spans="2:2" s="3" customFormat="1" ht="15" customHeight="1">
      <c r="B200" s="27"/>
    </row>
    <row r="201" spans="2:2" s="3" customFormat="1" ht="15" customHeight="1">
      <c r="B201" s="27"/>
    </row>
    <row r="202" spans="2:2" s="3" customFormat="1" ht="15" customHeight="1">
      <c r="B202" s="27"/>
    </row>
    <row r="203" spans="2:2" s="3" customFormat="1" ht="15" customHeight="1">
      <c r="B203" s="27"/>
    </row>
    <row r="204" spans="2:2" s="3" customFormat="1" ht="15" customHeight="1">
      <c r="B204" s="27"/>
    </row>
    <row r="205" spans="2:2" s="3" customFormat="1" ht="15" customHeight="1">
      <c r="B205" s="27"/>
    </row>
    <row r="206" spans="2:2" s="3" customFormat="1" ht="15" customHeight="1">
      <c r="B206" s="27"/>
    </row>
    <row r="207" spans="2:2" s="3" customFormat="1" ht="15" customHeight="1">
      <c r="B207" s="27"/>
    </row>
    <row r="208" spans="2:2" s="3" customFormat="1" ht="15" customHeight="1">
      <c r="B208" s="27"/>
    </row>
    <row r="209" spans="2:2" s="3" customFormat="1" ht="15" customHeight="1">
      <c r="B209" s="27"/>
    </row>
    <row r="210" spans="2:2" s="3" customFormat="1" ht="15" customHeight="1">
      <c r="B210" s="27"/>
    </row>
    <row r="211" spans="2:2" s="3" customFormat="1" ht="15" customHeight="1">
      <c r="B211" s="27"/>
    </row>
    <row r="212" spans="2:2" s="3" customFormat="1" ht="15" customHeight="1">
      <c r="B212" s="27"/>
    </row>
    <row r="213" spans="2:2" s="3" customFormat="1" ht="15" customHeight="1">
      <c r="B213" s="27"/>
    </row>
    <row r="214" spans="2:2" s="3" customFormat="1" ht="15" customHeight="1">
      <c r="B214" s="27"/>
    </row>
    <row r="215" spans="2:2" s="3" customFormat="1" ht="15" customHeight="1">
      <c r="B215" s="27"/>
    </row>
    <row r="216" spans="2:2" s="3" customFormat="1" ht="15" customHeight="1">
      <c r="B216" s="27"/>
    </row>
    <row r="217" spans="2:2" s="3" customFormat="1" ht="15" customHeight="1">
      <c r="B217" s="27"/>
    </row>
    <row r="218" spans="2:2" s="3" customFormat="1" ht="15" customHeight="1">
      <c r="B218" s="27"/>
    </row>
    <row r="219" spans="2:2" s="3" customFormat="1" ht="15" customHeight="1">
      <c r="B219" s="27"/>
    </row>
    <row r="220" spans="2:2" s="3" customFormat="1" ht="15" customHeight="1">
      <c r="B220" s="27"/>
    </row>
    <row r="221" spans="2:2" s="3" customFormat="1" ht="15" customHeight="1">
      <c r="B221" s="27"/>
    </row>
    <row r="222" spans="2:2" s="3" customFormat="1" ht="15" customHeight="1">
      <c r="B222" s="27"/>
    </row>
    <row r="223" spans="2:2" s="3" customFormat="1" ht="15" customHeight="1">
      <c r="B223" s="27"/>
    </row>
    <row r="224" spans="2:2" s="3" customFormat="1" ht="15" customHeight="1">
      <c r="B224" s="27"/>
    </row>
    <row r="225" spans="2:2" s="3" customFormat="1" ht="15" customHeight="1">
      <c r="B225" s="27"/>
    </row>
    <row r="226" spans="2:2" s="3" customFormat="1" ht="15" customHeight="1">
      <c r="B226" s="27"/>
    </row>
    <row r="227" spans="2:2" s="3" customFormat="1" ht="15" customHeight="1">
      <c r="B227" s="27"/>
    </row>
    <row r="228" spans="2:2" s="3" customFormat="1" ht="15" customHeight="1">
      <c r="B228" s="27"/>
    </row>
    <row r="229" spans="2:2" s="3" customFormat="1" ht="15" customHeight="1">
      <c r="B229" s="27"/>
    </row>
    <row r="230" spans="2:2" s="3" customFormat="1" ht="15" customHeight="1">
      <c r="B230" s="27"/>
    </row>
    <row r="231" spans="2:2" s="3" customFormat="1" ht="15" customHeight="1">
      <c r="B231" s="27"/>
    </row>
    <row r="232" spans="2:2" s="3" customFormat="1" ht="15" customHeight="1">
      <c r="B232" s="27"/>
    </row>
    <row r="233" spans="2:2" s="3" customFormat="1" ht="15" customHeight="1">
      <c r="B233" s="27"/>
    </row>
    <row r="234" spans="2:2" s="3" customFormat="1" ht="15" customHeight="1">
      <c r="B234" s="27"/>
    </row>
    <row r="235" spans="2:2" s="3" customFormat="1" ht="15" customHeight="1">
      <c r="B235" s="27"/>
    </row>
    <row r="236" spans="2:2" s="3" customFormat="1" ht="15" customHeight="1">
      <c r="B236" s="27"/>
    </row>
    <row r="237" spans="2:2" s="3" customFormat="1" ht="15" customHeight="1">
      <c r="B237" s="27"/>
    </row>
    <row r="238" spans="2:2" s="3" customFormat="1" ht="15" customHeight="1">
      <c r="B238" s="27"/>
    </row>
    <row r="239" spans="2:2" s="3" customFormat="1" ht="15" customHeight="1">
      <c r="B239" s="27"/>
    </row>
    <row r="240" spans="2:2" s="3" customFormat="1" ht="15" customHeight="1">
      <c r="B240" s="27"/>
    </row>
    <row r="241" spans="2:2" s="3" customFormat="1" ht="15" customHeight="1">
      <c r="B241" s="27"/>
    </row>
    <row r="242" spans="2:2" s="3" customFormat="1" ht="15" customHeight="1">
      <c r="B242" s="27"/>
    </row>
    <row r="243" spans="2:2" s="3" customFormat="1" ht="15" customHeight="1">
      <c r="B243" s="27"/>
    </row>
    <row r="244" spans="2:2" s="3" customFormat="1" ht="15" customHeight="1">
      <c r="B244" s="27"/>
    </row>
    <row r="245" spans="2:2" s="3" customFormat="1" ht="15" customHeight="1">
      <c r="B245" s="27"/>
    </row>
    <row r="246" spans="2:2" s="3" customFormat="1" ht="15" customHeight="1">
      <c r="B246" s="27"/>
    </row>
    <row r="247" spans="2:2" s="3" customFormat="1" ht="15" customHeight="1">
      <c r="B247" s="27"/>
    </row>
    <row r="248" spans="2:2" s="3" customFormat="1" ht="15" customHeight="1">
      <c r="B248" s="27"/>
    </row>
    <row r="249" spans="2:2" s="3" customFormat="1" ht="15" customHeight="1">
      <c r="B249" s="27"/>
    </row>
    <row r="250" spans="2:2" s="3" customFormat="1" ht="15" customHeight="1">
      <c r="B250" s="27"/>
    </row>
    <row r="251" spans="2:2" s="3" customFormat="1" ht="15" customHeight="1">
      <c r="B251" s="27"/>
    </row>
    <row r="252" spans="2:2" s="3" customFormat="1" ht="15" customHeight="1">
      <c r="B252" s="27"/>
    </row>
    <row r="253" spans="2:2" s="3" customFormat="1" ht="15" customHeight="1">
      <c r="B253" s="27"/>
    </row>
    <row r="254" spans="2:2" s="3" customFormat="1" ht="15" customHeight="1">
      <c r="B254" s="27"/>
    </row>
    <row r="255" spans="2:2" s="3" customFormat="1" ht="15" customHeight="1">
      <c r="B255" s="27"/>
    </row>
    <row r="256" spans="2:2" s="3" customFormat="1" ht="15" customHeight="1">
      <c r="B256" s="27"/>
    </row>
    <row r="257" spans="2:2" s="3" customFormat="1" ht="15" customHeight="1">
      <c r="B257" s="27"/>
    </row>
    <row r="258" spans="2:2" s="3" customFormat="1" ht="15" customHeight="1">
      <c r="B258" s="27"/>
    </row>
    <row r="259" spans="2:2" s="3" customFormat="1" ht="15" customHeight="1">
      <c r="B259" s="27"/>
    </row>
    <row r="260" spans="2:2" s="3" customFormat="1" ht="15" customHeight="1">
      <c r="B260" s="27"/>
    </row>
    <row r="261" spans="2:2" s="3" customFormat="1" ht="15" customHeight="1">
      <c r="B261" s="27"/>
    </row>
    <row r="262" spans="2:2" s="3" customFormat="1" ht="15" customHeight="1">
      <c r="B262" s="27"/>
    </row>
    <row r="263" spans="2:2" s="3" customFormat="1" ht="15" customHeight="1">
      <c r="B263" s="27"/>
    </row>
    <row r="264" spans="2:2" s="3" customFormat="1" ht="15" customHeight="1">
      <c r="B264" s="27"/>
    </row>
    <row r="265" spans="2:2" s="3" customFormat="1" ht="15" customHeight="1">
      <c r="B265" s="27"/>
    </row>
    <row r="266" spans="2:2" s="3" customFormat="1" ht="15" customHeight="1">
      <c r="B266" s="27"/>
    </row>
    <row r="267" spans="2:2" s="3" customFormat="1" ht="15" customHeight="1">
      <c r="B267" s="27"/>
    </row>
    <row r="268" spans="2:2" s="3" customFormat="1" ht="15" customHeight="1">
      <c r="B268" s="27"/>
    </row>
    <row r="269" spans="2:2" s="3" customFormat="1" ht="15" customHeight="1">
      <c r="B269" s="27"/>
    </row>
    <row r="270" spans="2:2" s="3" customFormat="1" ht="15" customHeight="1">
      <c r="B270" s="27"/>
    </row>
    <row r="271" spans="2:2" s="3" customFormat="1" ht="15" customHeight="1">
      <c r="B271" s="27"/>
    </row>
    <row r="272" spans="2:2" s="3" customFormat="1" ht="15" customHeight="1">
      <c r="B272" s="27"/>
    </row>
    <row r="273" spans="2:2" s="3" customFormat="1" ht="15" customHeight="1">
      <c r="B273" s="27"/>
    </row>
    <row r="274" spans="2:2" s="3" customFormat="1" ht="15" customHeight="1">
      <c r="B274" s="27"/>
    </row>
    <row r="275" spans="2:2" s="3" customFormat="1" ht="15" customHeight="1">
      <c r="B275" s="27"/>
    </row>
    <row r="276" spans="2:2" s="3" customFormat="1" ht="15" customHeight="1">
      <c r="B276" s="27"/>
    </row>
    <row r="277" spans="2:2" s="3" customFormat="1" ht="15" customHeight="1">
      <c r="B277" s="27"/>
    </row>
    <row r="278" spans="2:2" s="3" customFormat="1" ht="15" customHeight="1">
      <c r="B278" s="27"/>
    </row>
    <row r="279" spans="2:2" s="3" customFormat="1" ht="15" customHeight="1">
      <c r="B279" s="27"/>
    </row>
    <row r="280" spans="2:2" s="3" customFormat="1" ht="15" customHeight="1">
      <c r="B280" s="27"/>
    </row>
    <row r="281" spans="2:2" s="3" customFormat="1" ht="15" customHeight="1">
      <c r="B281" s="27"/>
    </row>
    <row r="282" spans="2:2" s="3" customFormat="1" ht="15" customHeight="1">
      <c r="B282" s="27"/>
    </row>
    <row r="283" spans="2:2" s="3" customFormat="1" ht="15" customHeight="1">
      <c r="B283" s="27"/>
    </row>
    <row r="284" spans="2:2" s="3" customFormat="1" ht="15" customHeight="1">
      <c r="B284" s="27"/>
    </row>
    <row r="285" spans="2:2" s="3" customFormat="1" ht="15" customHeight="1">
      <c r="B285" s="27"/>
    </row>
    <row r="286" spans="2:2" s="3" customFormat="1" ht="15" customHeight="1">
      <c r="B286" s="27"/>
    </row>
    <row r="287" spans="2:2" s="3" customFormat="1" ht="15" customHeight="1">
      <c r="B287" s="27"/>
    </row>
    <row r="288" spans="2:2" s="3" customFormat="1" ht="15" customHeight="1">
      <c r="B288" s="27"/>
    </row>
    <row r="289" spans="2:2" s="3" customFormat="1" ht="15" customHeight="1">
      <c r="B289" s="27"/>
    </row>
    <row r="290" spans="2:2" s="3" customFormat="1" ht="15" customHeight="1">
      <c r="B290" s="27"/>
    </row>
    <row r="291" spans="2:2" s="3" customFormat="1" ht="15" customHeight="1">
      <c r="B291" s="27"/>
    </row>
    <row r="292" spans="2:2" s="3" customFormat="1" ht="15" customHeight="1">
      <c r="B292" s="27"/>
    </row>
    <row r="293" spans="2:2" s="3" customFormat="1" ht="15" customHeight="1">
      <c r="B293" s="27"/>
    </row>
    <row r="294" spans="2:2" s="3" customFormat="1" ht="15" customHeight="1">
      <c r="B294" s="27"/>
    </row>
    <row r="295" spans="2:2" s="3" customFormat="1" ht="15" customHeight="1">
      <c r="B295" s="27"/>
    </row>
    <row r="296" spans="2:2" s="3" customFormat="1" ht="15" customHeight="1">
      <c r="B296" s="27"/>
    </row>
    <row r="297" spans="2:2" s="3" customFormat="1" ht="15" customHeight="1">
      <c r="B297" s="27"/>
    </row>
    <row r="298" spans="2:2" s="3" customFormat="1" ht="15" customHeight="1">
      <c r="B298" s="27"/>
    </row>
    <row r="299" spans="2:2" s="3" customFormat="1" ht="15" customHeight="1">
      <c r="B299" s="27"/>
    </row>
    <row r="300" spans="2:2" s="3" customFormat="1" ht="15" customHeight="1">
      <c r="B300" s="27"/>
    </row>
    <row r="301" spans="2:2" s="3" customFormat="1" ht="15" customHeight="1">
      <c r="B301" s="27"/>
    </row>
    <row r="302" spans="2:2" s="3" customFormat="1" ht="15" customHeight="1">
      <c r="B302" s="27"/>
    </row>
    <row r="303" spans="2:2" s="3" customFormat="1" ht="15" customHeight="1">
      <c r="B303" s="27"/>
    </row>
    <row r="304" spans="2:2" s="3" customFormat="1" ht="15" customHeight="1">
      <c r="B304" s="27"/>
    </row>
    <row r="305" spans="2:2" s="3" customFormat="1" ht="15" customHeight="1">
      <c r="B305" s="27"/>
    </row>
    <row r="306" spans="2:2" s="3" customFormat="1" ht="15" customHeight="1">
      <c r="B306" s="27"/>
    </row>
    <row r="307" spans="2:2" s="3" customFormat="1" ht="15" customHeight="1">
      <c r="B307" s="27"/>
    </row>
    <row r="308" spans="2:2" s="3" customFormat="1" ht="15" customHeight="1">
      <c r="B308" s="27"/>
    </row>
    <row r="309" spans="2:2" s="3" customFormat="1" ht="15" customHeight="1">
      <c r="B309" s="27"/>
    </row>
    <row r="310" spans="2:2" s="3" customFormat="1" ht="15" customHeight="1">
      <c r="B310" s="27"/>
    </row>
    <row r="311" spans="2:2" s="3" customFormat="1" ht="15" customHeight="1">
      <c r="B311" s="27"/>
    </row>
    <row r="312" spans="2:2" s="3" customFormat="1" ht="15" customHeight="1">
      <c r="B312" s="27"/>
    </row>
    <row r="313" spans="2:2" s="3" customFormat="1" ht="15" customHeight="1">
      <c r="B313" s="27"/>
    </row>
    <row r="314" spans="2:2" s="3" customFormat="1" ht="15" customHeight="1">
      <c r="B314" s="27"/>
    </row>
    <row r="315" spans="2:2" s="3" customFormat="1" ht="15" customHeight="1">
      <c r="B315" s="27"/>
    </row>
    <row r="316" spans="2:2" s="3" customFormat="1" ht="15" customHeight="1">
      <c r="B316" s="27"/>
    </row>
    <row r="317" spans="2:2" s="3" customFormat="1" ht="15" customHeight="1">
      <c r="B317" s="27"/>
    </row>
    <row r="318" spans="2:2" s="3" customFormat="1" ht="15" customHeight="1">
      <c r="B318" s="27"/>
    </row>
    <row r="319" spans="2:2" s="3" customFormat="1" ht="15" customHeight="1">
      <c r="B319" s="27"/>
    </row>
    <row r="320" spans="2:2" s="3" customFormat="1" ht="15" customHeight="1">
      <c r="B320" s="27"/>
    </row>
    <row r="321" spans="2:2" s="3" customFormat="1" ht="15" customHeight="1">
      <c r="B321" s="27"/>
    </row>
    <row r="322" spans="2:2" s="3" customFormat="1" ht="15" customHeight="1">
      <c r="B322" s="27"/>
    </row>
    <row r="323" spans="2:2" s="3" customFormat="1" ht="15" customHeight="1">
      <c r="B323" s="27"/>
    </row>
    <row r="324" spans="2:2" s="3" customFormat="1" ht="15" customHeight="1">
      <c r="B324" s="27"/>
    </row>
    <row r="325" spans="2:2" s="3" customFormat="1" ht="15" customHeight="1">
      <c r="B325" s="27"/>
    </row>
    <row r="326" spans="2:2" s="3" customFormat="1" ht="15" customHeight="1">
      <c r="B326" s="27"/>
    </row>
    <row r="327" spans="2:2" s="3" customFormat="1" ht="15" customHeight="1">
      <c r="B327" s="27"/>
    </row>
    <row r="328" spans="2:2" s="3" customFormat="1" ht="15" customHeight="1">
      <c r="B328" s="27"/>
    </row>
    <row r="329" spans="2:2" s="3" customFormat="1" ht="15" customHeight="1">
      <c r="B329" s="27"/>
    </row>
    <row r="330" spans="2:2" s="3" customFormat="1" ht="15" customHeight="1">
      <c r="B330" s="27"/>
    </row>
    <row r="331" spans="2:2" s="3" customFormat="1" ht="15" customHeight="1">
      <c r="B331" s="27"/>
    </row>
    <row r="332" spans="2:2" s="3" customFormat="1" ht="15" customHeight="1">
      <c r="B332" s="27"/>
    </row>
    <row r="333" spans="2:2" s="3" customFormat="1" ht="15" customHeight="1">
      <c r="B333" s="27"/>
    </row>
    <row r="334" spans="2:2" s="3" customFormat="1" ht="15" customHeight="1">
      <c r="B334" s="27"/>
    </row>
    <row r="335" spans="2:2" s="3" customFormat="1" ht="15" customHeight="1">
      <c r="B335" s="27"/>
    </row>
    <row r="336" spans="2:2" s="3" customFormat="1" ht="15" customHeight="1">
      <c r="B336" s="27"/>
    </row>
    <row r="337" spans="2:2" s="3" customFormat="1" ht="15" customHeight="1">
      <c r="B337" s="27"/>
    </row>
    <row r="338" spans="2:2" s="3" customFormat="1" ht="15" customHeight="1">
      <c r="B338" s="27"/>
    </row>
    <row r="339" spans="2:2" s="3" customFormat="1" ht="15" customHeight="1">
      <c r="B339" s="27"/>
    </row>
    <row r="340" spans="2:2" s="3" customFormat="1" ht="15" customHeight="1">
      <c r="B340" s="27"/>
    </row>
    <row r="341" spans="2:2" s="3" customFormat="1" ht="15" customHeight="1">
      <c r="B341" s="27"/>
    </row>
    <row r="342" spans="2:2" s="3" customFormat="1" ht="15" customHeight="1">
      <c r="B342" s="27"/>
    </row>
    <row r="343" spans="2:2" s="3" customFormat="1" ht="15" customHeight="1">
      <c r="B343" s="27"/>
    </row>
    <row r="344" spans="2:2" s="3" customFormat="1" ht="15" customHeight="1">
      <c r="B344" s="27"/>
    </row>
    <row r="345" spans="2:2" s="3" customFormat="1" ht="15" customHeight="1">
      <c r="B345" s="27"/>
    </row>
    <row r="346" spans="2:2" s="3" customFormat="1" ht="15" customHeight="1">
      <c r="B346" s="27"/>
    </row>
    <row r="347" spans="2:2" s="3" customFormat="1" ht="15" customHeight="1">
      <c r="B347" s="27"/>
    </row>
    <row r="348" spans="2:2" s="3" customFormat="1" ht="15" customHeight="1">
      <c r="B348" s="27"/>
    </row>
    <row r="349" spans="2:2" s="3" customFormat="1" ht="15" customHeight="1">
      <c r="B349" s="27"/>
    </row>
    <row r="350" spans="2:2" s="3" customFormat="1" ht="15" customHeight="1">
      <c r="B350" s="27"/>
    </row>
    <row r="351" spans="2:2" s="3" customFormat="1" ht="15" customHeight="1">
      <c r="B351" s="27"/>
    </row>
    <row r="352" spans="2:2" s="3" customFormat="1" ht="15" customHeight="1">
      <c r="B352" s="27"/>
    </row>
    <row r="353" spans="2:2" s="3" customFormat="1" ht="15" customHeight="1">
      <c r="B353" s="27"/>
    </row>
    <row r="354" spans="2:2" s="3" customFormat="1" ht="15" customHeight="1">
      <c r="B354" s="27"/>
    </row>
    <row r="355" spans="2:2" s="3" customFormat="1" ht="15" customHeight="1">
      <c r="B355" s="27"/>
    </row>
    <row r="356" spans="2:2" s="3" customFormat="1" ht="15" customHeight="1">
      <c r="B356" s="27"/>
    </row>
    <row r="357" spans="2:2" s="3" customFormat="1" ht="15" customHeight="1">
      <c r="B357" s="27"/>
    </row>
    <row r="358" spans="2:2" s="3" customFormat="1" ht="15" customHeight="1">
      <c r="B358" s="27"/>
    </row>
    <row r="359" spans="2:2" s="3" customFormat="1" ht="15" customHeight="1">
      <c r="B359" s="27"/>
    </row>
    <row r="360" spans="2:2" s="3" customFormat="1" ht="15" customHeight="1">
      <c r="B360" s="27"/>
    </row>
    <row r="361" spans="2:2" s="3" customFormat="1" ht="15" customHeight="1">
      <c r="B361" s="27"/>
    </row>
    <row r="362" spans="2:2" s="3" customFormat="1" ht="15" customHeight="1">
      <c r="B362" s="27"/>
    </row>
    <row r="363" spans="2:2" s="3" customFormat="1" ht="15" customHeight="1">
      <c r="B363" s="27"/>
    </row>
    <row r="364" spans="2:2" s="3" customFormat="1" ht="15" customHeight="1">
      <c r="B364" s="27"/>
    </row>
    <row r="365" spans="2:2" s="3" customFormat="1" ht="15" customHeight="1">
      <c r="B365" s="27"/>
    </row>
    <row r="366" spans="2:2" s="3" customFormat="1" ht="15" customHeight="1">
      <c r="B366" s="27"/>
    </row>
    <row r="367" spans="2:2" s="3" customFormat="1" ht="15" customHeight="1">
      <c r="B367" s="27"/>
    </row>
    <row r="368" spans="2:2" s="3" customFormat="1" ht="15" customHeight="1">
      <c r="B368" s="27"/>
    </row>
    <row r="369" spans="2:2" s="3" customFormat="1" ht="15" customHeight="1">
      <c r="B369" s="27"/>
    </row>
    <row r="370" spans="2:2" s="3" customFormat="1" ht="15" customHeight="1">
      <c r="B370" s="27"/>
    </row>
    <row r="371" spans="2:2" s="3" customFormat="1" ht="15" customHeight="1">
      <c r="B371" s="27"/>
    </row>
    <row r="372" spans="2:2" s="3" customFormat="1" ht="15" customHeight="1">
      <c r="B372" s="27"/>
    </row>
    <row r="373" spans="2:2" s="3" customFormat="1" ht="15" customHeight="1">
      <c r="B373" s="27"/>
    </row>
    <row r="374" spans="2:2" s="3" customFormat="1" ht="15" customHeight="1">
      <c r="B374" s="27"/>
    </row>
    <row r="375" spans="2:2" s="3" customFormat="1" ht="15" customHeight="1">
      <c r="B375" s="27"/>
    </row>
  </sheetData>
  <mergeCells count="20">
    <mergeCell ref="A38:A39"/>
    <mergeCell ref="A40:A41"/>
    <mergeCell ref="A42:A43"/>
    <mergeCell ref="A30:A31"/>
    <mergeCell ref="H7:L7"/>
    <mergeCell ref="A10:A11"/>
    <mergeCell ref="A7:B8"/>
    <mergeCell ref="C7:G7"/>
    <mergeCell ref="A12:A13"/>
    <mergeCell ref="A16:A17"/>
    <mergeCell ref="A44:A45"/>
    <mergeCell ref="A22:A23"/>
    <mergeCell ref="A24:A25"/>
    <mergeCell ref="A26:A27"/>
    <mergeCell ref="A28:A29"/>
    <mergeCell ref="A14:A15"/>
    <mergeCell ref="A18:A19"/>
    <mergeCell ref="A32:A33"/>
    <mergeCell ref="A34:A35"/>
    <mergeCell ref="A36:A37"/>
  </mergeCells>
  <phoneticPr fontId="3"/>
  <pageMargins left="0.59055118110236227" right="0.59055118110236227" top="0.39370078740157483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Normal="100" workbookViewId="0"/>
  </sheetViews>
  <sheetFormatPr defaultRowHeight="15" customHeight="1"/>
  <cols>
    <col min="1" max="1" width="9.75" style="4" customWidth="1"/>
    <col min="2" max="2" width="14.875" style="18" customWidth="1"/>
    <col min="3" max="3" width="16.5" style="4" customWidth="1"/>
    <col min="4" max="4" width="16.625" style="4" customWidth="1"/>
    <col min="5" max="5" width="16.5" style="4" customWidth="1"/>
    <col min="6" max="6" width="16.625" style="4" customWidth="1"/>
    <col min="7" max="7" width="9" style="4"/>
    <col min="8" max="9" width="10.875" style="4" bestFit="1" customWidth="1"/>
    <col min="10" max="16384" width="9" style="4"/>
  </cols>
  <sheetData>
    <row r="1" spans="1:9" ht="15" customHeight="1">
      <c r="A1" s="4" t="s">
        <v>91</v>
      </c>
    </row>
    <row r="3" spans="1:9" ht="21" customHeight="1"/>
    <row r="5" spans="1:9" ht="18.75" customHeight="1"/>
    <row r="6" spans="1:9" ht="15" customHeight="1">
      <c r="A6" s="24" t="s">
        <v>14</v>
      </c>
    </row>
    <row r="7" spans="1:9" s="5" customFormat="1" ht="15" customHeight="1" thickBot="1">
      <c r="A7" s="36" t="s">
        <v>12</v>
      </c>
      <c r="B7" s="37"/>
      <c r="C7" s="38"/>
      <c r="D7" s="38"/>
    </row>
    <row r="8" spans="1:9" s="9" customFormat="1" ht="4.5" customHeight="1" thickTop="1">
      <c r="A8" s="95" t="s">
        <v>84</v>
      </c>
      <c r="B8" s="89" t="s">
        <v>19</v>
      </c>
      <c r="C8" s="96" t="s">
        <v>20</v>
      </c>
      <c r="D8" s="21"/>
      <c r="E8" s="91" t="s">
        <v>21</v>
      </c>
      <c r="F8" s="39"/>
    </row>
    <row r="9" spans="1:9" s="9" customFormat="1" ht="15.75" customHeight="1">
      <c r="A9" s="94"/>
      <c r="B9" s="90"/>
      <c r="C9" s="88"/>
      <c r="D9" s="42" t="s">
        <v>87</v>
      </c>
      <c r="E9" s="97"/>
      <c r="F9" s="43" t="s">
        <v>87</v>
      </c>
    </row>
    <row r="10" spans="1:9" s="9" customFormat="1" ht="13.5" customHeight="1">
      <c r="A10" s="21"/>
      <c r="B10" s="44"/>
      <c r="C10" s="45" t="s">
        <v>63</v>
      </c>
      <c r="D10" s="45" t="s">
        <v>64</v>
      </c>
      <c r="E10" s="45" t="s">
        <v>16</v>
      </c>
      <c r="F10" s="45" t="s">
        <v>17</v>
      </c>
    </row>
    <row r="11" spans="1:9" ht="15.75" customHeight="1">
      <c r="A11" s="21">
        <v>1</v>
      </c>
      <c r="B11" s="71" t="s">
        <v>125</v>
      </c>
      <c r="C11" s="72">
        <v>22917</v>
      </c>
      <c r="D11" s="73">
        <v>30.751589225282178</v>
      </c>
      <c r="E11" s="72">
        <v>2697573</v>
      </c>
      <c r="F11" s="73">
        <v>18.196864800957734</v>
      </c>
      <c r="H11" s="69"/>
      <c r="I11" s="69"/>
    </row>
    <row r="12" spans="1:9" ht="15.75" customHeight="1">
      <c r="A12" s="21">
        <v>2</v>
      </c>
      <c r="B12" s="71" t="s">
        <v>117</v>
      </c>
      <c r="C12" s="72">
        <v>11033</v>
      </c>
      <c r="D12" s="73">
        <v>14.804267445167369</v>
      </c>
      <c r="E12" s="72">
        <v>3206145</v>
      </c>
      <c r="F12" s="73">
        <v>21.627512910223682</v>
      </c>
      <c r="H12" s="69"/>
      <c r="I12" s="69"/>
    </row>
    <row r="13" spans="1:9" ht="15.75" customHeight="1">
      <c r="A13" s="21">
        <v>3</v>
      </c>
      <c r="B13" s="71" t="s">
        <v>118</v>
      </c>
      <c r="C13" s="72">
        <v>7270</v>
      </c>
      <c r="D13" s="73">
        <v>9.7546642721083998</v>
      </c>
      <c r="E13" s="72">
        <v>1394988</v>
      </c>
      <c r="F13" s="73">
        <v>9.4100926803749658</v>
      </c>
      <c r="H13" s="69"/>
      <c r="I13" s="69"/>
    </row>
    <row r="14" spans="1:9" ht="15.75" customHeight="1">
      <c r="A14" s="21">
        <v>4</v>
      </c>
      <c r="B14" s="71" t="s">
        <v>119</v>
      </c>
      <c r="C14" s="72">
        <v>5766</v>
      </c>
      <c r="D14" s="73">
        <v>7.7377051868447584</v>
      </c>
      <c r="E14" s="72">
        <v>1011894</v>
      </c>
      <c r="F14" s="73">
        <v>6.8258791921991522</v>
      </c>
      <c r="H14" s="69"/>
      <c r="I14" s="69"/>
    </row>
    <row r="15" spans="1:9" ht="15.75" customHeight="1">
      <c r="A15" s="21">
        <v>5</v>
      </c>
      <c r="B15" s="71" t="s">
        <v>120</v>
      </c>
      <c r="C15" s="72">
        <v>5154</v>
      </c>
      <c r="D15" s="73">
        <v>6.9159469577737287</v>
      </c>
      <c r="E15" s="72">
        <v>1184796</v>
      </c>
      <c r="F15" s="73">
        <v>7.9922134387739527</v>
      </c>
      <c r="H15" s="69"/>
      <c r="I15" s="69"/>
    </row>
    <row r="16" spans="1:9" ht="15.75" customHeight="1">
      <c r="A16" s="21">
        <v>6</v>
      </c>
      <c r="B16" s="71" t="s">
        <v>121</v>
      </c>
      <c r="C16" s="72">
        <v>4337</v>
      </c>
      <c r="D16" s="73">
        <v>5.8200147234255954</v>
      </c>
      <c r="E16" s="72">
        <v>699954</v>
      </c>
      <c r="F16" s="73">
        <v>4.7216437209729047</v>
      </c>
      <c r="H16" s="69"/>
      <c r="I16" s="69"/>
    </row>
    <row r="17" spans="1:9" ht="15.75" customHeight="1">
      <c r="A17" s="21">
        <v>7</v>
      </c>
      <c r="B17" s="71" t="s">
        <v>122</v>
      </c>
      <c r="C17" s="72">
        <v>3569</v>
      </c>
      <c r="D17" s="73">
        <v>4.7897577376281912</v>
      </c>
      <c r="E17" s="72">
        <v>541985</v>
      </c>
      <c r="F17" s="73">
        <v>3.6560359315730033</v>
      </c>
      <c r="H17" s="69"/>
      <c r="I17" s="69"/>
    </row>
    <row r="18" spans="1:9" ht="15.75" customHeight="1">
      <c r="A18" s="21">
        <v>8</v>
      </c>
      <c r="B18" s="71" t="s">
        <v>126</v>
      </c>
      <c r="C18" s="72">
        <v>2615</v>
      </c>
      <c r="D18" s="73">
        <v>3.5084783685042469</v>
      </c>
      <c r="E18" s="72">
        <v>247874</v>
      </c>
      <c r="F18" s="73">
        <v>1.672071139686468</v>
      </c>
      <c r="H18" s="69"/>
      <c r="I18" s="69"/>
    </row>
    <row r="19" spans="1:9" ht="15.75" customHeight="1">
      <c r="A19" s="21">
        <v>9</v>
      </c>
      <c r="B19" s="71" t="s">
        <v>123</v>
      </c>
      <c r="C19" s="72">
        <v>1611</v>
      </c>
      <c r="D19" s="73">
        <v>2.1620377905908716</v>
      </c>
      <c r="E19" s="72">
        <v>502870</v>
      </c>
      <c r="F19" s="73">
        <v>3.3921790904532725</v>
      </c>
      <c r="H19" s="69"/>
      <c r="I19" s="69"/>
    </row>
    <row r="20" spans="1:9" ht="15.75" customHeight="1">
      <c r="A20" s="21">
        <v>10</v>
      </c>
      <c r="B20" s="71" t="s">
        <v>124</v>
      </c>
      <c r="C20" s="72">
        <v>1303</v>
      </c>
      <c r="D20" s="73">
        <v>1.7483193403716402</v>
      </c>
      <c r="E20" s="72">
        <v>542855</v>
      </c>
      <c r="F20" s="73">
        <v>3.6619066454135556</v>
      </c>
      <c r="H20" s="69"/>
      <c r="I20" s="69"/>
    </row>
    <row r="21" spans="1:9" ht="7.5" customHeight="1">
      <c r="A21" s="40"/>
      <c r="B21" s="46"/>
      <c r="C21" s="15"/>
      <c r="D21" s="47"/>
      <c r="E21" s="15"/>
      <c r="F21" s="47"/>
    </row>
    <row r="22" spans="1:9" ht="15" customHeight="1">
      <c r="A22" s="9"/>
      <c r="B22" s="23"/>
      <c r="C22" s="3"/>
      <c r="D22" s="48"/>
      <c r="E22" s="3"/>
      <c r="F22" s="49" t="s">
        <v>90</v>
      </c>
    </row>
    <row r="24" spans="1:9" ht="15" customHeight="1" thickBot="1">
      <c r="A24" s="36" t="s">
        <v>77</v>
      </c>
      <c r="B24" s="37"/>
      <c r="C24" s="50"/>
      <c r="D24" s="50"/>
    </row>
    <row r="25" spans="1:9" s="9" customFormat="1" ht="4.5" customHeight="1" thickTop="1">
      <c r="A25" s="93" t="s">
        <v>84</v>
      </c>
      <c r="B25" s="89" t="s">
        <v>19</v>
      </c>
      <c r="C25" s="96" t="s">
        <v>20</v>
      </c>
      <c r="D25" s="21"/>
      <c r="E25" s="91" t="s">
        <v>21</v>
      </c>
      <c r="F25" s="39"/>
    </row>
    <row r="26" spans="1:9" s="9" customFormat="1" ht="15.75" customHeight="1">
      <c r="A26" s="94"/>
      <c r="B26" s="90"/>
      <c r="C26" s="88"/>
      <c r="D26" s="42" t="s">
        <v>87</v>
      </c>
      <c r="E26" s="97"/>
      <c r="F26" s="43" t="s">
        <v>87</v>
      </c>
    </row>
    <row r="27" spans="1:9" s="9" customFormat="1" ht="13.5" customHeight="1">
      <c r="A27" s="21"/>
      <c r="B27" s="52"/>
      <c r="C27" s="45" t="s">
        <v>65</v>
      </c>
      <c r="D27" s="45" t="s">
        <v>32</v>
      </c>
      <c r="E27" s="45" t="s">
        <v>16</v>
      </c>
      <c r="F27" s="45" t="s">
        <v>17</v>
      </c>
    </row>
    <row r="28" spans="1:9" ht="15.75" customHeight="1">
      <c r="A28" s="21">
        <v>1</v>
      </c>
      <c r="B28" s="71" t="s">
        <v>127</v>
      </c>
      <c r="C28" s="72">
        <v>16116</v>
      </c>
      <c r="D28" s="74">
        <v>58.684329853082076</v>
      </c>
      <c r="E28" s="72">
        <v>2908615</v>
      </c>
      <c r="F28" s="69">
        <v>40.130013156626291</v>
      </c>
      <c r="H28" s="69"/>
      <c r="I28" s="69"/>
    </row>
    <row r="29" spans="1:9" ht="15.75" customHeight="1">
      <c r="A29" s="21">
        <v>2</v>
      </c>
      <c r="B29" s="71" t="s">
        <v>117</v>
      </c>
      <c r="C29" s="72">
        <v>5566</v>
      </c>
      <c r="D29" s="74">
        <v>20.3</v>
      </c>
      <c r="E29" s="72">
        <v>2309805</v>
      </c>
      <c r="F29" s="69">
        <v>31.9</v>
      </c>
      <c r="H29" s="69"/>
      <c r="I29" s="69"/>
    </row>
    <row r="30" spans="1:9" ht="15.75" customHeight="1">
      <c r="A30" s="21">
        <v>3</v>
      </c>
      <c r="B30" s="71" t="s">
        <v>123</v>
      </c>
      <c r="C30" s="72">
        <v>1954</v>
      </c>
      <c r="D30" s="74">
        <v>7.1153977876609389</v>
      </c>
      <c r="E30" s="72">
        <v>624316</v>
      </c>
      <c r="F30" s="69">
        <v>8.613654581262244</v>
      </c>
      <c r="H30" s="69"/>
      <c r="I30" s="69"/>
    </row>
    <row r="31" spans="1:9" ht="15.75" customHeight="1">
      <c r="A31" s="21">
        <v>4</v>
      </c>
      <c r="B31" s="71" t="s">
        <v>120</v>
      </c>
      <c r="C31" s="72">
        <v>673</v>
      </c>
      <c r="D31" s="74">
        <v>2.4517660582772485</v>
      </c>
      <c r="E31" s="72">
        <v>359721</v>
      </c>
      <c r="F31" s="69">
        <v>4.9630463138804366</v>
      </c>
      <c r="H31" s="69"/>
      <c r="I31" s="69"/>
    </row>
    <row r="32" spans="1:9" ht="15.75" customHeight="1">
      <c r="A32" s="21">
        <v>5</v>
      </c>
      <c r="B32" s="71" t="s">
        <v>128</v>
      </c>
      <c r="C32" s="72">
        <v>547</v>
      </c>
      <c r="D32" s="74">
        <v>1.9923768248396128</v>
      </c>
      <c r="E32" s="72">
        <v>184230</v>
      </c>
      <c r="F32" s="69">
        <v>2.5418139635945551</v>
      </c>
      <c r="H32" s="69"/>
      <c r="I32" s="69"/>
    </row>
    <row r="33" spans="1:9" ht="15.75" customHeight="1">
      <c r="A33" s="21">
        <v>6</v>
      </c>
      <c r="B33" s="71" t="s">
        <v>118</v>
      </c>
      <c r="C33" s="72">
        <v>533</v>
      </c>
      <c r="D33" s="74">
        <v>1.9402436638346676</v>
      </c>
      <c r="E33" s="72">
        <v>146316</v>
      </c>
      <c r="F33" s="69">
        <v>2.0187082484203542</v>
      </c>
      <c r="H33" s="69"/>
      <c r="I33" s="69"/>
    </row>
    <row r="34" spans="1:9" ht="15.75" customHeight="1">
      <c r="A34" s="21">
        <v>7</v>
      </c>
      <c r="B34" s="71" t="s">
        <v>129</v>
      </c>
      <c r="C34" s="72">
        <v>453</v>
      </c>
      <c r="D34" s="74">
        <v>1.6491706596170941</v>
      </c>
      <c r="E34" s="72">
        <v>320978</v>
      </c>
      <c r="F34" s="69">
        <v>4.4285204622005869</v>
      </c>
      <c r="H34" s="69"/>
      <c r="I34" s="69"/>
    </row>
    <row r="35" spans="1:9" ht="15.75" customHeight="1">
      <c r="A35" s="21">
        <v>8</v>
      </c>
      <c r="B35" s="71" t="s">
        <v>121</v>
      </c>
      <c r="C35" s="72">
        <v>407</v>
      </c>
      <c r="D35" s="74">
        <v>1.4816174980535493</v>
      </c>
      <c r="E35" s="72">
        <v>71368</v>
      </c>
      <c r="F35" s="69">
        <v>0.98465608483989797</v>
      </c>
      <c r="H35" s="69"/>
      <c r="I35" s="69"/>
    </row>
    <row r="36" spans="1:9" ht="15.75" customHeight="1">
      <c r="A36" s="21">
        <v>9</v>
      </c>
      <c r="B36" s="71" t="s">
        <v>124</v>
      </c>
      <c r="C36" s="72">
        <v>306</v>
      </c>
      <c r="D36" s="74">
        <v>1.1129215957905902</v>
      </c>
      <c r="E36" s="72">
        <v>99338</v>
      </c>
      <c r="F36" s="69">
        <v>1.370555702289656</v>
      </c>
      <c r="H36" s="69"/>
      <c r="I36" s="69"/>
    </row>
    <row r="37" spans="1:9" ht="15.75" customHeight="1">
      <c r="A37" s="21">
        <v>10</v>
      </c>
      <c r="B37" s="71" t="s">
        <v>130</v>
      </c>
      <c r="C37" s="72">
        <v>227</v>
      </c>
      <c r="D37" s="74">
        <v>0.8</v>
      </c>
      <c r="E37" s="72">
        <v>49147</v>
      </c>
      <c r="F37" s="69">
        <v>0.7</v>
      </c>
      <c r="H37" s="69"/>
      <c r="I37" s="69"/>
    </row>
    <row r="38" spans="1:9" ht="7.5" customHeight="1">
      <c r="A38" s="53"/>
      <c r="B38" s="54"/>
      <c r="C38" s="55"/>
      <c r="D38" s="55"/>
      <c r="E38" s="55"/>
      <c r="F38" s="55"/>
    </row>
    <row r="39" spans="1:9" ht="15" customHeight="1">
      <c r="F39" s="49" t="s">
        <v>90</v>
      </c>
    </row>
    <row r="41" spans="1:9" ht="15" customHeight="1" thickBot="1">
      <c r="A41" s="2" t="s">
        <v>78</v>
      </c>
      <c r="C41" s="5"/>
      <c r="D41" s="5"/>
      <c r="E41" s="5"/>
      <c r="F41" s="5"/>
    </row>
    <row r="42" spans="1:9" s="9" customFormat="1" ht="4.5" customHeight="1" thickTop="1">
      <c r="A42" s="93" t="s">
        <v>85</v>
      </c>
      <c r="B42" s="89" t="s">
        <v>66</v>
      </c>
      <c r="C42" s="87" t="s">
        <v>67</v>
      </c>
      <c r="D42" s="56"/>
      <c r="E42" s="91" t="s">
        <v>68</v>
      </c>
      <c r="F42" s="39"/>
    </row>
    <row r="43" spans="1:9" s="9" customFormat="1" ht="15.75" customHeight="1">
      <c r="A43" s="94"/>
      <c r="B43" s="90"/>
      <c r="C43" s="88"/>
      <c r="D43" s="41" t="s">
        <v>87</v>
      </c>
      <c r="E43" s="97"/>
      <c r="F43" s="43" t="s">
        <v>87</v>
      </c>
    </row>
    <row r="44" spans="1:9" s="9" customFormat="1" ht="13.5" customHeight="1">
      <c r="A44" s="57"/>
      <c r="B44" s="52"/>
      <c r="C44" s="45" t="s">
        <v>69</v>
      </c>
      <c r="D44" s="45" t="s">
        <v>70</v>
      </c>
      <c r="E44" s="45" t="s">
        <v>16</v>
      </c>
      <c r="F44" s="45" t="s">
        <v>17</v>
      </c>
    </row>
    <row r="45" spans="1:9" ht="15.75" customHeight="1">
      <c r="A45" s="21">
        <v>1</v>
      </c>
      <c r="B45" s="71" t="s">
        <v>117</v>
      </c>
      <c r="C45" s="72">
        <v>1998</v>
      </c>
      <c r="D45" s="75">
        <v>22.296795978751074</v>
      </c>
      <c r="E45" s="72">
        <v>1702695</v>
      </c>
      <c r="F45" s="69">
        <v>22.842469022538445</v>
      </c>
      <c r="H45" s="69"/>
      <c r="I45" s="69"/>
    </row>
    <row r="46" spans="1:9" ht="15.75" customHeight="1">
      <c r="A46" s="21">
        <v>2</v>
      </c>
      <c r="B46" s="71" t="s">
        <v>131</v>
      </c>
      <c r="C46" s="72">
        <v>940</v>
      </c>
      <c r="D46" s="75">
        <v>10.489001656550125</v>
      </c>
      <c r="E46" s="72">
        <v>666283</v>
      </c>
      <c r="F46" s="69">
        <v>8.9385029531573217</v>
      </c>
      <c r="H46" s="69"/>
      <c r="I46" s="69"/>
    </row>
    <row r="47" spans="1:9" ht="15.75" customHeight="1">
      <c r="A47" s="21">
        <v>3</v>
      </c>
      <c r="B47" s="71" t="s">
        <v>119</v>
      </c>
      <c r="C47" s="72">
        <v>788</v>
      </c>
      <c r="D47" s="75">
        <v>8.7920497868914378</v>
      </c>
      <c r="E47" s="72">
        <v>666548</v>
      </c>
      <c r="F47" s="69">
        <v>8.9420662926997263</v>
      </c>
      <c r="H47" s="69"/>
      <c r="I47" s="69"/>
    </row>
    <row r="48" spans="1:9" ht="15.75" customHeight="1">
      <c r="A48" s="21">
        <v>4</v>
      </c>
      <c r="B48" s="71" t="s">
        <v>132</v>
      </c>
      <c r="C48" s="72">
        <v>752</v>
      </c>
      <c r="D48" s="75">
        <v>8.3871983100845338</v>
      </c>
      <c r="E48" s="72">
        <v>446736</v>
      </c>
      <c r="F48" s="69">
        <v>5.9931758985008674</v>
      </c>
      <c r="H48" s="69"/>
      <c r="I48" s="69"/>
    </row>
    <row r="49" spans="1:9" ht="15.75" customHeight="1">
      <c r="A49" s="21">
        <v>5</v>
      </c>
      <c r="B49" s="71" t="s">
        <v>136</v>
      </c>
      <c r="C49" s="72">
        <v>456</v>
      </c>
      <c r="D49" s="75">
        <v>5.0838244492068485</v>
      </c>
      <c r="E49" s="72">
        <v>562935</v>
      </c>
      <c r="F49" s="69">
        <v>7.5520379688846884</v>
      </c>
      <c r="H49" s="69"/>
      <c r="I49" s="69"/>
    </row>
    <row r="50" spans="1:9" ht="15.75" customHeight="1">
      <c r="A50" s="21">
        <v>6</v>
      </c>
      <c r="B50" s="71" t="s">
        <v>133</v>
      </c>
      <c r="C50" s="72">
        <v>431</v>
      </c>
      <c r="D50" s="75">
        <v>4.8096187033380406</v>
      </c>
      <c r="E50" s="72">
        <v>269128</v>
      </c>
      <c r="F50" s="69">
        <v>3.6104753040701385</v>
      </c>
      <c r="H50" s="69"/>
      <c r="I50" s="69"/>
    </row>
    <row r="51" spans="1:9" ht="15.75" customHeight="1">
      <c r="A51" s="21">
        <v>7</v>
      </c>
      <c r="B51" s="71" t="s">
        <v>121</v>
      </c>
      <c r="C51" s="72">
        <v>362</v>
      </c>
      <c r="D51" s="75">
        <v>4.0412395614745256</v>
      </c>
      <c r="E51" s="72">
        <v>268040</v>
      </c>
      <c r="F51" s="69">
        <v>3.5958813805025249</v>
      </c>
      <c r="H51" s="69"/>
      <c r="I51" s="69"/>
    </row>
    <row r="52" spans="1:9" ht="15.75" customHeight="1">
      <c r="A52" s="21">
        <v>8</v>
      </c>
      <c r="B52" s="71" t="s">
        <v>123</v>
      </c>
      <c r="C52" s="72">
        <v>326</v>
      </c>
      <c r="D52" s="75">
        <v>3.6327905420975202</v>
      </c>
      <c r="E52" s="72">
        <v>290544</v>
      </c>
      <c r="F52" s="69">
        <v>3.8977818063644087</v>
      </c>
      <c r="H52" s="69"/>
      <c r="I52" s="69"/>
    </row>
    <row r="53" spans="1:9" ht="15.75" customHeight="1">
      <c r="A53" s="21">
        <v>9</v>
      </c>
      <c r="B53" s="71" t="s">
        <v>134</v>
      </c>
      <c r="C53" s="72">
        <v>280</v>
      </c>
      <c r="D53" s="75">
        <v>3.1285905821582465</v>
      </c>
      <c r="E53" s="72">
        <v>307737</v>
      </c>
      <c r="F53" s="69">
        <v>4.1284402197714201</v>
      </c>
      <c r="H53" s="69"/>
      <c r="I53" s="69"/>
    </row>
    <row r="54" spans="1:9" ht="15.75" customHeight="1">
      <c r="A54" s="21">
        <v>10</v>
      </c>
      <c r="B54" s="71" t="s">
        <v>135</v>
      </c>
      <c r="C54" s="72">
        <v>261</v>
      </c>
      <c r="D54" s="75">
        <v>2.91579201675632</v>
      </c>
      <c r="E54" s="72">
        <v>488709</v>
      </c>
      <c r="F54" s="69">
        <v>6.5562689089056745</v>
      </c>
      <c r="H54" s="69"/>
      <c r="I54" s="69"/>
    </row>
    <row r="55" spans="1:9" ht="7.5" customHeight="1">
      <c r="A55" s="53"/>
      <c r="B55" s="54"/>
      <c r="C55" s="55"/>
      <c r="D55" s="55"/>
      <c r="E55" s="55"/>
      <c r="F55" s="55"/>
    </row>
    <row r="56" spans="1:9" ht="15" customHeight="1">
      <c r="F56" s="49" t="s">
        <v>90</v>
      </c>
    </row>
    <row r="57" spans="1:9" ht="18.75" customHeight="1">
      <c r="F57" s="58"/>
    </row>
    <row r="58" spans="1:9" ht="15" customHeight="1">
      <c r="F58" s="5" t="s">
        <v>91</v>
      </c>
    </row>
    <row r="59" spans="1:9" ht="15" customHeight="1">
      <c r="F59" s="58"/>
    </row>
    <row r="60" spans="1:9" ht="21" customHeight="1">
      <c r="F60" s="58"/>
    </row>
    <row r="61" spans="1:9" ht="15" customHeight="1">
      <c r="D61" s="65"/>
    </row>
    <row r="62" spans="1:9" ht="18.75" customHeight="1">
      <c r="A62" s="24"/>
    </row>
    <row r="63" spans="1:9" ht="15" customHeight="1">
      <c r="A63" s="24"/>
    </row>
    <row r="64" spans="1:9" ht="15.75" customHeight="1" thickBot="1">
      <c r="A64" s="2" t="s">
        <v>79</v>
      </c>
      <c r="C64" s="5"/>
      <c r="D64" s="5"/>
      <c r="E64" s="5"/>
      <c r="F64" s="5"/>
    </row>
    <row r="65" spans="1:9" ht="4.5" customHeight="1" thickTop="1">
      <c r="A65" s="93" t="s">
        <v>86</v>
      </c>
      <c r="B65" s="89" t="s">
        <v>71</v>
      </c>
      <c r="C65" s="87" t="s">
        <v>72</v>
      </c>
      <c r="D65" s="51"/>
      <c r="E65" s="91" t="s">
        <v>73</v>
      </c>
      <c r="F65" s="39"/>
    </row>
    <row r="66" spans="1:9" ht="15" customHeight="1">
      <c r="A66" s="94"/>
      <c r="B66" s="90"/>
      <c r="C66" s="88"/>
      <c r="D66" s="42" t="s">
        <v>87</v>
      </c>
      <c r="E66" s="97"/>
      <c r="F66" s="43" t="s">
        <v>87</v>
      </c>
    </row>
    <row r="67" spans="1:9" s="10" customFormat="1" ht="13.5" customHeight="1">
      <c r="A67" s="57"/>
      <c r="B67" s="52"/>
      <c r="C67" s="45" t="s">
        <v>74</v>
      </c>
      <c r="D67" s="45" t="s">
        <v>75</v>
      </c>
      <c r="E67" s="45" t="s">
        <v>16</v>
      </c>
      <c r="F67" s="45" t="s">
        <v>17</v>
      </c>
    </row>
    <row r="68" spans="1:9" s="10" customFormat="1" ht="15.75" customHeight="1">
      <c r="A68" s="21">
        <v>1</v>
      </c>
      <c r="B68" s="71" t="s">
        <v>117</v>
      </c>
      <c r="C68" s="72">
        <v>5131</v>
      </c>
      <c r="D68" s="75">
        <v>60.505804469784294</v>
      </c>
      <c r="E68" s="72">
        <v>5285995</v>
      </c>
      <c r="F68" s="69">
        <v>58.250902827224849</v>
      </c>
      <c r="H68" s="70"/>
      <c r="I68" s="70"/>
    </row>
    <row r="69" spans="1:9" ht="15.75" customHeight="1">
      <c r="A69" s="21">
        <v>2</v>
      </c>
      <c r="B69" s="71" t="s">
        <v>135</v>
      </c>
      <c r="C69" s="72">
        <v>1460</v>
      </c>
      <c r="D69" s="75">
        <v>17.215702556815668</v>
      </c>
      <c r="E69" s="72">
        <v>1879817</v>
      </c>
      <c r="F69" s="69">
        <v>20.715314204007964</v>
      </c>
      <c r="H69" s="70"/>
      <c r="I69" s="70"/>
    </row>
    <row r="70" spans="1:9" ht="15.75" customHeight="1">
      <c r="A70" s="21">
        <v>3</v>
      </c>
      <c r="B70" s="71" t="s">
        <v>121</v>
      </c>
      <c r="C70" s="72">
        <v>523</v>
      </c>
      <c r="D70" s="75">
        <v>6.1701687740079194</v>
      </c>
      <c r="E70" s="72">
        <v>503733</v>
      </c>
      <c r="F70" s="69">
        <v>5.55107027357597</v>
      </c>
      <c r="H70" s="70"/>
      <c r="I70" s="70"/>
    </row>
    <row r="71" spans="1:9" ht="15.75" customHeight="1">
      <c r="A71" s="21">
        <v>4</v>
      </c>
      <c r="B71" s="71" t="s">
        <v>132</v>
      </c>
      <c r="C71" s="72">
        <v>288</v>
      </c>
      <c r="D71" s="75">
        <v>3.4002515248621066</v>
      </c>
      <c r="E71" s="72">
        <v>282438</v>
      </c>
      <c r="F71" s="69">
        <v>3.1124216284188879</v>
      </c>
      <c r="H71" s="70"/>
      <c r="I71" s="70"/>
    </row>
    <row r="72" spans="1:9" ht="15.75" customHeight="1">
      <c r="A72" s="21">
        <v>5</v>
      </c>
      <c r="B72" s="71" t="s">
        <v>131</v>
      </c>
      <c r="C72" s="72">
        <v>198</v>
      </c>
      <c r="D72" s="75">
        <v>2.3331296449702399</v>
      </c>
      <c r="E72" s="72">
        <v>178529</v>
      </c>
      <c r="F72" s="69">
        <v>1.9673682279272287</v>
      </c>
      <c r="H72" s="70"/>
      <c r="I72" s="70"/>
    </row>
    <row r="73" spans="1:9" ht="15.75" customHeight="1">
      <c r="A73" s="21">
        <v>6</v>
      </c>
      <c r="B73" s="71" t="s">
        <v>139</v>
      </c>
      <c r="C73" s="72">
        <v>117</v>
      </c>
      <c r="D73" s="75">
        <v>1.3740238376703584</v>
      </c>
      <c r="E73" s="72">
        <v>142734</v>
      </c>
      <c r="F73" s="69">
        <v>1.5729091295630573</v>
      </c>
      <c r="H73" s="70"/>
      <c r="I73" s="70"/>
    </row>
    <row r="74" spans="1:9" ht="15.75" customHeight="1">
      <c r="A74" s="21">
        <v>7</v>
      </c>
      <c r="B74" s="71" t="s">
        <v>137</v>
      </c>
      <c r="C74" s="72">
        <v>112</v>
      </c>
      <c r="D74" s="75">
        <v>1.3204878379533682</v>
      </c>
      <c r="E74" s="72">
        <v>51006</v>
      </c>
      <c r="F74" s="69">
        <v>0.56207815265978212</v>
      </c>
      <c r="H74" s="70"/>
      <c r="I74" s="70"/>
    </row>
    <row r="75" spans="1:9" ht="15.75" customHeight="1">
      <c r="A75" s="21">
        <v>8</v>
      </c>
      <c r="B75" s="71" t="s">
        <v>123</v>
      </c>
      <c r="C75" s="72">
        <v>111</v>
      </c>
      <c r="D75" s="75">
        <v>1.309678282838705</v>
      </c>
      <c r="E75" s="72">
        <v>69727</v>
      </c>
      <c r="F75" s="69">
        <v>0.76837900442196649</v>
      </c>
      <c r="H75" s="70"/>
      <c r="I75" s="70"/>
    </row>
    <row r="76" spans="1:9" ht="15.75" customHeight="1">
      <c r="A76" s="21">
        <v>9</v>
      </c>
      <c r="B76" s="71" t="s">
        <v>119</v>
      </c>
      <c r="C76" s="72">
        <v>99</v>
      </c>
      <c r="D76" s="75">
        <v>1.1705799635035419</v>
      </c>
      <c r="E76" s="72">
        <v>82382</v>
      </c>
      <c r="F76" s="69">
        <v>0.90784061993270682</v>
      </c>
      <c r="H76" s="70"/>
      <c r="I76" s="70"/>
    </row>
    <row r="77" spans="1:9" ht="15.75" customHeight="1">
      <c r="A77" s="21">
        <v>10</v>
      </c>
      <c r="B77" s="71" t="s">
        <v>138</v>
      </c>
      <c r="C77" s="72">
        <v>76</v>
      </c>
      <c r="D77" s="75">
        <v>0.89709001182155057</v>
      </c>
      <c r="E77" s="72">
        <v>60618</v>
      </c>
      <c r="F77" s="69">
        <v>0.66799930630979609</v>
      </c>
      <c r="H77" s="70"/>
      <c r="I77" s="70"/>
    </row>
    <row r="78" spans="1:9" ht="6" customHeight="1">
      <c r="A78" s="40"/>
      <c r="B78" s="54"/>
      <c r="C78" s="59"/>
      <c r="D78" s="60"/>
      <c r="E78" s="59"/>
      <c r="F78" s="60"/>
    </row>
    <row r="79" spans="1:9" ht="15" customHeight="1">
      <c r="F79" s="49" t="s">
        <v>90</v>
      </c>
    </row>
    <row r="80" spans="1:9" ht="15" customHeight="1">
      <c r="F80" s="58"/>
    </row>
    <row r="81" spans="1:9" ht="15" customHeight="1" thickBot="1">
      <c r="A81" s="2" t="s">
        <v>80</v>
      </c>
    </row>
    <row r="82" spans="1:9" ht="4.5" customHeight="1" thickTop="1">
      <c r="A82" s="87" t="s">
        <v>86</v>
      </c>
      <c r="B82" s="89" t="s">
        <v>88</v>
      </c>
      <c r="C82" s="87" t="s">
        <v>33</v>
      </c>
      <c r="D82" s="56"/>
      <c r="E82" s="91" t="s">
        <v>34</v>
      </c>
      <c r="F82" s="39"/>
    </row>
    <row r="83" spans="1:9" ht="15" customHeight="1">
      <c r="A83" s="88"/>
      <c r="B83" s="90"/>
      <c r="C83" s="88"/>
      <c r="D83" s="42" t="s">
        <v>87</v>
      </c>
      <c r="E83" s="92"/>
      <c r="F83" s="43" t="s">
        <v>87</v>
      </c>
    </row>
    <row r="84" spans="1:9" s="10" customFormat="1" ht="13.5" customHeight="1">
      <c r="A84" s="57"/>
      <c r="B84" s="9"/>
      <c r="C84" s="45" t="s">
        <v>76</v>
      </c>
      <c r="D84" s="45" t="s">
        <v>35</v>
      </c>
      <c r="E84" s="61" t="s">
        <v>16</v>
      </c>
      <c r="F84" s="45" t="s">
        <v>17</v>
      </c>
    </row>
    <row r="85" spans="1:9" s="10" customFormat="1" ht="15.75" customHeight="1">
      <c r="A85" s="21">
        <v>1</v>
      </c>
      <c r="B85" s="76" t="s">
        <v>117</v>
      </c>
      <c r="C85" s="72">
        <v>4602</v>
      </c>
      <c r="D85" s="75">
        <v>48.180244336064689</v>
      </c>
      <c r="E85" s="72">
        <v>2208427</v>
      </c>
      <c r="F85" s="69">
        <v>34.990467287210578</v>
      </c>
      <c r="H85" s="70"/>
      <c r="I85" s="70"/>
    </row>
    <row r="86" spans="1:9" ht="15.75" customHeight="1">
      <c r="A86" s="21">
        <v>2</v>
      </c>
      <c r="B86" s="76" t="s">
        <v>131</v>
      </c>
      <c r="C86" s="72">
        <v>876</v>
      </c>
      <c r="D86" s="75">
        <v>9.1741464047962573</v>
      </c>
      <c r="E86" s="72">
        <v>441897</v>
      </c>
      <c r="F86" s="69">
        <v>7.0014403924409443</v>
      </c>
      <c r="H86" s="70"/>
      <c r="I86" s="70"/>
    </row>
    <row r="87" spans="1:9" ht="15.75" customHeight="1">
      <c r="A87" s="21">
        <v>3</v>
      </c>
      <c r="B87" s="76" t="s">
        <v>119</v>
      </c>
      <c r="C87" s="72">
        <v>769</v>
      </c>
      <c r="D87" s="75">
        <v>8.052937037603213</v>
      </c>
      <c r="E87" s="72">
        <v>556209</v>
      </c>
      <c r="F87" s="69">
        <v>8.8126039964968275</v>
      </c>
      <c r="H87" s="70"/>
      <c r="I87" s="70"/>
    </row>
    <row r="88" spans="1:9" ht="15.75" customHeight="1">
      <c r="A88" s="21">
        <v>4</v>
      </c>
      <c r="B88" s="76" t="s">
        <v>121</v>
      </c>
      <c r="C88" s="72">
        <v>738</v>
      </c>
      <c r="D88" s="75">
        <v>7.726005624671493</v>
      </c>
      <c r="E88" s="72">
        <v>550478</v>
      </c>
      <c r="F88" s="69">
        <v>8.7218016798605156</v>
      </c>
      <c r="H88" s="70"/>
      <c r="I88" s="70"/>
    </row>
    <row r="89" spans="1:9" ht="15.75" customHeight="1">
      <c r="A89" s="21">
        <v>5</v>
      </c>
      <c r="B89" s="76" t="s">
        <v>135</v>
      </c>
      <c r="C89" s="72">
        <v>480</v>
      </c>
      <c r="D89" s="75">
        <v>5.0220329648468498</v>
      </c>
      <c r="E89" s="72">
        <v>608904</v>
      </c>
      <c r="F89" s="69">
        <v>9.6475085806691094</v>
      </c>
      <c r="H89" s="70"/>
      <c r="I89" s="70"/>
    </row>
    <row r="90" spans="1:9" ht="15.75" customHeight="1">
      <c r="A90" s="21">
        <v>6</v>
      </c>
      <c r="B90" s="76" t="s">
        <v>140</v>
      </c>
      <c r="C90" s="72">
        <v>332</v>
      </c>
      <c r="D90" s="75">
        <v>3.4809827050774915</v>
      </c>
      <c r="E90" s="72">
        <v>298136</v>
      </c>
      <c r="F90" s="69">
        <v>4.7236837823154607</v>
      </c>
      <c r="H90" s="70"/>
      <c r="I90" s="70"/>
    </row>
    <row r="91" spans="1:9" ht="15.75" customHeight="1">
      <c r="A91" s="21">
        <v>7</v>
      </c>
      <c r="B91" s="76" t="s">
        <v>132</v>
      </c>
      <c r="C91" s="72">
        <v>184</v>
      </c>
      <c r="D91" s="75">
        <v>1.9249893725957461</v>
      </c>
      <c r="E91" s="72">
        <v>116054</v>
      </c>
      <c r="F91" s="69">
        <v>1.8387665783301248</v>
      </c>
      <c r="H91" s="70"/>
      <c r="I91" s="70"/>
    </row>
    <row r="92" spans="1:9" ht="15.75" customHeight="1">
      <c r="A92" s="21">
        <v>8</v>
      </c>
      <c r="B92" s="76" t="s">
        <v>141</v>
      </c>
      <c r="C92" s="72">
        <v>179</v>
      </c>
      <c r="D92" s="75">
        <v>1.8750667484749937</v>
      </c>
      <c r="E92" s="72">
        <v>170139</v>
      </c>
      <c r="F92" s="69">
        <v>2.6956998622319635</v>
      </c>
      <c r="H92" s="70"/>
      <c r="I92" s="70"/>
    </row>
    <row r="93" spans="1:9" ht="15.75" customHeight="1">
      <c r="A93" s="21">
        <v>9</v>
      </c>
      <c r="B93" s="76" t="s">
        <v>142</v>
      </c>
      <c r="C93" s="72">
        <v>172</v>
      </c>
      <c r="D93" s="75">
        <v>1.796520912428095</v>
      </c>
      <c r="E93" s="72">
        <v>103466</v>
      </c>
      <c r="F93" s="69">
        <v>1.6393222733312267</v>
      </c>
      <c r="H93" s="70"/>
      <c r="I93" s="70"/>
    </row>
    <row r="94" spans="1:9" ht="15.75" customHeight="1">
      <c r="A94" s="21">
        <v>10</v>
      </c>
      <c r="B94" s="76" t="s">
        <v>133</v>
      </c>
      <c r="C94" s="72">
        <v>140</v>
      </c>
      <c r="D94" s="75">
        <v>1.4643128624049553</v>
      </c>
      <c r="E94" s="72">
        <v>130394</v>
      </c>
      <c r="F94" s="69">
        <v>2.0659734707069819</v>
      </c>
      <c r="H94" s="70"/>
      <c r="I94" s="70"/>
    </row>
    <row r="95" spans="1:9" ht="6" customHeight="1">
      <c r="A95" s="53"/>
      <c r="B95" s="62"/>
      <c r="C95" s="55"/>
      <c r="D95" s="55"/>
      <c r="E95" s="55"/>
      <c r="F95" s="55"/>
    </row>
    <row r="96" spans="1:9" ht="15" customHeight="1">
      <c r="F96" s="49" t="s">
        <v>90</v>
      </c>
    </row>
    <row r="97" spans="1:6" ht="15" customHeight="1">
      <c r="B97" s="4"/>
    </row>
    <row r="98" spans="1:6" ht="15" customHeight="1">
      <c r="B98" s="4"/>
    </row>
    <row r="99" spans="1:6" ht="15" customHeight="1">
      <c r="A99" s="9"/>
      <c r="B99" s="9"/>
      <c r="C99" s="9"/>
      <c r="D99" s="9"/>
      <c r="E99" s="9"/>
      <c r="F99" s="9"/>
    </row>
    <row r="100" spans="1:6" ht="15" customHeight="1">
      <c r="A100" s="9"/>
      <c r="B100" s="9"/>
      <c r="C100" s="9"/>
      <c r="D100" s="9"/>
      <c r="E100" s="9"/>
      <c r="F100" s="9"/>
    </row>
    <row r="101" spans="1:6" ht="15" customHeight="1">
      <c r="B101" s="4"/>
    </row>
    <row r="102" spans="1:6" ht="15" customHeight="1">
      <c r="B102" s="4"/>
    </row>
    <row r="103" spans="1:6" ht="15" customHeight="1">
      <c r="B103" s="4"/>
    </row>
    <row r="104" spans="1:6" ht="15" customHeight="1">
      <c r="B104" s="4"/>
    </row>
    <row r="105" spans="1:6" ht="15" customHeight="1">
      <c r="B105" s="4"/>
    </row>
    <row r="106" spans="1:6" ht="15" customHeight="1">
      <c r="B106" s="4"/>
    </row>
  </sheetData>
  <mergeCells count="20">
    <mergeCell ref="C8:C9"/>
    <mergeCell ref="E8:E9"/>
    <mergeCell ref="C65:C66"/>
    <mergeCell ref="E65:E66"/>
    <mergeCell ref="C25:C26"/>
    <mergeCell ref="E25:E26"/>
    <mergeCell ref="C42:C43"/>
    <mergeCell ref="E42:E43"/>
    <mergeCell ref="A8:A9"/>
    <mergeCell ref="B8:B9"/>
    <mergeCell ref="A25:A26"/>
    <mergeCell ref="B25:B26"/>
    <mergeCell ref="A42:A43"/>
    <mergeCell ref="B42:B43"/>
    <mergeCell ref="A82:A83"/>
    <mergeCell ref="B82:B83"/>
    <mergeCell ref="C82:C83"/>
    <mergeCell ref="E82:E83"/>
    <mergeCell ref="A65:A66"/>
    <mergeCell ref="B65:B66"/>
  </mergeCells>
  <phoneticPr fontId="3"/>
  <pageMargins left="0.59055118110236227" right="0.59055118110236227" top="0.39370078740157483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zoomScaleNormal="100" workbookViewId="0"/>
  </sheetViews>
  <sheetFormatPr defaultRowHeight="15" customHeight="1"/>
  <cols>
    <col min="1" max="1" width="17.625" style="23" customWidth="1"/>
    <col min="2" max="6" width="14.75" style="3" customWidth="1"/>
    <col min="7" max="7" width="12.625" style="4" customWidth="1"/>
    <col min="8" max="12" width="9.875" style="4" customWidth="1"/>
    <col min="13" max="16384" width="9" style="4"/>
  </cols>
  <sheetData>
    <row r="1" spans="1:6" ht="15" customHeight="1">
      <c r="A1" s="18" t="s">
        <v>91</v>
      </c>
    </row>
    <row r="2" spans="1:6" ht="18.75" customHeight="1"/>
    <row r="3" spans="1:6" ht="18" customHeight="1"/>
    <row r="4" spans="1:6" ht="15" customHeight="1">
      <c r="A4" s="32"/>
    </row>
    <row r="5" spans="1:6" ht="18.75" customHeight="1"/>
    <row r="6" spans="1:6" ht="15" customHeight="1">
      <c r="A6" s="24" t="s">
        <v>82</v>
      </c>
    </row>
    <row r="7" spans="1:6" ht="15" customHeight="1" thickBot="1">
      <c r="A7" s="2" t="s">
        <v>12</v>
      </c>
      <c r="C7" s="12"/>
      <c r="D7" s="12"/>
      <c r="E7" s="12"/>
      <c r="F7" s="12" t="s">
        <v>18</v>
      </c>
    </row>
    <row r="8" spans="1:6" s="9" customFormat="1" ht="15" customHeight="1" thickTop="1">
      <c r="A8" s="25" t="s">
        <v>3</v>
      </c>
      <c r="B8" s="26" t="s">
        <v>113</v>
      </c>
      <c r="C8" s="26">
        <v>24</v>
      </c>
      <c r="D8" s="26">
        <v>25</v>
      </c>
      <c r="E8" s="26">
        <v>26</v>
      </c>
      <c r="F8" s="63">
        <v>27</v>
      </c>
    </row>
    <row r="9" spans="1:6" s="9" customFormat="1" ht="7.5" customHeight="1">
      <c r="A9" s="20"/>
      <c r="B9" s="27"/>
      <c r="C9" s="27"/>
      <c r="D9" s="27"/>
      <c r="E9" s="27"/>
      <c r="F9" s="35"/>
    </row>
    <row r="10" spans="1:6" ht="12" customHeight="1">
      <c r="A10" s="98" t="s">
        <v>36</v>
      </c>
      <c r="B10" s="16">
        <v>10402</v>
      </c>
      <c r="C10" s="16">
        <v>10855</v>
      </c>
      <c r="D10" s="16">
        <v>11537</v>
      </c>
      <c r="E10" s="16">
        <v>15244</v>
      </c>
      <c r="F10" s="1">
        <v>13319</v>
      </c>
    </row>
    <row r="11" spans="1:6" ht="12.75" customHeight="1">
      <c r="A11" s="98"/>
      <c r="B11" s="17">
        <v>103</v>
      </c>
      <c r="C11" s="17">
        <v>105</v>
      </c>
      <c r="D11" s="17">
        <v>98</v>
      </c>
      <c r="E11" s="17">
        <v>116</v>
      </c>
      <c r="F11" s="1">
        <v>105</v>
      </c>
    </row>
    <row r="12" spans="1:6" ht="12" customHeight="1">
      <c r="A12" s="98" t="s">
        <v>108</v>
      </c>
      <c r="B12" s="16">
        <v>13460</v>
      </c>
      <c r="C12" s="16">
        <v>12888</v>
      </c>
      <c r="D12" s="16">
        <v>15122</v>
      </c>
      <c r="E12" s="16">
        <v>14597</v>
      </c>
      <c r="F12" s="1">
        <v>12706</v>
      </c>
    </row>
    <row r="13" spans="1:6" ht="15" customHeight="1">
      <c r="A13" s="98"/>
      <c r="B13" s="17">
        <v>82</v>
      </c>
      <c r="C13" s="17">
        <v>87</v>
      </c>
      <c r="D13" s="17">
        <v>95</v>
      </c>
      <c r="E13" s="17">
        <v>90</v>
      </c>
      <c r="F13" s="1">
        <v>106</v>
      </c>
    </row>
    <row r="14" spans="1:6" ht="12" customHeight="1">
      <c r="A14" s="98" t="s">
        <v>37</v>
      </c>
      <c r="B14" s="16">
        <v>6669</v>
      </c>
      <c r="C14" s="16">
        <v>7040</v>
      </c>
      <c r="D14" s="16">
        <v>7646</v>
      </c>
      <c r="E14" s="16">
        <v>7602</v>
      </c>
      <c r="F14" s="1">
        <v>6622</v>
      </c>
    </row>
    <row r="15" spans="1:6" ht="13.5" customHeight="1">
      <c r="A15" s="98"/>
      <c r="B15" s="17">
        <v>83</v>
      </c>
      <c r="C15" s="17">
        <v>97</v>
      </c>
      <c r="D15" s="17">
        <v>97</v>
      </c>
      <c r="E15" s="17">
        <v>84</v>
      </c>
      <c r="F15" s="1">
        <v>92</v>
      </c>
    </row>
    <row r="16" spans="1:6" ht="12" customHeight="1">
      <c r="A16" s="98" t="s">
        <v>38</v>
      </c>
      <c r="B16" s="16">
        <v>6748</v>
      </c>
      <c r="C16" s="16">
        <v>6542</v>
      </c>
      <c r="D16" s="16">
        <v>6055</v>
      </c>
      <c r="E16" s="16">
        <v>7025</v>
      </c>
      <c r="F16" s="1">
        <v>5591</v>
      </c>
    </row>
    <row r="17" spans="1:6" ht="14.25" customHeight="1">
      <c r="A17" s="98"/>
      <c r="B17" s="17">
        <v>135</v>
      </c>
      <c r="C17" s="17">
        <v>128</v>
      </c>
      <c r="D17" s="17">
        <v>143</v>
      </c>
      <c r="E17" s="17">
        <v>120</v>
      </c>
      <c r="F17" s="1">
        <v>126</v>
      </c>
    </row>
    <row r="18" spans="1:6" ht="12" customHeight="1">
      <c r="A18" s="98" t="s">
        <v>39</v>
      </c>
      <c r="B18" s="16">
        <v>8970</v>
      </c>
      <c r="C18" s="16">
        <v>9864</v>
      </c>
      <c r="D18" s="16">
        <f>4018+2974+2107</f>
        <v>9099</v>
      </c>
      <c r="E18" s="16">
        <v>12533</v>
      </c>
      <c r="F18" s="1">
        <v>8781</v>
      </c>
    </row>
    <row r="19" spans="1:6" ht="12" customHeight="1">
      <c r="A19" s="98"/>
      <c r="B19" s="17">
        <v>144</v>
      </c>
      <c r="C19" s="17">
        <v>108</v>
      </c>
      <c r="D19" s="17">
        <f>(492023+329393+227318)/D18</f>
        <v>115.25816023738872</v>
      </c>
      <c r="E19" s="17">
        <v>123</v>
      </c>
      <c r="F19" s="1">
        <v>135</v>
      </c>
    </row>
    <row r="20" spans="1:6" ht="12" customHeight="1">
      <c r="A20" s="98" t="s">
        <v>40</v>
      </c>
      <c r="B20" s="16">
        <v>6446</v>
      </c>
      <c r="C20" s="16">
        <v>7371</v>
      </c>
      <c r="D20" s="16">
        <v>7024</v>
      </c>
      <c r="E20" s="16">
        <v>6479</v>
      </c>
      <c r="F20" s="1">
        <v>5368</v>
      </c>
    </row>
    <row r="21" spans="1:6" ht="12" customHeight="1">
      <c r="A21" s="98"/>
      <c r="B21" s="17">
        <v>70</v>
      </c>
      <c r="C21" s="17">
        <v>70</v>
      </c>
      <c r="D21" s="17">
        <v>83</v>
      </c>
      <c r="E21" s="17">
        <v>70</v>
      </c>
      <c r="F21" s="1">
        <v>79</v>
      </c>
    </row>
    <row r="22" spans="1:6" ht="12" customHeight="1">
      <c r="A22" s="98" t="s">
        <v>109</v>
      </c>
      <c r="B22" s="16">
        <v>3184</v>
      </c>
      <c r="C22" s="16">
        <v>3006</v>
      </c>
      <c r="D22" s="16">
        <v>2840</v>
      </c>
      <c r="E22" s="16">
        <v>3033</v>
      </c>
      <c r="F22" s="1">
        <v>2476</v>
      </c>
    </row>
    <row r="23" spans="1:6" ht="12" customHeight="1">
      <c r="A23" s="98"/>
      <c r="B23" s="17">
        <v>188</v>
      </c>
      <c r="C23" s="17">
        <v>213</v>
      </c>
      <c r="D23" s="17">
        <v>200</v>
      </c>
      <c r="E23" s="17">
        <v>214</v>
      </c>
      <c r="F23" s="1">
        <v>230</v>
      </c>
    </row>
    <row r="24" spans="1:6" ht="12" customHeight="1">
      <c r="A24" s="98" t="s">
        <v>41</v>
      </c>
      <c r="B24" s="16">
        <v>2180</v>
      </c>
      <c r="C24" s="16">
        <v>2420</v>
      </c>
      <c r="D24" s="16">
        <v>2383</v>
      </c>
      <c r="E24" s="16">
        <v>1921</v>
      </c>
      <c r="F24" s="1">
        <v>1519</v>
      </c>
    </row>
    <row r="25" spans="1:6" ht="12" customHeight="1">
      <c r="A25" s="98"/>
      <c r="B25" s="17">
        <v>319</v>
      </c>
      <c r="C25" s="17">
        <v>329</v>
      </c>
      <c r="D25" s="17">
        <v>321</v>
      </c>
      <c r="E25" s="17">
        <v>345</v>
      </c>
      <c r="F25" s="1">
        <v>347</v>
      </c>
    </row>
    <row r="26" spans="1:6" ht="12" customHeight="1">
      <c r="A26" s="98" t="s">
        <v>42</v>
      </c>
      <c r="B26" s="16">
        <v>3033</v>
      </c>
      <c r="C26" s="16">
        <v>2990</v>
      </c>
      <c r="D26" s="16">
        <v>3152</v>
      </c>
      <c r="E26" s="16">
        <v>3642</v>
      </c>
      <c r="F26" s="1">
        <v>1965</v>
      </c>
    </row>
    <row r="27" spans="1:6" ht="12" customHeight="1">
      <c r="A27" s="98"/>
      <c r="B27" s="17">
        <v>364</v>
      </c>
      <c r="C27" s="17">
        <v>435</v>
      </c>
      <c r="D27" s="17">
        <v>369</v>
      </c>
      <c r="E27" s="17">
        <v>377</v>
      </c>
      <c r="F27" s="1">
        <v>398</v>
      </c>
    </row>
    <row r="28" spans="1:6" ht="12" customHeight="1">
      <c r="A28" s="98" t="s">
        <v>43</v>
      </c>
      <c r="B28" s="16">
        <v>2398</v>
      </c>
      <c r="C28" s="16">
        <v>2371</v>
      </c>
      <c r="D28" s="16">
        <v>3099</v>
      </c>
      <c r="E28" s="16">
        <v>2942</v>
      </c>
      <c r="F28" s="1">
        <v>2081</v>
      </c>
    </row>
    <row r="29" spans="1:6" ht="12" customHeight="1">
      <c r="A29" s="98"/>
      <c r="B29" s="17">
        <v>308</v>
      </c>
      <c r="C29" s="17">
        <v>318</v>
      </c>
      <c r="D29" s="17">
        <v>296</v>
      </c>
      <c r="E29" s="17">
        <v>305</v>
      </c>
      <c r="F29" s="1">
        <v>344</v>
      </c>
    </row>
    <row r="30" spans="1:6" ht="12" customHeight="1">
      <c r="A30" s="98" t="s">
        <v>44</v>
      </c>
      <c r="B30" s="16">
        <v>886</v>
      </c>
      <c r="C30" s="16">
        <v>773</v>
      </c>
      <c r="D30" s="16">
        <v>746</v>
      </c>
      <c r="E30" s="16">
        <v>668</v>
      </c>
      <c r="F30" s="1">
        <v>590</v>
      </c>
    </row>
    <row r="31" spans="1:6" ht="12" customHeight="1">
      <c r="A31" s="98"/>
      <c r="B31" s="17">
        <v>439</v>
      </c>
      <c r="C31" s="17">
        <v>542</v>
      </c>
      <c r="D31" s="17">
        <v>527</v>
      </c>
      <c r="E31" s="17">
        <v>549</v>
      </c>
      <c r="F31" s="1">
        <v>558</v>
      </c>
    </row>
    <row r="32" spans="1:6" ht="12" customHeight="1">
      <c r="A32" s="98" t="s">
        <v>4</v>
      </c>
      <c r="B32" s="16">
        <v>446</v>
      </c>
      <c r="C32" s="16">
        <v>440</v>
      </c>
      <c r="D32" s="16">
        <v>449</v>
      </c>
      <c r="E32" s="16">
        <v>412</v>
      </c>
      <c r="F32" s="1">
        <v>327</v>
      </c>
    </row>
    <row r="33" spans="1:6" ht="12" customHeight="1">
      <c r="A33" s="98"/>
      <c r="B33" s="17">
        <v>650</v>
      </c>
      <c r="C33" s="17">
        <v>670</v>
      </c>
      <c r="D33" s="17">
        <v>684</v>
      </c>
      <c r="E33" s="17">
        <v>693</v>
      </c>
      <c r="F33" s="1">
        <v>803</v>
      </c>
    </row>
    <row r="34" spans="1:6" ht="7.5" customHeight="1">
      <c r="A34" s="22"/>
      <c r="B34" s="15"/>
      <c r="C34" s="15"/>
      <c r="D34" s="15"/>
      <c r="E34" s="15"/>
      <c r="F34" s="15"/>
    </row>
    <row r="35" spans="1:6" ht="15" customHeight="1">
      <c r="C35" s="12"/>
      <c r="D35" s="12"/>
      <c r="E35" s="12"/>
      <c r="F35" s="12" t="s">
        <v>90</v>
      </c>
    </row>
    <row r="36" spans="1:6" ht="20.25" customHeight="1">
      <c r="A36" s="4"/>
      <c r="C36" s="12"/>
      <c r="D36" s="12"/>
      <c r="E36" s="12"/>
      <c r="F36" s="12"/>
    </row>
    <row r="37" spans="1:6" ht="15" customHeight="1" thickBot="1">
      <c r="A37" s="2" t="s">
        <v>77</v>
      </c>
      <c r="C37" s="12"/>
      <c r="D37" s="12"/>
      <c r="E37" s="12"/>
      <c r="F37" s="12" t="s">
        <v>18</v>
      </c>
    </row>
    <row r="38" spans="1:6" s="9" customFormat="1" ht="15" customHeight="1" thickTop="1">
      <c r="A38" s="25" t="s">
        <v>3</v>
      </c>
      <c r="B38" s="26" t="s">
        <v>113</v>
      </c>
      <c r="C38" s="26">
        <v>24</v>
      </c>
      <c r="D38" s="26">
        <v>25</v>
      </c>
      <c r="E38" s="26">
        <v>26</v>
      </c>
      <c r="F38" s="63">
        <v>27</v>
      </c>
    </row>
    <row r="39" spans="1:6" ht="7.5" customHeight="1">
      <c r="A39" s="20"/>
      <c r="B39" s="31"/>
      <c r="C39" s="31"/>
      <c r="D39" s="31"/>
      <c r="E39" s="31"/>
      <c r="F39" s="64"/>
    </row>
    <row r="40" spans="1:6" ht="12" customHeight="1">
      <c r="A40" s="98" t="s">
        <v>110</v>
      </c>
      <c r="B40" s="16">
        <v>1632</v>
      </c>
      <c r="C40" s="16">
        <v>1689</v>
      </c>
      <c r="D40" s="16">
        <v>1762</v>
      </c>
      <c r="E40" s="16">
        <v>1827</v>
      </c>
      <c r="F40" s="1">
        <v>1284</v>
      </c>
    </row>
    <row r="41" spans="1:6" ht="12" customHeight="1">
      <c r="A41" s="98"/>
      <c r="B41" s="17">
        <v>172</v>
      </c>
      <c r="C41" s="17">
        <v>159</v>
      </c>
      <c r="D41" s="17">
        <v>176</v>
      </c>
      <c r="E41" s="17">
        <v>160</v>
      </c>
      <c r="F41" s="1">
        <v>181</v>
      </c>
    </row>
    <row r="42" spans="1:6" ht="12" customHeight="1">
      <c r="A42" s="98" t="s">
        <v>45</v>
      </c>
      <c r="B42" s="16">
        <v>4047</v>
      </c>
      <c r="C42" s="16">
        <v>4027</v>
      </c>
      <c r="D42" s="16">
        <v>4313</v>
      </c>
      <c r="E42" s="16">
        <v>4006</v>
      </c>
      <c r="F42" s="1">
        <v>3367</v>
      </c>
    </row>
    <row r="43" spans="1:6" ht="12" customHeight="1">
      <c r="A43" s="98"/>
      <c r="B43" s="17">
        <v>229</v>
      </c>
      <c r="C43" s="17">
        <f>(595107+313993+109088)/(2734+1108+185)</f>
        <v>252.8403277874348</v>
      </c>
      <c r="D43" s="17">
        <f>(681802+354272+102937)/D42</f>
        <v>264.0878738696963</v>
      </c>
      <c r="E43" s="17">
        <v>240</v>
      </c>
      <c r="F43" s="1">
        <v>274</v>
      </c>
    </row>
    <row r="44" spans="1:6" ht="12" customHeight="1">
      <c r="A44" s="98" t="s">
        <v>46</v>
      </c>
      <c r="B44" s="16">
        <v>6805</v>
      </c>
      <c r="C44" s="16">
        <v>6541</v>
      </c>
      <c r="D44" s="16">
        <v>5487</v>
      </c>
      <c r="E44" s="16">
        <v>12590</v>
      </c>
      <c r="F44" s="1">
        <v>14822</v>
      </c>
    </row>
    <row r="45" spans="1:6" ht="12" customHeight="1">
      <c r="A45" s="98"/>
      <c r="B45" s="17">
        <v>132</v>
      </c>
      <c r="C45" s="17">
        <v>138</v>
      </c>
      <c r="D45" s="17">
        <v>141</v>
      </c>
      <c r="E45" s="17">
        <v>148</v>
      </c>
      <c r="F45" s="1">
        <v>166</v>
      </c>
    </row>
    <row r="46" spans="1:6" ht="12" customHeight="1">
      <c r="A46" s="98" t="s">
        <v>47</v>
      </c>
      <c r="B46" s="16">
        <v>1733</v>
      </c>
      <c r="C46" s="16">
        <v>1436</v>
      </c>
      <c r="D46" s="16">
        <v>1716</v>
      </c>
      <c r="E46" s="16">
        <v>1776</v>
      </c>
      <c r="F46" s="1">
        <v>1444</v>
      </c>
    </row>
    <row r="47" spans="1:6" ht="12" customHeight="1">
      <c r="A47" s="98"/>
      <c r="B47" s="17">
        <v>268</v>
      </c>
      <c r="C47" s="17">
        <v>344</v>
      </c>
      <c r="D47" s="17">
        <v>276</v>
      </c>
      <c r="E47" s="17">
        <v>312</v>
      </c>
      <c r="F47" s="1">
        <v>321</v>
      </c>
    </row>
    <row r="48" spans="1:6" ht="12" customHeight="1">
      <c r="A48" s="98" t="s">
        <v>48</v>
      </c>
      <c r="B48" s="16">
        <v>995</v>
      </c>
      <c r="C48" s="16">
        <v>972</v>
      </c>
      <c r="D48" s="16">
        <v>1077</v>
      </c>
      <c r="E48" s="16">
        <v>1058</v>
      </c>
      <c r="F48" s="1">
        <v>317</v>
      </c>
    </row>
    <row r="49" spans="1:6" ht="12" customHeight="1">
      <c r="A49" s="98"/>
      <c r="B49" s="17">
        <v>184</v>
      </c>
      <c r="C49" s="17">
        <v>183</v>
      </c>
      <c r="D49" s="17">
        <v>190</v>
      </c>
      <c r="E49" s="17">
        <v>213</v>
      </c>
      <c r="F49" s="1">
        <v>308</v>
      </c>
    </row>
    <row r="50" spans="1:6" ht="12" customHeight="1">
      <c r="A50" s="98" t="s">
        <v>49</v>
      </c>
      <c r="B50" s="16">
        <v>338</v>
      </c>
      <c r="C50" s="16">
        <v>281</v>
      </c>
      <c r="D50" s="16">
        <v>249</v>
      </c>
      <c r="E50" s="16">
        <v>214</v>
      </c>
      <c r="F50" s="1">
        <v>184</v>
      </c>
    </row>
    <row r="51" spans="1:6" ht="12" customHeight="1">
      <c r="A51" s="98"/>
      <c r="B51" s="17">
        <v>711</v>
      </c>
      <c r="C51" s="17">
        <v>740</v>
      </c>
      <c r="D51" s="17">
        <v>789</v>
      </c>
      <c r="E51" s="17">
        <v>861</v>
      </c>
      <c r="F51" s="1">
        <v>897</v>
      </c>
    </row>
    <row r="52" spans="1:6" ht="12" customHeight="1">
      <c r="A52" s="98" t="s">
        <v>50</v>
      </c>
      <c r="B52" s="16">
        <v>269</v>
      </c>
      <c r="C52" s="16">
        <v>267</v>
      </c>
      <c r="D52" s="16">
        <v>245</v>
      </c>
      <c r="E52" s="16">
        <v>276</v>
      </c>
      <c r="F52" s="1">
        <v>205</v>
      </c>
    </row>
    <row r="53" spans="1:6" ht="12" customHeight="1">
      <c r="A53" s="98"/>
      <c r="B53" s="17">
        <v>336</v>
      </c>
      <c r="C53" s="17">
        <v>365</v>
      </c>
      <c r="D53" s="17">
        <v>326</v>
      </c>
      <c r="E53" s="17">
        <v>329</v>
      </c>
      <c r="F53" s="1">
        <v>381</v>
      </c>
    </row>
    <row r="54" spans="1:6" ht="12" customHeight="1">
      <c r="A54" s="98" t="s">
        <v>83</v>
      </c>
      <c r="B54" s="16">
        <v>263</v>
      </c>
      <c r="C54" s="16">
        <v>239</v>
      </c>
      <c r="D54" s="16">
        <v>187</v>
      </c>
      <c r="E54" s="16">
        <v>191</v>
      </c>
      <c r="F54" s="1">
        <v>167</v>
      </c>
    </row>
    <row r="55" spans="1:6" ht="12" customHeight="1">
      <c r="A55" s="98"/>
      <c r="B55" s="17">
        <v>662</v>
      </c>
      <c r="C55" s="17">
        <v>693</v>
      </c>
      <c r="D55" s="17">
        <v>779</v>
      </c>
      <c r="E55" s="17">
        <v>831</v>
      </c>
      <c r="F55" s="1">
        <v>1013</v>
      </c>
    </row>
    <row r="56" spans="1:6" ht="12" customHeight="1">
      <c r="A56" s="98" t="s">
        <v>51</v>
      </c>
      <c r="B56" s="16">
        <v>631</v>
      </c>
      <c r="C56" s="16">
        <v>676</v>
      </c>
      <c r="D56" s="16">
        <v>776</v>
      </c>
      <c r="E56" s="16">
        <v>943</v>
      </c>
      <c r="F56" s="1">
        <v>246</v>
      </c>
    </row>
    <row r="57" spans="1:6" ht="12" customHeight="1">
      <c r="A57" s="98"/>
      <c r="B57" s="17">
        <v>227</v>
      </c>
      <c r="C57" s="17">
        <v>224</v>
      </c>
      <c r="D57" s="17">
        <v>250</v>
      </c>
      <c r="E57" s="17">
        <v>278</v>
      </c>
      <c r="F57" s="1">
        <v>414</v>
      </c>
    </row>
    <row r="58" spans="1:6" ht="12" customHeight="1">
      <c r="A58" s="98" t="s">
        <v>5</v>
      </c>
      <c r="B58" s="16">
        <v>419</v>
      </c>
      <c r="C58" s="16">
        <v>394</v>
      </c>
      <c r="D58" s="16">
        <v>345</v>
      </c>
      <c r="E58" s="16">
        <v>383</v>
      </c>
      <c r="F58" s="1">
        <v>408</v>
      </c>
    </row>
    <row r="59" spans="1:6" ht="12" customHeight="1">
      <c r="A59" s="98"/>
      <c r="B59" s="17">
        <v>156</v>
      </c>
      <c r="C59" s="17">
        <v>137</v>
      </c>
      <c r="D59" s="17">
        <v>137</v>
      </c>
      <c r="E59" s="17">
        <v>147</v>
      </c>
      <c r="F59" s="1">
        <v>153</v>
      </c>
    </row>
    <row r="60" spans="1:6" ht="12" customHeight="1">
      <c r="A60" s="98" t="s">
        <v>6</v>
      </c>
      <c r="B60" s="16">
        <v>312</v>
      </c>
      <c r="C60" s="16">
        <v>208</v>
      </c>
      <c r="D60" s="16">
        <v>225</v>
      </c>
      <c r="E60" s="16">
        <v>219</v>
      </c>
      <c r="F60" s="1">
        <v>205</v>
      </c>
    </row>
    <row r="61" spans="1:6" ht="12" customHeight="1">
      <c r="A61" s="98"/>
      <c r="B61" s="17">
        <v>889</v>
      </c>
      <c r="C61" s="17">
        <v>1079</v>
      </c>
      <c r="D61" s="17">
        <v>983</v>
      </c>
      <c r="E61" s="17">
        <v>979</v>
      </c>
      <c r="F61" s="1">
        <v>1024</v>
      </c>
    </row>
    <row r="62" spans="1:6" ht="12" customHeight="1">
      <c r="A62" s="98" t="s">
        <v>52</v>
      </c>
      <c r="B62" s="16">
        <v>346</v>
      </c>
      <c r="C62" s="16">
        <v>344</v>
      </c>
      <c r="D62" s="16">
        <v>412</v>
      </c>
      <c r="E62" s="16">
        <v>347</v>
      </c>
      <c r="F62" s="1">
        <v>294</v>
      </c>
    </row>
    <row r="63" spans="1:6" ht="12" customHeight="1">
      <c r="A63" s="98"/>
      <c r="B63" s="17">
        <v>458</v>
      </c>
      <c r="C63" s="17">
        <v>470</v>
      </c>
      <c r="D63" s="17">
        <v>399</v>
      </c>
      <c r="E63" s="17">
        <v>426</v>
      </c>
      <c r="F63" s="1">
        <v>455</v>
      </c>
    </row>
    <row r="64" spans="1:6" ht="7.5" customHeight="1">
      <c r="A64" s="22"/>
      <c r="B64" s="15"/>
      <c r="C64" s="15"/>
      <c r="D64" s="15"/>
      <c r="E64" s="15"/>
      <c r="F64" s="15"/>
    </row>
    <row r="65" spans="1:6" ht="15" customHeight="1">
      <c r="C65" s="12"/>
      <c r="D65" s="12"/>
      <c r="E65" s="12"/>
      <c r="F65" s="12" t="s">
        <v>90</v>
      </c>
    </row>
    <row r="66" spans="1:6" ht="15.75" customHeight="1">
      <c r="A66" s="19"/>
      <c r="C66" s="5"/>
      <c r="D66" s="5"/>
      <c r="E66" s="5"/>
      <c r="F66" s="5"/>
    </row>
    <row r="67" spans="1:6" ht="15" customHeight="1">
      <c r="C67" s="12"/>
      <c r="D67" s="12"/>
      <c r="E67" s="12"/>
      <c r="F67" s="12"/>
    </row>
    <row r="68" spans="1:6" ht="15" customHeight="1">
      <c r="A68" s="19"/>
    </row>
    <row r="69" spans="1:6" ht="15" customHeight="1">
      <c r="A69" s="19"/>
    </row>
    <row r="70" spans="1:6" ht="18.75" customHeight="1"/>
    <row r="72" spans="1:6" ht="15" customHeight="1" thickBot="1">
      <c r="A72" s="2" t="s">
        <v>78</v>
      </c>
      <c r="C72" s="12"/>
      <c r="D72" s="12"/>
      <c r="E72" s="12"/>
      <c r="F72" s="12" t="s">
        <v>18</v>
      </c>
    </row>
    <row r="73" spans="1:6" s="9" customFormat="1" ht="15" customHeight="1" thickTop="1">
      <c r="A73" s="25" t="s">
        <v>3</v>
      </c>
      <c r="B73" s="26" t="s">
        <v>113</v>
      </c>
      <c r="C73" s="26">
        <v>24</v>
      </c>
      <c r="D73" s="26">
        <v>25</v>
      </c>
      <c r="E73" s="26">
        <v>26</v>
      </c>
      <c r="F73" s="63">
        <v>27</v>
      </c>
    </row>
    <row r="74" spans="1:6" s="9" customFormat="1" ht="7.5" customHeight="1">
      <c r="A74" s="20"/>
      <c r="B74" s="27"/>
      <c r="C74" s="27"/>
      <c r="D74" s="27"/>
      <c r="E74" s="27"/>
      <c r="F74" s="35"/>
    </row>
    <row r="75" spans="1:6" ht="14.25" customHeight="1">
      <c r="A75" s="98" t="s">
        <v>105</v>
      </c>
      <c r="B75" s="16">
        <v>1590</v>
      </c>
      <c r="C75" s="16">
        <v>1493</v>
      </c>
      <c r="D75" s="16">
        <v>1379</v>
      </c>
      <c r="E75" s="16">
        <v>1330</v>
      </c>
      <c r="F75" s="77">
        <v>1226</v>
      </c>
    </row>
    <row r="76" spans="1:6" ht="14.25" customHeight="1">
      <c r="A76" s="98"/>
      <c r="B76" s="17">
        <v>828</v>
      </c>
      <c r="C76" s="17">
        <v>869</v>
      </c>
      <c r="D76" s="17">
        <v>906</v>
      </c>
      <c r="E76" s="17">
        <v>974</v>
      </c>
      <c r="F76" s="78">
        <v>1078</v>
      </c>
    </row>
    <row r="77" spans="1:6" ht="14.25" customHeight="1">
      <c r="A77" s="98" t="s">
        <v>112</v>
      </c>
      <c r="B77" s="16">
        <v>536</v>
      </c>
      <c r="C77" s="16">
        <v>655</v>
      </c>
      <c r="D77" s="16">
        <v>665</v>
      </c>
      <c r="E77" s="16">
        <v>747</v>
      </c>
      <c r="F77" s="77">
        <v>732</v>
      </c>
    </row>
    <row r="78" spans="1:6" ht="16.5" customHeight="1">
      <c r="A78" s="98"/>
      <c r="B78" s="17">
        <v>339</v>
      </c>
      <c r="C78" s="17">
        <v>303</v>
      </c>
      <c r="D78" s="17">
        <v>331</v>
      </c>
      <c r="E78" s="17">
        <v>348</v>
      </c>
      <c r="F78" s="78">
        <v>347</v>
      </c>
    </row>
    <row r="79" spans="1:6" ht="15" customHeight="1">
      <c r="A79" s="98" t="s">
        <v>53</v>
      </c>
      <c r="B79" s="16">
        <v>680</v>
      </c>
      <c r="C79" s="16">
        <v>598</v>
      </c>
      <c r="D79" s="16">
        <v>534</v>
      </c>
      <c r="E79" s="16">
        <v>499</v>
      </c>
      <c r="F79" s="77">
        <v>509</v>
      </c>
    </row>
    <row r="80" spans="1:6" ht="16.5" customHeight="1">
      <c r="A80" s="98"/>
      <c r="B80" s="17">
        <v>470</v>
      </c>
      <c r="C80" s="17">
        <v>515</v>
      </c>
      <c r="D80" s="17">
        <v>545</v>
      </c>
      <c r="E80" s="17">
        <v>600</v>
      </c>
      <c r="F80" s="78">
        <v>563</v>
      </c>
    </row>
    <row r="81" spans="1:6" s="66" customFormat="1" ht="15" customHeight="1">
      <c r="A81" s="98" t="s">
        <v>111</v>
      </c>
      <c r="B81" s="16">
        <v>842</v>
      </c>
      <c r="C81" s="16">
        <v>836</v>
      </c>
      <c r="D81" s="16">
        <v>1002</v>
      </c>
      <c r="E81" s="16">
        <v>803</v>
      </c>
      <c r="F81" s="77">
        <v>926</v>
      </c>
    </row>
    <row r="82" spans="1:6" ht="15.75" customHeight="1">
      <c r="A82" s="98"/>
      <c r="B82" s="17">
        <v>530</v>
      </c>
      <c r="C82" s="17">
        <v>586</v>
      </c>
      <c r="D82" s="17">
        <v>510</v>
      </c>
      <c r="E82" s="17">
        <v>601</v>
      </c>
      <c r="F82" s="78">
        <v>553</v>
      </c>
    </row>
    <row r="83" spans="1:6" s="66" customFormat="1" ht="13.5" customHeight="1">
      <c r="A83" s="98" t="s">
        <v>54</v>
      </c>
      <c r="B83" s="16">
        <v>647</v>
      </c>
      <c r="C83" s="16">
        <v>599</v>
      </c>
      <c r="D83" s="16">
        <v>492</v>
      </c>
      <c r="E83" s="16">
        <v>591</v>
      </c>
      <c r="F83" s="77">
        <v>525</v>
      </c>
    </row>
    <row r="84" spans="1:6" ht="17.25" customHeight="1">
      <c r="A84" s="98"/>
      <c r="B84" s="17">
        <v>436</v>
      </c>
      <c r="C84" s="17">
        <v>404</v>
      </c>
      <c r="D84" s="17">
        <v>509</v>
      </c>
      <c r="E84" s="17">
        <v>448</v>
      </c>
      <c r="F84" s="78">
        <v>516</v>
      </c>
    </row>
    <row r="85" spans="1:6" s="66" customFormat="1" ht="13.5" customHeight="1">
      <c r="A85" s="98" t="s">
        <v>55</v>
      </c>
      <c r="B85" s="16">
        <v>610</v>
      </c>
      <c r="C85" s="16">
        <v>585</v>
      </c>
      <c r="D85" s="16">
        <v>513</v>
      </c>
      <c r="E85" s="16">
        <v>483</v>
      </c>
      <c r="F85" s="77">
        <v>489</v>
      </c>
    </row>
    <row r="86" spans="1:6" ht="13.5" customHeight="1">
      <c r="A86" s="98"/>
      <c r="B86" s="17">
        <v>515</v>
      </c>
      <c r="C86" s="17">
        <v>526</v>
      </c>
      <c r="D86" s="17">
        <v>573</v>
      </c>
      <c r="E86" s="17">
        <v>584</v>
      </c>
      <c r="F86" s="78">
        <v>603</v>
      </c>
    </row>
    <row r="87" spans="1:6" ht="7.5" customHeight="1">
      <c r="A87" s="22"/>
      <c r="B87" s="15"/>
      <c r="C87" s="15"/>
      <c r="D87" s="15"/>
      <c r="E87" s="15"/>
      <c r="F87" s="15"/>
    </row>
    <row r="88" spans="1:6" ht="15.75" customHeight="1">
      <c r="C88" s="12"/>
      <c r="D88" s="12"/>
      <c r="E88" s="12"/>
      <c r="F88" s="12" t="s">
        <v>90</v>
      </c>
    </row>
    <row r="89" spans="1:6" ht="20.25" customHeight="1">
      <c r="A89" s="4"/>
      <c r="C89" s="11"/>
      <c r="D89" s="11"/>
      <c r="E89" s="11"/>
      <c r="F89" s="11"/>
    </row>
    <row r="90" spans="1:6" ht="15" customHeight="1" thickBot="1">
      <c r="A90" s="2" t="s">
        <v>79</v>
      </c>
      <c r="C90" s="12"/>
      <c r="D90" s="12"/>
      <c r="E90" s="12"/>
      <c r="F90" s="12" t="s">
        <v>18</v>
      </c>
    </row>
    <row r="91" spans="1:6" s="9" customFormat="1" ht="15" customHeight="1" thickTop="1">
      <c r="A91" s="25" t="s">
        <v>3</v>
      </c>
      <c r="B91" s="26" t="s">
        <v>113</v>
      </c>
      <c r="C91" s="26">
        <v>24</v>
      </c>
      <c r="D91" s="26">
        <v>25</v>
      </c>
      <c r="E91" s="26">
        <v>26</v>
      </c>
      <c r="F91" s="63">
        <v>27</v>
      </c>
    </row>
    <row r="92" spans="1:6" s="9" customFormat="1" ht="7.5" customHeight="1">
      <c r="A92" s="20"/>
      <c r="B92" s="27"/>
      <c r="C92" s="27"/>
      <c r="D92" s="27"/>
      <c r="E92" s="27"/>
      <c r="F92" s="35"/>
    </row>
    <row r="93" spans="1:6" ht="13.5" customHeight="1">
      <c r="A93" s="98" t="s">
        <v>7</v>
      </c>
      <c r="B93" s="16">
        <v>3299</v>
      </c>
      <c r="C93" s="16">
        <v>4271</v>
      </c>
      <c r="D93" s="16">
        <v>5521</v>
      </c>
      <c r="E93" s="16">
        <v>4584</v>
      </c>
      <c r="F93" s="77">
        <v>5033</v>
      </c>
    </row>
    <row r="94" spans="1:6" ht="13.5" customHeight="1">
      <c r="A94" s="98"/>
      <c r="B94" s="17">
        <v>1142</v>
      </c>
      <c r="C94" s="17">
        <v>1014</v>
      </c>
      <c r="D94" s="17">
        <v>898</v>
      </c>
      <c r="E94" s="17">
        <v>1010</v>
      </c>
      <c r="F94" s="78">
        <v>1013</v>
      </c>
    </row>
    <row r="95" spans="1:6" ht="13.5" customHeight="1">
      <c r="A95" s="98" t="s">
        <v>56</v>
      </c>
      <c r="B95" s="16">
        <v>526</v>
      </c>
      <c r="C95" s="16">
        <v>610</v>
      </c>
      <c r="D95" s="16">
        <v>548</v>
      </c>
      <c r="E95" s="16">
        <v>437</v>
      </c>
      <c r="F95" s="77">
        <v>415</v>
      </c>
    </row>
    <row r="96" spans="1:6" ht="13.5" customHeight="1">
      <c r="A96" s="98"/>
      <c r="B96" s="17">
        <v>1348</v>
      </c>
      <c r="C96" s="17">
        <v>1304</v>
      </c>
      <c r="D96" s="17">
        <v>1546</v>
      </c>
      <c r="E96" s="17">
        <v>1887</v>
      </c>
      <c r="F96" s="78">
        <v>1944</v>
      </c>
    </row>
    <row r="97" spans="1:6" ht="13.5" customHeight="1">
      <c r="A97" s="98" t="s">
        <v>57</v>
      </c>
      <c r="B97" s="16">
        <v>417</v>
      </c>
      <c r="C97" s="16">
        <v>441</v>
      </c>
      <c r="D97" s="16">
        <v>435</v>
      </c>
      <c r="E97" s="16">
        <v>373</v>
      </c>
      <c r="F97" s="77">
        <v>369</v>
      </c>
    </row>
    <row r="98" spans="1:6" ht="13.5" customHeight="1">
      <c r="A98" s="98"/>
      <c r="B98" s="17">
        <v>1816</v>
      </c>
      <c r="C98" s="17">
        <v>1663</v>
      </c>
      <c r="D98" s="17">
        <v>1726</v>
      </c>
      <c r="E98" s="17">
        <v>1992</v>
      </c>
      <c r="F98" s="78">
        <v>2132</v>
      </c>
    </row>
    <row r="99" spans="1:6" ht="13.5" customHeight="1">
      <c r="A99" s="98" t="s">
        <v>58</v>
      </c>
      <c r="B99" s="16">
        <v>187</v>
      </c>
      <c r="C99" s="16">
        <v>164</v>
      </c>
      <c r="D99" s="16">
        <v>212</v>
      </c>
      <c r="E99" s="16">
        <v>147</v>
      </c>
      <c r="F99" s="77">
        <v>135</v>
      </c>
    </row>
    <row r="100" spans="1:6" ht="13.5" customHeight="1">
      <c r="A100" s="98"/>
      <c r="B100" s="17">
        <v>1284</v>
      </c>
      <c r="C100" s="17">
        <v>1438</v>
      </c>
      <c r="D100" s="17">
        <v>1142</v>
      </c>
      <c r="E100" s="17">
        <v>1513</v>
      </c>
      <c r="F100" s="78">
        <v>1628</v>
      </c>
    </row>
    <row r="101" spans="1:6" ht="13.5" customHeight="1">
      <c r="A101" s="98" t="s">
        <v>8</v>
      </c>
      <c r="B101" s="16">
        <v>550</v>
      </c>
      <c r="C101" s="16">
        <v>498</v>
      </c>
      <c r="D101" s="16">
        <v>491</v>
      </c>
      <c r="E101" s="16">
        <v>476</v>
      </c>
      <c r="F101" s="77">
        <v>443</v>
      </c>
    </row>
    <row r="102" spans="1:6" ht="13.5" customHeight="1">
      <c r="A102" s="98"/>
      <c r="B102" s="17">
        <v>666</v>
      </c>
      <c r="C102" s="17">
        <v>718</v>
      </c>
      <c r="D102" s="17">
        <v>737</v>
      </c>
      <c r="E102" s="17">
        <v>773</v>
      </c>
      <c r="F102" s="78">
        <v>818</v>
      </c>
    </row>
    <row r="103" spans="1:6" ht="13.5" customHeight="1">
      <c r="A103" s="98" t="s">
        <v>59</v>
      </c>
      <c r="B103" s="16">
        <v>495</v>
      </c>
      <c r="C103" s="16">
        <v>366</v>
      </c>
      <c r="D103" s="16">
        <v>355</v>
      </c>
      <c r="E103" s="16">
        <v>305</v>
      </c>
      <c r="F103" s="77">
        <v>289</v>
      </c>
    </row>
    <row r="104" spans="1:6" ht="13.5" customHeight="1">
      <c r="A104" s="98"/>
      <c r="B104" s="17">
        <v>462</v>
      </c>
      <c r="C104" s="17">
        <v>480</v>
      </c>
      <c r="D104" s="17">
        <v>454</v>
      </c>
      <c r="E104" s="17">
        <v>543</v>
      </c>
      <c r="F104" s="78">
        <v>527</v>
      </c>
    </row>
    <row r="105" spans="1:6" ht="7.5" customHeight="1">
      <c r="A105" s="22"/>
      <c r="B105" s="15"/>
      <c r="C105" s="15"/>
      <c r="D105" s="15"/>
      <c r="E105" s="15"/>
      <c r="F105" s="15"/>
    </row>
    <row r="106" spans="1:6" ht="15" customHeight="1">
      <c r="C106" s="12"/>
      <c r="D106" s="12"/>
      <c r="E106" s="12"/>
      <c r="F106" s="12" t="s">
        <v>90</v>
      </c>
    </row>
    <row r="107" spans="1:6" ht="20.25" customHeight="1">
      <c r="A107" s="4"/>
      <c r="C107" s="11"/>
      <c r="D107" s="11"/>
      <c r="E107" s="11"/>
      <c r="F107" s="11"/>
    </row>
    <row r="108" spans="1:6" ht="15.75" customHeight="1" thickBot="1">
      <c r="A108" s="2" t="s">
        <v>81</v>
      </c>
      <c r="C108" s="12"/>
      <c r="D108" s="12"/>
      <c r="E108" s="12"/>
      <c r="F108" s="12" t="s">
        <v>18</v>
      </c>
    </row>
    <row r="109" spans="1:6" s="9" customFormat="1" ht="15" customHeight="1" thickTop="1">
      <c r="A109" s="25" t="s">
        <v>3</v>
      </c>
      <c r="B109" s="26" t="s">
        <v>113</v>
      </c>
      <c r="C109" s="26">
        <v>24</v>
      </c>
      <c r="D109" s="26">
        <v>25</v>
      </c>
      <c r="E109" s="26">
        <v>26</v>
      </c>
      <c r="F109" s="63">
        <v>27</v>
      </c>
    </row>
    <row r="110" spans="1:6" s="9" customFormat="1" ht="7.5" customHeight="1">
      <c r="A110" s="20"/>
      <c r="B110" s="27"/>
      <c r="C110" s="27"/>
      <c r="D110" s="27"/>
      <c r="E110" s="27"/>
      <c r="F110" s="35"/>
    </row>
    <row r="111" spans="1:6" ht="13.5" customHeight="1">
      <c r="A111" s="98" t="s">
        <v>60</v>
      </c>
      <c r="B111" s="16">
        <v>1357</v>
      </c>
      <c r="C111" s="16">
        <v>1337</v>
      </c>
      <c r="D111" s="16">
        <v>1690</v>
      </c>
      <c r="E111" s="16">
        <v>1969</v>
      </c>
      <c r="F111" s="77">
        <v>1883</v>
      </c>
    </row>
    <row r="112" spans="1:6" ht="13.5" customHeight="1">
      <c r="A112" s="98"/>
      <c r="B112" s="17">
        <v>463</v>
      </c>
      <c r="C112" s="17">
        <v>458</v>
      </c>
      <c r="D112" s="17">
        <v>336</v>
      </c>
      <c r="E112" s="17">
        <v>288</v>
      </c>
      <c r="F112" s="78">
        <v>293</v>
      </c>
    </row>
    <row r="113" spans="1:6" ht="13.5" customHeight="1">
      <c r="A113" s="98" t="s">
        <v>9</v>
      </c>
      <c r="B113" s="16">
        <v>309</v>
      </c>
      <c r="C113" s="16">
        <v>267</v>
      </c>
      <c r="D113" s="16">
        <v>328</v>
      </c>
      <c r="E113" s="16">
        <v>398</v>
      </c>
      <c r="F113" s="77">
        <v>413</v>
      </c>
    </row>
    <row r="114" spans="1:6" ht="13.5" customHeight="1">
      <c r="A114" s="98"/>
      <c r="B114" s="17">
        <v>645</v>
      </c>
      <c r="C114" s="17">
        <v>645</v>
      </c>
      <c r="D114" s="17">
        <v>547</v>
      </c>
      <c r="E114" s="17">
        <v>499</v>
      </c>
      <c r="F114" s="78">
        <v>498</v>
      </c>
    </row>
    <row r="115" spans="1:6" ht="13.5" customHeight="1">
      <c r="A115" s="98" t="s">
        <v>10</v>
      </c>
      <c r="B115" s="16">
        <v>218</v>
      </c>
      <c r="C115" s="16">
        <v>343</v>
      </c>
      <c r="D115" s="16">
        <v>313</v>
      </c>
      <c r="E115" s="16">
        <v>323</v>
      </c>
      <c r="F115" s="77">
        <v>225</v>
      </c>
    </row>
    <row r="116" spans="1:6" ht="13.5" customHeight="1">
      <c r="A116" s="98"/>
      <c r="B116" s="17">
        <v>786</v>
      </c>
      <c r="C116" s="17">
        <v>620</v>
      </c>
      <c r="D116" s="17">
        <v>663</v>
      </c>
      <c r="E116" s="17">
        <v>935</v>
      </c>
      <c r="F116" s="78">
        <v>937</v>
      </c>
    </row>
    <row r="117" spans="1:6" ht="13.5" customHeight="1">
      <c r="A117" s="98" t="s">
        <v>61</v>
      </c>
      <c r="B117" s="16">
        <v>38</v>
      </c>
      <c r="C117" s="16">
        <v>44</v>
      </c>
      <c r="D117" s="16">
        <v>50</v>
      </c>
      <c r="E117" s="16">
        <v>53</v>
      </c>
      <c r="F117" s="77">
        <v>54</v>
      </c>
    </row>
    <row r="118" spans="1:6" ht="13.5" customHeight="1">
      <c r="A118" s="98"/>
      <c r="B118" s="17">
        <v>2134</v>
      </c>
      <c r="C118" s="17">
        <v>2123</v>
      </c>
      <c r="D118" s="17">
        <v>1912</v>
      </c>
      <c r="E118" s="17">
        <v>1896</v>
      </c>
      <c r="F118" s="78">
        <v>1960</v>
      </c>
    </row>
    <row r="119" spans="1:6" ht="13.5" customHeight="1">
      <c r="A119" s="98" t="s">
        <v>62</v>
      </c>
      <c r="B119" s="16">
        <v>24</v>
      </c>
      <c r="C119" s="16">
        <v>28</v>
      </c>
      <c r="D119" s="16">
        <v>31</v>
      </c>
      <c r="E119" s="16">
        <v>30</v>
      </c>
      <c r="F119" s="77">
        <v>29</v>
      </c>
    </row>
    <row r="120" spans="1:6" ht="13.5" customHeight="1">
      <c r="A120" s="98"/>
      <c r="B120" s="17">
        <v>4818</v>
      </c>
      <c r="C120" s="17">
        <v>5763</v>
      </c>
      <c r="D120" s="17">
        <v>5550</v>
      </c>
      <c r="E120" s="17">
        <v>5084</v>
      </c>
      <c r="F120" s="78">
        <v>5191</v>
      </c>
    </row>
    <row r="121" spans="1:6" ht="13.5" customHeight="1">
      <c r="A121" s="98" t="s">
        <v>11</v>
      </c>
      <c r="B121" s="16">
        <v>780</v>
      </c>
      <c r="C121" s="16">
        <v>685</v>
      </c>
      <c r="D121" s="16">
        <v>906</v>
      </c>
      <c r="E121" s="16">
        <v>787</v>
      </c>
      <c r="F121" s="77">
        <v>839</v>
      </c>
    </row>
    <row r="122" spans="1:6" ht="13.5" customHeight="1">
      <c r="A122" s="98"/>
      <c r="B122" s="17">
        <v>1018</v>
      </c>
      <c r="C122" s="17">
        <v>1220</v>
      </c>
      <c r="D122" s="17">
        <v>1003</v>
      </c>
      <c r="E122" s="17">
        <v>1063</v>
      </c>
      <c r="F122" s="78">
        <v>1137</v>
      </c>
    </row>
    <row r="123" spans="1:6" ht="7.5" customHeight="1">
      <c r="A123" s="22"/>
      <c r="B123" s="15"/>
      <c r="C123" s="15"/>
      <c r="D123" s="15"/>
      <c r="E123" s="15"/>
      <c r="F123" s="15"/>
    </row>
    <row r="124" spans="1:6" ht="15" customHeight="1">
      <c r="A124" s="4"/>
      <c r="C124" s="12"/>
      <c r="D124" s="12"/>
      <c r="E124" s="12"/>
      <c r="F124" s="12" t="s">
        <v>90</v>
      </c>
    </row>
  </sheetData>
  <mergeCells count="42">
    <mergeCell ref="A103:A104"/>
    <mergeCell ref="A83:A84"/>
    <mergeCell ref="A85:A86"/>
    <mergeCell ref="A101:A102"/>
    <mergeCell ref="A93:A94"/>
    <mergeCell ref="A95:A96"/>
    <mergeCell ref="A97:A98"/>
    <mergeCell ref="A99:A100"/>
    <mergeCell ref="A10:A11"/>
    <mergeCell ref="A75:A76"/>
    <mergeCell ref="A77:A78"/>
    <mergeCell ref="A79:A80"/>
    <mergeCell ref="A81:A82"/>
    <mergeCell ref="A56:A57"/>
    <mergeCell ref="A30:A31"/>
    <mergeCell ref="A44:A45"/>
    <mergeCell ref="A48:A49"/>
    <mergeCell ref="A50:A51"/>
    <mergeCell ref="A121:A122"/>
    <mergeCell ref="A119:A120"/>
    <mergeCell ref="A117:A118"/>
    <mergeCell ref="A115:A116"/>
    <mergeCell ref="A52:A53"/>
    <mergeCell ref="A54:A55"/>
    <mergeCell ref="A58:A59"/>
    <mergeCell ref="A62:A63"/>
    <mergeCell ref="A113:A114"/>
    <mergeCell ref="A111:A112"/>
    <mergeCell ref="A60:A61"/>
    <mergeCell ref="A24:A25"/>
    <mergeCell ref="A26:A27"/>
    <mergeCell ref="A28:A29"/>
    <mergeCell ref="A32:A33"/>
    <mergeCell ref="A40:A41"/>
    <mergeCell ref="A42:A43"/>
    <mergeCell ref="A46:A47"/>
    <mergeCell ref="A12:A13"/>
    <mergeCell ref="A14:A15"/>
    <mergeCell ref="A16:A17"/>
    <mergeCell ref="A18:A19"/>
    <mergeCell ref="A20:A21"/>
    <mergeCell ref="A22:A23"/>
  </mergeCells>
  <phoneticPr fontId="3"/>
  <pageMargins left="0.59055118110236227" right="0.59055118110236227" top="0.39370078740157483" bottom="0.78740157480314965" header="0.51181102362204722" footer="0.51181102362204722"/>
  <headerFooter alignWithMargins="0"/>
</worksheet>
</file>