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435" tabRatio="743"/>
  </bookViews>
  <sheets>
    <sheet name="表１０９・表１１０" sheetId="9" r:id="rId1"/>
  </sheets>
  <calcPr calcId="145621"/>
</workbook>
</file>

<file path=xl/calcChain.xml><?xml version="1.0" encoding="utf-8"?>
<calcChain xmlns="http://schemas.openxmlformats.org/spreadsheetml/2006/main">
  <c r="E57" i="9" l="1"/>
  <c r="D57" i="9"/>
  <c r="I28" i="9"/>
  <c r="D28" i="9"/>
  <c r="H28" i="9"/>
  <c r="G28" i="9"/>
  <c r="E28" i="9"/>
  <c r="F28" i="9"/>
  <c r="D31" i="9"/>
  <c r="D30" i="9"/>
  <c r="D29" i="9"/>
</calcChain>
</file>

<file path=xl/sharedStrings.xml><?xml version="1.0" encoding="utf-8"?>
<sst xmlns="http://schemas.openxmlformats.org/spreadsheetml/2006/main" count="76" uniqueCount="35">
  <si>
    <t>総　　数</t>
    <rPh sb="0" eb="1">
      <t>フサ</t>
    </rPh>
    <rPh sb="3" eb="4">
      <t>カズ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</si>
  <si>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</si>
  <si>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</si>
  <si>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人体の一部</t>
    <rPh sb="0" eb="2">
      <t>ジンタイ</t>
    </rPh>
    <rPh sb="3" eb="5">
      <t>イチブ</t>
    </rPh>
    <phoneticPr fontId="2"/>
  </si>
  <si>
    <t>死 産 児</t>
    <rPh sb="0" eb="1">
      <t>シ</t>
    </rPh>
    <rPh sb="2" eb="3">
      <t>サン</t>
    </rPh>
    <rPh sb="4" eb="5">
      <t>ジ</t>
    </rPh>
    <phoneticPr fontId="2"/>
  </si>
  <si>
    <t>年　　　次</t>
    <rPh sb="0" eb="1">
      <t>トシ</t>
    </rPh>
    <rPh sb="4" eb="5">
      <t>ツギ</t>
    </rPh>
    <phoneticPr fontId="2"/>
  </si>
  <si>
    <t>区　　画　　数</t>
    <rPh sb="0" eb="1">
      <t>ク</t>
    </rPh>
    <rPh sb="3" eb="4">
      <t>ガ</t>
    </rPh>
    <rPh sb="6" eb="7">
      <t>カズ</t>
    </rPh>
    <phoneticPr fontId="2"/>
  </si>
  <si>
    <t>許　　可　　数</t>
    <rPh sb="0" eb="1">
      <t>モト</t>
    </rPh>
    <rPh sb="3" eb="4">
      <t>カ</t>
    </rPh>
    <rPh sb="6" eb="7">
      <t>スウ</t>
    </rPh>
    <phoneticPr fontId="2"/>
  </si>
  <si>
    <t>墓　　　　　　地</t>
    <rPh sb="0" eb="1">
      <t>ハカ</t>
    </rPh>
    <rPh sb="7" eb="8">
      <t>チ</t>
    </rPh>
    <phoneticPr fontId="2"/>
  </si>
  <si>
    <t>保 有 台 数</t>
    <rPh sb="0" eb="1">
      <t>タモツ</t>
    </rPh>
    <rPh sb="2" eb="3">
      <t>ユウ</t>
    </rPh>
    <rPh sb="4" eb="5">
      <t>ダイ</t>
    </rPh>
    <rPh sb="6" eb="7">
      <t>カズ</t>
    </rPh>
    <phoneticPr fontId="2"/>
  </si>
  <si>
    <t>使 用 件 数</t>
    <rPh sb="0" eb="1">
      <t>ツカ</t>
    </rPh>
    <rPh sb="2" eb="3">
      <t>ヨウ</t>
    </rPh>
    <rPh sb="4" eb="5">
      <t>ケン</t>
    </rPh>
    <rPh sb="6" eb="7">
      <t>カズ</t>
    </rPh>
    <phoneticPr fontId="2"/>
  </si>
  <si>
    <t>産汚物等</t>
    <rPh sb="0" eb="1">
      <t>サン</t>
    </rPh>
    <rPh sb="1" eb="3">
      <t>オブツ</t>
    </rPh>
    <rPh sb="3" eb="4">
      <t>トウ</t>
    </rPh>
    <phoneticPr fontId="2"/>
  </si>
  <si>
    <t>静岡地区</t>
    <rPh sb="0" eb="2">
      <t>シズオカ</t>
    </rPh>
    <rPh sb="2" eb="4">
      <t>チク</t>
    </rPh>
    <phoneticPr fontId="2"/>
  </si>
  <si>
    <t>清水地区</t>
    <rPh sb="0" eb="2">
      <t>シミズ</t>
    </rPh>
    <rPh sb="2" eb="4">
      <t>チク</t>
    </rPh>
    <phoneticPr fontId="2"/>
  </si>
  <si>
    <t>体</t>
    <rPh sb="0" eb="1">
      <t>タイ</t>
    </rPh>
    <phoneticPr fontId="2"/>
  </si>
  <si>
    <t>件</t>
    <rPh sb="0" eb="1">
      <t>ケン</t>
    </rPh>
    <phoneticPr fontId="2"/>
  </si>
  <si>
    <t>静岡斎場</t>
    <rPh sb="0" eb="2">
      <t>シズオカ</t>
    </rPh>
    <rPh sb="2" eb="4">
      <t>サイジョウ</t>
    </rPh>
    <phoneticPr fontId="2"/>
  </si>
  <si>
    <t>清水斎場</t>
    <rPh sb="0" eb="2">
      <t>シミズ</t>
    </rPh>
    <rPh sb="2" eb="4">
      <t>サイジョウ</t>
    </rPh>
    <phoneticPr fontId="2"/>
  </si>
  <si>
    <t xml:space="preserve">     2）墓地区画数・許可数及び霊柩自動車保有台数は、各年度末現在。</t>
    <rPh sb="7" eb="9">
      <t>ボチ</t>
    </rPh>
    <rPh sb="9" eb="10">
      <t>ク</t>
    </rPh>
    <rPh sb="10" eb="12">
      <t>カクスウ</t>
    </rPh>
    <rPh sb="13" eb="15">
      <t>キョカ</t>
    </rPh>
    <rPh sb="15" eb="16">
      <t>スウ</t>
    </rPh>
    <rPh sb="16" eb="17">
      <t>オヨ</t>
    </rPh>
    <rPh sb="18" eb="19">
      <t>レイ</t>
    </rPh>
    <rPh sb="19" eb="20">
      <t>ヒツギ</t>
    </rPh>
    <rPh sb="20" eb="23">
      <t>ジドウシャ</t>
    </rPh>
    <rPh sb="23" eb="25">
      <t>ホユウ</t>
    </rPh>
    <rPh sb="25" eb="27">
      <t>ダイスウ</t>
    </rPh>
    <rPh sb="29" eb="33">
      <t>カクネンドマツ</t>
    </rPh>
    <rPh sb="33" eb="35">
      <t>ゲンザイ</t>
    </rPh>
    <phoneticPr fontId="2"/>
  </si>
  <si>
    <t>保健・衛生及び清掃</t>
    <rPh sb="0" eb="2">
      <t>ホケン</t>
    </rPh>
    <rPh sb="3" eb="5">
      <t>エイセイ</t>
    </rPh>
    <rPh sb="5" eb="6">
      <t>オヨ</t>
    </rPh>
    <rPh sb="7" eb="9">
      <t>セイソウ</t>
    </rPh>
    <phoneticPr fontId="2"/>
  </si>
  <si>
    <t>総　　数</t>
    <rPh sb="0" eb="1">
      <t>ソウ</t>
    </rPh>
    <rPh sb="3" eb="4">
      <t>カズ</t>
    </rPh>
    <phoneticPr fontId="2"/>
  </si>
  <si>
    <t>注  1）墓地は、静岡地区については愛宕霊園、沓谷霊園、</t>
    <rPh sb="0" eb="1">
      <t>チュウ</t>
    </rPh>
    <rPh sb="5" eb="7">
      <t>ボチ</t>
    </rPh>
    <rPh sb="9" eb="11">
      <t>シズオカ</t>
    </rPh>
    <rPh sb="11" eb="13">
      <t>チク</t>
    </rPh>
    <rPh sb="18" eb="20">
      <t>アタゴ</t>
    </rPh>
    <rPh sb="20" eb="22">
      <t>レイエン</t>
    </rPh>
    <phoneticPr fontId="2"/>
  </si>
  <si>
    <t>　 　 　沼上霊園の合計値、清水地区については清水大平山霊園の数値。</t>
    <rPh sb="14" eb="16">
      <t>シミズ</t>
    </rPh>
    <rPh sb="16" eb="18">
      <t>チク</t>
    </rPh>
    <rPh sb="31" eb="33">
      <t>スウチ</t>
    </rPh>
    <phoneticPr fontId="2"/>
  </si>
  <si>
    <t>庵原斎場</t>
    <rPh sb="0" eb="2">
      <t>イハラ</t>
    </rPh>
    <rPh sb="2" eb="4">
      <t>サイジョウ</t>
    </rPh>
    <phoneticPr fontId="2"/>
  </si>
  <si>
    <t>霊 柩 車</t>
    <rPh sb="0" eb="1">
      <t>レイ</t>
    </rPh>
    <rPh sb="2" eb="3">
      <t>ヒツギ</t>
    </rPh>
    <rPh sb="4" eb="5">
      <t>クルマ</t>
    </rPh>
    <phoneticPr fontId="2"/>
  </si>
  <si>
    <t>-</t>
  </si>
  <si>
    <t>回</t>
    <rPh sb="0" eb="1">
      <t>カイ</t>
    </rPh>
    <phoneticPr fontId="2"/>
  </si>
  <si>
    <t>109  火葬人員</t>
    <rPh sb="5" eb="7">
      <t>カソウ</t>
    </rPh>
    <rPh sb="7" eb="9">
      <t>ジンイン</t>
    </rPh>
    <phoneticPr fontId="2"/>
  </si>
  <si>
    <t>110  墓地及び霊柩自動車</t>
    <rPh sb="5" eb="7">
      <t>ボチ</t>
    </rPh>
    <rPh sb="7" eb="8">
      <t>オヨ</t>
    </rPh>
    <rPh sb="9" eb="10">
      <t>レイ</t>
    </rPh>
    <rPh sb="10" eb="11">
      <t>ヒツギ</t>
    </rPh>
    <rPh sb="11" eb="14">
      <t>ジドウシャ</t>
    </rPh>
    <phoneticPr fontId="2"/>
  </si>
  <si>
    <t>-</t>
    <phoneticPr fontId="2"/>
  </si>
  <si>
    <t xml:space="preserve">     3）霊柩車の「清水地区」には、庵原斎場分を含む。</t>
    <rPh sb="7" eb="10">
      <t>レイキュウシャ</t>
    </rPh>
    <rPh sb="12" eb="14">
      <t>シミズ</t>
    </rPh>
    <rPh sb="14" eb="16">
      <t>チク</t>
    </rPh>
    <rPh sb="20" eb="22">
      <t>イハラ</t>
    </rPh>
    <rPh sb="22" eb="24">
      <t>サイジョウ</t>
    </rPh>
    <rPh sb="24" eb="25">
      <t>ブン</t>
    </rPh>
    <rPh sb="26" eb="27">
      <t>フク</t>
    </rPh>
    <phoneticPr fontId="2"/>
  </si>
  <si>
    <t>注　「静岡斎場」には、井川分場分を含む。</t>
    <rPh sb="0" eb="1">
      <t>チュウ</t>
    </rPh>
    <rPh sb="13" eb="14">
      <t>ブン</t>
    </rPh>
    <rPh sb="14" eb="15">
      <t>ジョウ</t>
    </rPh>
    <phoneticPr fontId="3"/>
  </si>
  <si>
    <t>資料　戸籍管理課</t>
  </si>
  <si>
    <t>資料　戸籍管理課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</si>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</sst>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#,##0;\-#,##0;&quot;-&quot;"/>
    <numFmt numFmtId="195" formatCode="#,##0;[Red]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185" fontId="4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38" fontId="1" fillId="0" borderId="0" applyFont="0" applyFill="0" applyBorder="0" applyAlignment="0" applyProtection="0"/>
    <xf numFmtId="2" fontId="11" fillId="0" borderId="0"/>
    <xf numFmtId="0" fontId="11" fillId="0" borderId="0"/>
  </cellStyleXfs>
  <cellXfs count="69">
    <xf numFmtId="0" fontId="0" fillId="0" borderId="0" xfId="0"/>
    <xf numFmtId="3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5" fillId="0" borderId="3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38" fontId="14" fillId="0" borderId="0" xfId="1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195" fontId="14" fillId="0" borderId="0" xfId="0" applyNumberFormat="1" applyFont="1" applyFill="1" applyBorder="1" applyAlignment="1">
      <alignment vertical="center"/>
    </xf>
    <xf numFmtId="195" fontId="14" fillId="0" borderId="0" xfId="0" applyNumberFormat="1" applyFont="1" applyFill="1" applyBorder="1" applyAlignment="1">
      <alignment horizontal="right" vertical="center"/>
    </xf>
    <xf numFmtId="195" fontId="14" fillId="0" borderId="0" xfId="10" applyNumberFormat="1" applyFont="1" applyFill="1" applyBorder="1" applyAlignment="1">
      <alignment vertical="center"/>
    </xf>
    <xf numFmtId="49" fontId="14" fillId="0" borderId="8" xfId="0" applyNumberFormat="1" applyFont="1" applyFill="1" applyBorder="1" applyAlignment="1">
      <alignment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195" fontId="14" fillId="0" borderId="0" xfId="10" applyNumberFormat="1" applyFont="1" applyFill="1" applyAlignment="1">
      <alignment vertical="center"/>
    </xf>
    <xf numFmtId="195" fontId="14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95" fontId="14" fillId="0" borderId="8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95" fontId="14" fillId="0" borderId="0" xfId="10" applyNumberFormat="1" applyFont="1" applyFill="1" applyAlignment="1">
      <alignment horizontal="right" vertical="center"/>
    </xf>
    <xf numFmtId="195" fontId="14" fillId="0" borderId="0" xfId="1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38" fontId="14" fillId="0" borderId="12" xfId="10" applyFont="1" applyFill="1" applyBorder="1" applyAlignment="1">
      <alignment horizontal="center" vertical="center"/>
    </xf>
    <xf numFmtId="38" fontId="14" fillId="0" borderId="13" xfId="10" applyFont="1" applyFill="1" applyBorder="1" applyAlignment="1">
      <alignment horizontal="center" vertical="center"/>
    </xf>
    <xf numFmtId="38" fontId="14" fillId="0" borderId="9" xfId="1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8" fillId="0" borderId="0" xfId="0" applyFont="1" applyFill="1" applyAlignment="1">
      <alignment vertical="top"/>
    </xf>
    <xf numFmtId="0" fontId="17" fillId="0" borderId="0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95" fontId="17" fillId="0" borderId="0" xfId="0" applyNumberFormat="1" applyFont="1" applyFill="1" applyAlignment="1">
      <alignment vertical="center"/>
    </xf>
    <xf numFmtId="195" fontId="17" fillId="0" borderId="0" xfId="0" applyNumberFormat="1" applyFont="1" applyFill="1" applyAlignment="1">
      <alignment horizontal="right" vertical="center"/>
    </xf>
    <xf numFmtId="195" fontId="17" fillId="0" borderId="0" xfId="0" applyNumberFormat="1" applyFont="1" applyFill="1" applyAlignment="1"/>
    <xf numFmtId="0" fontId="12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38" fontId="14" fillId="0" borderId="5" xfId="1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6" xfId="10" applyFont="1" applyFill="1" applyBorder="1" applyAlignment="1">
      <alignment horizontal="center" vertical="center"/>
    </xf>
    <xf numFmtId="38" fontId="14" fillId="0" borderId="8" xfId="1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</cellXfs>
  <cellStyles count="13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  <cellStyle name="標準_平成15年統計書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zoomScaleNormal="50" workbookViewId="0"/>
  </sheetViews>
  <sheetFormatPr defaultRowHeight="13.5"/>
  <cols>
    <col min="1" max="1" width="11.625" style="4" customWidth="1"/>
    <col min="2" max="2" width="11.625" style="6" customWidth="1"/>
    <col min="3" max="3" width="0.875" style="6" customWidth="1"/>
    <col min="4" max="9" width="11.625" style="4" customWidth="1"/>
    <col min="10" max="10" width="10.625" style="4" customWidth="1"/>
    <col min="11" max="11" width="12.625" style="6" customWidth="1"/>
    <col min="12" max="16384" width="9" style="4"/>
  </cols>
  <sheetData>
    <row r="1" spans="1:11" ht="15" customHeight="1">
      <c r="A1" s="38"/>
      <c r="I1" s="56" t="s">
        <v>19</v>
      </c>
    </row>
    <row r="2" spans="1:11" ht="17.850000000000001" customHeight="1"/>
    <row r="3" spans="1:11" ht="15" customHeight="1"/>
    <row r="4" spans="1:11" s="9" customFormat="1" ht="15" customHeight="1">
      <c r="A4" s="7"/>
      <c r="B4" s="7"/>
      <c r="C4" s="7"/>
      <c r="D4" s="8"/>
      <c r="E4" s="8"/>
      <c r="F4" s="8"/>
      <c r="G4" s="8"/>
      <c r="H4" s="8"/>
      <c r="I4" s="8"/>
      <c r="J4" s="7"/>
      <c r="K4" s="7"/>
    </row>
    <row r="5" spans="1:11" ht="18" customHeight="1" thickBot="1">
      <c r="A5" s="53" t="s">
        <v>27</v>
      </c>
      <c r="B5" s="10"/>
      <c r="C5" s="10"/>
      <c r="H5" s="9"/>
      <c r="J5" s="11"/>
      <c r="K5" s="12"/>
    </row>
    <row r="6" spans="1:11" ht="14.25" thickTop="1">
      <c r="A6" s="62" t="s">
        <v>5</v>
      </c>
      <c r="B6" s="62"/>
      <c r="C6" s="45"/>
      <c r="D6" s="50" t="s">
        <v>0</v>
      </c>
      <c r="E6" s="13" t="s">
        <v>1</v>
      </c>
      <c r="F6" s="13" t="s">
        <v>2</v>
      </c>
      <c r="G6" s="13" t="s">
        <v>4</v>
      </c>
      <c r="H6" s="13" t="s">
        <v>3</v>
      </c>
      <c r="I6" s="14" t="s">
        <v>11</v>
      </c>
      <c r="J6" s="3"/>
      <c r="K6" s="2"/>
    </row>
    <row r="7" spans="1:11" ht="9" customHeight="1">
      <c r="A7" s="15"/>
      <c r="B7" s="48"/>
      <c r="C7" s="16"/>
      <c r="D7" s="32"/>
      <c r="E7" s="5" t="s">
        <v>14</v>
      </c>
      <c r="F7" s="5" t="s">
        <v>14</v>
      </c>
      <c r="G7" s="5" t="s">
        <v>14</v>
      </c>
      <c r="H7" s="5" t="s">
        <v>15</v>
      </c>
      <c r="I7" s="5" t="s">
        <v>26</v>
      </c>
      <c r="J7" s="17"/>
      <c r="K7" s="17"/>
    </row>
    <row r="8" spans="1:11" ht="14.25" customHeight="1">
      <c r="A8" s="63" t="s">
        <v>34</v>
      </c>
      <c r="B8" s="52" t="s">
        <v>20</v>
      </c>
      <c r="C8" s="18"/>
      <c r="D8" s="19">
        <v>7766</v>
      </c>
      <c r="E8" s="34">
        <v>7495</v>
      </c>
      <c r="F8" s="34">
        <v>20</v>
      </c>
      <c r="G8" s="34">
        <v>161</v>
      </c>
      <c r="H8" s="34">
        <v>55</v>
      </c>
      <c r="I8" s="34">
        <v>35</v>
      </c>
      <c r="J8" s="1"/>
      <c r="K8" s="1"/>
    </row>
    <row r="9" spans="1:11" ht="14.25" customHeight="1">
      <c r="A9" s="63"/>
      <c r="B9" s="52" t="s">
        <v>16</v>
      </c>
      <c r="C9" s="18"/>
      <c r="D9" s="19">
        <v>4749</v>
      </c>
      <c r="E9" s="34">
        <v>4562</v>
      </c>
      <c r="F9" s="34">
        <v>18</v>
      </c>
      <c r="G9" s="34">
        <v>114</v>
      </c>
      <c r="H9" s="21">
        <v>30</v>
      </c>
      <c r="I9" s="21">
        <v>25</v>
      </c>
      <c r="J9" s="1"/>
      <c r="K9" s="1"/>
    </row>
    <row r="10" spans="1:11" ht="14.25" customHeight="1">
      <c r="A10" s="63"/>
      <c r="B10" s="52" t="s">
        <v>17</v>
      </c>
      <c r="C10" s="18"/>
      <c r="D10" s="19">
        <v>2576</v>
      </c>
      <c r="E10" s="34">
        <v>2493</v>
      </c>
      <c r="F10" s="39">
        <v>2</v>
      </c>
      <c r="G10" s="34">
        <v>46</v>
      </c>
      <c r="H10" s="21">
        <v>25</v>
      </c>
      <c r="I10" s="21">
        <v>10</v>
      </c>
      <c r="J10" s="1"/>
      <c r="K10" s="1"/>
    </row>
    <row r="11" spans="1:11" ht="14.25" customHeight="1">
      <c r="A11" s="63"/>
      <c r="B11" s="52" t="s">
        <v>23</v>
      </c>
      <c r="C11" s="18"/>
      <c r="D11" s="19">
        <v>441</v>
      </c>
      <c r="E11" s="34">
        <v>440</v>
      </c>
      <c r="F11" s="40" t="s">
        <v>25</v>
      </c>
      <c r="G11" s="39">
        <v>1</v>
      </c>
      <c r="H11" s="40" t="s">
        <v>25</v>
      </c>
      <c r="I11" s="40" t="s">
        <v>25</v>
      </c>
      <c r="J11" s="1"/>
      <c r="K11" s="1"/>
    </row>
    <row r="12" spans="1:11" ht="6" customHeight="1">
      <c r="A12" s="3"/>
      <c r="B12" s="52"/>
      <c r="C12" s="18"/>
      <c r="D12" s="19"/>
      <c r="E12" s="34"/>
      <c r="F12" s="39"/>
      <c r="G12" s="39"/>
      <c r="H12" s="40"/>
      <c r="I12" s="40"/>
      <c r="J12" s="1"/>
      <c r="K12" s="1"/>
    </row>
    <row r="13" spans="1:11" ht="14.25" customHeight="1">
      <c r="A13" s="63">
        <v>24</v>
      </c>
      <c r="B13" s="52" t="s">
        <v>20</v>
      </c>
      <c r="C13" s="18"/>
      <c r="D13" s="19">
        <v>7707</v>
      </c>
      <c r="E13" s="34">
        <v>7466</v>
      </c>
      <c r="F13" s="34">
        <v>16</v>
      </c>
      <c r="G13" s="34">
        <v>149</v>
      </c>
      <c r="H13" s="34">
        <v>38</v>
      </c>
      <c r="I13" s="34">
        <v>38</v>
      </c>
      <c r="J13" s="1"/>
      <c r="K13" s="1"/>
    </row>
    <row r="14" spans="1:11" ht="14.25" customHeight="1">
      <c r="A14" s="63"/>
      <c r="B14" s="52" t="s">
        <v>16</v>
      </c>
      <c r="C14" s="18"/>
      <c r="D14" s="19">
        <v>4679</v>
      </c>
      <c r="E14" s="34">
        <v>4515</v>
      </c>
      <c r="F14" s="34">
        <v>8</v>
      </c>
      <c r="G14" s="34">
        <v>104</v>
      </c>
      <c r="H14" s="21">
        <v>26</v>
      </c>
      <c r="I14" s="21">
        <v>26</v>
      </c>
      <c r="J14" s="1"/>
      <c r="K14" s="1"/>
    </row>
    <row r="15" spans="1:11" ht="14.25" customHeight="1">
      <c r="A15" s="63"/>
      <c r="B15" s="52" t="s">
        <v>17</v>
      </c>
      <c r="C15" s="18"/>
      <c r="D15" s="19">
        <v>2619</v>
      </c>
      <c r="E15" s="34">
        <v>2546</v>
      </c>
      <c r="F15" s="39">
        <v>6</v>
      </c>
      <c r="G15" s="34">
        <v>44</v>
      </c>
      <c r="H15" s="21">
        <v>11</v>
      </c>
      <c r="I15" s="21">
        <v>12</v>
      </c>
      <c r="J15" s="1"/>
      <c r="K15" s="1"/>
    </row>
    <row r="16" spans="1:11" ht="14.25" customHeight="1">
      <c r="A16" s="63"/>
      <c r="B16" s="52" t="s">
        <v>23</v>
      </c>
      <c r="C16" s="18"/>
      <c r="D16" s="19">
        <v>409</v>
      </c>
      <c r="E16" s="34">
        <v>405</v>
      </c>
      <c r="F16" s="39">
        <v>2</v>
      </c>
      <c r="G16" s="39">
        <v>1</v>
      </c>
      <c r="H16" s="40">
        <v>1</v>
      </c>
      <c r="I16" s="40" t="s">
        <v>25</v>
      </c>
      <c r="J16" s="1"/>
      <c r="K16" s="1"/>
    </row>
    <row r="17" spans="1:11" ht="6" customHeight="1">
      <c r="A17" s="3"/>
      <c r="B17" s="52"/>
      <c r="C17" s="18"/>
      <c r="D17" s="19"/>
      <c r="E17" s="34"/>
      <c r="F17" s="39"/>
      <c r="G17" s="39"/>
      <c r="H17" s="40"/>
      <c r="I17" s="40"/>
      <c r="J17" s="1"/>
      <c r="K17" s="1"/>
    </row>
    <row r="18" spans="1:11" ht="14.25" customHeight="1">
      <c r="A18" s="63">
        <v>25</v>
      </c>
      <c r="B18" s="52" t="s">
        <v>20</v>
      </c>
      <c r="C18" s="18"/>
      <c r="D18" s="19">
        <v>7860</v>
      </c>
      <c r="E18" s="34">
        <v>7613</v>
      </c>
      <c r="F18" s="34">
        <v>22</v>
      </c>
      <c r="G18" s="34">
        <v>136</v>
      </c>
      <c r="H18" s="34">
        <v>57</v>
      </c>
      <c r="I18" s="34">
        <v>32</v>
      </c>
      <c r="J18" s="1"/>
      <c r="K18" s="1"/>
    </row>
    <row r="19" spans="1:11" ht="14.25" customHeight="1">
      <c r="A19" s="63"/>
      <c r="B19" s="52" t="s">
        <v>16</v>
      </c>
      <c r="C19" s="18"/>
      <c r="D19" s="19">
        <v>4914</v>
      </c>
      <c r="E19" s="34">
        <v>4757</v>
      </c>
      <c r="F19" s="34">
        <v>12</v>
      </c>
      <c r="G19" s="34">
        <v>86</v>
      </c>
      <c r="H19" s="21">
        <v>40</v>
      </c>
      <c r="I19" s="21">
        <v>19</v>
      </c>
      <c r="J19" s="1"/>
      <c r="K19" s="1"/>
    </row>
    <row r="20" spans="1:11" ht="14.25" customHeight="1">
      <c r="A20" s="63"/>
      <c r="B20" s="52" t="s">
        <v>17</v>
      </c>
      <c r="C20" s="18"/>
      <c r="D20" s="19">
        <v>2524</v>
      </c>
      <c r="E20" s="34">
        <v>2436</v>
      </c>
      <c r="F20" s="39">
        <v>10</v>
      </c>
      <c r="G20" s="34">
        <v>50</v>
      </c>
      <c r="H20" s="21">
        <v>15</v>
      </c>
      <c r="I20" s="21">
        <v>13</v>
      </c>
      <c r="J20" s="1"/>
      <c r="K20" s="1"/>
    </row>
    <row r="21" spans="1:11" ht="14.25" customHeight="1">
      <c r="A21" s="63"/>
      <c r="B21" s="52" t="s">
        <v>23</v>
      </c>
      <c r="C21" s="18"/>
      <c r="D21" s="19">
        <v>422</v>
      </c>
      <c r="E21" s="34">
        <v>420</v>
      </c>
      <c r="F21" s="39" t="s">
        <v>29</v>
      </c>
      <c r="G21" s="39" t="s">
        <v>29</v>
      </c>
      <c r="H21" s="40">
        <v>2</v>
      </c>
      <c r="I21" s="40" t="s">
        <v>29</v>
      </c>
      <c r="J21" s="1"/>
      <c r="K21" s="1"/>
    </row>
    <row r="22" spans="1:11" ht="6" customHeight="1">
      <c r="A22" s="3"/>
      <c r="B22" s="52"/>
      <c r="C22" s="18"/>
      <c r="D22" s="19"/>
      <c r="E22" s="34"/>
      <c r="F22" s="39"/>
      <c r="G22" s="39"/>
      <c r="H22" s="40"/>
      <c r="I22" s="40"/>
      <c r="J22" s="1"/>
      <c r="K22" s="1"/>
    </row>
    <row r="23" spans="1:11" ht="14.25" customHeight="1">
      <c r="A23" s="63">
        <v>26</v>
      </c>
      <c r="B23" s="52" t="s">
        <v>20</v>
      </c>
      <c r="C23" s="18"/>
      <c r="D23" s="19">
        <v>7902</v>
      </c>
      <c r="E23" s="34">
        <v>7682</v>
      </c>
      <c r="F23" s="34">
        <v>15</v>
      </c>
      <c r="G23" s="34">
        <v>143</v>
      </c>
      <c r="H23" s="34">
        <v>40</v>
      </c>
      <c r="I23" s="34">
        <v>22</v>
      </c>
      <c r="J23" s="1"/>
      <c r="K23" s="1"/>
    </row>
    <row r="24" spans="1:11" ht="14.25" customHeight="1">
      <c r="A24" s="63"/>
      <c r="B24" s="52" t="s">
        <v>16</v>
      </c>
      <c r="C24" s="18"/>
      <c r="D24" s="19">
        <v>4893</v>
      </c>
      <c r="E24" s="34">
        <v>4758</v>
      </c>
      <c r="F24" s="34">
        <v>10</v>
      </c>
      <c r="G24" s="34">
        <v>93</v>
      </c>
      <c r="H24" s="21">
        <v>23</v>
      </c>
      <c r="I24" s="21">
        <v>9</v>
      </c>
      <c r="J24" s="1"/>
      <c r="K24" s="1"/>
    </row>
    <row r="25" spans="1:11" ht="14.25" customHeight="1">
      <c r="A25" s="63"/>
      <c r="B25" s="52" t="s">
        <v>17</v>
      </c>
      <c r="C25" s="18"/>
      <c r="D25" s="19">
        <v>2560</v>
      </c>
      <c r="E25" s="34">
        <v>2479</v>
      </c>
      <c r="F25" s="39">
        <v>4</v>
      </c>
      <c r="G25" s="34">
        <v>47</v>
      </c>
      <c r="H25" s="21">
        <v>17</v>
      </c>
      <c r="I25" s="21">
        <v>13</v>
      </c>
      <c r="J25" s="1"/>
      <c r="K25" s="1"/>
    </row>
    <row r="26" spans="1:11" ht="14.25" customHeight="1">
      <c r="A26" s="63"/>
      <c r="B26" s="52" t="s">
        <v>23</v>
      </c>
      <c r="C26" s="18"/>
      <c r="D26" s="19">
        <v>449</v>
      </c>
      <c r="E26" s="34">
        <v>445</v>
      </c>
      <c r="F26" s="39">
        <v>1</v>
      </c>
      <c r="G26" s="39">
        <v>3</v>
      </c>
      <c r="H26" s="40" t="s">
        <v>25</v>
      </c>
      <c r="I26" s="40" t="s">
        <v>25</v>
      </c>
      <c r="J26" s="1"/>
      <c r="K26" s="1"/>
    </row>
    <row r="27" spans="1:11" ht="6" customHeight="1">
      <c r="A27" s="3"/>
      <c r="B27" s="52"/>
      <c r="C27" s="18"/>
      <c r="D27" s="19"/>
      <c r="E27" s="34"/>
      <c r="F27" s="39"/>
      <c r="G27" s="39"/>
      <c r="H27" s="40"/>
      <c r="I27" s="40"/>
      <c r="J27" s="1"/>
      <c r="K27" s="1"/>
    </row>
    <row r="28" spans="1:11" ht="14.25" customHeight="1">
      <c r="A28" s="61">
        <v>27</v>
      </c>
      <c r="B28" s="54" t="s">
        <v>20</v>
      </c>
      <c r="C28" s="55"/>
      <c r="D28" s="57">
        <f>SUM(E28:I28)</f>
        <v>8064</v>
      </c>
      <c r="E28" s="57">
        <f>SUM(E29:E31)</f>
        <v>7830</v>
      </c>
      <c r="F28" s="57">
        <f>SUM(F29:F31)</f>
        <v>19</v>
      </c>
      <c r="G28" s="57">
        <f>SUM(G29:G31)</f>
        <v>121</v>
      </c>
      <c r="H28" s="57">
        <f>SUM(H29:H31)</f>
        <v>45</v>
      </c>
      <c r="I28" s="57">
        <f>SUM(I29:I31)</f>
        <v>49</v>
      </c>
      <c r="J28" s="1"/>
      <c r="K28" s="1"/>
    </row>
    <row r="29" spans="1:11" ht="14.25" customHeight="1">
      <c r="A29" s="61"/>
      <c r="B29" s="54" t="s">
        <v>16</v>
      </c>
      <c r="C29" s="55"/>
      <c r="D29" s="57">
        <f>SUM(E29:I29)</f>
        <v>5095</v>
      </c>
      <c r="E29" s="57">
        <v>4928</v>
      </c>
      <c r="F29" s="57">
        <v>14</v>
      </c>
      <c r="G29" s="57">
        <v>83</v>
      </c>
      <c r="H29" s="57">
        <v>22</v>
      </c>
      <c r="I29" s="57">
        <v>48</v>
      </c>
      <c r="J29" s="1"/>
      <c r="K29" s="1"/>
    </row>
    <row r="30" spans="1:11" ht="14.25" customHeight="1">
      <c r="A30" s="61"/>
      <c r="B30" s="54" t="s">
        <v>17</v>
      </c>
      <c r="C30" s="55"/>
      <c r="D30" s="57">
        <f>SUM(E30:I30)</f>
        <v>2572</v>
      </c>
      <c r="E30" s="57">
        <v>2509</v>
      </c>
      <c r="F30" s="57">
        <v>4</v>
      </c>
      <c r="G30" s="57">
        <v>36</v>
      </c>
      <c r="H30" s="57">
        <v>22</v>
      </c>
      <c r="I30" s="57">
        <v>1</v>
      </c>
      <c r="J30" s="1"/>
      <c r="K30" s="1"/>
    </row>
    <row r="31" spans="1:11" ht="14.25" customHeight="1">
      <c r="A31" s="61"/>
      <c r="B31" s="54" t="s">
        <v>23</v>
      </c>
      <c r="C31" s="55"/>
      <c r="D31" s="57">
        <f>SUM(E31:I31)</f>
        <v>397</v>
      </c>
      <c r="E31" s="57">
        <v>393</v>
      </c>
      <c r="F31" s="57">
        <v>1</v>
      </c>
      <c r="G31" s="57">
        <v>2</v>
      </c>
      <c r="H31" s="57">
        <v>1</v>
      </c>
      <c r="I31" s="58" t="s">
        <v>25</v>
      </c>
      <c r="J31" s="1"/>
      <c r="K31" s="1"/>
    </row>
    <row r="32" spans="1:11" ht="6" customHeight="1">
      <c r="A32" s="22"/>
      <c r="B32" s="49"/>
      <c r="C32" s="23"/>
      <c r="D32" s="24"/>
      <c r="E32" s="24"/>
      <c r="F32" s="24"/>
      <c r="G32" s="24"/>
      <c r="H32" s="24"/>
      <c r="I32" s="25"/>
      <c r="J32" s="2"/>
      <c r="K32" s="2"/>
    </row>
    <row r="33" spans="1:11">
      <c r="A33" s="26" t="s">
        <v>31</v>
      </c>
      <c r="B33" s="27"/>
      <c r="C33" s="27"/>
      <c r="D33" s="2"/>
      <c r="E33" s="2"/>
      <c r="F33" s="2"/>
      <c r="G33" s="2"/>
      <c r="H33" s="2"/>
      <c r="I33" s="28" t="s">
        <v>32</v>
      </c>
      <c r="J33" s="29"/>
      <c r="K33" s="27"/>
    </row>
    <row r="34" spans="1:11" ht="14.25">
      <c r="A34" s="26"/>
      <c r="B34" s="12"/>
      <c r="C34" s="12"/>
      <c r="D34" s="9"/>
      <c r="E34" s="9"/>
      <c r="F34" s="9"/>
      <c r="G34" s="9"/>
      <c r="H34" s="9"/>
      <c r="I34" s="9"/>
      <c r="J34" s="11"/>
      <c r="K34" s="12"/>
    </row>
    <row r="35" spans="1:11">
      <c r="B35" s="3"/>
      <c r="C35" s="3"/>
      <c r="D35" s="1"/>
      <c r="E35" s="1"/>
      <c r="F35" s="1"/>
      <c r="G35" s="1"/>
      <c r="H35" s="1"/>
      <c r="I35" s="1"/>
      <c r="J35" s="2"/>
      <c r="K35" s="3"/>
    </row>
    <row r="36" spans="1:11" s="9" customFormat="1">
      <c r="A36" s="2"/>
      <c r="B36" s="3"/>
      <c r="C36" s="3"/>
      <c r="D36" s="1"/>
      <c r="E36" s="1"/>
      <c r="F36" s="1"/>
      <c r="G36" s="1"/>
      <c r="H36" s="1"/>
      <c r="I36" s="1"/>
      <c r="J36" s="2"/>
      <c r="K36" s="3"/>
    </row>
    <row r="37" spans="1:11" s="9" customFormat="1" ht="18" customHeight="1" thickBot="1">
      <c r="A37" s="53" t="s">
        <v>28</v>
      </c>
      <c r="B37" s="10"/>
      <c r="C37" s="10"/>
      <c r="D37" s="4"/>
      <c r="E37" s="4"/>
      <c r="F37" s="4"/>
      <c r="G37" s="4"/>
      <c r="H37" s="1"/>
      <c r="I37" s="1"/>
      <c r="J37" s="2"/>
      <c r="K37" s="3"/>
    </row>
    <row r="38" spans="1:11" s="9" customFormat="1" ht="14.25" thickTop="1">
      <c r="A38" s="64" t="s">
        <v>5</v>
      </c>
      <c r="B38" s="64"/>
      <c r="C38" s="46"/>
      <c r="D38" s="66" t="s">
        <v>8</v>
      </c>
      <c r="E38" s="67"/>
      <c r="F38" s="67" t="s">
        <v>24</v>
      </c>
      <c r="G38" s="68"/>
      <c r="H38" s="1"/>
      <c r="I38" s="1"/>
      <c r="J38" s="2"/>
      <c r="K38" s="3"/>
    </row>
    <row r="39" spans="1:11" s="9" customFormat="1">
      <c r="A39" s="65"/>
      <c r="B39" s="65"/>
      <c r="C39" s="47"/>
      <c r="D39" s="51" t="s">
        <v>6</v>
      </c>
      <c r="E39" s="30" t="s">
        <v>7</v>
      </c>
      <c r="F39" s="30" t="s">
        <v>9</v>
      </c>
      <c r="G39" s="31" t="s">
        <v>10</v>
      </c>
      <c r="H39" s="2"/>
      <c r="I39" s="1"/>
      <c r="J39" s="2"/>
      <c r="K39" s="3"/>
    </row>
    <row r="40" spans="1:11" s="9" customFormat="1">
      <c r="A40" s="15"/>
      <c r="B40" s="48"/>
      <c r="C40" s="16"/>
      <c r="D40" s="32"/>
      <c r="E40" s="32"/>
      <c r="F40" s="32"/>
      <c r="G40" s="32"/>
      <c r="H40" s="33"/>
      <c r="I40" s="17"/>
      <c r="J40" s="29"/>
      <c r="K40" s="27"/>
    </row>
    <row r="41" spans="1:11">
      <c r="A41" s="63" t="s">
        <v>34</v>
      </c>
      <c r="B41" s="52" t="s">
        <v>20</v>
      </c>
      <c r="C41" s="18"/>
      <c r="D41" s="35">
        <v>9422</v>
      </c>
      <c r="E41" s="19">
        <v>8948</v>
      </c>
      <c r="F41" s="35">
        <v>7</v>
      </c>
      <c r="G41" s="35">
        <v>3471</v>
      </c>
      <c r="H41" s="1"/>
      <c r="I41" s="1"/>
      <c r="J41" s="2"/>
      <c r="K41" s="3"/>
    </row>
    <row r="42" spans="1:11">
      <c r="A42" s="63"/>
      <c r="B42" s="52" t="s">
        <v>12</v>
      </c>
      <c r="C42" s="18"/>
      <c r="D42" s="20">
        <v>8181</v>
      </c>
      <c r="E42" s="20">
        <v>7947</v>
      </c>
      <c r="F42" s="20">
        <v>4</v>
      </c>
      <c r="G42" s="20">
        <v>1539</v>
      </c>
      <c r="H42" s="1"/>
      <c r="I42" s="1"/>
      <c r="J42" s="2"/>
      <c r="K42" s="3"/>
    </row>
    <row r="43" spans="1:11">
      <c r="A43" s="63"/>
      <c r="B43" s="52" t="s">
        <v>13</v>
      </c>
      <c r="C43" s="18"/>
      <c r="D43" s="20">
        <v>1241</v>
      </c>
      <c r="E43" s="20">
        <v>1001</v>
      </c>
      <c r="F43" s="20">
        <v>3</v>
      </c>
      <c r="G43" s="20">
        <v>1932</v>
      </c>
      <c r="H43" s="1"/>
      <c r="I43" s="1"/>
      <c r="J43" s="2"/>
      <c r="K43" s="3"/>
    </row>
    <row r="44" spans="1:11">
      <c r="A44" s="3"/>
      <c r="B44" s="52"/>
      <c r="C44" s="18"/>
      <c r="D44" s="20"/>
      <c r="E44" s="20"/>
      <c r="F44" s="20"/>
      <c r="G44" s="20"/>
      <c r="H44" s="1"/>
      <c r="I44" s="1"/>
      <c r="J44" s="2"/>
      <c r="K44" s="3"/>
    </row>
    <row r="45" spans="1:11">
      <c r="A45" s="63">
        <v>24</v>
      </c>
      <c r="B45" s="52" t="s">
        <v>20</v>
      </c>
      <c r="C45" s="18"/>
      <c r="D45" s="35">
        <v>9515</v>
      </c>
      <c r="E45" s="19">
        <v>9000</v>
      </c>
      <c r="F45" s="35">
        <v>7</v>
      </c>
      <c r="G45" s="35">
        <v>3533</v>
      </c>
      <c r="H45" s="1"/>
      <c r="I45" s="1"/>
      <c r="J45" s="2"/>
      <c r="K45" s="3"/>
    </row>
    <row r="46" spans="1:11" s="44" customFormat="1">
      <c r="A46" s="63"/>
      <c r="B46" s="52" t="s">
        <v>12</v>
      </c>
      <c r="C46" s="18"/>
      <c r="D46" s="20">
        <v>8274</v>
      </c>
      <c r="E46" s="20">
        <v>8005</v>
      </c>
      <c r="F46" s="20">
        <v>4</v>
      </c>
      <c r="G46" s="20">
        <v>1590</v>
      </c>
      <c r="H46" s="41"/>
      <c r="I46" s="41"/>
      <c r="J46" s="42"/>
      <c r="K46" s="43"/>
    </row>
    <row r="47" spans="1:11">
      <c r="A47" s="63"/>
      <c r="B47" s="52" t="s">
        <v>13</v>
      </c>
      <c r="C47" s="18"/>
      <c r="D47" s="20">
        <v>1241</v>
      </c>
      <c r="E47" s="20">
        <v>995</v>
      </c>
      <c r="F47" s="20">
        <v>3</v>
      </c>
      <c r="G47" s="20">
        <v>1943</v>
      </c>
      <c r="H47" s="1"/>
      <c r="I47" s="1"/>
      <c r="J47" s="2"/>
      <c r="K47" s="3"/>
    </row>
    <row r="48" spans="1:11">
      <c r="A48" s="3"/>
      <c r="B48" s="52"/>
      <c r="C48" s="18"/>
      <c r="D48" s="20"/>
      <c r="E48" s="20"/>
      <c r="F48" s="20"/>
      <c r="G48" s="20"/>
      <c r="H48" s="1"/>
      <c r="I48" s="1"/>
      <c r="J48" s="2"/>
      <c r="K48" s="3"/>
    </row>
    <row r="49" spans="1:11">
      <c r="A49" s="63">
        <v>25</v>
      </c>
      <c r="B49" s="52" t="s">
        <v>20</v>
      </c>
      <c r="C49" s="18"/>
      <c r="D49" s="35">
        <v>9585</v>
      </c>
      <c r="E49" s="19">
        <v>9042</v>
      </c>
      <c r="F49" s="35">
        <v>7</v>
      </c>
      <c r="G49" s="35">
        <v>3567</v>
      </c>
      <c r="H49" s="1"/>
      <c r="I49" s="1"/>
      <c r="J49" s="2"/>
      <c r="K49" s="3"/>
    </row>
    <row r="50" spans="1:11" s="44" customFormat="1">
      <c r="A50" s="63"/>
      <c r="B50" s="52" t="s">
        <v>12</v>
      </c>
      <c r="C50" s="18"/>
      <c r="D50" s="20">
        <v>8344</v>
      </c>
      <c r="E50" s="20">
        <v>8055</v>
      </c>
      <c r="F50" s="20">
        <v>4</v>
      </c>
      <c r="G50" s="20">
        <v>1670</v>
      </c>
      <c r="H50" s="41"/>
      <c r="I50" s="41"/>
      <c r="J50" s="42"/>
      <c r="K50" s="43"/>
    </row>
    <row r="51" spans="1:11">
      <c r="A51" s="63"/>
      <c r="B51" s="52" t="s">
        <v>13</v>
      </c>
      <c r="C51" s="18"/>
      <c r="D51" s="20">
        <v>1241</v>
      </c>
      <c r="E51" s="20">
        <v>987</v>
      </c>
      <c r="F51" s="20">
        <v>3</v>
      </c>
      <c r="G51" s="20">
        <v>1897</v>
      </c>
      <c r="H51" s="1"/>
      <c r="I51" s="1"/>
      <c r="J51" s="2"/>
      <c r="K51" s="3"/>
    </row>
    <row r="52" spans="1:11">
      <c r="A52" s="3"/>
      <c r="B52" s="52"/>
      <c r="C52" s="18"/>
      <c r="D52" s="20"/>
      <c r="E52" s="20"/>
      <c r="F52" s="20"/>
      <c r="G52" s="20"/>
      <c r="H52" s="1"/>
      <c r="I52" s="1"/>
      <c r="J52" s="2"/>
      <c r="K52" s="3"/>
    </row>
    <row r="53" spans="1:11">
      <c r="A53" s="63">
        <v>26</v>
      </c>
      <c r="B53" s="52" t="s">
        <v>20</v>
      </c>
      <c r="C53" s="18"/>
      <c r="D53" s="35">
        <v>9652</v>
      </c>
      <c r="E53" s="19">
        <v>9076</v>
      </c>
      <c r="F53" s="35">
        <v>7</v>
      </c>
      <c r="G53" s="35">
        <v>3515</v>
      </c>
      <c r="H53" s="1"/>
      <c r="I53" s="1"/>
      <c r="J53" s="2"/>
      <c r="K53" s="3"/>
    </row>
    <row r="54" spans="1:11" s="44" customFormat="1">
      <c r="A54" s="63"/>
      <c r="B54" s="52" t="s">
        <v>12</v>
      </c>
      <c r="C54" s="18"/>
      <c r="D54" s="20">
        <v>8411</v>
      </c>
      <c r="E54" s="20">
        <v>8097</v>
      </c>
      <c r="F54" s="20">
        <v>4</v>
      </c>
      <c r="G54" s="20">
        <v>1667</v>
      </c>
      <c r="H54" s="41"/>
      <c r="I54" s="41"/>
      <c r="J54" s="42"/>
      <c r="K54" s="43"/>
    </row>
    <row r="55" spans="1:11">
      <c r="A55" s="63"/>
      <c r="B55" s="52" t="s">
        <v>13</v>
      </c>
      <c r="C55" s="18"/>
      <c r="D55" s="20">
        <v>1241</v>
      </c>
      <c r="E55" s="20">
        <v>979</v>
      </c>
      <c r="F55" s="20">
        <v>3</v>
      </c>
      <c r="G55" s="20">
        <v>1848</v>
      </c>
      <c r="H55" s="1"/>
      <c r="I55" s="1"/>
      <c r="J55" s="2"/>
      <c r="K55" s="3"/>
    </row>
    <row r="56" spans="1:11">
      <c r="A56" s="3"/>
      <c r="B56" s="52"/>
      <c r="C56" s="18"/>
      <c r="D56" s="20"/>
      <c r="E56" s="20"/>
      <c r="F56" s="20"/>
      <c r="G56" s="20"/>
      <c r="H56" s="1"/>
      <c r="I56" s="1"/>
      <c r="J56" s="2"/>
      <c r="K56" s="3"/>
    </row>
    <row r="57" spans="1:11">
      <c r="A57" s="61">
        <v>27</v>
      </c>
      <c r="B57" s="54" t="s">
        <v>20</v>
      </c>
      <c r="C57" s="55"/>
      <c r="D57" s="57">
        <f>D58+D59</f>
        <v>9712</v>
      </c>
      <c r="E57" s="57">
        <f>E58+E59</f>
        <v>9100</v>
      </c>
      <c r="F57" s="57">
        <v>8</v>
      </c>
      <c r="G57" s="57">
        <v>3498</v>
      </c>
      <c r="H57" s="1"/>
      <c r="I57" s="1"/>
      <c r="J57" s="2"/>
      <c r="K57" s="3"/>
    </row>
    <row r="58" spans="1:11" s="44" customFormat="1">
      <c r="A58" s="61"/>
      <c r="B58" s="54" t="s">
        <v>12</v>
      </c>
      <c r="C58" s="55"/>
      <c r="D58" s="59">
        <v>8471</v>
      </c>
      <c r="E58" s="59">
        <v>8129</v>
      </c>
      <c r="F58" s="59">
        <v>4</v>
      </c>
      <c r="G58" s="59">
        <v>1726</v>
      </c>
      <c r="H58" s="41"/>
      <c r="I58" s="41"/>
      <c r="J58" s="42"/>
      <c r="K58" s="43"/>
    </row>
    <row r="59" spans="1:11">
      <c r="A59" s="61"/>
      <c r="B59" s="54" t="s">
        <v>13</v>
      </c>
      <c r="C59" s="55"/>
      <c r="D59" s="57">
        <v>1241</v>
      </c>
      <c r="E59" s="57">
        <v>971</v>
      </c>
      <c r="F59" s="57">
        <v>4</v>
      </c>
      <c r="G59" s="57">
        <v>1772</v>
      </c>
      <c r="H59" s="1"/>
      <c r="I59" s="1"/>
      <c r="J59" s="2"/>
      <c r="K59" s="3"/>
    </row>
    <row r="60" spans="1:11">
      <c r="A60" s="22"/>
      <c r="B60" s="49"/>
      <c r="C60" s="23"/>
      <c r="D60" s="37"/>
      <c r="E60" s="37"/>
      <c r="F60" s="37"/>
      <c r="G60" s="37"/>
      <c r="H60" s="1"/>
      <c r="I60" s="1"/>
      <c r="J60" s="2"/>
      <c r="K60" s="3"/>
    </row>
    <row r="61" spans="1:11">
      <c r="A61" s="2" t="s">
        <v>21</v>
      </c>
      <c r="B61" s="27"/>
      <c r="C61" s="27"/>
      <c r="D61" s="2"/>
      <c r="E61" s="2"/>
      <c r="F61" s="2"/>
      <c r="G61" s="17" t="s">
        <v>33</v>
      </c>
      <c r="H61" s="1"/>
      <c r="I61" s="1"/>
      <c r="J61" s="2"/>
      <c r="K61" s="3"/>
    </row>
    <row r="62" spans="1:11">
      <c r="A62" s="38" t="s">
        <v>22</v>
      </c>
      <c r="B62" s="27"/>
      <c r="C62" s="27"/>
      <c r="D62" s="2"/>
      <c r="E62" s="2"/>
      <c r="F62" s="2"/>
      <c r="G62" s="17"/>
      <c r="H62" s="1"/>
      <c r="I62" s="1"/>
      <c r="J62" s="2"/>
      <c r="K62" s="3"/>
    </row>
    <row r="63" spans="1:11">
      <c r="A63" s="38" t="s">
        <v>18</v>
      </c>
      <c r="B63" s="3"/>
      <c r="C63" s="3"/>
      <c r="D63" s="17"/>
      <c r="E63" s="17"/>
      <c r="F63" s="17"/>
      <c r="G63" s="17"/>
      <c r="H63" s="1"/>
      <c r="I63" s="1"/>
      <c r="J63" s="2"/>
      <c r="K63" s="3"/>
    </row>
    <row r="64" spans="1:11">
      <c r="A64" s="2" t="s">
        <v>30</v>
      </c>
      <c r="B64" s="3"/>
      <c r="C64" s="3"/>
      <c r="D64" s="1"/>
      <c r="E64" s="1"/>
      <c r="F64" s="1"/>
      <c r="G64" s="1"/>
      <c r="H64" s="1"/>
      <c r="I64" s="1"/>
      <c r="J64" s="2"/>
      <c r="K64" s="3"/>
    </row>
    <row r="65" spans="1:11">
      <c r="A65" s="2"/>
      <c r="B65" s="3"/>
      <c r="C65" s="3"/>
      <c r="D65" s="1"/>
      <c r="E65" s="1"/>
      <c r="F65" s="1"/>
      <c r="G65" s="1"/>
      <c r="H65" s="1"/>
      <c r="I65" s="1"/>
      <c r="J65" s="2"/>
      <c r="K65" s="3"/>
    </row>
    <row r="66" spans="1:11">
      <c r="A66" s="2"/>
      <c r="B66" s="3"/>
      <c r="C66" s="3"/>
      <c r="D66" s="1"/>
      <c r="E66" s="1"/>
      <c r="F66" s="1"/>
      <c r="G66" s="1"/>
      <c r="H66" s="1"/>
      <c r="I66" s="1"/>
      <c r="J66" s="2"/>
      <c r="K66" s="3"/>
    </row>
    <row r="67" spans="1:11">
      <c r="A67" s="2"/>
      <c r="B67" s="3"/>
      <c r="C67" s="3"/>
      <c r="D67" s="1"/>
      <c r="E67" s="1"/>
      <c r="F67" s="1"/>
      <c r="G67" s="1"/>
      <c r="H67" s="1"/>
      <c r="I67" s="1"/>
      <c r="J67" s="2"/>
      <c r="K67" s="3"/>
    </row>
    <row r="68" spans="1:11">
      <c r="A68" s="2"/>
      <c r="B68" s="3"/>
      <c r="C68" s="3"/>
      <c r="D68" s="1"/>
      <c r="E68" s="1"/>
      <c r="F68" s="1"/>
      <c r="G68" s="1"/>
      <c r="H68" s="1"/>
      <c r="I68" s="1"/>
      <c r="J68" s="2"/>
      <c r="K68" s="3"/>
    </row>
    <row r="69" spans="1:11">
      <c r="A69" s="2"/>
      <c r="B69" s="3"/>
      <c r="C69" s="3"/>
      <c r="D69" s="1"/>
      <c r="E69" s="1"/>
      <c r="F69" s="1"/>
      <c r="G69" s="1"/>
      <c r="H69" s="1"/>
      <c r="I69" s="1"/>
      <c r="J69" s="2"/>
      <c r="K69" s="3"/>
    </row>
    <row r="70" spans="1:11">
      <c r="A70" s="2"/>
      <c r="B70" s="3"/>
      <c r="C70" s="3"/>
      <c r="D70" s="1"/>
      <c r="E70" s="1"/>
      <c r="F70" s="1"/>
      <c r="G70" s="1"/>
      <c r="H70" s="1"/>
      <c r="I70" s="1"/>
      <c r="J70" s="2"/>
      <c r="K70" s="3"/>
    </row>
    <row r="71" spans="1:11">
      <c r="A71" s="2"/>
      <c r="B71" s="3"/>
      <c r="C71" s="3"/>
      <c r="D71" s="1"/>
      <c r="E71" s="1"/>
      <c r="F71" s="1"/>
      <c r="G71" s="1"/>
      <c r="H71" s="1"/>
      <c r="I71" s="1"/>
      <c r="J71" s="2"/>
      <c r="K71" s="3"/>
    </row>
    <row r="72" spans="1:11">
      <c r="A72" s="2"/>
      <c r="B72" s="3"/>
      <c r="C72" s="3"/>
      <c r="D72" s="1"/>
      <c r="E72" s="1"/>
      <c r="F72" s="1"/>
      <c r="G72" s="1"/>
      <c r="H72" s="1"/>
      <c r="I72" s="1"/>
      <c r="J72" s="2"/>
      <c r="K72" s="3"/>
    </row>
    <row r="73" spans="1:11">
      <c r="A73" s="2"/>
      <c r="B73" s="3"/>
      <c r="C73" s="3"/>
      <c r="D73" s="1"/>
      <c r="E73" s="1"/>
      <c r="F73" s="1"/>
      <c r="G73" s="1"/>
      <c r="H73" s="1"/>
      <c r="I73" s="1"/>
      <c r="J73" s="2"/>
      <c r="K73" s="3"/>
    </row>
    <row r="74" spans="1:11">
      <c r="A74" s="2"/>
      <c r="B74" s="3"/>
      <c r="C74" s="3"/>
      <c r="D74" s="1"/>
      <c r="E74" s="1"/>
      <c r="F74" s="1"/>
      <c r="G74" s="1"/>
      <c r="H74" s="1"/>
      <c r="I74" s="1"/>
      <c r="J74" s="2"/>
      <c r="K74" s="3"/>
    </row>
    <row r="75" spans="1:11">
      <c r="A75" s="2"/>
      <c r="B75" s="3"/>
      <c r="C75" s="3"/>
      <c r="D75" s="1"/>
      <c r="E75" s="1"/>
      <c r="F75" s="1"/>
      <c r="G75" s="1"/>
      <c r="H75" s="1"/>
      <c r="I75" s="1"/>
      <c r="J75" s="2"/>
      <c r="K75" s="3"/>
    </row>
    <row r="76" spans="1:11">
      <c r="A76" s="2"/>
      <c r="B76" s="3"/>
      <c r="C76" s="3"/>
      <c r="D76" s="1"/>
      <c r="E76" s="1"/>
      <c r="F76" s="1"/>
      <c r="G76" s="1"/>
      <c r="H76" s="1"/>
      <c r="I76" s="1"/>
      <c r="J76" s="2"/>
      <c r="K76" s="3"/>
    </row>
    <row r="77" spans="1:11">
      <c r="A77" s="2"/>
      <c r="B77" s="3"/>
      <c r="C77" s="3"/>
      <c r="D77" s="1"/>
      <c r="E77" s="1"/>
      <c r="F77" s="1"/>
      <c r="G77" s="1"/>
      <c r="H77" s="1"/>
      <c r="I77" s="1"/>
      <c r="J77" s="2"/>
      <c r="K77" s="3"/>
    </row>
    <row r="78" spans="1:11">
      <c r="A78" s="2"/>
      <c r="B78" s="3"/>
      <c r="C78" s="3"/>
      <c r="D78" s="1"/>
      <c r="E78" s="1"/>
      <c r="F78" s="1"/>
      <c r="G78" s="1"/>
      <c r="H78" s="9"/>
      <c r="I78" s="9"/>
      <c r="J78" s="29"/>
      <c r="K78" s="27"/>
    </row>
    <row r="79" spans="1:11">
      <c r="A79" s="2"/>
      <c r="B79" s="3"/>
      <c r="C79" s="3"/>
      <c r="D79" s="1"/>
      <c r="E79" s="1"/>
      <c r="F79" s="1"/>
      <c r="G79" s="1"/>
      <c r="H79" s="2"/>
      <c r="I79" s="2"/>
      <c r="J79" s="2"/>
      <c r="K79" s="3"/>
    </row>
    <row r="80" spans="1:11">
      <c r="A80" s="2"/>
      <c r="B80" s="3"/>
      <c r="C80" s="3"/>
      <c r="D80" s="1"/>
      <c r="E80" s="1"/>
      <c r="F80" s="1"/>
      <c r="G80" s="1"/>
      <c r="H80" s="9"/>
      <c r="I80" s="9"/>
      <c r="J80" s="9"/>
      <c r="K80" s="36"/>
    </row>
    <row r="81" spans="1:11">
      <c r="A81" s="29"/>
      <c r="B81" s="27"/>
      <c r="C81" s="27"/>
      <c r="D81" s="9"/>
      <c r="E81" s="9"/>
      <c r="F81" s="9"/>
      <c r="G81" s="9"/>
    </row>
    <row r="82" spans="1:11">
      <c r="A82" s="2"/>
      <c r="B82" s="3"/>
      <c r="C82" s="3"/>
      <c r="D82" s="2"/>
      <c r="E82" s="2"/>
      <c r="F82" s="2"/>
      <c r="G82" s="2"/>
    </row>
    <row r="83" spans="1:11">
      <c r="A83" s="9"/>
      <c r="B83" s="36"/>
      <c r="C83" s="36"/>
      <c r="D83" s="9"/>
      <c r="E83" s="9"/>
      <c r="F83" s="9"/>
      <c r="G83" s="9"/>
    </row>
    <row r="84" spans="1:11" s="9" customFormat="1">
      <c r="A84" s="4"/>
      <c r="B84" s="6"/>
      <c r="C84" s="6"/>
      <c r="D84" s="4"/>
      <c r="E84" s="4"/>
      <c r="F84" s="4"/>
      <c r="G84" s="4"/>
      <c r="K84" s="36"/>
    </row>
    <row r="87" spans="1:11">
      <c r="A87" s="9"/>
      <c r="B87" s="36"/>
      <c r="C87" s="36"/>
      <c r="D87" s="9"/>
      <c r="E87" s="9"/>
      <c r="F87" s="9"/>
      <c r="G87" s="9"/>
    </row>
    <row r="97" spans="1:11">
      <c r="I97" s="9"/>
    </row>
    <row r="98" spans="1:11">
      <c r="H98" s="17"/>
      <c r="I98" s="60"/>
      <c r="J98" s="2"/>
      <c r="K98" s="3"/>
    </row>
    <row r="99" spans="1:11">
      <c r="I99" s="38"/>
      <c r="J99" s="2"/>
      <c r="K99" s="3"/>
    </row>
    <row r="101" spans="1:11">
      <c r="A101" s="2"/>
      <c r="B101" s="3"/>
      <c r="C101" s="3"/>
      <c r="D101" s="2"/>
      <c r="E101" s="2"/>
    </row>
    <row r="102" spans="1:11">
      <c r="A102" s="2"/>
      <c r="B102" s="3"/>
      <c r="C102" s="3"/>
      <c r="D102" s="2"/>
      <c r="E102" s="2"/>
    </row>
  </sheetData>
  <mergeCells count="14">
    <mergeCell ref="D38:E38"/>
    <mergeCell ref="F38:G38"/>
    <mergeCell ref="A23:A26"/>
    <mergeCell ref="A53:A55"/>
    <mergeCell ref="A13:A16"/>
    <mergeCell ref="A45:A47"/>
    <mergeCell ref="A18:A21"/>
    <mergeCell ref="A49:A51"/>
    <mergeCell ref="A57:A59"/>
    <mergeCell ref="A6:B6"/>
    <mergeCell ref="A8:A11"/>
    <mergeCell ref="A41:A43"/>
    <mergeCell ref="A38:B39"/>
    <mergeCell ref="A28:A31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