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5420" windowHeight="4140" tabRatio="680"/>
  </bookViews>
  <sheets>
    <sheet name="表１２０" sheetId="61" r:id="rId1"/>
  </sheets>
  <definedNames>
    <definedName name="_xlnm.Print_Area" localSheetId="0">表１２０!$A$1:$W$39</definedName>
  </definedNames>
  <calcPr calcId="145621"/>
</workbook>
</file>

<file path=xl/calcChain.xml><?xml version="1.0" encoding="utf-8"?>
<calcChain xmlns="http://schemas.openxmlformats.org/spreadsheetml/2006/main">
  <c r="E11" i="61" l="1"/>
  <c r="W19" i="61"/>
  <c r="V19" i="61"/>
  <c r="U19" i="61"/>
  <c r="T19" i="61"/>
  <c r="T11" i="61"/>
  <c r="S19" i="61"/>
  <c r="R19" i="61"/>
  <c r="Q19" i="61"/>
  <c r="P19" i="61"/>
  <c r="O19" i="61"/>
  <c r="N19" i="61"/>
  <c r="N11" i="61"/>
  <c r="M19" i="61"/>
  <c r="L19" i="61"/>
  <c r="J19" i="61"/>
  <c r="I19" i="61"/>
  <c r="H19" i="61"/>
  <c r="G19" i="61"/>
  <c r="F19" i="61"/>
  <c r="E19" i="61"/>
  <c r="F11" i="61"/>
  <c r="G11" i="61"/>
  <c r="H11" i="61"/>
  <c r="I11" i="61"/>
  <c r="J11" i="61"/>
  <c r="K11" i="61"/>
  <c r="L11" i="61"/>
  <c r="M11" i="61"/>
  <c r="O11" i="61"/>
  <c r="P11" i="61"/>
  <c r="Q11" i="61"/>
  <c r="R11" i="61"/>
  <c r="S11" i="61"/>
  <c r="U11" i="61"/>
  <c r="V11" i="61"/>
  <c r="W11" i="61"/>
</calcChain>
</file>

<file path=xl/sharedStrings.xml><?xml version="1.0" encoding="utf-8"?>
<sst xmlns="http://schemas.openxmlformats.org/spreadsheetml/2006/main" count="155" uniqueCount="42">
  <si>
    <t>男</t>
  </si>
  <si>
    <t>女</t>
  </si>
  <si>
    <t>歯科衛生学科</t>
    <rPh sb="0" eb="2">
      <t>シカ</t>
    </rPh>
    <rPh sb="2" eb="4">
      <t>エイセイ</t>
    </rPh>
    <rPh sb="4" eb="6">
      <t>ガッカ</t>
    </rPh>
    <phoneticPr fontId="9"/>
  </si>
  <si>
    <t>社会福祉学科</t>
    <rPh sb="0" eb="2">
      <t>シャカイ</t>
    </rPh>
    <rPh sb="2" eb="6">
      <t>フクシガッカ</t>
    </rPh>
    <phoneticPr fontId="9"/>
  </si>
  <si>
    <t>静岡県立大学短期大学部</t>
    <rPh sb="0" eb="3">
      <t>シズオカケン</t>
    </rPh>
    <rPh sb="3" eb="4">
      <t>タ</t>
    </rPh>
    <rPh sb="4" eb="6">
      <t>ダイガク</t>
    </rPh>
    <rPh sb="6" eb="8">
      <t>タンキ</t>
    </rPh>
    <rPh sb="8" eb="10">
      <t>ダイガク</t>
    </rPh>
    <rPh sb="10" eb="11">
      <t>ブ</t>
    </rPh>
    <phoneticPr fontId="9"/>
  </si>
  <si>
    <t>単位：人</t>
    <rPh sb="0" eb="2">
      <t>タンイ</t>
    </rPh>
    <rPh sb="3" eb="4">
      <t>ニン</t>
    </rPh>
    <phoneticPr fontId="9"/>
  </si>
  <si>
    <t>大 学 ･ 学 部 別</t>
    <phoneticPr fontId="9"/>
  </si>
  <si>
    <t>学　　生　　数</t>
    <phoneticPr fontId="9"/>
  </si>
  <si>
    <t>入 学 志 願 者 数</t>
    <phoneticPr fontId="9"/>
  </si>
  <si>
    <t>入　学　者　数</t>
    <phoneticPr fontId="9"/>
  </si>
  <si>
    <t>総　数</t>
    <phoneticPr fontId="9"/>
  </si>
  <si>
    <t xml:space="preserve">     2）学生数は本科生のみで、専攻科、研究生、聴講生等は含まれない。</t>
    <rPh sb="7" eb="10">
      <t>ガクセイスウ</t>
    </rPh>
    <rPh sb="11" eb="14">
      <t>ホンカセイ</t>
    </rPh>
    <rPh sb="18" eb="20">
      <t>センコウ</t>
    </rPh>
    <rPh sb="20" eb="21">
      <t>カ</t>
    </rPh>
    <rPh sb="22" eb="25">
      <t>ケンキュウセイ</t>
    </rPh>
    <rPh sb="26" eb="29">
      <t>チョウコウセイ</t>
    </rPh>
    <rPh sb="29" eb="30">
      <t>トウ</t>
    </rPh>
    <rPh sb="31" eb="32">
      <t>フク</t>
    </rPh>
    <phoneticPr fontId="9"/>
  </si>
  <si>
    <t>看護学科</t>
    <rPh sb="0" eb="2">
      <t>カンゴ</t>
    </rPh>
    <rPh sb="2" eb="4">
      <t>ガッカ</t>
    </rPh>
    <phoneticPr fontId="9"/>
  </si>
  <si>
    <t>教育及び文化</t>
    <rPh sb="0" eb="2">
      <t>キョウイク</t>
    </rPh>
    <rPh sb="2" eb="3">
      <t>オヨ</t>
    </rPh>
    <rPh sb="4" eb="6">
      <t>ブンカ</t>
    </rPh>
    <phoneticPr fontId="12"/>
  </si>
  <si>
    <t>一般教育等</t>
    <rPh sb="0" eb="2">
      <t>イッパン</t>
    </rPh>
    <rPh sb="2" eb="4">
      <t>キョウイク</t>
    </rPh>
    <rPh sb="4" eb="5">
      <t>ナド</t>
    </rPh>
    <phoneticPr fontId="9"/>
  </si>
  <si>
    <t>教 　　　　　　　　　　員　　　　　　　　　　 数</t>
    <phoneticPr fontId="9"/>
  </si>
  <si>
    <t>本　　　　　務　　　　　者</t>
    <rPh sb="0" eb="1">
      <t>ホン</t>
    </rPh>
    <rPh sb="6" eb="7">
      <t>ム</t>
    </rPh>
    <rPh sb="12" eb="13">
      <t>シャ</t>
    </rPh>
    <phoneticPr fontId="9"/>
  </si>
  <si>
    <t>兼　　　　　務　　　　　者</t>
    <rPh sb="0" eb="1">
      <t>ケン</t>
    </rPh>
    <rPh sb="6" eb="7">
      <t>ム</t>
    </rPh>
    <rPh sb="12" eb="13">
      <t>シャ</t>
    </rPh>
    <phoneticPr fontId="9"/>
  </si>
  <si>
    <t>総　数</t>
    <rPh sb="0" eb="1">
      <t>ソウ</t>
    </rPh>
    <rPh sb="2" eb="3">
      <t>スウ</t>
    </rPh>
    <phoneticPr fontId="9"/>
  </si>
  <si>
    <t>職　　　　員　　数 ( 本 務 者 )</t>
    <phoneticPr fontId="9"/>
  </si>
  <si>
    <t>120　短期大学</t>
    <rPh sb="4" eb="6">
      <t>タンキ</t>
    </rPh>
    <phoneticPr fontId="9"/>
  </si>
  <si>
    <t>資料　静岡県立大学短期大学部、東海大学短期大学部、静岡英和学院大学短期大学部、常葉大学短期大学部</t>
    <rPh sb="15" eb="17">
      <t>トウカイ</t>
    </rPh>
    <rPh sb="17" eb="19">
      <t>ダイガク</t>
    </rPh>
    <rPh sb="19" eb="21">
      <t>タンキ</t>
    </rPh>
    <rPh sb="21" eb="23">
      <t>ダイガク</t>
    </rPh>
    <rPh sb="23" eb="24">
      <t>ブ</t>
    </rPh>
    <rPh sb="25" eb="27">
      <t>シズオカ</t>
    </rPh>
    <rPh sb="27" eb="29">
      <t>エイワ</t>
    </rPh>
    <rPh sb="29" eb="31">
      <t>ガクイン</t>
    </rPh>
    <rPh sb="31" eb="33">
      <t>ダイガク</t>
    </rPh>
    <rPh sb="33" eb="35">
      <t>タンキ</t>
    </rPh>
    <rPh sb="35" eb="37">
      <t>ダイガク</t>
    </rPh>
    <rPh sb="37" eb="38">
      <t>ブ</t>
    </rPh>
    <rPh sb="39" eb="41">
      <t>トコハ</t>
    </rPh>
    <rPh sb="41" eb="43">
      <t>ダイガク</t>
    </rPh>
    <rPh sb="43" eb="45">
      <t>タンキ</t>
    </rPh>
    <rPh sb="45" eb="47">
      <t>ダイガク</t>
    </rPh>
    <rPh sb="47" eb="48">
      <t>ブ</t>
    </rPh>
    <phoneticPr fontId="9"/>
  </si>
  <si>
    <t>東海大学短期大学部</t>
    <rPh sb="0" eb="2">
      <t>トウカイ</t>
    </rPh>
    <rPh sb="2" eb="4">
      <t>ダイガク</t>
    </rPh>
    <rPh sb="4" eb="6">
      <t>タンキ</t>
    </rPh>
    <rPh sb="6" eb="8">
      <t>ダイガク</t>
    </rPh>
    <rPh sb="8" eb="9">
      <t>ブ</t>
    </rPh>
    <phoneticPr fontId="9"/>
  </si>
  <si>
    <t>食物栄養学科</t>
  </si>
  <si>
    <t>児童教育学科</t>
  </si>
  <si>
    <t>経営情報学科</t>
    <rPh sb="0" eb="2">
      <t>ケイエイ</t>
    </rPh>
    <rPh sb="2" eb="4">
      <t>ジョウホウ</t>
    </rPh>
    <rPh sb="4" eb="6">
      <t>ガッカ</t>
    </rPh>
    <phoneticPr fontId="9"/>
  </si>
  <si>
    <t>生活科学研究所</t>
    <rPh sb="0" eb="2">
      <t>セイカツ</t>
    </rPh>
    <rPh sb="2" eb="4">
      <t>カガク</t>
    </rPh>
    <rPh sb="4" eb="7">
      <t>ケンキュウジョ</t>
    </rPh>
    <phoneticPr fontId="9"/>
  </si>
  <si>
    <t>総数</t>
    <rPh sb="0" eb="2">
      <t>ソウスウ</t>
    </rPh>
    <phoneticPr fontId="12"/>
  </si>
  <si>
    <t>静岡英和学院大学短期大学部</t>
    <rPh sb="0" eb="2">
      <t>シズオカ</t>
    </rPh>
    <rPh sb="2" eb="4">
      <t>エイワ</t>
    </rPh>
    <rPh sb="4" eb="6">
      <t>ガクイン</t>
    </rPh>
    <rPh sb="6" eb="8">
      <t>ダイガク</t>
    </rPh>
    <rPh sb="8" eb="10">
      <t>タンキ</t>
    </rPh>
    <rPh sb="10" eb="12">
      <t>ダイガク</t>
    </rPh>
    <rPh sb="12" eb="13">
      <t>ブ</t>
    </rPh>
    <phoneticPr fontId="9"/>
  </si>
  <si>
    <t>現代コミュニケーション学科</t>
    <rPh sb="0" eb="2">
      <t>ゲンダイ</t>
    </rPh>
    <rPh sb="11" eb="13">
      <t>ガッカ</t>
    </rPh>
    <phoneticPr fontId="9"/>
  </si>
  <si>
    <t>食物学科</t>
  </si>
  <si>
    <t>常葉大学短期大学部</t>
    <rPh sb="0" eb="2">
      <t>トコハ</t>
    </rPh>
    <rPh sb="2" eb="4">
      <t>ダイガク</t>
    </rPh>
    <rPh sb="4" eb="6">
      <t>タンキ</t>
    </rPh>
    <rPh sb="6" eb="8">
      <t>ダイガク</t>
    </rPh>
    <rPh sb="8" eb="9">
      <t>ブ</t>
    </rPh>
    <phoneticPr fontId="9"/>
  </si>
  <si>
    <t>日本語日本文学科</t>
    <rPh sb="0" eb="3">
      <t>ニホンゴ</t>
    </rPh>
    <rPh sb="3" eb="5">
      <t>ニホン</t>
    </rPh>
    <rPh sb="5" eb="7">
      <t>ブンガク</t>
    </rPh>
    <phoneticPr fontId="9"/>
  </si>
  <si>
    <t>英語英文科</t>
  </si>
  <si>
    <t>保育科</t>
  </si>
  <si>
    <t>音楽科</t>
  </si>
  <si>
    <t>教養教育(四学科共通)</t>
    <rPh sb="5" eb="6">
      <t>4</t>
    </rPh>
    <phoneticPr fontId="9"/>
  </si>
  <si>
    <t xml:space="preserve">     3）東海大学短期大学部の経営情報学科は2014年度廃止。</t>
    <rPh sb="7" eb="9">
      <t>トウカイ</t>
    </rPh>
    <rPh sb="9" eb="11">
      <t>ダイガク</t>
    </rPh>
    <rPh sb="11" eb="13">
      <t>タンキ</t>
    </rPh>
    <rPh sb="13" eb="15">
      <t>ダイガク</t>
    </rPh>
    <rPh sb="15" eb="16">
      <t>ブ</t>
    </rPh>
    <rPh sb="17" eb="19">
      <t>ケイエイ</t>
    </rPh>
    <rPh sb="19" eb="21">
      <t>ジョウホウ</t>
    </rPh>
    <rPh sb="21" eb="23">
      <t>ガッカ</t>
    </rPh>
    <rPh sb="28" eb="29">
      <t>ネン</t>
    </rPh>
    <rPh sb="29" eb="30">
      <t>ド</t>
    </rPh>
    <rPh sb="30" eb="32">
      <t>ハイシ</t>
    </rPh>
    <phoneticPr fontId="9"/>
  </si>
  <si>
    <t>-</t>
  </si>
  <si>
    <t>-</t>
    <phoneticPr fontId="12"/>
  </si>
  <si>
    <t>-</t>
    <phoneticPr fontId="12"/>
  </si>
  <si>
    <t>注  1）平成28年5月1日現在</t>
    <rPh sb="0" eb="1">
      <t>チュウ</t>
    </rPh>
    <rPh sb="5" eb="7">
      <t>ヘイセイ</t>
    </rPh>
    <rPh sb="9" eb="10">
      <t>ネン</t>
    </rPh>
    <rPh sb="11" eb="12">
      <t>ガツ</t>
    </rPh>
    <rPh sb="13" eb="14">
      <t>ニチ</t>
    </rPh>
    <rPh sb="14" eb="16">
      <t>ゲンザイ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</si>
</sst>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#,##0;\-#,##0;&quot;-&quot;"/>
  </numFmts>
  <fonts count="19">
    <font>
      <sz val="11"/>
      <name val="明朝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name val="明朝"/>
      <family val="3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明朝"/>
      <family val="3"/>
      <charset val="128"/>
    </font>
    <font>
      <sz val="10"/>
      <name val="明朝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78" fontId="1" fillId="0" borderId="0" applyFill="0" applyBorder="0" applyAlignment="0"/>
    <xf numFmtId="0" fontId="2" fillId="0" borderId="0">
      <alignment horizontal="left"/>
    </xf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0" fontId="4" fillId="0" borderId="0"/>
    <xf numFmtId="4" fontId="2" fillId="0" borderId="0">
      <alignment horizontal="right"/>
    </xf>
    <xf numFmtId="4" fontId="5" fillId="0" borderId="0">
      <alignment horizontal="right"/>
    </xf>
    <xf numFmtId="0" fontId="6" fillId="0" borderId="0">
      <alignment horizontal="left"/>
    </xf>
    <xf numFmtId="0" fontId="7" fillId="0" borderId="0">
      <alignment horizontal="center"/>
    </xf>
    <xf numFmtId="38" fontId="8" fillId="0" borderId="0" applyFont="0" applyFill="0" applyBorder="0" applyAlignment="0" applyProtection="0"/>
    <xf numFmtId="2" fontId="8" fillId="0" borderId="0"/>
  </cellStyleXfs>
  <cellXfs count="61">
    <xf numFmtId="0" fontId="0" fillId="0" borderId="0" xfId="0"/>
    <xf numFmtId="38" fontId="10" fillId="0" borderId="0" xfId="10" applyFont="1" applyFill="1" applyBorder="1" applyAlignment="1">
      <alignment vertical="center"/>
    </xf>
    <xf numFmtId="0" fontId="10" fillId="0" borderId="0" xfId="0" applyFont="1" applyFill="1" applyBorder="1" applyAlignment="1">
      <alignment horizontal="distributed" vertical="center"/>
    </xf>
    <xf numFmtId="0" fontId="10" fillId="0" borderId="3" xfId="0" applyFont="1" applyFill="1" applyBorder="1" applyAlignment="1">
      <alignment horizontal="distributed" vertical="center"/>
    </xf>
    <xf numFmtId="38" fontId="10" fillId="0" borderId="0" xfId="10" applyFont="1" applyFill="1" applyBorder="1" applyAlignment="1">
      <alignment horizontal="right" vertical="center"/>
    </xf>
    <xf numFmtId="0" fontId="0" fillId="0" borderId="0" xfId="0" applyFill="1"/>
    <xf numFmtId="38" fontId="11" fillId="0" borderId="0" xfId="10" quotePrefix="1" applyFont="1" applyFill="1" applyBorder="1" applyAlignment="1">
      <alignment horizontal="left" vertical="center"/>
    </xf>
    <xf numFmtId="38" fontId="10" fillId="0" borderId="4" xfId="10" applyFont="1" applyFill="1" applyBorder="1" applyAlignment="1">
      <alignment horizontal="center" vertical="center" justifyLastLine="1"/>
    </xf>
    <xf numFmtId="38" fontId="10" fillId="0" borderId="0" xfId="10" applyFont="1" applyFill="1" applyBorder="1" applyAlignment="1">
      <alignment horizontal="center" vertical="center" justifyLastLine="1"/>
    </xf>
    <xf numFmtId="38" fontId="10" fillId="0" borderId="5" xfId="10" applyFont="1" applyFill="1" applyBorder="1" applyAlignment="1">
      <alignment horizontal="center" vertical="center" justifyLastLine="1"/>
    </xf>
    <xf numFmtId="38" fontId="10" fillId="0" borderId="6" xfId="10" applyFont="1" applyFill="1" applyBorder="1" applyAlignment="1">
      <alignment horizontal="center" vertical="center" justifyLastLine="1"/>
    </xf>
    <xf numFmtId="38" fontId="10" fillId="0" borderId="7" xfId="10" applyFont="1" applyFill="1" applyBorder="1" applyAlignment="1">
      <alignment horizontal="center" vertical="center" justifyLastLine="1"/>
    </xf>
    <xf numFmtId="38" fontId="10" fillId="0" borderId="0" xfId="10" applyFont="1" applyFill="1" applyBorder="1" applyAlignment="1">
      <alignment horizontal="left" vertical="center"/>
    </xf>
    <xf numFmtId="38" fontId="10" fillId="0" borderId="3" xfId="10" applyFont="1" applyFill="1" applyBorder="1" applyAlignment="1">
      <alignment horizontal="left" vertical="center"/>
    </xf>
    <xf numFmtId="38" fontId="10" fillId="0" borderId="5" xfId="10" applyFont="1" applyFill="1" applyBorder="1" applyAlignment="1">
      <alignment vertical="center"/>
    </xf>
    <xf numFmtId="38" fontId="10" fillId="0" borderId="0" xfId="1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Font="1" applyFill="1"/>
    <xf numFmtId="0" fontId="13" fillId="0" borderId="0" xfId="0" applyFont="1" applyFill="1" applyAlignment="1">
      <alignment horizontal="right"/>
    </xf>
    <xf numFmtId="38" fontId="10" fillId="0" borderId="8" xfId="10" applyFont="1" applyFill="1" applyBorder="1" applyAlignment="1">
      <alignment horizontal="center" vertical="center" justifyLastLine="1"/>
    </xf>
    <xf numFmtId="38" fontId="10" fillId="0" borderId="5" xfId="10" applyFont="1" applyFill="1" applyBorder="1" applyAlignment="1">
      <alignment horizontal="right" vertical="center"/>
    </xf>
    <xf numFmtId="38" fontId="10" fillId="0" borderId="9" xfId="10" applyFont="1" applyFill="1" applyBorder="1" applyAlignment="1">
      <alignment horizontal="right" vertical="center"/>
    </xf>
    <xf numFmtId="0" fontId="10" fillId="0" borderId="0" xfId="10" applyNumberFormat="1" applyFont="1" applyFill="1" applyAlignment="1">
      <alignment vertical="center"/>
    </xf>
    <xf numFmtId="0" fontId="10" fillId="0" borderId="0" xfId="10" applyNumberFormat="1" applyFont="1" applyFill="1" applyBorder="1" applyAlignment="1">
      <alignment vertical="center"/>
    </xf>
    <xf numFmtId="38" fontId="10" fillId="0" borderId="10" xfId="10" applyFont="1" applyFill="1" applyBorder="1" applyAlignment="1">
      <alignment horizontal="center" vertical="center" justifyLastLine="1"/>
    </xf>
    <xf numFmtId="38" fontId="10" fillId="0" borderId="3" xfId="10" quotePrefix="1" applyFont="1" applyFill="1" applyBorder="1" applyAlignment="1">
      <alignment horizontal="distributed" vertical="center"/>
    </xf>
    <xf numFmtId="38" fontId="14" fillId="0" borderId="0" xfId="10" quotePrefix="1" applyFont="1" applyFill="1" applyBorder="1" applyAlignment="1">
      <alignment horizontal="left" vertical="top"/>
    </xf>
    <xf numFmtId="38" fontId="10" fillId="0" borderId="0" xfId="10" applyFont="1" applyFill="1" applyBorder="1" applyAlignment="1">
      <alignment horizontal="distributed" vertical="center"/>
    </xf>
    <xf numFmtId="38" fontId="15" fillId="0" borderId="0" xfId="10" applyFont="1" applyFill="1" applyBorder="1" applyAlignment="1">
      <alignment horizontal="center" vertical="center" justifyLastLine="1"/>
    </xf>
    <xf numFmtId="38" fontId="15" fillId="0" borderId="3" xfId="10" applyFont="1" applyFill="1" applyBorder="1" applyAlignment="1">
      <alignment horizontal="center" vertical="center" justifyLastLine="1"/>
    </xf>
    <xf numFmtId="0" fontId="16" fillId="0" borderId="0" xfId="0" applyFont="1" applyFill="1"/>
    <xf numFmtId="38" fontId="17" fillId="0" borderId="3" xfId="1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" xfId="0" applyFont="1" applyFill="1" applyBorder="1" applyAlignment="1">
      <alignment horizontal="distributed" vertical="center"/>
    </xf>
    <xf numFmtId="38" fontId="10" fillId="0" borderId="3" xfId="10" applyFont="1" applyFill="1" applyBorder="1" applyAlignment="1">
      <alignment horizontal="distributed" vertical="center"/>
    </xf>
    <xf numFmtId="38" fontId="10" fillId="0" borderId="11" xfId="10" applyFont="1" applyFill="1" applyBorder="1" applyAlignment="1">
      <alignment horizontal="right" vertical="center"/>
    </xf>
    <xf numFmtId="38" fontId="10" fillId="0" borderId="10" xfId="10" applyFont="1" applyFill="1" applyBorder="1" applyAlignment="1">
      <alignment horizontal="right" vertical="center"/>
    </xf>
    <xf numFmtId="38" fontId="10" fillId="0" borderId="12" xfId="10" applyFont="1" applyFill="1" applyBorder="1" applyAlignment="1">
      <alignment horizontal="right" vertical="center"/>
    </xf>
    <xf numFmtId="38" fontId="10" fillId="0" borderId="13" xfId="10" applyFont="1" applyFill="1" applyBorder="1" applyAlignment="1">
      <alignment horizontal="right" vertical="center"/>
    </xf>
    <xf numFmtId="38" fontId="15" fillId="0" borderId="12" xfId="10" applyFont="1" applyFill="1" applyBorder="1" applyAlignment="1">
      <alignment horizontal="right" vertical="center"/>
    </xf>
    <xf numFmtId="38" fontId="15" fillId="0" borderId="0" xfId="10" applyFont="1" applyFill="1" applyBorder="1" applyAlignment="1">
      <alignment horizontal="right" vertical="center"/>
    </xf>
    <xf numFmtId="38" fontId="10" fillId="0" borderId="14" xfId="10" applyFont="1" applyFill="1" applyBorder="1" applyAlignment="1">
      <alignment horizontal="center" vertical="center" justifyLastLine="1"/>
    </xf>
    <xf numFmtId="38" fontId="10" fillId="0" borderId="4" xfId="10" applyFont="1" applyFill="1" applyBorder="1" applyAlignment="1">
      <alignment horizontal="center" vertical="center" justifyLastLine="1"/>
    </xf>
    <xf numFmtId="38" fontId="10" fillId="0" borderId="15" xfId="10" applyFont="1" applyFill="1" applyBorder="1" applyAlignment="1">
      <alignment horizontal="center" vertical="center" justifyLastLine="1"/>
    </xf>
    <xf numFmtId="38" fontId="10" fillId="0" borderId="13" xfId="10" applyFont="1" applyFill="1" applyBorder="1" applyAlignment="1">
      <alignment horizontal="center" vertical="center" justifyLastLine="1"/>
    </xf>
    <xf numFmtId="38" fontId="10" fillId="0" borderId="5" xfId="10" applyFont="1" applyFill="1" applyBorder="1" applyAlignment="1">
      <alignment horizontal="center" vertical="center" justifyLastLine="1"/>
    </xf>
    <xf numFmtId="38" fontId="10" fillId="0" borderId="9" xfId="10" applyFont="1" applyFill="1" applyBorder="1" applyAlignment="1">
      <alignment horizontal="center" vertical="center" justifyLastLine="1"/>
    </xf>
    <xf numFmtId="38" fontId="10" fillId="0" borderId="16" xfId="10" quotePrefix="1" applyFont="1" applyFill="1" applyBorder="1" applyAlignment="1">
      <alignment horizontal="center" justifyLastLine="1"/>
    </xf>
    <xf numFmtId="38" fontId="10" fillId="0" borderId="17" xfId="10" quotePrefix="1" applyFont="1" applyFill="1" applyBorder="1" applyAlignment="1">
      <alignment horizontal="center" justifyLastLine="1"/>
    </xf>
    <xf numFmtId="38" fontId="10" fillId="0" borderId="18" xfId="10" quotePrefix="1" applyFont="1" applyFill="1" applyBorder="1" applyAlignment="1">
      <alignment horizontal="center" justifyLastLine="1"/>
    </xf>
    <xf numFmtId="38" fontId="10" fillId="0" borderId="19" xfId="10" applyFont="1" applyFill="1" applyBorder="1" applyAlignment="1">
      <alignment horizontal="center" vertical="center" justifyLastLine="1"/>
    </xf>
    <xf numFmtId="38" fontId="10" fillId="0" borderId="20" xfId="10" applyFont="1" applyFill="1" applyBorder="1" applyAlignment="1">
      <alignment horizontal="center" vertical="center" justifyLastLine="1"/>
    </xf>
    <xf numFmtId="38" fontId="10" fillId="0" borderId="7" xfId="10" applyFont="1" applyFill="1" applyBorder="1" applyAlignment="1">
      <alignment horizontal="center" justifyLastLine="1"/>
    </xf>
    <xf numFmtId="38" fontId="10" fillId="0" borderId="2" xfId="10" quotePrefix="1" applyFont="1" applyFill="1" applyBorder="1" applyAlignment="1">
      <alignment horizontal="center" justifyLastLine="1"/>
    </xf>
    <xf numFmtId="38" fontId="10" fillId="0" borderId="21" xfId="10" quotePrefix="1" applyFont="1" applyFill="1" applyBorder="1" applyAlignment="1">
      <alignment horizontal="center" justifyLastLine="1"/>
    </xf>
    <xf numFmtId="38" fontId="10" fillId="0" borderId="0" xfId="10" applyFont="1" applyFill="1" applyBorder="1" applyAlignment="1">
      <alignment horizontal="distributed" vertical="center"/>
    </xf>
    <xf numFmtId="38" fontId="10" fillId="0" borderId="0" xfId="10" quotePrefix="1" applyFont="1" applyFill="1" applyBorder="1" applyAlignment="1">
      <alignment horizontal="distributed" vertical="center"/>
    </xf>
    <xf numFmtId="38" fontId="15" fillId="0" borderId="0" xfId="10" applyFont="1" applyFill="1" applyBorder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38" fontId="17" fillId="0" borderId="0" xfId="10" applyFont="1" applyFill="1" applyBorder="1" applyAlignment="1">
      <alignment horizontal="distributed" vertical="center"/>
    </xf>
    <xf numFmtId="38" fontId="10" fillId="0" borderId="0" xfId="10" applyFont="1" applyFill="1" applyBorder="1" applyAlignment="1">
      <alignment horizontal="center" vertical="center" justifyLastLine="1"/>
    </xf>
  </cellXfs>
  <cellStyles count="12">
    <cellStyle name="Calc Currency (0)" xfId="1"/>
    <cellStyle name="entry" xfId="2"/>
    <cellStyle name="Header1" xfId="3"/>
    <cellStyle name="Header2" xfId="4"/>
    <cellStyle name="Normal_#18-Internet" xfId="5"/>
    <cellStyle name="price" xfId="6"/>
    <cellStyle name="revised" xfId="7"/>
    <cellStyle name="section" xfId="8"/>
    <cellStyle name="title" xfId="9"/>
    <cellStyle name="桁区切り" xfId="10" builtinId="6"/>
    <cellStyle name="小数下2桁" xfId="1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"/>
  <sheetViews>
    <sheetView tabSelected="1" zoomScaleNormal="100" workbookViewId="0"/>
  </sheetViews>
  <sheetFormatPr defaultRowHeight="13.5"/>
  <cols>
    <col min="1" max="1" width="2" style="17" customWidth="1"/>
    <col min="2" max="2" width="2.625" style="17" customWidth="1"/>
    <col min="3" max="3" width="19.875" style="17" customWidth="1"/>
    <col min="4" max="4" width="2" style="17" customWidth="1"/>
    <col min="5" max="6" width="10.75" style="5" customWidth="1"/>
    <col min="7" max="7" width="10.375" style="5" customWidth="1"/>
    <col min="8" max="11" width="11.125" style="5" customWidth="1"/>
    <col min="12" max="13" width="10.375" style="5" customWidth="1"/>
    <col min="14" max="14" width="10.5" style="5" customWidth="1"/>
    <col min="15" max="16" width="10.25" style="5" customWidth="1"/>
    <col min="17" max="17" width="9.875" style="5" customWidth="1"/>
    <col min="18" max="20" width="10.125" style="5" customWidth="1"/>
    <col min="21" max="22" width="10" style="5" customWidth="1"/>
    <col min="23" max="23" width="10.125" style="5" customWidth="1"/>
    <col min="24" max="16384" width="9" style="5"/>
  </cols>
  <sheetData>
    <row r="1" spans="1:23" ht="15" customHeight="1">
      <c r="A1" s="16" t="s">
        <v>13</v>
      </c>
      <c r="W1" s="18" t="s">
        <v>13</v>
      </c>
    </row>
    <row r="2" spans="1:23" ht="15" customHeight="1"/>
    <row r="3" spans="1:23" ht="15" customHeight="1"/>
    <row r="4" spans="1:23" ht="18.75" customHeight="1"/>
    <row r="5" spans="1:23" ht="15" customHeight="1">
      <c r="A5" s="15"/>
      <c r="C5" s="1"/>
      <c r="D5" s="15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9.5" customHeight="1" thickBot="1">
      <c r="A6" s="26" t="s">
        <v>20</v>
      </c>
      <c r="B6" s="1"/>
      <c r="C6" s="6"/>
      <c r="D6" s="6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4" t="s">
        <v>5</v>
      </c>
    </row>
    <row r="7" spans="1:23" ht="14.25" thickTop="1">
      <c r="A7" s="42" t="s">
        <v>6</v>
      </c>
      <c r="B7" s="42"/>
      <c r="C7" s="42"/>
      <c r="D7" s="7"/>
      <c r="E7" s="47" t="s">
        <v>15</v>
      </c>
      <c r="F7" s="48"/>
      <c r="G7" s="48"/>
      <c r="H7" s="48"/>
      <c r="I7" s="48"/>
      <c r="J7" s="48"/>
      <c r="K7" s="49"/>
      <c r="L7" s="41" t="s">
        <v>19</v>
      </c>
      <c r="M7" s="42"/>
      <c r="N7" s="43"/>
      <c r="O7" s="41" t="s">
        <v>7</v>
      </c>
      <c r="P7" s="42"/>
      <c r="Q7" s="43"/>
      <c r="R7" s="41" t="s">
        <v>8</v>
      </c>
      <c r="S7" s="42"/>
      <c r="T7" s="43"/>
      <c r="U7" s="41" t="s">
        <v>9</v>
      </c>
      <c r="V7" s="42"/>
      <c r="W7" s="42"/>
    </row>
    <row r="8" spans="1:23">
      <c r="A8" s="60"/>
      <c r="B8" s="60"/>
      <c r="C8" s="60"/>
      <c r="D8" s="8"/>
      <c r="E8" s="50" t="s">
        <v>10</v>
      </c>
      <c r="F8" s="52" t="s">
        <v>16</v>
      </c>
      <c r="G8" s="53"/>
      <c r="H8" s="54"/>
      <c r="I8" s="52" t="s">
        <v>17</v>
      </c>
      <c r="J8" s="53"/>
      <c r="K8" s="54"/>
      <c r="L8" s="44"/>
      <c r="M8" s="45"/>
      <c r="N8" s="46"/>
      <c r="O8" s="44"/>
      <c r="P8" s="45"/>
      <c r="Q8" s="46"/>
      <c r="R8" s="44"/>
      <c r="S8" s="45"/>
      <c r="T8" s="46"/>
      <c r="U8" s="44"/>
      <c r="V8" s="45"/>
      <c r="W8" s="45"/>
    </row>
    <row r="9" spans="1:23">
      <c r="A9" s="45"/>
      <c r="B9" s="45"/>
      <c r="C9" s="45"/>
      <c r="D9" s="9"/>
      <c r="E9" s="51"/>
      <c r="F9" s="10" t="s">
        <v>18</v>
      </c>
      <c r="G9" s="10" t="s">
        <v>0</v>
      </c>
      <c r="H9" s="10" t="s">
        <v>1</v>
      </c>
      <c r="I9" s="10" t="s">
        <v>18</v>
      </c>
      <c r="J9" s="10" t="s">
        <v>0</v>
      </c>
      <c r="K9" s="10" t="s">
        <v>1</v>
      </c>
      <c r="L9" s="10" t="s">
        <v>10</v>
      </c>
      <c r="M9" s="10" t="s">
        <v>0</v>
      </c>
      <c r="N9" s="10" t="s">
        <v>1</v>
      </c>
      <c r="O9" s="10" t="s">
        <v>10</v>
      </c>
      <c r="P9" s="10" t="s">
        <v>0</v>
      </c>
      <c r="Q9" s="10" t="s">
        <v>1</v>
      </c>
      <c r="R9" s="10" t="s">
        <v>10</v>
      </c>
      <c r="S9" s="10" t="s">
        <v>0</v>
      </c>
      <c r="T9" s="10" t="s">
        <v>1</v>
      </c>
      <c r="U9" s="10" t="s">
        <v>10</v>
      </c>
      <c r="V9" s="10" t="s">
        <v>0</v>
      </c>
      <c r="W9" s="11" t="s">
        <v>1</v>
      </c>
    </row>
    <row r="10" spans="1:23" ht="6" customHeight="1">
      <c r="A10" s="8"/>
      <c r="B10" s="24"/>
      <c r="C10" s="24"/>
      <c r="D10" s="19"/>
      <c r="E10" s="35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</row>
    <row r="11" spans="1:23" s="30" customFormat="1" ht="16.5" customHeight="1">
      <c r="A11" s="28"/>
      <c r="B11" s="57" t="s">
        <v>27</v>
      </c>
      <c r="C11" s="58"/>
      <c r="D11" s="29"/>
      <c r="E11" s="39">
        <f>SUM(E13,E19,E25,E29)</f>
        <v>412</v>
      </c>
      <c r="F11" s="40">
        <f t="shared" ref="F11:W11" si="0">SUM(F13,F19,F25,F29)</f>
        <v>137</v>
      </c>
      <c r="G11" s="40">
        <f t="shared" si="0"/>
        <v>57</v>
      </c>
      <c r="H11" s="40">
        <f t="shared" si="0"/>
        <v>80</v>
      </c>
      <c r="I11" s="40">
        <f t="shared" si="0"/>
        <v>275</v>
      </c>
      <c r="J11" s="40">
        <f t="shared" si="0"/>
        <v>129</v>
      </c>
      <c r="K11" s="40">
        <f t="shared" si="0"/>
        <v>146</v>
      </c>
      <c r="L11" s="40">
        <f t="shared" si="0"/>
        <v>46</v>
      </c>
      <c r="M11" s="40">
        <f t="shared" si="0"/>
        <v>24</v>
      </c>
      <c r="N11" s="40">
        <f t="shared" si="0"/>
        <v>22</v>
      </c>
      <c r="O11" s="40">
        <f t="shared" si="0"/>
        <v>1791</v>
      </c>
      <c r="P11" s="40">
        <f t="shared" si="0"/>
        <v>99</v>
      </c>
      <c r="Q11" s="40">
        <f t="shared" si="0"/>
        <v>1692</v>
      </c>
      <c r="R11" s="40">
        <f t="shared" si="0"/>
        <v>1304</v>
      </c>
      <c r="S11" s="40">
        <f t="shared" si="0"/>
        <v>106</v>
      </c>
      <c r="T11" s="40">
        <f t="shared" si="0"/>
        <v>1198</v>
      </c>
      <c r="U11" s="40">
        <f t="shared" si="0"/>
        <v>818</v>
      </c>
      <c r="V11" s="40">
        <f t="shared" si="0"/>
        <v>54</v>
      </c>
      <c r="W11" s="40">
        <f t="shared" si="0"/>
        <v>764</v>
      </c>
    </row>
    <row r="12" spans="1:23" ht="5.0999999999999996" customHeight="1">
      <c r="A12" s="4"/>
      <c r="B12" s="12"/>
      <c r="C12" s="12"/>
      <c r="D12" s="13"/>
      <c r="E12" s="37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16.5" customHeight="1">
      <c r="A13" s="1"/>
      <c r="B13" s="55" t="s">
        <v>4</v>
      </c>
      <c r="C13" s="56"/>
      <c r="D13" s="25"/>
      <c r="E13" s="37">
        <v>145</v>
      </c>
      <c r="F13" s="4">
        <v>53</v>
      </c>
      <c r="G13" s="4">
        <v>15</v>
      </c>
      <c r="H13" s="4">
        <v>38</v>
      </c>
      <c r="I13" s="4">
        <v>92</v>
      </c>
      <c r="J13" s="4">
        <v>54</v>
      </c>
      <c r="K13" s="4">
        <v>38</v>
      </c>
      <c r="L13" s="4">
        <v>14</v>
      </c>
      <c r="M13" s="4">
        <v>8</v>
      </c>
      <c r="N13" s="4">
        <v>6</v>
      </c>
      <c r="O13" s="4">
        <v>446</v>
      </c>
      <c r="P13" s="4">
        <v>32</v>
      </c>
      <c r="Q13" s="4">
        <v>414</v>
      </c>
      <c r="R13" s="4">
        <v>362</v>
      </c>
      <c r="S13" s="4">
        <v>36</v>
      </c>
      <c r="T13" s="4">
        <v>326</v>
      </c>
      <c r="U13" s="4">
        <v>138</v>
      </c>
      <c r="V13" s="4">
        <v>11</v>
      </c>
      <c r="W13" s="4">
        <v>127</v>
      </c>
    </row>
    <row r="14" spans="1:23" ht="16.5" customHeight="1">
      <c r="A14" s="1"/>
      <c r="B14" s="1"/>
      <c r="C14" s="2" t="s">
        <v>12</v>
      </c>
      <c r="D14" s="3"/>
      <c r="E14" s="37">
        <v>18</v>
      </c>
      <c r="F14" s="4">
        <v>18</v>
      </c>
      <c r="G14" s="4">
        <v>1</v>
      </c>
      <c r="H14" s="4">
        <v>17</v>
      </c>
      <c r="I14" s="4" t="s">
        <v>38</v>
      </c>
      <c r="J14" s="4" t="s">
        <v>38</v>
      </c>
      <c r="K14" s="4" t="s">
        <v>38</v>
      </c>
      <c r="L14" s="4" t="s">
        <v>38</v>
      </c>
      <c r="M14" s="4" t="s">
        <v>38</v>
      </c>
      <c r="N14" s="4" t="s">
        <v>38</v>
      </c>
      <c r="O14" s="4">
        <v>113</v>
      </c>
      <c r="P14" s="4">
        <v>15</v>
      </c>
      <c r="Q14" s="4">
        <v>98</v>
      </c>
      <c r="R14" s="4" t="s">
        <v>38</v>
      </c>
      <c r="S14" s="4" t="s">
        <v>38</v>
      </c>
      <c r="T14" s="4" t="s">
        <v>38</v>
      </c>
      <c r="U14" s="4" t="s">
        <v>38</v>
      </c>
      <c r="V14" s="4" t="s">
        <v>38</v>
      </c>
      <c r="W14" s="4" t="s">
        <v>38</v>
      </c>
    </row>
    <row r="15" spans="1:23" ht="16.5" customHeight="1">
      <c r="A15" s="1"/>
      <c r="B15" s="1"/>
      <c r="C15" s="2" t="s">
        <v>2</v>
      </c>
      <c r="D15" s="3"/>
      <c r="E15" s="37">
        <v>37</v>
      </c>
      <c r="F15" s="4">
        <v>11</v>
      </c>
      <c r="G15" s="4">
        <v>3</v>
      </c>
      <c r="H15" s="4">
        <v>8</v>
      </c>
      <c r="I15" s="4">
        <v>26</v>
      </c>
      <c r="J15" s="4">
        <v>21</v>
      </c>
      <c r="K15" s="4">
        <v>5</v>
      </c>
      <c r="L15" s="4" t="s">
        <v>38</v>
      </c>
      <c r="M15" s="4" t="s">
        <v>38</v>
      </c>
      <c r="N15" s="4" t="s">
        <v>38</v>
      </c>
      <c r="O15" s="4">
        <v>128</v>
      </c>
      <c r="P15" s="4" t="s">
        <v>39</v>
      </c>
      <c r="Q15" s="4">
        <v>128</v>
      </c>
      <c r="R15" s="4">
        <v>114</v>
      </c>
      <c r="S15" s="4">
        <v>2</v>
      </c>
      <c r="T15" s="4">
        <v>112</v>
      </c>
      <c r="U15" s="4">
        <v>40</v>
      </c>
      <c r="V15" s="4" t="s">
        <v>39</v>
      </c>
      <c r="W15" s="4">
        <v>40</v>
      </c>
    </row>
    <row r="16" spans="1:23" ht="16.5" customHeight="1">
      <c r="A16" s="1"/>
      <c r="B16" s="1"/>
      <c r="C16" s="2" t="s">
        <v>3</v>
      </c>
      <c r="D16" s="3"/>
      <c r="E16" s="37">
        <v>71</v>
      </c>
      <c r="F16" s="4">
        <v>19</v>
      </c>
      <c r="G16" s="4">
        <v>8</v>
      </c>
      <c r="H16" s="4">
        <v>11</v>
      </c>
      <c r="I16" s="4">
        <v>52</v>
      </c>
      <c r="J16" s="4">
        <v>29</v>
      </c>
      <c r="K16" s="4">
        <v>23</v>
      </c>
      <c r="L16" s="4" t="s">
        <v>38</v>
      </c>
      <c r="M16" s="4" t="s">
        <v>38</v>
      </c>
      <c r="N16" s="4" t="s">
        <v>38</v>
      </c>
      <c r="O16" s="4">
        <v>205</v>
      </c>
      <c r="P16" s="4">
        <v>17</v>
      </c>
      <c r="Q16" s="4">
        <v>188</v>
      </c>
      <c r="R16" s="4">
        <v>248</v>
      </c>
      <c r="S16" s="4">
        <v>34</v>
      </c>
      <c r="T16" s="4">
        <v>214</v>
      </c>
      <c r="U16" s="4">
        <v>98</v>
      </c>
      <c r="V16" s="4">
        <v>11</v>
      </c>
      <c r="W16" s="4">
        <v>87</v>
      </c>
    </row>
    <row r="17" spans="1:23" ht="16.5" customHeight="1">
      <c r="A17" s="1"/>
      <c r="B17" s="1"/>
      <c r="C17" s="2" t="s">
        <v>14</v>
      </c>
      <c r="D17" s="3"/>
      <c r="E17" s="37">
        <v>19</v>
      </c>
      <c r="F17" s="4">
        <v>5</v>
      </c>
      <c r="G17" s="4">
        <v>3</v>
      </c>
      <c r="H17" s="4">
        <v>2</v>
      </c>
      <c r="I17" s="4">
        <v>14</v>
      </c>
      <c r="J17" s="4">
        <v>4</v>
      </c>
      <c r="K17" s="4">
        <v>10</v>
      </c>
      <c r="L17" s="4" t="s">
        <v>38</v>
      </c>
      <c r="M17" s="4" t="s">
        <v>38</v>
      </c>
      <c r="N17" s="4" t="s">
        <v>38</v>
      </c>
      <c r="O17" s="4" t="s">
        <v>38</v>
      </c>
      <c r="P17" s="4" t="s">
        <v>38</v>
      </c>
      <c r="Q17" s="4" t="s">
        <v>38</v>
      </c>
      <c r="R17" s="4" t="s">
        <v>38</v>
      </c>
      <c r="S17" s="4" t="s">
        <v>38</v>
      </c>
      <c r="T17" s="4" t="s">
        <v>38</v>
      </c>
      <c r="U17" s="4" t="s">
        <v>38</v>
      </c>
      <c r="V17" s="4" t="s">
        <v>38</v>
      </c>
      <c r="W17" s="4" t="s">
        <v>38</v>
      </c>
    </row>
    <row r="18" spans="1:23" ht="5.0999999999999996" customHeight="1">
      <c r="A18" s="4"/>
      <c r="B18" s="12"/>
      <c r="C18" s="12"/>
      <c r="D18" s="13"/>
      <c r="E18" s="37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ht="16.5" customHeight="1">
      <c r="A19" s="1"/>
      <c r="B19" s="55" t="s">
        <v>22</v>
      </c>
      <c r="C19" s="56"/>
      <c r="D19" s="25"/>
      <c r="E19" s="37">
        <f t="shared" ref="E19:J19" si="1">SUM(E20:E23)</f>
        <v>26</v>
      </c>
      <c r="F19" s="4">
        <f t="shared" si="1"/>
        <v>25</v>
      </c>
      <c r="G19" s="4">
        <f t="shared" si="1"/>
        <v>11</v>
      </c>
      <c r="H19" s="4">
        <f t="shared" si="1"/>
        <v>14</v>
      </c>
      <c r="I19" s="4">
        <f t="shared" si="1"/>
        <v>1</v>
      </c>
      <c r="J19" s="4">
        <f t="shared" si="1"/>
        <v>1</v>
      </c>
      <c r="K19" s="4" t="s">
        <v>39</v>
      </c>
      <c r="L19" s="4">
        <f t="shared" ref="L19:W19" si="2">SUM(L20:L23)</f>
        <v>11</v>
      </c>
      <c r="M19" s="4">
        <f t="shared" si="2"/>
        <v>4</v>
      </c>
      <c r="N19" s="4">
        <f t="shared" si="2"/>
        <v>7</v>
      </c>
      <c r="O19" s="4">
        <f t="shared" si="2"/>
        <v>394</v>
      </c>
      <c r="P19" s="4">
        <f t="shared" si="2"/>
        <v>33</v>
      </c>
      <c r="Q19" s="4">
        <f t="shared" si="2"/>
        <v>361</v>
      </c>
      <c r="R19" s="4">
        <f t="shared" si="2"/>
        <v>292</v>
      </c>
      <c r="S19" s="4">
        <f t="shared" si="2"/>
        <v>37</v>
      </c>
      <c r="T19" s="4">
        <f t="shared" si="2"/>
        <v>255</v>
      </c>
      <c r="U19" s="4">
        <f t="shared" si="2"/>
        <v>217</v>
      </c>
      <c r="V19" s="4">
        <f t="shared" si="2"/>
        <v>22</v>
      </c>
      <c r="W19" s="4">
        <f t="shared" si="2"/>
        <v>195</v>
      </c>
    </row>
    <row r="20" spans="1:23" ht="16.5" customHeight="1">
      <c r="A20" s="1"/>
      <c r="B20" s="27"/>
      <c r="C20" s="2" t="s">
        <v>23</v>
      </c>
      <c r="D20" s="3"/>
      <c r="E20" s="37">
        <v>12</v>
      </c>
      <c r="F20" s="4">
        <v>12</v>
      </c>
      <c r="G20" s="4">
        <v>5</v>
      </c>
      <c r="H20" s="4">
        <v>7</v>
      </c>
      <c r="I20" s="4" t="s">
        <v>39</v>
      </c>
      <c r="J20" s="4" t="s">
        <v>39</v>
      </c>
      <c r="K20" s="4" t="s">
        <v>39</v>
      </c>
      <c r="L20" s="4">
        <v>6</v>
      </c>
      <c r="M20" s="4">
        <v>2</v>
      </c>
      <c r="N20" s="4">
        <v>4</v>
      </c>
      <c r="O20" s="4">
        <v>180</v>
      </c>
      <c r="P20" s="4">
        <v>15</v>
      </c>
      <c r="Q20" s="4">
        <v>165</v>
      </c>
      <c r="R20" s="4">
        <v>122</v>
      </c>
      <c r="S20" s="4">
        <v>14</v>
      </c>
      <c r="T20" s="4">
        <v>108</v>
      </c>
      <c r="U20" s="4">
        <v>109</v>
      </c>
      <c r="V20" s="4">
        <v>8</v>
      </c>
      <c r="W20" s="4">
        <v>101</v>
      </c>
    </row>
    <row r="21" spans="1:23" ht="16.5" customHeight="1">
      <c r="A21" s="1"/>
      <c r="B21" s="27"/>
      <c r="C21" s="2" t="s">
        <v>24</v>
      </c>
      <c r="D21" s="3"/>
      <c r="E21" s="37">
        <v>13</v>
      </c>
      <c r="F21" s="4">
        <v>13</v>
      </c>
      <c r="G21" s="4">
        <v>6</v>
      </c>
      <c r="H21" s="4">
        <v>7</v>
      </c>
      <c r="I21" s="4" t="s">
        <v>39</v>
      </c>
      <c r="J21" s="4" t="s">
        <v>40</v>
      </c>
      <c r="K21" s="4" t="s">
        <v>40</v>
      </c>
      <c r="L21" s="4">
        <v>5</v>
      </c>
      <c r="M21" s="4">
        <v>2</v>
      </c>
      <c r="N21" s="4">
        <v>3</v>
      </c>
      <c r="O21" s="4">
        <v>214</v>
      </c>
      <c r="P21" s="4">
        <v>18</v>
      </c>
      <c r="Q21" s="4">
        <v>196</v>
      </c>
      <c r="R21" s="4">
        <v>170</v>
      </c>
      <c r="S21" s="4">
        <v>23</v>
      </c>
      <c r="T21" s="4">
        <v>147</v>
      </c>
      <c r="U21" s="4">
        <v>108</v>
      </c>
      <c r="V21" s="4">
        <v>14</v>
      </c>
      <c r="W21" s="4">
        <v>94</v>
      </c>
    </row>
    <row r="22" spans="1:23" ht="16.5" customHeight="1">
      <c r="A22" s="1"/>
      <c r="B22" s="27"/>
      <c r="C22" s="2" t="s">
        <v>25</v>
      </c>
      <c r="D22" s="3"/>
      <c r="E22" s="37" t="s">
        <v>39</v>
      </c>
      <c r="F22" s="4" t="s">
        <v>39</v>
      </c>
      <c r="G22" s="4" t="s">
        <v>39</v>
      </c>
      <c r="H22" s="4" t="s">
        <v>39</v>
      </c>
      <c r="I22" s="4" t="s">
        <v>39</v>
      </c>
      <c r="J22" s="4" t="s">
        <v>39</v>
      </c>
      <c r="K22" s="4" t="s">
        <v>39</v>
      </c>
      <c r="L22" s="4" t="s">
        <v>39</v>
      </c>
      <c r="M22" s="4" t="s">
        <v>39</v>
      </c>
      <c r="N22" s="4" t="s">
        <v>39</v>
      </c>
      <c r="O22" s="4" t="s">
        <v>39</v>
      </c>
      <c r="P22" s="4" t="s">
        <v>39</v>
      </c>
      <c r="Q22" s="4" t="s">
        <v>39</v>
      </c>
      <c r="R22" s="4" t="s">
        <v>39</v>
      </c>
      <c r="S22" s="4" t="s">
        <v>39</v>
      </c>
      <c r="T22" s="4" t="s">
        <v>39</v>
      </c>
      <c r="U22" s="4" t="s">
        <v>39</v>
      </c>
      <c r="V22" s="4" t="s">
        <v>39</v>
      </c>
      <c r="W22" s="4" t="s">
        <v>39</v>
      </c>
    </row>
    <row r="23" spans="1:23" ht="16.5" customHeight="1">
      <c r="A23" s="1"/>
      <c r="B23" s="27"/>
      <c r="C23" s="2" t="s">
        <v>26</v>
      </c>
      <c r="D23" s="3"/>
      <c r="E23" s="37">
        <v>1</v>
      </c>
      <c r="F23" s="4" t="s">
        <v>39</v>
      </c>
      <c r="G23" s="4" t="s">
        <v>39</v>
      </c>
      <c r="H23" s="4" t="s">
        <v>39</v>
      </c>
      <c r="I23" s="4">
        <v>1</v>
      </c>
      <c r="J23" s="4">
        <v>1</v>
      </c>
      <c r="K23" s="4" t="s">
        <v>39</v>
      </c>
      <c r="L23" s="4" t="s">
        <v>39</v>
      </c>
      <c r="M23" s="4" t="s">
        <v>39</v>
      </c>
      <c r="N23" s="4" t="s">
        <v>39</v>
      </c>
      <c r="O23" s="4" t="s">
        <v>40</v>
      </c>
      <c r="P23" s="4" t="s">
        <v>39</v>
      </c>
      <c r="Q23" s="4" t="s">
        <v>40</v>
      </c>
      <c r="R23" s="4" t="s">
        <v>39</v>
      </c>
      <c r="S23" s="4" t="s">
        <v>40</v>
      </c>
      <c r="T23" s="4" t="s">
        <v>39</v>
      </c>
      <c r="U23" s="4" t="s">
        <v>40</v>
      </c>
      <c r="V23" s="4" t="s">
        <v>40</v>
      </c>
      <c r="W23" s="4" t="s">
        <v>40</v>
      </c>
    </row>
    <row r="24" spans="1:23" ht="5.0999999999999996" customHeight="1">
      <c r="A24" s="1"/>
      <c r="B24" s="27"/>
      <c r="C24" s="2"/>
      <c r="D24" s="3"/>
      <c r="E24" s="37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ht="16.5" customHeight="1">
      <c r="A25" s="1"/>
      <c r="B25" s="59" t="s">
        <v>28</v>
      </c>
      <c r="C25" s="59"/>
      <c r="D25" s="31"/>
      <c r="E25" s="37">
        <v>55</v>
      </c>
      <c r="F25" s="4">
        <v>17</v>
      </c>
      <c r="G25" s="4">
        <v>7</v>
      </c>
      <c r="H25" s="4">
        <v>10</v>
      </c>
      <c r="I25" s="4">
        <v>38</v>
      </c>
      <c r="J25" s="4">
        <v>19</v>
      </c>
      <c r="K25" s="4">
        <v>19</v>
      </c>
      <c r="L25" s="4">
        <v>6</v>
      </c>
      <c r="M25" s="4">
        <v>5</v>
      </c>
      <c r="N25" s="4">
        <v>1</v>
      </c>
      <c r="O25" s="4">
        <v>325</v>
      </c>
      <c r="P25" s="4">
        <v>22</v>
      </c>
      <c r="Q25" s="4">
        <v>303</v>
      </c>
      <c r="R25" s="4">
        <v>188</v>
      </c>
      <c r="S25" s="4">
        <v>19</v>
      </c>
      <c r="T25" s="4">
        <v>169</v>
      </c>
      <c r="U25" s="4">
        <v>156</v>
      </c>
      <c r="V25" s="4">
        <v>13</v>
      </c>
      <c r="W25" s="4">
        <v>143</v>
      </c>
    </row>
    <row r="26" spans="1:23" ht="16.5" customHeight="1">
      <c r="A26" s="1"/>
      <c r="B26" s="27"/>
      <c r="C26" s="32" t="s">
        <v>29</v>
      </c>
      <c r="D26" s="33"/>
      <c r="E26" s="37">
        <v>35</v>
      </c>
      <c r="F26" s="4">
        <v>8</v>
      </c>
      <c r="G26" s="4">
        <v>5</v>
      </c>
      <c r="H26" s="4">
        <v>3</v>
      </c>
      <c r="I26" s="4">
        <v>27</v>
      </c>
      <c r="J26" s="4">
        <v>13</v>
      </c>
      <c r="K26" s="4">
        <v>14</v>
      </c>
      <c r="L26" s="4">
        <v>4</v>
      </c>
      <c r="M26" s="4">
        <v>4</v>
      </c>
      <c r="N26" s="4">
        <v>0</v>
      </c>
      <c r="O26" s="4">
        <v>164</v>
      </c>
      <c r="P26" s="4">
        <v>15</v>
      </c>
      <c r="Q26" s="4">
        <v>149</v>
      </c>
      <c r="R26" s="4">
        <v>93</v>
      </c>
      <c r="S26" s="4">
        <v>15</v>
      </c>
      <c r="T26" s="4">
        <v>78</v>
      </c>
      <c r="U26" s="4">
        <v>79</v>
      </c>
      <c r="V26" s="4">
        <v>9</v>
      </c>
      <c r="W26" s="4">
        <v>70</v>
      </c>
    </row>
    <row r="27" spans="1:23" ht="16.5" customHeight="1">
      <c r="A27" s="1"/>
      <c r="B27" s="27"/>
      <c r="C27" s="2" t="s">
        <v>30</v>
      </c>
      <c r="D27" s="3"/>
      <c r="E27" s="37">
        <v>20</v>
      </c>
      <c r="F27" s="4">
        <v>9</v>
      </c>
      <c r="G27" s="4">
        <v>2</v>
      </c>
      <c r="H27" s="4">
        <v>7</v>
      </c>
      <c r="I27" s="4">
        <v>11</v>
      </c>
      <c r="J27" s="4">
        <v>6</v>
      </c>
      <c r="K27" s="4">
        <v>5</v>
      </c>
      <c r="L27" s="4">
        <v>2</v>
      </c>
      <c r="M27" s="4">
        <v>1</v>
      </c>
      <c r="N27" s="4">
        <v>1</v>
      </c>
      <c r="O27" s="4">
        <v>161</v>
      </c>
      <c r="P27" s="4">
        <v>7</v>
      </c>
      <c r="Q27" s="4">
        <v>154</v>
      </c>
      <c r="R27" s="4">
        <v>95</v>
      </c>
      <c r="S27" s="4">
        <v>4</v>
      </c>
      <c r="T27" s="4">
        <v>91</v>
      </c>
      <c r="U27" s="4">
        <v>77</v>
      </c>
      <c r="V27" s="4">
        <v>4</v>
      </c>
      <c r="W27" s="4">
        <v>73</v>
      </c>
    </row>
    <row r="28" spans="1:23" ht="5.0999999999999996" customHeight="1">
      <c r="A28" s="1"/>
      <c r="B28" s="27"/>
      <c r="C28" s="27"/>
      <c r="D28" s="34"/>
      <c r="E28" s="37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ht="16.5" customHeight="1">
      <c r="A29" s="1"/>
      <c r="B29" s="55" t="s">
        <v>31</v>
      </c>
      <c r="C29" s="55"/>
      <c r="D29" s="34"/>
      <c r="E29" s="37">
        <v>186</v>
      </c>
      <c r="F29" s="4">
        <v>42</v>
      </c>
      <c r="G29" s="4">
        <v>24</v>
      </c>
      <c r="H29" s="4">
        <v>18</v>
      </c>
      <c r="I29" s="4">
        <v>144</v>
      </c>
      <c r="J29" s="4">
        <v>55</v>
      </c>
      <c r="K29" s="4">
        <v>89</v>
      </c>
      <c r="L29" s="4">
        <v>15</v>
      </c>
      <c r="M29" s="4">
        <v>7</v>
      </c>
      <c r="N29" s="4">
        <v>8</v>
      </c>
      <c r="O29" s="4">
        <v>626</v>
      </c>
      <c r="P29" s="4">
        <v>12</v>
      </c>
      <c r="Q29" s="4">
        <v>614</v>
      </c>
      <c r="R29" s="4">
        <v>462</v>
      </c>
      <c r="S29" s="4">
        <v>14</v>
      </c>
      <c r="T29" s="4">
        <v>448</v>
      </c>
      <c r="U29" s="4">
        <v>307</v>
      </c>
      <c r="V29" s="4">
        <v>8</v>
      </c>
      <c r="W29" s="4">
        <v>299</v>
      </c>
    </row>
    <row r="30" spans="1:23" ht="16.5" customHeight="1">
      <c r="A30" s="1"/>
      <c r="B30" s="1"/>
      <c r="C30" s="2" t="s">
        <v>32</v>
      </c>
      <c r="D30" s="3"/>
      <c r="E30" s="37">
        <v>26</v>
      </c>
      <c r="F30" s="4">
        <v>6</v>
      </c>
      <c r="G30" s="4">
        <v>5</v>
      </c>
      <c r="H30" s="4">
        <v>1</v>
      </c>
      <c r="I30" s="4">
        <v>20</v>
      </c>
      <c r="J30" s="4">
        <v>15</v>
      </c>
      <c r="K30" s="4">
        <v>5</v>
      </c>
      <c r="L30" s="4">
        <v>1</v>
      </c>
      <c r="M30" s="4">
        <v>1</v>
      </c>
      <c r="N30" s="4" t="s">
        <v>39</v>
      </c>
      <c r="O30" s="4">
        <v>97</v>
      </c>
      <c r="P30" s="4" t="s">
        <v>39</v>
      </c>
      <c r="Q30" s="4">
        <v>97</v>
      </c>
      <c r="R30" s="4">
        <v>55</v>
      </c>
      <c r="S30" s="4" t="s">
        <v>39</v>
      </c>
      <c r="T30" s="4">
        <v>55</v>
      </c>
      <c r="U30" s="4">
        <v>41</v>
      </c>
      <c r="V30" s="4" t="s">
        <v>39</v>
      </c>
      <c r="W30" s="4">
        <v>41</v>
      </c>
    </row>
    <row r="31" spans="1:23" ht="16.5" customHeight="1">
      <c r="A31" s="1"/>
      <c r="B31" s="1"/>
      <c r="C31" s="2" t="s">
        <v>33</v>
      </c>
      <c r="D31" s="3"/>
      <c r="E31" s="37">
        <v>19</v>
      </c>
      <c r="F31" s="4">
        <v>7</v>
      </c>
      <c r="G31" s="4">
        <v>4</v>
      </c>
      <c r="H31" s="4">
        <v>3</v>
      </c>
      <c r="I31" s="4">
        <v>12</v>
      </c>
      <c r="J31" s="4">
        <v>5</v>
      </c>
      <c r="K31" s="4">
        <v>7</v>
      </c>
      <c r="L31" s="4">
        <v>2</v>
      </c>
      <c r="M31" s="4">
        <v>1</v>
      </c>
      <c r="N31" s="4">
        <v>1</v>
      </c>
      <c r="O31" s="4">
        <v>64</v>
      </c>
      <c r="P31" s="4" t="s">
        <v>39</v>
      </c>
      <c r="Q31" s="4">
        <v>64</v>
      </c>
      <c r="R31" s="4">
        <v>45</v>
      </c>
      <c r="S31" s="4" t="s">
        <v>39</v>
      </c>
      <c r="T31" s="4">
        <v>45</v>
      </c>
      <c r="U31" s="4">
        <v>32</v>
      </c>
      <c r="V31" s="4" t="s">
        <v>39</v>
      </c>
      <c r="W31" s="4">
        <v>32</v>
      </c>
    </row>
    <row r="32" spans="1:23" ht="16.5" customHeight="1">
      <c r="A32" s="1"/>
      <c r="B32" s="1"/>
      <c r="C32" s="2" t="s">
        <v>34</v>
      </c>
      <c r="D32" s="3"/>
      <c r="E32" s="37">
        <v>76</v>
      </c>
      <c r="F32" s="4">
        <v>21</v>
      </c>
      <c r="G32" s="4">
        <v>11</v>
      </c>
      <c r="H32" s="4">
        <v>10</v>
      </c>
      <c r="I32" s="4">
        <v>55</v>
      </c>
      <c r="J32" s="4">
        <v>16</v>
      </c>
      <c r="K32" s="4">
        <v>39</v>
      </c>
      <c r="L32" s="4">
        <v>10</v>
      </c>
      <c r="M32" s="4">
        <v>4</v>
      </c>
      <c r="N32" s="4">
        <v>6</v>
      </c>
      <c r="O32" s="4">
        <v>406</v>
      </c>
      <c r="P32" s="4">
        <v>10</v>
      </c>
      <c r="Q32" s="4">
        <v>396</v>
      </c>
      <c r="R32" s="4">
        <v>329</v>
      </c>
      <c r="S32" s="4">
        <v>12</v>
      </c>
      <c r="T32" s="4">
        <v>317</v>
      </c>
      <c r="U32" s="4">
        <v>205</v>
      </c>
      <c r="V32" s="4">
        <v>6</v>
      </c>
      <c r="W32" s="4">
        <v>199</v>
      </c>
    </row>
    <row r="33" spans="1:23" ht="16.5" customHeight="1">
      <c r="A33" s="1"/>
      <c r="B33" s="1"/>
      <c r="C33" s="2" t="s">
        <v>35</v>
      </c>
      <c r="D33" s="3"/>
      <c r="E33" s="37">
        <v>65</v>
      </c>
      <c r="F33" s="4">
        <v>8</v>
      </c>
      <c r="G33" s="4">
        <v>4</v>
      </c>
      <c r="H33" s="4">
        <v>4</v>
      </c>
      <c r="I33" s="4">
        <v>57</v>
      </c>
      <c r="J33" s="4">
        <v>19</v>
      </c>
      <c r="K33" s="4">
        <v>38</v>
      </c>
      <c r="L33" s="4">
        <v>2</v>
      </c>
      <c r="M33" s="4">
        <v>1</v>
      </c>
      <c r="N33" s="4">
        <v>1</v>
      </c>
      <c r="O33" s="4">
        <v>59</v>
      </c>
      <c r="P33" s="4">
        <v>2</v>
      </c>
      <c r="Q33" s="4">
        <v>57</v>
      </c>
      <c r="R33" s="4">
        <v>33</v>
      </c>
      <c r="S33" s="4">
        <v>2</v>
      </c>
      <c r="T33" s="4">
        <v>31</v>
      </c>
      <c r="U33" s="4">
        <v>29</v>
      </c>
      <c r="V33" s="4">
        <v>2</v>
      </c>
      <c r="W33" s="4">
        <v>27</v>
      </c>
    </row>
    <row r="34" spans="1:23" ht="16.5" customHeight="1">
      <c r="A34" s="1"/>
      <c r="B34" s="1"/>
      <c r="C34" s="2" t="s">
        <v>36</v>
      </c>
      <c r="D34" s="3"/>
      <c r="E34" s="37" t="s">
        <v>39</v>
      </c>
      <c r="F34" s="4" t="s">
        <v>39</v>
      </c>
      <c r="G34" s="4" t="s">
        <v>39</v>
      </c>
      <c r="H34" s="4" t="s">
        <v>39</v>
      </c>
      <c r="I34" s="4" t="s">
        <v>39</v>
      </c>
      <c r="J34" s="4" t="s">
        <v>39</v>
      </c>
      <c r="K34" s="4" t="s">
        <v>39</v>
      </c>
      <c r="L34" s="4" t="s">
        <v>39</v>
      </c>
      <c r="M34" s="4" t="s">
        <v>40</v>
      </c>
      <c r="N34" s="4" t="s">
        <v>39</v>
      </c>
      <c r="O34" s="4" t="s">
        <v>39</v>
      </c>
      <c r="P34" s="4" t="s">
        <v>39</v>
      </c>
      <c r="Q34" s="4" t="s">
        <v>39</v>
      </c>
      <c r="R34" s="4" t="s">
        <v>40</v>
      </c>
      <c r="S34" s="4" t="s">
        <v>39</v>
      </c>
      <c r="T34" s="4" t="s">
        <v>39</v>
      </c>
      <c r="U34" s="4" t="s">
        <v>39</v>
      </c>
      <c r="V34" s="4" t="s">
        <v>39</v>
      </c>
      <c r="W34" s="4" t="s">
        <v>39</v>
      </c>
    </row>
    <row r="35" spans="1:23" ht="5.0999999999999996" customHeight="1">
      <c r="A35" s="1"/>
      <c r="B35" s="27"/>
      <c r="C35" s="27"/>
      <c r="D35" s="34"/>
      <c r="E35" s="37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ht="6" customHeight="1">
      <c r="A36" s="14"/>
      <c r="B36" s="20"/>
      <c r="C36" s="20"/>
      <c r="D36" s="21"/>
      <c r="E36" s="38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</row>
    <row r="37" spans="1:23">
      <c r="A37" s="15" t="s">
        <v>41</v>
      </c>
      <c r="B37" s="1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4" t="s">
        <v>21</v>
      </c>
    </row>
    <row r="38" spans="1:23">
      <c r="A38" s="15" t="s">
        <v>11</v>
      </c>
      <c r="B38" s="1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" customHeight="1">
      <c r="A39" s="22" t="s">
        <v>37</v>
      </c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</row>
    <row r="40" spans="1:2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</sheetData>
  <mergeCells count="14">
    <mergeCell ref="B19:C19"/>
    <mergeCell ref="B11:C11"/>
    <mergeCell ref="B25:C25"/>
    <mergeCell ref="B29:C29"/>
    <mergeCell ref="A7:C9"/>
    <mergeCell ref="B13:C13"/>
    <mergeCell ref="R7:T8"/>
    <mergeCell ref="U7:W8"/>
    <mergeCell ref="O7:Q8"/>
    <mergeCell ref="E7:K7"/>
    <mergeCell ref="L7:N8"/>
    <mergeCell ref="E8:E9"/>
    <mergeCell ref="F8:H8"/>
    <mergeCell ref="I8:K8"/>
  </mergeCells>
  <phoneticPr fontId="12"/>
  <pageMargins left="0.59055118110236227" right="0.59055118110236227" top="0.39370078740157483" bottom="0.78740157480314965" header="0.51181102362204722" footer="0.51181102362204722"/>
  <headerFooter alignWithMargins="0"/>
  <colBreaks count="1" manualBreakCount="1">
    <brk id="12" max="38" man="1"/>
  </colBreaks>
</worksheet>
</file>