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80" yWindow="480" windowWidth="15420" windowHeight="4125" tabRatio="641"/>
  </bookViews>
  <sheets>
    <sheet name="表１８６" sheetId="19" r:id="rId1"/>
  </sheets>
  <calcPr calcId="145621"/>
</workbook>
</file>

<file path=xl/calcChain.xml><?xml version="1.0" encoding="utf-8"?>
<calcChain xmlns="http://schemas.openxmlformats.org/spreadsheetml/2006/main">
  <c r="G24" i="19" l="1"/>
</calcChain>
</file>

<file path=xl/sharedStrings.xml><?xml version="1.0" encoding="utf-8"?>
<sst xmlns="http://schemas.openxmlformats.org/spreadsheetml/2006/main" count="107" uniqueCount="38">
  <si>
    <t>単位：千円</t>
    <rPh sb="0" eb="2">
      <t>タンイ</t>
    </rPh>
    <rPh sb="3" eb="5">
      <t>センエン</t>
    </rPh>
    <phoneticPr fontId="2"/>
  </si>
  <si>
    <t>総　　額</t>
    <rPh sb="0" eb="1">
      <t>フサ</t>
    </rPh>
    <rPh sb="3" eb="4">
      <t>ガク</t>
    </rPh>
    <phoneticPr fontId="2"/>
  </si>
  <si>
    <t>所　　得　　税</t>
    <rPh sb="0" eb="1">
      <t>トコロ</t>
    </rPh>
    <rPh sb="3" eb="4">
      <t>エ</t>
    </rPh>
    <rPh sb="6" eb="7">
      <t>ゼイ</t>
    </rPh>
    <phoneticPr fontId="2"/>
  </si>
  <si>
    <t>法　人　税</t>
    <rPh sb="0" eb="1">
      <t>ホウ</t>
    </rPh>
    <rPh sb="2" eb="3">
      <t>ヒト</t>
    </rPh>
    <rPh sb="4" eb="5">
      <t>ゼイ</t>
    </rPh>
    <phoneticPr fontId="2"/>
  </si>
  <si>
    <t>相　続　税</t>
    <rPh sb="0" eb="1">
      <t>ソウ</t>
    </rPh>
    <rPh sb="2" eb="3">
      <t>ゾク</t>
    </rPh>
    <rPh sb="4" eb="5">
      <t>ゼイ</t>
    </rPh>
    <phoneticPr fontId="2"/>
  </si>
  <si>
    <t>酒　　税</t>
    <rPh sb="0" eb="1">
      <t>サケ</t>
    </rPh>
    <rPh sb="3" eb="4">
      <t>ゼイ</t>
    </rPh>
    <phoneticPr fontId="2"/>
  </si>
  <si>
    <t>源泉所得税</t>
    <rPh sb="0" eb="2">
      <t>ゲンセン</t>
    </rPh>
    <rPh sb="2" eb="5">
      <t>ショトクゼイ</t>
    </rPh>
    <phoneticPr fontId="2"/>
  </si>
  <si>
    <t>申告所得税</t>
    <rPh sb="0" eb="2">
      <t>シンコク</t>
    </rPh>
    <rPh sb="2" eb="5">
      <t>ショトクゼイ</t>
    </rPh>
    <phoneticPr fontId="2"/>
  </si>
  <si>
    <t>徴収決定済額</t>
  </si>
  <si>
    <t>消　費　税</t>
    <rPh sb="0" eb="1">
      <t>ショウ</t>
    </rPh>
    <rPh sb="2" eb="3">
      <t>ヒ</t>
    </rPh>
    <rPh sb="4" eb="5">
      <t>ゼイ</t>
    </rPh>
    <phoneticPr fontId="2"/>
  </si>
  <si>
    <t>消費税及び
地方消費税</t>
    <rPh sb="0" eb="1">
      <t>ショウ</t>
    </rPh>
    <rPh sb="1" eb="2">
      <t>ヒ</t>
    </rPh>
    <rPh sb="2" eb="3">
      <t>ゼイ</t>
    </rPh>
    <rPh sb="3" eb="4">
      <t>オヨ</t>
    </rPh>
    <rPh sb="6" eb="8">
      <t>チホウ</t>
    </rPh>
    <rPh sb="8" eb="11">
      <t>ショウヒゼイ</t>
    </rPh>
    <phoneticPr fontId="2"/>
  </si>
  <si>
    <t>年　度　・　区　分</t>
    <rPh sb="0" eb="1">
      <t>トシ</t>
    </rPh>
    <rPh sb="2" eb="3">
      <t>ド</t>
    </rPh>
    <rPh sb="6" eb="7">
      <t>ク</t>
    </rPh>
    <rPh sb="8" eb="9">
      <t>ブン</t>
    </rPh>
    <phoneticPr fontId="2"/>
  </si>
  <si>
    <t>注   1）数字は本年度分と過年度分を加えたものである。</t>
    <rPh sb="0" eb="1">
      <t>チュウ</t>
    </rPh>
    <rPh sb="6" eb="8">
      <t>スウジ</t>
    </rPh>
    <rPh sb="9" eb="12">
      <t>ホンネンド</t>
    </rPh>
    <rPh sb="12" eb="13">
      <t>ブン</t>
    </rPh>
    <rPh sb="14" eb="17">
      <t>カネンド</t>
    </rPh>
    <rPh sb="17" eb="18">
      <t>ブン</t>
    </rPh>
    <rPh sb="19" eb="20">
      <t>クワ</t>
    </rPh>
    <phoneticPr fontId="2"/>
  </si>
  <si>
    <t>収納済額</t>
    <phoneticPr fontId="2"/>
  </si>
  <si>
    <t>静岡税務署</t>
    <rPh sb="0" eb="2">
      <t>シズオカ</t>
    </rPh>
    <rPh sb="2" eb="5">
      <t>ゼイムショ</t>
    </rPh>
    <phoneticPr fontId="2"/>
  </si>
  <si>
    <t>清水税務署</t>
    <rPh sb="0" eb="2">
      <t>シミズ</t>
    </rPh>
    <rPh sb="2" eb="5">
      <t>ゼイムショ</t>
    </rPh>
    <phoneticPr fontId="2"/>
  </si>
  <si>
    <t>たばこ税及び
たばこ特別税</t>
    <rPh sb="3" eb="4">
      <t>ゼイ</t>
    </rPh>
    <rPh sb="4" eb="5">
      <t>オヨ</t>
    </rPh>
    <rPh sb="10" eb="12">
      <t>トクベツ</t>
    </rPh>
    <rPh sb="12" eb="13">
      <t>ゼイ</t>
    </rPh>
    <phoneticPr fontId="2"/>
  </si>
  <si>
    <t>揮発油税及び
地方道路税</t>
    <rPh sb="0" eb="2">
      <t>キハツ</t>
    </rPh>
    <rPh sb="2" eb="3">
      <t>アブラ</t>
    </rPh>
    <rPh sb="3" eb="4">
      <t>ゼイ</t>
    </rPh>
    <rPh sb="4" eb="5">
      <t>オヨ</t>
    </rPh>
    <rPh sb="7" eb="9">
      <t>チホウ</t>
    </rPh>
    <rPh sb="9" eb="11">
      <t>ドウロ</t>
    </rPh>
    <rPh sb="11" eb="12">
      <t>ゼイ</t>
    </rPh>
    <phoneticPr fontId="2"/>
  </si>
  <si>
    <t>そ　の　他</t>
    <rPh sb="4" eb="5">
      <t>タ</t>
    </rPh>
    <phoneticPr fontId="2"/>
  </si>
  <si>
    <t xml:space="preserve">   　　　関税、とん税、特別とん税、日本銀行券発行税、印紙税、登録免許税、電源開発促進税、旧税のこと。      </t>
    <phoneticPr fontId="2"/>
  </si>
  <si>
    <t>資料  名古屋国税局「名古屋国税局統計書」</t>
    <rPh sb="0" eb="2">
      <t>シリョウ</t>
    </rPh>
    <rPh sb="4" eb="7">
      <t>ナゴヤ</t>
    </rPh>
    <rPh sb="7" eb="9">
      <t>コクゼイ</t>
    </rPh>
    <rPh sb="9" eb="10">
      <t>キョク</t>
    </rPh>
    <rPh sb="11" eb="14">
      <t>ナゴヤ</t>
    </rPh>
    <rPh sb="14" eb="16">
      <t>コクゼイ</t>
    </rPh>
    <rPh sb="16" eb="17">
      <t>キョク</t>
    </rPh>
    <rPh sb="17" eb="20">
      <t>トウケイショ</t>
    </rPh>
    <phoneticPr fontId="2"/>
  </si>
  <si>
    <t>財　政</t>
    <rPh sb="0" eb="1">
      <t>ザイ</t>
    </rPh>
    <rPh sb="2" eb="3">
      <t>セイ</t>
    </rPh>
    <phoneticPr fontId="2"/>
  </si>
  <si>
    <t>x</t>
  </si>
  <si>
    <t>-</t>
  </si>
  <si>
    <t>収納済額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</si>
  <si>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</si>
  <si>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</si>
  <si>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</si>
  <si>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</si>
  <si>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徴収決定済額</t>
    <phoneticPr fontId="2"/>
  </si>
  <si>
    <t>-</t>
    <phoneticPr fontId="2"/>
  </si>
  <si>
    <t>x</t>
    <phoneticPr fontId="2"/>
  </si>
  <si>
    <t>x</t>
    <phoneticPr fontId="2"/>
  </si>
  <si>
    <t>186  国税賦課及び徴収状況</t>
    <rPh sb="5" eb="7">
      <t>コクゼイ</t>
    </rPh>
    <rPh sb="7" eb="9">
      <t>フカ</t>
    </rPh>
    <rPh sb="9" eb="10">
      <t>オヨ</t>
    </rPh>
    <rPh sb="11" eb="13">
      <t>チョウシュウ</t>
    </rPh>
    <rPh sb="13" eb="15">
      <t>ジョウキョウ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</si>
  <si>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</si>
  <si>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 xml:space="preserve">      2）相続税には贈与税を含む。</t>
    <rPh sb="8" eb="11">
      <t>ソウゾクゼイ</t>
    </rPh>
    <rPh sb="13" eb="16">
      <t>ゾウヨゼイ</t>
    </rPh>
    <rPh sb="17" eb="18">
      <t>フク</t>
    </rPh>
    <phoneticPr fontId="2"/>
  </si>
  <si>
    <t xml:space="preserve">      3）「その他」は、地価税（ただし、税制改正により課税停止中。）、石油税、石油ガス税、航空機燃料税、自動車重量税、</t>
    <rPh sb="9" eb="12">
      <t>ソノタ</t>
    </rPh>
    <rPh sb="15" eb="17">
      <t>チカ</t>
    </rPh>
    <rPh sb="17" eb="18">
      <t>ゼイ</t>
    </rPh>
    <rPh sb="38" eb="40">
      <t>セキユ</t>
    </rPh>
    <rPh sb="40" eb="41">
      <t>ゼイ</t>
    </rPh>
    <phoneticPr fontId="2"/>
  </si>
  <si>
    <t xml:space="preserve">      4）平成24年度より、所得税及び法人税には復興特別税を含む。</t>
    <rPh sb="8" eb="10">
      <t>ヘイセイ</t>
    </rPh>
    <rPh sb="12" eb="13">
      <t>ネン</t>
    </rPh>
    <rPh sb="13" eb="14">
      <t>ド</t>
    </rPh>
    <rPh sb="17" eb="19">
      <t>ショトク</t>
    </rPh>
    <rPh sb="19" eb="20">
      <t>ゼイ</t>
    </rPh>
    <rPh sb="20" eb="21">
      <t>オヨ</t>
    </rPh>
    <rPh sb="22" eb="24">
      <t>ホウジン</t>
    </rPh>
    <rPh sb="24" eb="25">
      <t>ゼイ</t>
    </rPh>
    <rPh sb="27" eb="29">
      <t>フッコウ</t>
    </rPh>
    <rPh sb="29" eb="31">
      <t>トクベツ</t>
    </rPh>
    <rPh sb="31" eb="32">
      <t>ゼイ</t>
    </rPh>
    <rPh sb="33" eb="3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</si>
</sst>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2" formatCode="#,##0;[Red]#,##0"/>
  </numFmts>
  <fonts count="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38" fontId="3" fillId="0" borderId="0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distributed"/>
    </xf>
    <xf numFmtId="38" fontId="3" fillId="0" borderId="1" xfId="1" applyFont="1" applyFill="1" applyBorder="1" applyAlignment="1"/>
    <xf numFmtId="0" fontId="3" fillId="0" borderId="0" xfId="1" applyNumberFormat="1" applyFont="1" applyFill="1" applyBorder="1" applyAlignment="1">
      <alignment horizontal="distributed" vertical="top"/>
    </xf>
    <xf numFmtId="38" fontId="3" fillId="0" borderId="1" xfId="1" applyFont="1" applyFill="1" applyBorder="1" applyAlignment="1">
      <alignment vertical="top"/>
    </xf>
    <xf numFmtId="38" fontId="3" fillId="0" borderId="0" xfId="1" applyFont="1" applyFill="1" applyAlignment="1">
      <alignment vertical="center"/>
    </xf>
    <xf numFmtId="192" fontId="5" fillId="0" borderId="0" xfId="1" applyNumberFormat="1" applyFont="1" applyFill="1" applyAlignment="1">
      <alignment horizontal="right" vertical="top"/>
    </xf>
    <xf numFmtId="38" fontId="5" fillId="0" borderId="0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distributed"/>
    </xf>
    <xf numFmtId="38" fontId="5" fillId="0" borderId="1" xfId="1" applyFont="1" applyFill="1" applyBorder="1" applyAlignment="1"/>
    <xf numFmtId="192" fontId="5" fillId="0" borderId="0" xfId="1" applyNumberFormat="1" applyFont="1" applyFill="1" applyAlignment="1"/>
    <xf numFmtId="192" fontId="5" fillId="0" borderId="0" xfId="1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0" fontId="5" fillId="0" borderId="0" xfId="1" applyNumberFormat="1" applyFont="1" applyFill="1" applyBorder="1" applyAlignment="1">
      <alignment horizontal="distributed" vertical="top"/>
    </xf>
    <xf numFmtId="192" fontId="5" fillId="0" borderId="0" xfId="1" applyNumberFormat="1" applyFont="1" applyFill="1" applyAlignment="1">
      <alignment vertical="top"/>
    </xf>
    <xf numFmtId="38" fontId="5" fillId="0" borderId="1" xfId="1" applyFont="1" applyFill="1" applyBorder="1" applyAlignment="1">
      <alignment vertical="top"/>
    </xf>
    <xf numFmtId="38" fontId="5" fillId="0" borderId="2" xfId="1" applyFont="1" applyFill="1" applyBorder="1" applyAlignment="1"/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 vertical="top"/>
    </xf>
    <xf numFmtId="38" fontId="5" fillId="0" borderId="0" xfId="1" applyFont="1" applyFill="1" applyBorder="1" applyAlignment="1">
      <alignment horizontal="center" vertical="center"/>
    </xf>
    <xf numFmtId="192" fontId="5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vertical="top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 wrapText="1"/>
    </xf>
    <xf numFmtId="38" fontId="5" fillId="0" borderId="0" xfId="1" applyFont="1" applyFill="1" applyAlignment="1"/>
    <xf numFmtId="38" fontId="3" fillId="0" borderId="0" xfId="1" applyFont="1" applyFill="1" applyBorder="1" applyAlignment="1"/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 applyAlignment="1">
      <alignment vertical="top"/>
    </xf>
    <xf numFmtId="38" fontId="3" fillId="0" borderId="0" xfId="1" applyFont="1" applyFill="1" applyBorder="1" applyAlignment="1">
      <alignment horizontal="right" vertical="top"/>
    </xf>
    <xf numFmtId="38" fontId="5" fillId="0" borderId="2" xfId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distributed"/>
    </xf>
    <xf numFmtId="38" fontId="5" fillId="0" borderId="4" xfId="1" applyFont="1" applyFill="1" applyBorder="1" applyAlignment="1"/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192" fontId="5" fillId="0" borderId="0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192" fontId="3" fillId="0" borderId="0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Normal="100" workbookViewId="0">
      <pane ySplit="7" topLeftCell="A28" activePane="bottomLeft" state="frozen"/>
      <selection pane="bottomLeft"/>
    </sheetView>
  </sheetViews>
  <sheetFormatPr defaultRowHeight="13.5"/>
  <cols>
    <col min="1" max="1" width="11.375" style="22" customWidth="1"/>
    <col min="2" max="2" width="1.25" style="22" customWidth="1"/>
    <col min="3" max="3" width="12.5" style="22" customWidth="1"/>
    <col min="4" max="4" width="1.25" style="22" customWidth="1"/>
    <col min="5" max="5" width="12.5" style="22" customWidth="1"/>
    <col min="6" max="6" width="1.25" style="22" customWidth="1"/>
    <col min="7" max="17" width="13" style="22" customWidth="1"/>
    <col min="18" max="22" width="14.875" style="22" customWidth="1"/>
    <col min="23" max="23" width="0.625" style="22" customWidth="1"/>
    <col min="24" max="24" width="18.625" style="22" customWidth="1"/>
    <col min="25" max="25" width="1.25" style="22" customWidth="1"/>
    <col min="26" max="30" width="14.75" style="22" customWidth="1"/>
    <col min="31" max="16384" width="9" style="22"/>
  </cols>
  <sheetData>
    <row r="1" spans="1:22" ht="15" customHeight="1">
      <c r="A1" s="13" t="s">
        <v>21</v>
      </c>
      <c r="Q1" s="23" t="s">
        <v>21</v>
      </c>
    </row>
    <row r="2" spans="1:22" ht="15" customHeight="1"/>
    <row r="3" spans="1:22" ht="21" customHeight="1"/>
    <row r="4" spans="1:22" ht="15" customHeight="1"/>
    <row r="5" spans="1:22" ht="18.75" customHeight="1" thickBot="1">
      <c r="A5" s="24" t="s">
        <v>33</v>
      </c>
      <c r="Q5" s="25" t="s">
        <v>0</v>
      </c>
    </row>
    <row r="6" spans="1:22" s="26" customFormat="1" ht="20.100000000000001" customHeight="1" thickTop="1">
      <c r="A6" s="40" t="s">
        <v>11</v>
      </c>
      <c r="B6" s="40"/>
      <c r="C6" s="40"/>
      <c r="D6" s="40"/>
      <c r="E6" s="40"/>
      <c r="F6" s="41"/>
      <c r="G6" s="48" t="s">
        <v>1</v>
      </c>
      <c r="H6" s="50" t="s">
        <v>2</v>
      </c>
      <c r="I6" s="50"/>
      <c r="J6" s="50" t="s">
        <v>3</v>
      </c>
      <c r="K6" s="50" t="s">
        <v>4</v>
      </c>
      <c r="L6" s="50" t="s">
        <v>9</v>
      </c>
      <c r="M6" s="52" t="s">
        <v>10</v>
      </c>
      <c r="N6" s="54" t="s">
        <v>5</v>
      </c>
      <c r="O6" s="52" t="s">
        <v>16</v>
      </c>
      <c r="P6" s="52" t="s">
        <v>17</v>
      </c>
      <c r="Q6" s="46" t="s">
        <v>18</v>
      </c>
    </row>
    <row r="7" spans="1:22" s="26" customFormat="1" ht="20.100000000000001" customHeight="1">
      <c r="A7" s="42"/>
      <c r="B7" s="42"/>
      <c r="C7" s="42"/>
      <c r="D7" s="42"/>
      <c r="E7" s="42"/>
      <c r="F7" s="43"/>
      <c r="G7" s="49"/>
      <c r="H7" s="28" t="s">
        <v>6</v>
      </c>
      <c r="I7" s="28" t="s">
        <v>7</v>
      </c>
      <c r="J7" s="51"/>
      <c r="K7" s="51"/>
      <c r="L7" s="51"/>
      <c r="M7" s="53"/>
      <c r="N7" s="53"/>
      <c r="O7" s="53"/>
      <c r="P7" s="53"/>
      <c r="Q7" s="47"/>
    </row>
    <row r="8" spans="1:22" s="26" customFormat="1" ht="6" customHeight="1">
      <c r="A8" s="20"/>
      <c r="B8" s="20"/>
      <c r="C8" s="20"/>
      <c r="D8" s="20"/>
      <c r="E8" s="29"/>
      <c r="F8" s="30"/>
      <c r="G8" s="29"/>
      <c r="H8" s="29"/>
      <c r="I8" s="29"/>
      <c r="J8" s="29"/>
      <c r="K8" s="29"/>
      <c r="L8" s="29"/>
      <c r="M8" s="29"/>
      <c r="N8" s="29"/>
      <c r="O8" s="29"/>
      <c r="P8" s="29"/>
      <c r="Q8" s="31"/>
    </row>
    <row r="9" spans="1:22" s="26" customFormat="1" ht="18.75" customHeight="1">
      <c r="A9" s="44" t="s">
        <v>34</v>
      </c>
      <c r="B9" s="8"/>
      <c r="C9" s="44" t="s">
        <v>14</v>
      </c>
      <c r="D9" s="8"/>
      <c r="E9" s="9" t="s">
        <v>8</v>
      </c>
      <c r="F9" s="10"/>
      <c r="G9" s="11">
        <v>165083906</v>
      </c>
      <c r="H9" s="11">
        <v>50297638</v>
      </c>
      <c r="I9" s="11">
        <v>12209339</v>
      </c>
      <c r="J9" s="11">
        <v>45463519</v>
      </c>
      <c r="K9" s="11">
        <v>6647452</v>
      </c>
      <c r="L9" s="11">
        <v>17162</v>
      </c>
      <c r="M9" s="11">
        <v>48818468</v>
      </c>
      <c r="N9" s="12">
        <v>8929</v>
      </c>
      <c r="O9" s="12" t="s">
        <v>25</v>
      </c>
      <c r="P9" s="12" t="s">
        <v>25</v>
      </c>
      <c r="Q9" s="12" t="s">
        <v>26</v>
      </c>
      <c r="R9" s="22"/>
      <c r="S9" s="22"/>
      <c r="T9" s="22"/>
      <c r="U9" s="22"/>
      <c r="V9" s="22"/>
    </row>
    <row r="10" spans="1:22" s="26" customFormat="1" ht="18.75" customHeight="1">
      <c r="A10" s="44"/>
      <c r="B10" s="8"/>
      <c r="C10" s="44"/>
      <c r="D10" s="8"/>
      <c r="E10" s="14" t="s">
        <v>13</v>
      </c>
      <c r="F10" s="16"/>
      <c r="G10" s="15">
        <v>162104316</v>
      </c>
      <c r="H10" s="15">
        <v>49823666</v>
      </c>
      <c r="I10" s="15">
        <v>11219592</v>
      </c>
      <c r="J10" s="15">
        <v>45336539</v>
      </c>
      <c r="K10" s="15">
        <v>6418616</v>
      </c>
      <c r="L10" s="15">
        <v>80</v>
      </c>
      <c r="M10" s="15">
        <v>47676610</v>
      </c>
      <c r="N10" s="7">
        <v>8929</v>
      </c>
      <c r="O10" s="7" t="s">
        <v>25</v>
      </c>
      <c r="P10" s="7" t="s">
        <v>25</v>
      </c>
      <c r="Q10" s="7" t="s">
        <v>26</v>
      </c>
      <c r="R10" s="22"/>
      <c r="S10" s="22"/>
      <c r="T10" s="22"/>
      <c r="U10" s="22"/>
      <c r="V10" s="22"/>
    </row>
    <row r="11" spans="1:22" s="26" customFormat="1" ht="18.75" customHeight="1">
      <c r="A11" s="44"/>
      <c r="B11" s="8"/>
      <c r="C11" s="45" t="s">
        <v>15</v>
      </c>
      <c r="D11" s="8"/>
      <c r="E11" s="9" t="s">
        <v>8</v>
      </c>
      <c r="F11" s="10"/>
      <c r="G11" s="11">
        <v>57732020</v>
      </c>
      <c r="H11" s="11">
        <v>14529892</v>
      </c>
      <c r="I11" s="11">
        <v>4965283</v>
      </c>
      <c r="J11" s="11">
        <v>11486357</v>
      </c>
      <c r="K11" s="11">
        <v>2792754</v>
      </c>
      <c r="L11" s="11">
        <v>1030</v>
      </c>
      <c r="M11" s="11">
        <v>19642598</v>
      </c>
      <c r="N11" s="12">
        <v>51958</v>
      </c>
      <c r="O11" s="12" t="s">
        <v>25</v>
      </c>
      <c r="P11" s="12" t="s">
        <v>22</v>
      </c>
      <c r="Q11" s="12">
        <v>1093624</v>
      </c>
      <c r="R11" s="22"/>
      <c r="S11" s="22"/>
      <c r="T11" s="22"/>
      <c r="U11" s="22"/>
      <c r="V11" s="22"/>
    </row>
    <row r="12" spans="1:22" s="26" customFormat="1" ht="18.75" customHeight="1">
      <c r="A12" s="44"/>
      <c r="B12" s="8"/>
      <c r="C12" s="45"/>
      <c r="D12" s="8"/>
      <c r="E12" s="14" t="s">
        <v>13</v>
      </c>
      <c r="F12" s="16"/>
      <c r="G12" s="15">
        <v>56637295</v>
      </c>
      <c r="H12" s="15">
        <v>14369413</v>
      </c>
      <c r="I12" s="15">
        <v>4589770</v>
      </c>
      <c r="J12" s="15">
        <v>11418777</v>
      </c>
      <c r="K12" s="15">
        <v>2759996</v>
      </c>
      <c r="L12" s="7">
        <v>547</v>
      </c>
      <c r="M12" s="15">
        <v>19185158</v>
      </c>
      <c r="N12" s="7">
        <v>51945</v>
      </c>
      <c r="O12" s="7" t="s">
        <v>25</v>
      </c>
      <c r="P12" s="7" t="s">
        <v>27</v>
      </c>
      <c r="Q12" s="7">
        <v>1093299</v>
      </c>
      <c r="R12" s="22"/>
      <c r="S12" s="22"/>
      <c r="T12" s="22"/>
      <c r="U12" s="22"/>
      <c r="V12" s="22"/>
    </row>
    <row r="13" spans="1:22" s="26" customFormat="1" ht="3" customHeight="1">
      <c r="A13" s="20"/>
      <c r="B13" s="8"/>
      <c r="C13" s="21"/>
      <c r="D13" s="8"/>
      <c r="E13" s="9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32"/>
      <c r="R13" s="22"/>
      <c r="S13" s="22"/>
      <c r="T13" s="22"/>
      <c r="U13" s="22"/>
      <c r="V13" s="22"/>
    </row>
    <row r="14" spans="1:22" s="8" customFormat="1" ht="18.75" customHeight="1">
      <c r="A14" s="44">
        <v>23</v>
      </c>
      <c r="C14" s="44" t="s">
        <v>14</v>
      </c>
      <c r="E14" s="9" t="s">
        <v>8</v>
      </c>
      <c r="F14" s="10"/>
      <c r="G14" s="11">
        <v>161703949</v>
      </c>
      <c r="H14" s="11">
        <v>49862668</v>
      </c>
      <c r="I14" s="11">
        <v>13203201</v>
      </c>
      <c r="J14" s="11">
        <v>42924822</v>
      </c>
      <c r="K14" s="11">
        <v>6724423</v>
      </c>
      <c r="L14" s="11">
        <v>16124</v>
      </c>
      <c r="M14" s="11">
        <v>47275902</v>
      </c>
      <c r="N14" s="12">
        <v>9003</v>
      </c>
      <c r="O14" s="12" t="s">
        <v>25</v>
      </c>
      <c r="P14" s="12" t="s">
        <v>27</v>
      </c>
      <c r="Q14" s="12" t="s">
        <v>26</v>
      </c>
      <c r="R14" s="13"/>
      <c r="S14" s="13"/>
      <c r="T14" s="13"/>
      <c r="U14" s="13"/>
      <c r="V14" s="13"/>
    </row>
    <row r="15" spans="1:22" s="8" customFormat="1" ht="18.75" customHeight="1">
      <c r="A15" s="44"/>
      <c r="C15" s="44"/>
      <c r="E15" s="14" t="s">
        <v>13</v>
      </c>
      <c r="F15" s="16"/>
      <c r="G15" s="15">
        <v>158966423</v>
      </c>
      <c r="H15" s="15">
        <v>49452318</v>
      </c>
      <c r="I15" s="15">
        <v>12298937</v>
      </c>
      <c r="J15" s="15">
        <v>42780975</v>
      </c>
      <c r="K15" s="15">
        <v>6545158</v>
      </c>
      <c r="L15" s="15">
        <v>440</v>
      </c>
      <c r="M15" s="15">
        <v>46193986</v>
      </c>
      <c r="N15" s="7">
        <v>9003</v>
      </c>
      <c r="O15" s="7" t="s">
        <v>25</v>
      </c>
      <c r="P15" s="7" t="s">
        <v>26</v>
      </c>
      <c r="Q15" s="7" t="s">
        <v>26</v>
      </c>
      <c r="R15" s="13"/>
      <c r="S15" s="13"/>
      <c r="T15" s="13"/>
      <c r="U15" s="13"/>
      <c r="V15" s="13"/>
    </row>
    <row r="16" spans="1:22" s="8" customFormat="1" ht="18.75" customHeight="1">
      <c r="A16" s="44"/>
      <c r="C16" s="45" t="s">
        <v>15</v>
      </c>
      <c r="E16" s="9" t="s">
        <v>8</v>
      </c>
      <c r="F16" s="10"/>
      <c r="G16" s="11">
        <v>56086405</v>
      </c>
      <c r="H16" s="11">
        <v>15416670</v>
      </c>
      <c r="I16" s="11">
        <v>5051118</v>
      </c>
      <c r="J16" s="11">
        <v>12586961</v>
      </c>
      <c r="K16" s="11">
        <v>2959294</v>
      </c>
      <c r="L16" s="11">
        <v>483</v>
      </c>
      <c r="M16" s="11">
        <v>18900979</v>
      </c>
      <c r="N16" s="12">
        <v>53477</v>
      </c>
      <c r="O16" s="12" t="s">
        <v>25</v>
      </c>
      <c r="P16" s="12" t="s">
        <v>25</v>
      </c>
      <c r="Q16" s="12">
        <v>1117424</v>
      </c>
      <c r="R16" s="13"/>
      <c r="S16" s="13"/>
      <c r="T16" s="13"/>
      <c r="U16" s="13"/>
      <c r="V16" s="13"/>
    </row>
    <row r="17" spans="1:22" s="8" customFormat="1" ht="18.75" customHeight="1">
      <c r="A17" s="44"/>
      <c r="C17" s="45"/>
      <c r="E17" s="14" t="s">
        <v>13</v>
      </c>
      <c r="F17" s="16"/>
      <c r="G17" s="15">
        <v>55014134</v>
      </c>
      <c r="H17" s="15">
        <v>15271215</v>
      </c>
      <c r="I17" s="15">
        <v>4698543</v>
      </c>
      <c r="J17" s="15">
        <v>12534928</v>
      </c>
      <c r="K17" s="15">
        <v>2897883</v>
      </c>
      <c r="L17" s="7" t="s">
        <v>25</v>
      </c>
      <c r="M17" s="15">
        <v>18440924</v>
      </c>
      <c r="N17" s="7">
        <v>53477</v>
      </c>
      <c r="O17" s="7" t="s">
        <v>25</v>
      </c>
      <c r="P17" s="7" t="s">
        <v>25</v>
      </c>
      <c r="Q17" s="7">
        <v>1117163</v>
      </c>
      <c r="R17" s="13"/>
      <c r="S17" s="13"/>
      <c r="T17" s="13"/>
      <c r="U17" s="13"/>
      <c r="V17" s="13"/>
    </row>
    <row r="18" spans="1:22" s="26" customFormat="1" ht="3" customHeight="1">
      <c r="A18" s="20"/>
      <c r="B18" s="8"/>
      <c r="C18" s="21"/>
      <c r="D18" s="8"/>
      <c r="E18" s="9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32"/>
      <c r="R18" s="22"/>
      <c r="S18" s="22"/>
      <c r="T18" s="22"/>
      <c r="U18" s="22"/>
      <c r="V18" s="22"/>
    </row>
    <row r="19" spans="1:22" s="8" customFormat="1" ht="18.75" customHeight="1">
      <c r="A19" s="44">
        <v>24</v>
      </c>
      <c r="C19" s="44" t="s">
        <v>14</v>
      </c>
      <c r="E19" s="9" t="s">
        <v>8</v>
      </c>
      <c r="F19" s="10"/>
      <c r="G19" s="11">
        <v>160054512</v>
      </c>
      <c r="H19" s="11">
        <v>48223089</v>
      </c>
      <c r="I19" s="11">
        <v>12759706</v>
      </c>
      <c r="J19" s="11">
        <v>43855169</v>
      </c>
      <c r="K19" s="11">
        <v>7293966</v>
      </c>
      <c r="L19" s="11">
        <v>9002</v>
      </c>
      <c r="M19" s="12">
        <v>46231492</v>
      </c>
      <c r="N19" s="12">
        <v>7534</v>
      </c>
      <c r="O19" s="12" t="s">
        <v>23</v>
      </c>
      <c r="P19" s="12" t="s">
        <v>26</v>
      </c>
      <c r="Q19" s="18" t="s">
        <v>28</v>
      </c>
      <c r="R19" s="13"/>
      <c r="S19" s="13"/>
      <c r="T19" s="13"/>
      <c r="U19" s="13"/>
      <c r="V19" s="13"/>
    </row>
    <row r="20" spans="1:22" s="8" customFormat="1" ht="18.75" customHeight="1">
      <c r="A20" s="44"/>
      <c r="C20" s="44"/>
      <c r="E20" s="14" t="s">
        <v>13</v>
      </c>
      <c r="F20" s="16"/>
      <c r="G20" s="15">
        <v>157379834</v>
      </c>
      <c r="H20" s="15">
        <v>47867941</v>
      </c>
      <c r="I20" s="15">
        <v>11918277</v>
      </c>
      <c r="J20" s="15">
        <v>43780201</v>
      </c>
      <c r="K20" s="15">
        <v>6897997</v>
      </c>
      <c r="L20" s="15">
        <v>482</v>
      </c>
      <c r="M20" s="7">
        <v>45233400</v>
      </c>
      <c r="N20" s="7">
        <v>7534</v>
      </c>
      <c r="O20" s="7" t="s">
        <v>23</v>
      </c>
      <c r="P20" s="7" t="s">
        <v>26</v>
      </c>
      <c r="Q20" s="19" t="s">
        <v>26</v>
      </c>
      <c r="R20" s="13"/>
      <c r="S20" s="13"/>
      <c r="T20" s="13"/>
      <c r="U20" s="13"/>
      <c r="V20" s="13"/>
    </row>
    <row r="21" spans="1:22" s="8" customFormat="1" ht="18.75" customHeight="1">
      <c r="A21" s="44"/>
      <c r="C21" s="45" t="s">
        <v>15</v>
      </c>
      <c r="E21" s="9" t="s">
        <v>8</v>
      </c>
      <c r="F21" s="10"/>
      <c r="G21" s="11">
        <v>58186613</v>
      </c>
      <c r="H21" s="11">
        <v>16366650</v>
      </c>
      <c r="I21" s="11">
        <v>4877629</v>
      </c>
      <c r="J21" s="11">
        <v>12228385</v>
      </c>
      <c r="K21" s="11">
        <v>4638077</v>
      </c>
      <c r="L21" s="11">
        <v>93</v>
      </c>
      <c r="M21" s="12">
        <v>18690300</v>
      </c>
      <c r="N21" s="12">
        <v>54192</v>
      </c>
      <c r="O21" s="12" t="s">
        <v>23</v>
      </c>
      <c r="P21" s="12" t="s">
        <v>23</v>
      </c>
      <c r="Q21" s="18">
        <v>1331287</v>
      </c>
      <c r="R21" s="13"/>
      <c r="S21" s="13"/>
      <c r="T21" s="13"/>
      <c r="U21" s="13"/>
      <c r="V21" s="13"/>
    </row>
    <row r="22" spans="1:22" s="8" customFormat="1" ht="18.75" customHeight="1">
      <c r="A22" s="44"/>
      <c r="C22" s="45"/>
      <c r="E22" s="14" t="s">
        <v>13</v>
      </c>
      <c r="F22" s="16"/>
      <c r="G22" s="15">
        <v>57215787</v>
      </c>
      <c r="H22" s="15">
        <v>16238095</v>
      </c>
      <c r="I22" s="15">
        <v>4532692</v>
      </c>
      <c r="J22" s="15">
        <v>12184942</v>
      </c>
      <c r="K22" s="7">
        <v>4592355</v>
      </c>
      <c r="L22" s="7" t="s">
        <v>25</v>
      </c>
      <c r="M22" s="7">
        <v>18282479</v>
      </c>
      <c r="N22" s="7">
        <v>54192</v>
      </c>
      <c r="O22" s="7" t="s">
        <v>23</v>
      </c>
      <c r="P22" s="7" t="s">
        <v>23</v>
      </c>
      <c r="Q22" s="19">
        <v>1331033</v>
      </c>
      <c r="R22" s="13"/>
      <c r="S22" s="13"/>
      <c r="T22" s="13"/>
      <c r="U22" s="13"/>
      <c r="V22" s="13"/>
    </row>
    <row r="23" spans="1:22" s="26" customFormat="1" ht="3" customHeight="1">
      <c r="A23" s="20"/>
      <c r="B23" s="8"/>
      <c r="C23" s="21"/>
      <c r="D23" s="8"/>
      <c r="E23" s="9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32"/>
      <c r="R23" s="22"/>
      <c r="S23" s="22"/>
      <c r="T23" s="22"/>
      <c r="U23" s="22"/>
      <c r="V23" s="22"/>
    </row>
    <row r="24" spans="1:22" s="1" customFormat="1" ht="18.75" customHeight="1">
      <c r="A24" s="44">
        <v>25</v>
      </c>
      <c r="B24" s="8"/>
      <c r="C24" s="44" t="s">
        <v>14</v>
      </c>
      <c r="D24" s="8"/>
      <c r="E24" s="9" t="s">
        <v>8</v>
      </c>
      <c r="F24" s="10"/>
      <c r="G24" s="11">
        <f>SUM(H24:Q24)</f>
        <v>163149484</v>
      </c>
      <c r="H24" s="11">
        <v>52596226</v>
      </c>
      <c r="I24" s="11">
        <v>13844871</v>
      </c>
      <c r="J24" s="11">
        <v>42401123</v>
      </c>
      <c r="K24" s="11">
        <v>6364528</v>
      </c>
      <c r="L24" s="11">
        <v>8520</v>
      </c>
      <c r="M24" s="12">
        <v>46240958</v>
      </c>
      <c r="N24" s="12">
        <v>7505</v>
      </c>
      <c r="O24" s="12" t="s">
        <v>23</v>
      </c>
      <c r="P24" s="12" t="s">
        <v>30</v>
      </c>
      <c r="Q24" s="18">
        <v>1685753</v>
      </c>
      <c r="R24" s="6"/>
      <c r="S24" s="6"/>
      <c r="T24" s="6"/>
      <c r="U24" s="6"/>
    </row>
    <row r="25" spans="1:22" s="1" customFormat="1" ht="18.75" customHeight="1">
      <c r="A25" s="44"/>
      <c r="B25" s="8"/>
      <c r="C25" s="44"/>
      <c r="D25" s="8"/>
      <c r="E25" s="14" t="s">
        <v>24</v>
      </c>
      <c r="F25" s="16"/>
      <c r="G25" s="15">
        <v>160999852</v>
      </c>
      <c r="H25" s="15">
        <v>52283746</v>
      </c>
      <c r="I25" s="15">
        <v>13061188</v>
      </c>
      <c r="J25" s="15">
        <v>42334590</v>
      </c>
      <c r="K25" s="15">
        <v>6279948</v>
      </c>
      <c r="L25" s="15">
        <v>518</v>
      </c>
      <c r="M25" s="7">
        <v>45347327</v>
      </c>
      <c r="N25" s="7">
        <v>7505</v>
      </c>
      <c r="O25" s="7" t="s">
        <v>23</v>
      </c>
      <c r="P25" s="7" t="s">
        <v>30</v>
      </c>
      <c r="Q25" s="19">
        <v>1685031</v>
      </c>
      <c r="R25" s="6"/>
      <c r="S25" s="6"/>
      <c r="T25" s="6"/>
      <c r="U25" s="6"/>
    </row>
    <row r="26" spans="1:22" s="1" customFormat="1" ht="18.75" customHeight="1">
      <c r="A26" s="44"/>
      <c r="B26" s="8"/>
      <c r="C26" s="45" t="s">
        <v>15</v>
      </c>
      <c r="D26" s="8"/>
      <c r="E26" s="9" t="s">
        <v>8</v>
      </c>
      <c r="F26" s="10"/>
      <c r="G26" s="11">
        <v>57670243</v>
      </c>
      <c r="H26" s="11">
        <v>16616046</v>
      </c>
      <c r="I26" s="11">
        <v>5393573</v>
      </c>
      <c r="J26" s="11">
        <v>13558795</v>
      </c>
      <c r="K26" s="11">
        <v>2232787</v>
      </c>
      <c r="L26" s="11">
        <v>93</v>
      </c>
      <c r="M26" s="12">
        <v>18608793</v>
      </c>
      <c r="N26" s="12">
        <v>60334</v>
      </c>
      <c r="O26" s="12" t="s">
        <v>23</v>
      </c>
      <c r="P26" s="12" t="s">
        <v>31</v>
      </c>
      <c r="Q26" s="18" t="s">
        <v>31</v>
      </c>
      <c r="R26" s="6"/>
      <c r="S26" s="6"/>
      <c r="T26" s="6"/>
      <c r="U26" s="6"/>
    </row>
    <row r="27" spans="1:22" s="1" customFormat="1" ht="18.75" customHeight="1">
      <c r="A27" s="44"/>
      <c r="B27" s="8"/>
      <c r="C27" s="45"/>
      <c r="D27" s="8"/>
      <c r="E27" s="14" t="s">
        <v>24</v>
      </c>
      <c r="F27" s="16"/>
      <c r="G27" s="15">
        <v>56411188</v>
      </c>
      <c r="H27" s="15">
        <v>16496730</v>
      </c>
      <c r="I27" s="15">
        <v>5060924</v>
      </c>
      <c r="J27" s="15">
        <v>13521245</v>
      </c>
      <c r="K27" s="7">
        <v>1897917</v>
      </c>
      <c r="L27" s="7" t="s">
        <v>23</v>
      </c>
      <c r="M27" s="7">
        <v>18175023</v>
      </c>
      <c r="N27" s="7">
        <v>60334</v>
      </c>
      <c r="O27" s="7" t="s">
        <v>23</v>
      </c>
      <c r="P27" s="7" t="s">
        <v>32</v>
      </c>
      <c r="Q27" s="19" t="s">
        <v>32</v>
      </c>
      <c r="R27" s="6"/>
      <c r="S27" s="6"/>
      <c r="T27" s="6"/>
      <c r="U27" s="6"/>
    </row>
    <row r="28" spans="1:22" s="26" customFormat="1" ht="3" customHeight="1">
      <c r="A28" s="20"/>
      <c r="B28" s="8"/>
      <c r="C28" s="21"/>
      <c r="D28" s="8"/>
      <c r="E28" s="9"/>
      <c r="F28" s="10"/>
      <c r="R28" s="22"/>
      <c r="S28" s="22"/>
      <c r="T28" s="22"/>
      <c r="U28" s="22"/>
      <c r="V28" s="22"/>
    </row>
    <row r="29" spans="1:22" s="1" customFormat="1" ht="18.75" customHeight="1">
      <c r="A29" s="55">
        <v>26</v>
      </c>
      <c r="C29" s="55" t="s">
        <v>14</v>
      </c>
      <c r="E29" s="2" t="s">
        <v>8</v>
      </c>
      <c r="F29" s="3"/>
      <c r="G29" s="33">
        <v>186916371</v>
      </c>
      <c r="H29" s="33">
        <v>57198042</v>
      </c>
      <c r="I29" s="33">
        <v>16714686</v>
      </c>
      <c r="J29" s="33">
        <v>39768534</v>
      </c>
      <c r="K29" s="33">
        <v>8694458</v>
      </c>
      <c r="L29" s="33">
        <v>6221</v>
      </c>
      <c r="M29" s="33">
        <v>62850705</v>
      </c>
      <c r="N29" s="33">
        <v>11412</v>
      </c>
      <c r="O29" s="34" t="s">
        <v>23</v>
      </c>
      <c r="P29" s="34" t="s">
        <v>23</v>
      </c>
      <c r="Q29" s="33">
        <v>1672314</v>
      </c>
      <c r="R29" s="6"/>
      <c r="S29" s="6"/>
      <c r="T29" s="6"/>
      <c r="U29" s="6"/>
    </row>
    <row r="30" spans="1:22" s="1" customFormat="1" ht="18.75" customHeight="1">
      <c r="A30" s="55"/>
      <c r="C30" s="55"/>
      <c r="E30" s="4" t="s">
        <v>13</v>
      </c>
      <c r="F30" s="5"/>
      <c r="G30" s="35">
        <v>184135952</v>
      </c>
      <c r="H30" s="35">
        <v>56945169</v>
      </c>
      <c r="I30" s="35">
        <v>16061069</v>
      </c>
      <c r="J30" s="35">
        <v>39641557</v>
      </c>
      <c r="K30" s="35">
        <v>8184041</v>
      </c>
      <c r="L30" s="35">
        <v>105</v>
      </c>
      <c r="M30" s="35">
        <v>61621463</v>
      </c>
      <c r="N30" s="35">
        <v>11412</v>
      </c>
      <c r="O30" s="36" t="s">
        <v>23</v>
      </c>
      <c r="P30" s="36" t="s">
        <v>23</v>
      </c>
      <c r="Q30" s="35">
        <v>1671137</v>
      </c>
      <c r="R30" s="6"/>
      <c r="S30" s="6"/>
      <c r="T30" s="6"/>
      <c r="U30" s="6"/>
    </row>
    <row r="31" spans="1:22" s="1" customFormat="1" ht="18.75" customHeight="1">
      <c r="A31" s="55"/>
      <c r="C31" s="56" t="s">
        <v>15</v>
      </c>
      <c r="E31" s="2" t="s">
        <v>29</v>
      </c>
      <c r="F31" s="3"/>
      <c r="G31" s="33">
        <v>67848563</v>
      </c>
      <c r="H31" s="33">
        <v>17380119</v>
      </c>
      <c r="I31" s="33">
        <v>6832508</v>
      </c>
      <c r="J31" s="33">
        <v>13054922</v>
      </c>
      <c r="K31" s="33">
        <v>4139685</v>
      </c>
      <c r="L31" s="34" t="s">
        <v>23</v>
      </c>
      <c r="M31" s="33">
        <v>25026716</v>
      </c>
      <c r="N31" s="33">
        <v>82157</v>
      </c>
      <c r="O31" s="34" t="s">
        <v>23</v>
      </c>
      <c r="P31" s="34" t="s">
        <v>23</v>
      </c>
      <c r="Q31" s="33">
        <v>1332457</v>
      </c>
      <c r="R31" s="6"/>
      <c r="S31" s="6"/>
      <c r="T31" s="6"/>
      <c r="U31" s="6"/>
    </row>
    <row r="32" spans="1:22" s="1" customFormat="1" ht="18.75" customHeight="1">
      <c r="A32" s="55"/>
      <c r="C32" s="56"/>
      <c r="E32" s="4" t="s">
        <v>13</v>
      </c>
      <c r="F32" s="5"/>
      <c r="G32" s="35">
        <v>66729639</v>
      </c>
      <c r="H32" s="35">
        <v>17263677</v>
      </c>
      <c r="I32" s="35">
        <v>6506298</v>
      </c>
      <c r="J32" s="35">
        <v>13019265</v>
      </c>
      <c r="K32" s="35">
        <v>4039842</v>
      </c>
      <c r="L32" s="36" t="s">
        <v>23</v>
      </c>
      <c r="M32" s="35">
        <v>24486200</v>
      </c>
      <c r="N32" s="35">
        <v>82157</v>
      </c>
      <c r="O32" s="36" t="s">
        <v>23</v>
      </c>
      <c r="P32" s="36" t="s">
        <v>23</v>
      </c>
      <c r="Q32" s="35">
        <v>1332200</v>
      </c>
      <c r="R32" s="6"/>
      <c r="S32" s="6"/>
      <c r="T32" s="6"/>
      <c r="U32" s="6"/>
    </row>
    <row r="33" spans="1:22" s="26" customFormat="1" ht="6" customHeight="1">
      <c r="A33" s="27"/>
      <c r="B33" s="37"/>
      <c r="C33" s="37"/>
      <c r="D33" s="37"/>
      <c r="E33" s="38"/>
      <c r="F33" s="39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2"/>
      <c r="S33" s="22"/>
      <c r="T33" s="22"/>
      <c r="U33" s="22"/>
      <c r="V33" s="22"/>
    </row>
    <row r="34" spans="1:22" s="26" customFormat="1" ht="15" customHeight="1">
      <c r="A34" s="13" t="s">
        <v>12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Q34" s="25" t="s">
        <v>20</v>
      </c>
    </row>
    <row r="35" spans="1:22" s="26" customFormat="1" ht="15" customHeight="1">
      <c r="A35" s="13" t="s">
        <v>35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Q35" s="23"/>
    </row>
    <row r="36" spans="1:22" s="26" customFormat="1" ht="15" customHeight="1">
      <c r="A36" s="13" t="s">
        <v>36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22" s="26" customFormat="1" ht="15" customHeight="1">
      <c r="A37" s="13" t="s">
        <v>19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13"/>
      <c r="M37" s="13"/>
      <c r="N37" s="22"/>
      <c r="O37" s="22"/>
      <c r="P37" s="22"/>
    </row>
    <row r="38" spans="1:22">
      <c r="A38" s="13" t="s">
        <v>37</v>
      </c>
    </row>
  </sheetData>
  <mergeCells count="26">
    <mergeCell ref="A19:A22"/>
    <mergeCell ref="C19:C20"/>
    <mergeCell ref="C21:C22"/>
    <mergeCell ref="C24:C25"/>
    <mergeCell ref="C26:C27"/>
    <mergeCell ref="A24:A27"/>
    <mergeCell ref="A29:A32"/>
    <mergeCell ref="C29:C30"/>
    <mergeCell ref="C31:C32"/>
    <mergeCell ref="M6:M7"/>
    <mergeCell ref="O6:O7"/>
    <mergeCell ref="L6:L7"/>
    <mergeCell ref="K6:K7"/>
    <mergeCell ref="A14:A17"/>
    <mergeCell ref="C14:C15"/>
    <mergeCell ref="C16:C17"/>
    <mergeCell ref="A6:F7"/>
    <mergeCell ref="A9:A12"/>
    <mergeCell ref="C9:C10"/>
    <mergeCell ref="C11:C12"/>
    <mergeCell ref="Q6:Q7"/>
    <mergeCell ref="G6:G7"/>
    <mergeCell ref="H6:I6"/>
    <mergeCell ref="J6:J7"/>
    <mergeCell ref="P6:P7"/>
    <mergeCell ref="N6:N7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