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表４７" sheetId="1" r:id="rId1"/>
  </sheets>
  <definedNames/>
  <calcPr fullCalcOnLoad="1"/>
</workbook>
</file>

<file path=xl/sharedStrings.xml><?xml version="1.0" encoding="utf-8"?>
<sst xmlns="http://schemas.openxmlformats.org/spreadsheetml/2006/main" count="89" uniqueCount="63">
  <si>
    <t>化学製品</t>
  </si>
  <si>
    <t>千円</t>
  </si>
  <si>
    <t>大豆</t>
  </si>
  <si>
    <t>プラスチック製品</t>
  </si>
  <si>
    <t>数　量</t>
  </si>
  <si>
    <t>総額</t>
  </si>
  <si>
    <t>電気機器</t>
  </si>
  <si>
    <t>輸送用機器</t>
  </si>
  <si>
    <t>注　単位記号：MT=トン、KG=キログラム、ＮO＝台・隻。</t>
  </si>
  <si>
    <t>パルプ</t>
  </si>
  <si>
    <t>プラスチック</t>
  </si>
  <si>
    <t>貿　易</t>
  </si>
  <si>
    <t>雑製品</t>
  </si>
  <si>
    <t>品　　名　</t>
  </si>
  <si>
    <t>数量単位</t>
  </si>
  <si>
    <t>価　額</t>
  </si>
  <si>
    <t>食料品及び動物</t>
  </si>
  <si>
    <t>飲料及びたばこ</t>
  </si>
  <si>
    <t>鉱物性燃料</t>
  </si>
  <si>
    <t>MT</t>
  </si>
  <si>
    <t>MT</t>
  </si>
  <si>
    <t>元素及び化合物</t>
  </si>
  <si>
    <t>原料別製品</t>
  </si>
  <si>
    <t>紙及び板紙</t>
  </si>
  <si>
    <t>機械類及び輸送用機器</t>
  </si>
  <si>
    <t>一般機械</t>
  </si>
  <si>
    <t>KG</t>
  </si>
  <si>
    <t>加熱用・冷却用機器</t>
  </si>
  <si>
    <t>NO</t>
  </si>
  <si>
    <t>（エアコン）</t>
  </si>
  <si>
    <t>ポンプ及び遠心分離器</t>
  </si>
  <si>
    <t>絶縁電線及び絶縁ケーブル</t>
  </si>
  <si>
    <t>その他の雑製品</t>
  </si>
  <si>
    <t>特殊取扱品</t>
  </si>
  <si>
    <t>魚介類及び同調製品</t>
  </si>
  <si>
    <t>魚介類(生鮮・冷凍）</t>
  </si>
  <si>
    <t>（まぐろ（生鮮・冷凍））</t>
  </si>
  <si>
    <t>穀物及び同調製品</t>
  </si>
  <si>
    <t>果実及び野菜</t>
  </si>
  <si>
    <t>コーヒー・茶・ココア・香辛料類</t>
  </si>
  <si>
    <t>採油用の種・ナット及び核</t>
  </si>
  <si>
    <t>パルプ及び古紙</t>
  </si>
  <si>
    <t>（製紙用パルプ）</t>
  </si>
  <si>
    <t>天然ガス及び製造ガス</t>
  </si>
  <si>
    <t>石油ガス類</t>
  </si>
  <si>
    <t>（液化天然ガス）</t>
  </si>
  <si>
    <t>有機化合物</t>
  </si>
  <si>
    <t>その他の化学製品</t>
  </si>
  <si>
    <t>木製品及びコルク製品（除家具）</t>
  </si>
  <si>
    <t>紙類及び同製品</t>
  </si>
  <si>
    <t>自動車の部分品</t>
  </si>
  <si>
    <t>二輪自動車類</t>
  </si>
  <si>
    <t>非鉄金属</t>
  </si>
  <si>
    <t>アルミニウム及び同合金</t>
  </si>
  <si>
    <t>原動機</t>
  </si>
  <si>
    <t>食料に適さない原材料</t>
  </si>
  <si>
    <t>動植物性油脂</t>
  </si>
  <si>
    <t>（二輪自動車・原動機付自転車）</t>
  </si>
  <si>
    <t>47  清水港品目別輸入状況</t>
  </si>
  <si>
    <t>その他の採油用種子</t>
  </si>
  <si>
    <t>織物用糸及び繊維製品</t>
  </si>
  <si>
    <t>資料　名古屋税関</t>
  </si>
  <si>
    <t>平成27年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</si>
</sst>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 "/>
    <numFmt numFmtId="201" formatCode="0.0_);[Red]&quot;¥&quot;\!\(0.0&quot;¥&quot;\!\)"/>
    <numFmt numFmtId="202" formatCode="#,##0.0;[Red]&quot;¥&quot;\!\-#,##0.0"/>
    <numFmt numFmtId="203" formatCode="#,##0_ ;[Red]&quot;¥&quot;\!\-#,##0&quot;¥&quot;\!\ "/>
    <numFmt numFmtId="204" formatCode="#,##0.0_ ;[Red]&quot;¥&quot;\!\-#,##0.0&quot;¥&quot;\!\ "/>
    <numFmt numFmtId="205" formatCode="#,##0.0_);[Red]&quot;¥&quot;\!\(#,##0.0&quot;¥&quot;\!\)"/>
    <numFmt numFmtId="206" formatCode="#,##0\ \ ;\-#,##0\ \ ;&quot;－　　&quot;"/>
    <numFmt numFmtId="207" formatCode="#,##0\ \ \ ;\-#,##0\ \ \ ;&quot;－　　　&quot;"/>
    <numFmt numFmtId="208" formatCode="#,##0\ ;\-#,##0\ ;&quot;－ &quot;"/>
    <numFmt numFmtId="209" formatCode="#,##0.0\ ;\-#,##0.0\ ;&quot;… &quot;"/>
    <numFmt numFmtId="210" formatCode="#,##0\ ;\-#,##0\ ;&quot;… &quot;"/>
    <numFmt numFmtId="211" formatCode="#,##0.0\ \ ;\-#,##0.0\ \ ;&quot;－　　&quot;"/>
    <numFmt numFmtId="212" formatCode="#,##0;\-#,##0;&quot;－&quot;"/>
    <numFmt numFmtId="213" formatCode="#,##0\ ;\-#,##0\ ;&quot;－&quot;\ "/>
    <numFmt numFmtId="214" formatCode="0.0_ "/>
    <numFmt numFmtId="215" formatCode="0.0"/>
    <numFmt numFmtId="216" formatCode="#,##0.0_);[Red]\(#,##0.0\)"/>
    <numFmt numFmtId="217" formatCode="0.0_);[Red]\(0.0\)"/>
    <numFmt numFmtId="218" formatCode="#,##0.0;[Red]\-#,##0.0"/>
    <numFmt numFmtId="219" formatCode="#,##0.0;&quot;△&quot;#,##0.0"/>
    <numFmt numFmtId="220" formatCode="#,##0.0\ \ ;&quot;△&quot;#,##0.0\ \ "/>
    <numFmt numFmtId="221" formatCode="#,##0\ \ ;&quot;△&quot;#,##0\ \ "/>
    <numFmt numFmtId="222" formatCode="#,##0.0\ ;&quot;△ &quot;#,##0.0\ "/>
    <numFmt numFmtId="223" formatCode="#,##0\ \ ;&quot;△&quot;#,##0\ "/>
    <numFmt numFmtId="224" formatCode="#,##0_);[Red]\(#,##0\)"/>
    <numFmt numFmtId="225" formatCode="###0\ \ "/>
    <numFmt numFmtId="226" formatCode="#,##0.0\ ;\-#,##0.0\ ;&quot;－&quot;\ "/>
    <numFmt numFmtId="227" formatCode="#,##0.0\ \ \ ;\-#,##0.0\ \ \ ;&quot;－　　　&quot;"/>
    <numFmt numFmtId="228" formatCode="#,##0.00\ \ \ ;\-#,##0.00\ \ \ ;&quot;－　　　&quot;"/>
    <numFmt numFmtId="229" formatCode="#,##0.000\ \ \ ;\-#,##0.000\ \ \ ;&quot;－　　　&quot;"/>
    <numFmt numFmtId="230" formatCode="0_);[Red]\(0\)"/>
    <numFmt numFmtId="231" formatCode="#,##0;[Red]#,##0"/>
    <numFmt numFmtId="232" formatCode="#,###"/>
    <numFmt numFmtId="233" formatCode="0.0%;[Red]\-0.0%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38" fontId="3" fillId="0" borderId="0" xfId="48" applyFont="1" applyFill="1" applyAlignment="1">
      <alignment/>
    </xf>
    <xf numFmtId="0" fontId="6" fillId="0" borderId="0" xfId="0" applyFont="1" applyFill="1" applyBorder="1" applyAlignment="1">
      <alignment horizontal="distributed" vertical="center"/>
    </xf>
    <xf numFmtId="38" fontId="6" fillId="0" borderId="0" xfId="48" applyFont="1" applyFill="1" applyAlignment="1">
      <alignment horizontal="distributed" vertical="center"/>
    </xf>
    <xf numFmtId="38" fontId="4" fillId="0" borderId="0" xfId="48" applyFont="1" applyFill="1" applyAlignment="1">
      <alignment/>
    </xf>
    <xf numFmtId="38" fontId="5" fillId="0" borderId="0" xfId="48" applyFont="1" applyFill="1" applyAlignment="1">
      <alignment vertical="top"/>
    </xf>
    <xf numFmtId="38" fontId="4" fillId="0" borderId="0" xfId="48" applyFont="1" applyFill="1" applyAlignment="1">
      <alignment vertical="top"/>
    </xf>
    <xf numFmtId="38" fontId="8" fillId="0" borderId="0" xfId="48" applyFont="1" applyFill="1" applyAlignment="1">
      <alignment/>
    </xf>
    <xf numFmtId="38" fontId="8" fillId="0" borderId="0" xfId="48" applyFont="1" applyFill="1" applyAlignment="1">
      <alignment/>
    </xf>
    <xf numFmtId="38" fontId="8" fillId="0" borderId="0" xfId="48" applyFont="1" applyFill="1" applyAlignment="1">
      <alignment horizontal="distributed" vertical="center"/>
    </xf>
    <xf numFmtId="218" fontId="6" fillId="0" borderId="0" xfId="48" applyNumberFormat="1" applyFont="1" applyFill="1" applyAlignment="1">
      <alignment horizontal="distributed" vertical="center"/>
    </xf>
    <xf numFmtId="218" fontId="6" fillId="0" borderId="0" xfId="48" applyNumberFormat="1" applyFont="1" applyFill="1" applyAlignment="1">
      <alignment horizontal="distributed" vertical="top"/>
    </xf>
    <xf numFmtId="218" fontId="5" fillId="0" borderId="10" xfId="48" applyNumberFormat="1" applyFont="1" applyFill="1" applyBorder="1" applyAlignment="1">
      <alignment vertical="top"/>
    </xf>
    <xf numFmtId="38" fontId="6" fillId="0" borderId="11" xfId="48" applyFont="1" applyFill="1" applyBorder="1" applyAlignment="1">
      <alignment horizontal="distributed" vertical="center"/>
    </xf>
    <xf numFmtId="38" fontId="6" fillId="0" borderId="0" xfId="48" applyFont="1" applyFill="1" applyBorder="1" applyAlignment="1">
      <alignment horizontal="distributed" vertical="center"/>
    </xf>
    <xf numFmtId="38" fontId="6" fillId="0" borderId="0" xfId="48" applyFont="1" applyFill="1" applyAlignment="1">
      <alignment vertical="center"/>
    </xf>
    <xf numFmtId="38" fontId="6" fillId="0" borderId="12" xfId="48" applyFont="1" applyFill="1" applyBorder="1" applyAlignment="1">
      <alignment horizontal="distributed" vertical="center"/>
    </xf>
    <xf numFmtId="218" fontId="6" fillId="0" borderId="12" xfId="48" applyNumberFormat="1" applyFont="1" applyFill="1" applyBorder="1" applyAlignment="1">
      <alignment vertical="center"/>
    </xf>
    <xf numFmtId="203" fontId="6" fillId="0" borderId="13" xfId="48" applyNumberFormat="1" applyFont="1" applyFill="1" applyBorder="1" applyAlignment="1">
      <alignment vertical="center"/>
    </xf>
    <xf numFmtId="218" fontId="6" fillId="0" borderId="0" xfId="48" applyNumberFormat="1" applyFont="1" applyFill="1" applyAlignment="1">
      <alignment horizontal="right" vertical="center"/>
    </xf>
    <xf numFmtId="38" fontId="7" fillId="0" borderId="0" xfId="48" applyFont="1" applyFill="1" applyBorder="1" applyAlignment="1">
      <alignment horizontal="right" vertical="center"/>
    </xf>
    <xf numFmtId="38" fontId="6" fillId="0" borderId="14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distributed" vertical="center"/>
    </xf>
    <xf numFmtId="38" fontId="6" fillId="0" borderId="16" xfId="48" applyFont="1" applyFill="1" applyBorder="1" applyAlignment="1">
      <alignment horizontal="center" vertical="center"/>
    </xf>
    <xf numFmtId="38" fontId="2" fillId="0" borderId="16" xfId="48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213" fontId="6" fillId="0" borderId="17" xfId="48" applyNumberFormat="1" applyFont="1" applyFill="1" applyBorder="1" applyAlignment="1">
      <alignment horizontal="right" vertical="center"/>
    </xf>
    <xf numFmtId="38" fontId="6" fillId="0" borderId="0" xfId="48" applyFont="1" applyFill="1" applyBorder="1" applyAlignment="1">
      <alignment vertical="center"/>
    </xf>
    <xf numFmtId="0" fontId="2" fillId="0" borderId="16" xfId="0" applyFont="1" applyFill="1" applyBorder="1" applyAlignment="1">
      <alignment horizontal="distributed" vertical="center"/>
    </xf>
    <xf numFmtId="38" fontId="3" fillId="0" borderId="0" xfId="48" applyFont="1" applyFill="1" applyBorder="1" applyAlignment="1">
      <alignment/>
    </xf>
    <xf numFmtId="38" fontId="8" fillId="0" borderId="0" xfId="48" applyFont="1" applyFill="1" applyBorder="1" applyAlignment="1">
      <alignment/>
    </xf>
    <xf numFmtId="213" fontId="6" fillId="0" borderId="0" xfId="48" applyNumberFormat="1" applyFont="1" applyFill="1" applyBorder="1" applyAlignment="1">
      <alignment horizontal="right" vertical="center"/>
    </xf>
    <xf numFmtId="38" fontId="9" fillId="0" borderId="0" xfId="48" applyFont="1" applyFill="1" applyAlignment="1">
      <alignment vertical="top"/>
    </xf>
    <xf numFmtId="38" fontId="6" fillId="0" borderId="18" xfId="48" applyFont="1" applyFill="1" applyBorder="1" applyAlignment="1">
      <alignment horizontal="center" vertical="center"/>
    </xf>
    <xf numFmtId="218" fontId="6" fillId="0" borderId="13" xfId="48" applyNumberFormat="1" applyFont="1" applyFill="1" applyBorder="1" applyAlignment="1">
      <alignment vertical="center"/>
    </xf>
    <xf numFmtId="38" fontId="8" fillId="0" borderId="19" xfId="48" applyFont="1" applyFill="1" applyBorder="1" applyAlignment="1">
      <alignment/>
    </xf>
    <xf numFmtId="218" fontId="6" fillId="0" borderId="0" xfId="48" applyNumberFormat="1" applyFont="1" applyFill="1" applyBorder="1" applyAlignment="1">
      <alignment horizontal="right" vertical="center"/>
    </xf>
    <xf numFmtId="38" fontId="7" fillId="0" borderId="19" xfId="48" applyFont="1" applyFill="1" applyBorder="1" applyAlignment="1">
      <alignment horizontal="right" vertical="center"/>
    </xf>
    <xf numFmtId="38" fontId="7" fillId="0" borderId="11" xfId="48" applyFont="1" applyFill="1" applyBorder="1" applyAlignment="1">
      <alignment horizontal="right" vertical="center"/>
    </xf>
    <xf numFmtId="213" fontId="2" fillId="0" borderId="17" xfId="48" applyNumberFormat="1" applyFont="1" applyFill="1" applyBorder="1" applyAlignment="1">
      <alignment horizontal="right" vertical="center"/>
    </xf>
    <xf numFmtId="213" fontId="2" fillId="0" borderId="0" xfId="48" applyNumberFormat="1" applyFont="1" applyFill="1" applyBorder="1" applyAlignment="1">
      <alignment horizontal="right" vertical="center"/>
    </xf>
    <xf numFmtId="213" fontId="2" fillId="0" borderId="17" xfId="48" applyNumberFormat="1" applyFont="1" applyFill="1" applyBorder="1" applyAlignment="1">
      <alignment vertical="center"/>
    </xf>
    <xf numFmtId="213" fontId="2" fillId="0" borderId="0" xfId="48" applyNumberFormat="1" applyFont="1" applyFill="1" applyBorder="1" applyAlignment="1">
      <alignment vertical="center"/>
    </xf>
    <xf numFmtId="38" fontId="2" fillId="0" borderId="20" xfId="48" applyFont="1" applyFill="1" applyBorder="1" applyAlignment="1">
      <alignment/>
    </xf>
    <xf numFmtId="38" fontId="2" fillId="0" borderId="21" xfId="48" applyFont="1" applyFill="1" applyBorder="1" applyAlignment="1">
      <alignment/>
    </xf>
    <xf numFmtId="38" fontId="2" fillId="0" borderId="22" xfId="48" applyFont="1" applyFill="1" applyBorder="1" applyAlignment="1">
      <alignment/>
    </xf>
    <xf numFmtId="38" fontId="2" fillId="0" borderId="23" xfId="48" applyFont="1" applyFill="1" applyBorder="1" applyAlignment="1">
      <alignment/>
    </xf>
    <xf numFmtId="38" fontId="6" fillId="0" borderId="22" xfId="48" applyFont="1" applyFill="1" applyBorder="1" applyAlignment="1">
      <alignment/>
    </xf>
    <xf numFmtId="38" fontId="6" fillId="0" borderId="23" xfId="48" applyFont="1" applyFill="1" applyBorder="1" applyAlignment="1">
      <alignment/>
    </xf>
    <xf numFmtId="38" fontId="2" fillId="0" borderId="24" xfId="48" applyFont="1" applyFill="1" applyBorder="1" applyAlignment="1">
      <alignment/>
    </xf>
    <xf numFmtId="38" fontId="2" fillId="0" borderId="25" xfId="48" applyFont="1" applyFill="1" applyBorder="1" applyAlignment="1">
      <alignment/>
    </xf>
    <xf numFmtId="38" fontId="2" fillId="0" borderId="17" xfId="48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38" fontId="6" fillId="0" borderId="26" xfId="48" applyFont="1" applyFill="1" applyBorder="1" applyAlignment="1">
      <alignment horizontal="center" vertical="center"/>
    </xf>
    <xf numFmtId="38" fontId="6" fillId="0" borderId="27" xfId="48" applyFont="1" applyFill="1" applyBorder="1" applyAlignment="1">
      <alignment horizontal="center" vertical="center"/>
    </xf>
    <xf numFmtId="38" fontId="6" fillId="0" borderId="0" xfId="48" applyFont="1" applyFill="1" applyBorder="1" applyAlignment="1">
      <alignment horizontal="distributed" vertical="center"/>
    </xf>
    <xf numFmtId="38" fontId="6" fillId="0" borderId="28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38" fontId="6" fillId="0" borderId="30" xfId="48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38" fontId="6" fillId="0" borderId="12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left" vertical="center"/>
    </xf>
    <xf numFmtId="218" fontId="6" fillId="0" borderId="0" xfId="48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>
      <selection activeCell="A4" sqref="A4"/>
    </sheetView>
  </sheetViews>
  <sheetFormatPr defaultColWidth="8.875" defaultRowHeight="13.5"/>
  <cols>
    <col min="1" max="3" width="2.875" style="3" customWidth="1"/>
    <col min="4" max="4" width="25.00390625" style="3" customWidth="1"/>
    <col min="5" max="5" width="8.00390625" style="3" bestFit="1" customWidth="1"/>
    <col min="6" max="9" width="12.625" style="10" customWidth="1"/>
    <col min="10" max="10" width="8.875" style="4" customWidth="1"/>
    <col min="11" max="11" width="9.00390625" style="4" customWidth="1"/>
    <col min="12" max="12" width="12.625" style="4" customWidth="1"/>
    <col min="13" max="13" width="9.00390625" style="4" customWidth="1"/>
    <col min="14" max="16384" width="8.875" style="4" customWidth="1"/>
  </cols>
  <sheetData>
    <row r="1" spans="7:9" ht="14.25" customHeight="1">
      <c r="G1" s="19"/>
      <c r="H1" s="19"/>
      <c r="I1" s="19" t="s">
        <v>11</v>
      </c>
    </row>
    <row r="2" ht="12.75" customHeight="1"/>
    <row r="3" ht="13.5" customHeight="1"/>
    <row r="4" spans="1:9" s="6" customFormat="1" ht="18" customHeight="1" thickBot="1">
      <c r="A4" s="32" t="s">
        <v>58</v>
      </c>
      <c r="B4" s="5"/>
      <c r="C4" s="5"/>
      <c r="D4" s="5"/>
      <c r="E4" s="5"/>
      <c r="F4" s="12"/>
      <c r="G4" s="11"/>
      <c r="H4" s="11"/>
      <c r="I4" s="11"/>
    </row>
    <row r="5" spans="1:9" s="7" customFormat="1" ht="15" customHeight="1" thickTop="1">
      <c r="A5" s="57" t="s">
        <v>13</v>
      </c>
      <c r="B5" s="57"/>
      <c r="C5" s="57"/>
      <c r="D5" s="57"/>
      <c r="E5" s="53" t="s">
        <v>14</v>
      </c>
      <c r="F5" s="56" t="s">
        <v>62</v>
      </c>
      <c r="G5" s="57"/>
      <c r="H5" s="56">
        <v>28</v>
      </c>
      <c r="I5" s="57"/>
    </row>
    <row r="6" spans="1:9" s="7" customFormat="1" ht="15" customHeight="1">
      <c r="A6" s="62"/>
      <c r="B6" s="62"/>
      <c r="C6" s="62"/>
      <c r="D6" s="62"/>
      <c r="E6" s="54"/>
      <c r="F6" s="21" t="s">
        <v>4</v>
      </c>
      <c r="G6" s="33" t="s">
        <v>15</v>
      </c>
      <c r="H6" s="21" t="s">
        <v>4</v>
      </c>
      <c r="I6" s="33" t="s">
        <v>15</v>
      </c>
    </row>
    <row r="7" spans="1:9" s="8" customFormat="1" ht="9.75" customHeight="1">
      <c r="A7" s="13"/>
      <c r="B7" s="13"/>
      <c r="C7" s="13"/>
      <c r="D7" s="13"/>
      <c r="E7" s="22"/>
      <c r="F7" s="35"/>
      <c r="G7" s="20" t="s">
        <v>1</v>
      </c>
      <c r="H7" s="37"/>
      <c r="I7" s="38" t="s">
        <v>1</v>
      </c>
    </row>
    <row r="8" spans="1:10" s="1" customFormat="1" ht="13.5" customHeight="1">
      <c r="A8" s="58" t="s">
        <v>5</v>
      </c>
      <c r="B8" s="58"/>
      <c r="C8" s="58"/>
      <c r="D8" s="58"/>
      <c r="E8" s="28"/>
      <c r="F8" s="39"/>
      <c r="G8" s="40">
        <v>958575147</v>
      </c>
      <c r="H8" s="43"/>
      <c r="I8" s="44">
        <f>SUM(I9,I16,I17,I24,I28,I29,I34,I41,I53,I56)</f>
        <v>861231907</v>
      </c>
      <c r="J8" s="29"/>
    </row>
    <row r="9" spans="1:10" s="1" customFormat="1" ht="13.5" customHeight="1">
      <c r="A9" s="58" t="s">
        <v>16</v>
      </c>
      <c r="B9" s="61"/>
      <c r="C9" s="61"/>
      <c r="D9" s="61"/>
      <c r="E9" s="24"/>
      <c r="F9" s="39"/>
      <c r="G9" s="40">
        <v>226221688</v>
      </c>
      <c r="H9" s="45"/>
      <c r="I9" s="46">
        <v>212567292</v>
      </c>
      <c r="J9" s="29"/>
    </row>
    <row r="10" spans="1:10" s="8" customFormat="1" ht="13.5" customHeight="1">
      <c r="A10" s="14"/>
      <c r="B10" s="55" t="s">
        <v>34</v>
      </c>
      <c r="C10" s="55"/>
      <c r="D10" s="55"/>
      <c r="E10" s="23" t="s">
        <v>20</v>
      </c>
      <c r="F10" s="26">
        <v>220813</v>
      </c>
      <c r="G10" s="31">
        <v>157872586</v>
      </c>
      <c r="H10" s="47">
        <v>227933</v>
      </c>
      <c r="I10" s="48">
        <v>154534052</v>
      </c>
      <c r="J10" s="30"/>
    </row>
    <row r="11" spans="1:10" s="8" customFormat="1" ht="13.5" customHeight="1">
      <c r="A11" s="14"/>
      <c r="B11" s="25"/>
      <c r="C11" s="55" t="s">
        <v>35</v>
      </c>
      <c r="D11" s="55"/>
      <c r="E11" s="23" t="s">
        <v>26</v>
      </c>
      <c r="F11" s="26">
        <v>192649099</v>
      </c>
      <c r="G11" s="31">
        <v>141440123</v>
      </c>
      <c r="H11" s="47">
        <v>192726128</v>
      </c>
      <c r="I11" s="48">
        <v>136301126</v>
      </c>
      <c r="J11" s="30"/>
    </row>
    <row r="12" spans="1:10" s="8" customFormat="1" ht="13.5" customHeight="1">
      <c r="A12" s="14"/>
      <c r="B12" s="25"/>
      <c r="D12" s="14" t="s">
        <v>36</v>
      </c>
      <c r="E12" s="23" t="s">
        <v>26</v>
      </c>
      <c r="F12" s="26">
        <v>158936840</v>
      </c>
      <c r="G12" s="31">
        <v>126946001</v>
      </c>
      <c r="H12" s="47">
        <v>164305138</v>
      </c>
      <c r="I12" s="48">
        <v>124551601</v>
      </c>
      <c r="J12" s="30"/>
    </row>
    <row r="13" spans="1:10" s="8" customFormat="1" ht="13.5" customHeight="1">
      <c r="A13" s="14"/>
      <c r="B13" s="55" t="s">
        <v>37</v>
      </c>
      <c r="C13" s="55"/>
      <c r="D13" s="55"/>
      <c r="E13" s="23" t="s">
        <v>20</v>
      </c>
      <c r="F13" s="26">
        <v>457539</v>
      </c>
      <c r="G13" s="31">
        <v>19817176</v>
      </c>
      <c r="H13" s="47">
        <v>450351</v>
      </c>
      <c r="I13" s="48">
        <v>14919480</v>
      </c>
      <c r="J13" s="30"/>
    </row>
    <row r="14" spans="1:10" s="8" customFormat="1" ht="13.5" customHeight="1">
      <c r="A14" s="14"/>
      <c r="B14" s="55" t="s">
        <v>38</v>
      </c>
      <c r="C14" s="55"/>
      <c r="D14" s="55"/>
      <c r="E14" s="23" t="s">
        <v>26</v>
      </c>
      <c r="F14" s="26">
        <v>68546851</v>
      </c>
      <c r="G14" s="31">
        <v>18143630</v>
      </c>
      <c r="H14" s="47">
        <v>68585999</v>
      </c>
      <c r="I14" s="48">
        <v>16741593</v>
      </c>
      <c r="J14" s="30"/>
    </row>
    <row r="15" spans="1:10" s="8" customFormat="1" ht="13.5" customHeight="1">
      <c r="A15" s="14"/>
      <c r="B15" s="55" t="s">
        <v>39</v>
      </c>
      <c r="C15" s="55"/>
      <c r="D15" s="55"/>
      <c r="E15" s="23" t="s">
        <v>20</v>
      </c>
      <c r="F15" s="26">
        <v>36789</v>
      </c>
      <c r="G15" s="31">
        <v>14482595</v>
      </c>
      <c r="H15" s="47">
        <v>40332</v>
      </c>
      <c r="I15" s="48">
        <v>12962544</v>
      </c>
      <c r="J15" s="30"/>
    </row>
    <row r="16" spans="1:10" s="1" customFormat="1" ht="13.5" customHeight="1">
      <c r="A16" s="58" t="s">
        <v>17</v>
      </c>
      <c r="B16" s="61"/>
      <c r="C16" s="61"/>
      <c r="D16" s="61"/>
      <c r="E16" s="24"/>
      <c r="F16" s="39"/>
      <c r="G16" s="40">
        <v>3340589</v>
      </c>
      <c r="H16" s="45"/>
      <c r="I16" s="46">
        <v>3970532</v>
      </c>
      <c r="J16" s="29"/>
    </row>
    <row r="17" spans="1:10" s="1" customFormat="1" ht="13.5" customHeight="1">
      <c r="A17" s="58" t="s">
        <v>55</v>
      </c>
      <c r="B17" s="59"/>
      <c r="C17" s="59"/>
      <c r="D17" s="59"/>
      <c r="E17" s="24"/>
      <c r="F17" s="41"/>
      <c r="G17" s="42">
        <v>79251045</v>
      </c>
      <c r="H17" s="45"/>
      <c r="I17" s="46">
        <v>62982161</v>
      </c>
      <c r="J17" s="29"/>
    </row>
    <row r="18" spans="1:10" s="8" customFormat="1" ht="13.5" customHeight="1">
      <c r="A18" s="14"/>
      <c r="B18" s="55" t="s">
        <v>40</v>
      </c>
      <c r="C18" s="55"/>
      <c r="D18" s="55"/>
      <c r="E18" s="23" t="s">
        <v>20</v>
      </c>
      <c r="F18" s="26">
        <v>453899</v>
      </c>
      <c r="G18" s="31">
        <v>25763622</v>
      </c>
      <c r="H18" s="47">
        <v>443480</v>
      </c>
      <c r="I18" s="48">
        <v>21205159</v>
      </c>
      <c r="J18" s="30"/>
    </row>
    <row r="19" spans="1:10" s="8" customFormat="1" ht="13.5" customHeight="1">
      <c r="A19" s="14"/>
      <c r="B19" s="2"/>
      <c r="C19" s="55" t="s">
        <v>2</v>
      </c>
      <c r="D19" s="55"/>
      <c r="E19" s="23" t="s">
        <v>20</v>
      </c>
      <c r="F19" s="26">
        <v>234950</v>
      </c>
      <c r="G19" s="31">
        <v>12853082</v>
      </c>
      <c r="H19" s="47">
        <v>225167</v>
      </c>
      <c r="I19" s="48">
        <v>10681228</v>
      </c>
      <c r="J19" s="30"/>
    </row>
    <row r="20" spans="1:10" s="8" customFormat="1" ht="13.5" customHeight="1">
      <c r="A20" s="14"/>
      <c r="B20" s="2"/>
      <c r="C20" s="55" t="s">
        <v>59</v>
      </c>
      <c r="D20" s="55"/>
      <c r="E20" s="23" t="s">
        <v>19</v>
      </c>
      <c r="F20" s="26">
        <v>218822</v>
      </c>
      <c r="G20" s="31">
        <v>12882877</v>
      </c>
      <c r="H20" s="47">
        <v>218265</v>
      </c>
      <c r="I20" s="48">
        <v>10517207</v>
      </c>
      <c r="J20" s="30"/>
    </row>
    <row r="21" spans="1:10" s="8" customFormat="1" ht="13.5" customHeight="1">
      <c r="A21" s="14"/>
      <c r="B21" s="55" t="s">
        <v>41</v>
      </c>
      <c r="C21" s="55"/>
      <c r="D21" s="55"/>
      <c r="E21" s="23" t="s">
        <v>20</v>
      </c>
      <c r="F21" s="26">
        <v>367515</v>
      </c>
      <c r="G21" s="31">
        <v>30827116</v>
      </c>
      <c r="H21" s="47">
        <v>364009</v>
      </c>
      <c r="I21" s="48">
        <v>24616240</v>
      </c>
      <c r="J21" s="30"/>
    </row>
    <row r="22" spans="1:10" s="8" customFormat="1" ht="13.5" customHeight="1">
      <c r="A22" s="14"/>
      <c r="B22" s="2"/>
      <c r="C22" s="55" t="s">
        <v>9</v>
      </c>
      <c r="D22" s="55"/>
      <c r="E22" s="23" t="s">
        <v>20</v>
      </c>
      <c r="F22" s="26">
        <v>367515</v>
      </c>
      <c r="G22" s="31">
        <v>30827116</v>
      </c>
      <c r="H22" s="47">
        <v>363651</v>
      </c>
      <c r="I22" s="48">
        <v>24599156</v>
      </c>
      <c r="J22" s="30"/>
    </row>
    <row r="23" spans="1:10" s="8" customFormat="1" ht="13.5" customHeight="1">
      <c r="A23" s="14"/>
      <c r="B23" s="2"/>
      <c r="D23" s="14" t="s">
        <v>42</v>
      </c>
      <c r="E23" s="23" t="s">
        <v>20</v>
      </c>
      <c r="F23" s="26">
        <v>366249</v>
      </c>
      <c r="G23" s="31">
        <v>30580469</v>
      </c>
      <c r="H23" s="47">
        <v>362421</v>
      </c>
      <c r="I23" s="48">
        <v>24380366</v>
      </c>
      <c r="J23" s="30"/>
    </row>
    <row r="24" spans="1:10" s="1" customFormat="1" ht="13.5" customHeight="1">
      <c r="A24" s="58" t="s">
        <v>18</v>
      </c>
      <c r="B24" s="59"/>
      <c r="C24" s="59"/>
      <c r="D24" s="59"/>
      <c r="E24" s="24"/>
      <c r="F24" s="39"/>
      <c r="G24" s="40">
        <v>74854102</v>
      </c>
      <c r="H24" s="45"/>
      <c r="I24" s="46">
        <v>47217511</v>
      </c>
      <c r="J24" s="29"/>
    </row>
    <row r="25" spans="1:10" s="8" customFormat="1" ht="13.5" customHeight="1">
      <c r="A25" s="14"/>
      <c r="B25" s="55" t="s">
        <v>43</v>
      </c>
      <c r="C25" s="55"/>
      <c r="D25" s="55"/>
      <c r="E25" s="23" t="s">
        <v>20</v>
      </c>
      <c r="F25" s="26">
        <v>1073511</v>
      </c>
      <c r="G25" s="31">
        <v>74110540</v>
      </c>
      <c r="H25" s="47">
        <v>1158569</v>
      </c>
      <c r="I25" s="48">
        <v>46497410</v>
      </c>
      <c r="J25" s="30"/>
    </row>
    <row r="26" spans="1:10" s="8" customFormat="1" ht="13.5" customHeight="1">
      <c r="A26" s="14"/>
      <c r="B26" s="2"/>
      <c r="C26" s="55" t="s">
        <v>44</v>
      </c>
      <c r="D26" s="55"/>
      <c r="E26" s="23" t="s">
        <v>20</v>
      </c>
      <c r="F26" s="26">
        <v>1073511</v>
      </c>
      <c r="G26" s="31">
        <v>74110540</v>
      </c>
      <c r="H26" s="47">
        <v>1158569</v>
      </c>
      <c r="I26" s="48">
        <v>46497410</v>
      </c>
      <c r="J26" s="30"/>
    </row>
    <row r="27" spans="1:10" s="8" customFormat="1" ht="13.5" customHeight="1">
      <c r="A27" s="14"/>
      <c r="B27" s="2"/>
      <c r="D27" s="14" t="s">
        <v>45</v>
      </c>
      <c r="E27" s="23" t="s">
        <v>20</v>
      </c>
      <c r="F27" s="26">
        <v>1073511</v>
      </c>
      <c r="G27" s="31">
        <v>74110540</v>
      </c>
      <c r="H27" s="47">
        <v>1158569</v>
      </c>
      <c r="I27" s="48">
        <v>46497410</v>
      </c>
      <c r="J27" s="30"/>
    </row>
    <row r="28" spans="1:10" s="1" customFormat="1" ht="13.5" customHeight="1">
      <c r="A28" s="58" t="s">
        <v>56</v>
      </c>
      <c r="B28" s="59"/>
      <c r="C28" s="59"/>
      <c r="D28" s="59"/>
      <c r="E28" s="24" t="s">
        <v>19</v>
      </c>
      <c r="F28" s="39">
        <v>6621</v>
      </c>
      <c r="G28" s="40">
        <v>2506543</v>
      </c>
      <c r="H28" s="45">
        <v>6811</v>
      </c>
      <c r="I28" s="46">
        <v>2087235</v>
      </c>
      <c r="J28" s="29"/>
    </row>
    <row r="29" spans="1:10" s="1" customFormat="1" ht="13.5" customHeight="1">
      <c r="A29" s="58" t="s">
        <v>0</v>
      </c>
      <c r="B29" s="59"/>
      <c r="C29" s="59"/>
      <c r="D29" s="59"/>
      <c r="E29" s="24"/>
      <c r="F29" s="39"/>
      <c r="G29" s="40">
        <v>124355508</v>
      </c>
      <c r="H29" s="45"/>
      <c r="I29" s="46">
        <v>105791224</v>
      </c>
      <c r="J29" s="29"/>
    </row>
    <row r="30" spans="1:10" s="8" customFormat="1" ht="13.5" customHeight="1">
      <c r="A30" s="14"/>
      <c r="B30" s="55" t="s">
        <v>21</v>
      </c>
      <c r="C30" s="55"/>
      <c r="D30" s="55"/>
      <c r="E30" s="23"/>
      <c r="F30" s="26"/>
      <c r="G30" s="31">
        <v>45396160</v>
      </c>
      <c r="H30" s="47"/>
      <c r="I30" s="48">
        <v>39470551</v>
      </c>
      <c r="J30" s="30"/>
    </row>
    <row r="31" spans="1:10" s="8" customFormat="1" ht="13.5" customHeight="1">
      <c r="A31" s="14"/>
      <c r="B31" s="14"/>
      <c r="C31" s="55" t="s">
        <v>46</v>
      </c>
      <c r="D31" s="55"/>
      <c r="E31" s="23"/>
      <c r="F31" s="26"/>
      <c r="G31" s="31">
        <v>34141786</v>
      </c>
      <c r="H31" s="47"/>
      <c r="I31" s="48">
        <v>30700568</v>
      </c>
      <c r="J31" s="30"/>
    </row>
    <row r="32" spans="1:10" s="8" customFormat="1" ht="13.5" customHeight="1">
      <c r="A32" s="14"/>
      <c r="B32" s="55" t="s">
        <v>10</v>
      </c>
      <c r="C32" s="55"/>
      <c r="D32" s="55"/>
      <c r="E32" s="23" t="s">
        <v>20</v>
      </c>
      <c r="F32" s="26">
        <v>108808</v>
      </c>
      <c r="G32" s="31">
        <v>26822825</v>
      </c>
      <c r="H32" s="47">
        <v>120109</v>
      </c>
      <c r="I32" s="48">
        <v>25840668</v>
      </c>
      <c r="J32" s="30"/>
    </row>
    <row r="33" spans="1:10" s="8" customFormat="1" ht="13.5" customHeight="1">
      <c r="A33" s="14"/>
      <c r="B33" s="55" t="s">
        <v>47</v>
      </c>
      <c r="C33" s="55"/>
      <c r="D33" s="55"/>
      <c r="E33" s="23" t="s">
        <v>20</v>
      </c>
      <c r="F33" s="26">
        <v>67300</v>
      </c>
      <c r="G33" s="31">
        <v>16801128</v>
      </c>
      <c r="H33" s="47">
        <v>67205</v>
      </c>
      <c r="I33" s="48">
        <v>14869195</v>
      </c>
      <c r="J33" s="30"/>
    </row>
    <row r="34" spans="1:10" s="1" customFormat="1" ht="13.5" customHeight="1">
      <c r="A34" s="58" t="s">
        <v>22</v>
      </c>
      <c r="B34" s="59"/>
      <c r="C34" s="59"/>
      <c r="D34" s="59"/>
      <c r="E34" s="24"/>
      <c r="F34" s="39"/>
      <c r="G34" s="40">
        <v>114652343</v>
      </c>
      <c r="H34" s="45"/>
      <c r="I34" s="46">
        <v>105430860</v>
      </c>
      <c r="J34" s="29"/>
    </row>
    <row r="35" spans="1:10" s="1" customFormat="1" ht="13.5" customHeight="1">
      <c r="A35" s="14"/>
      <c r="B35" s="52" t="s">
        <v>48</v>
      </c>
      <c r="C35" s="52"/>
      <c r="D35" s="52"/>
      <c r="E35" s="23"/>
      <c r="F35" s="26"/>
      <c r="G35" s="31">
        <v>26681940</v>
      </c>
      <c r="H35" s="47"/>
      <c r="I35" s="48">
        <v>23796043</v>
      </c>
      <c r="J35" s="29"/>
    </row>
    <row r="36" spans="1:10" s="1" customFormat="1" ht="13.5" customHeight="1">
      <c r="A36" s="14"/>
      <c r="B36" s="52" t="s">
        <v>49</v>
      </c>
      <c r="C36" s="52"/>
      <c r="D36" s="52"/>
      <c r="E36" s="23" t="s">
        <v>20</v>
      </c>
      <c r="F36" s="26">
        <v>117161</v>
      </c>
      <c r="G36" s="31">
        <v>18075205</v>
      </c>
      <c r="H36" s="47">
        <v>133199</v>
      </c>
      <c r="I36" s="48">
        <v>20184216</v>
      </c>
      <c r="J36" s="29"/>
    </row>
    <row r="37" spans="1:10" s="1" customFormat="1" ht="13.5" customHeight="1">
      <c r="A37" s="14"/>
      <c r="B37" s="14"/>
      <c r="C37" s="55" t="s">
        <v>23</v>
      </c>
      <c r="D37" s="55"/>
      <c r="E37" s="23" t="s">
        <v>20</v>
      </c>
      <c r="F37" s="26">
        <v>109663</v>
      </c>
      <c r="G37" s="31">
        <v>15506262</v>
      </c>
      <c r="H37" s="47">
        <v>122433</v>
      </c>
      <c r="I37" s="48">
        <v>17716653</v>
      </c>
      <c r="J37" s="29"/>
    </row>
    <row r="38" spans="1:10" s="1" customFormat="1" ht="13.5" customHeight="1">
      <c r="A38" s="14"/>
      <c r="B38" s="52" t="s">
        <v>60</v>
      </c>
      <c r="C38" s="52"/>
      <c r="D38" s="52"/>
      <c r="E38" s="23"/>
      <c r="F38" s="26"/>
      <c r="G38" s="31">
        <v>15294562</v>
      </c>
      <c r="H38" s="47"/>
      <c r="I38" s="48">
        <v>13802956</v>
      </c>
      <c r="J38" s="29"/>
    </row>
    <row r="39" spans="1:10" s="1" customFormat="1" ht="13.5" customHeight="1">
      <c r="A39" s="14"/>
      <c r="B39" s="52" t="s">
        <v>52</v>
      </c>
      <c r="C39" s="52"/>
      <c r="D39" s="52"/>
      <c r="E39" s="23" t="s">
        <v>19</v>
      </c>
      <c r="F39" s="26">
        <v>71344</v>
      </c>
      <c r="G39" s="31">
        <v>19397079</v>
      </c>
      <c r="H39" s="47">
        <v>72169</v>
      </c>
      <c r="I39" s="48">
        <v>16237777</v>
      </c>
      <c r="J39" s="29"/>
    </row>
    <row r="40" spans="1:10" s="1" customFormat="1" ht="13.5" customHeight="1">
      <c r="A40" s="14"/>
      <c r="B40" s="14"/>
      <c r="C40" s="55" t="s">
        <v>53</v>
      </c>
      <c r="D40" s="55"/>
      <c r="E40" s="23" t="s">
        <v>19</v>
      </c>
      <c r="F40" s="26">
        <v>68762</v>
      </c>
      <c r="G40" s="31">
        <v>17092228</v>
      </c>
      <c r="H40" s="47">
        <v>69478</v>
      </c>
      <c r="I40" s="48">
        <v>14227232</v>
      </c>
      <c r="J40" s="29"/>
    </row>
    <row r="41" spans="1:10" s="1" customFormat="1" ht="13.5" customHeight="1">
      <c r="A41" s="58" t="s">
        <v>24</v>
      </c>
      <c r="B41" s="59"/>
      <c r="C41" s="59"/>
      <c r="D41" s="59"/>
      <c r="E41" s="24"/>
      <c r="F41" s="39"/>
      <c r="G41" s="40">
        <v>234905902</v>
      </c>
      <c r="H41" s="45"/>
      <c r="I41" s="46">
        <v>215586034</v>
      </c>
      <c r="J41" s="29"/>
    </row>
    <row r="42" spans="1:10" s="1" customFormat="1" ht="13.5" customHeight="1">
      <c r="A42" s="14"/>
      <c r="B42" s="55" t="s">
        <v>25</v>
      </c>
      <c r="C42" s="55"/>
      <c r="D42" s="55"/>
      <c r="E42" s="23"/>
      <c r="F42" s="26"/>
      <c r="G42" s="31">
        <v>76226499</v>
      </c>
      <c r="H42" s="47"/>
      <c r="I42" s="48">
        <v>72579392</v>
      </c>
      <c r="J42" s="29"/>
    </row>
    <row r="43" spans="1:10" s="1" customFormat="1" ht="13.5" customHeight="1">
      <c r="A43" s="14"/>
      <c r="B43" s="8"/>
      <c r="C43" s="55" t="s">
        <v>54</v>
      </c>
      <c r="D43" s="60"/>
      <c r="E43" s="23" t="s">
        <v>19</v>
      </c>
      <c r="F43" s="26">
        <v>2515</v>
      </c>
      <c r="G43" s="31">
        <v>3945601</v>
      </c>
      <c r="H43" s="47">
        <v>4277</v>
      </c>
      <c r="I43" s="48">
        <v>5064075</v>
      </c>
      <c r="J43" s="29"/>
    </row>
    <row r="44" spans="1:10" s="8" customFormat="1" ht="13.5" customHeight="1">
      <c r="A44" s="14"/>
      <c r="C44" s="55" t="s">
        <v>27</v>
      </c>
      <c r="D44" s="60"/>
      <c r="E44" s="23"/>
      <c r="F44" s="26"/>
      <c r="G44" s="31">
        <v>21341172</v>
      </c>
      <c r="H44" s="47"/>
      <c r="I44" s="48">
        <v>20063971</v>
      </c>
      <c r="J44" s="30"/>
    </row>
    <row r="45" spans="1:10" s="8" customFormat="1" ht="13.5" customHeight="1">
      <c r="A45" s="14"/>
      <c r="C45" s="15"/>
      <c r="D45" s="14" t="s">
        <v>29</v>
      </c>
      <c r="E45" s="23"/>
      <c r="F45" s="26"/>
      <c r="G45" s="31">
        <v>14999038</v>
      </c>
      <c r="H45" s="47"/>
      <c r="I45" s="48">
        <v>10581307</v>
      </c>
      <c r="J45" s="30"/>
    </row>
    <row r="46" spans="1:10" s="8" customFormat="1" ht="13.5" customHeight="1">
      <c r="A46" s="14"/>
      <c r="C46" s="55" t="s">
        <v>30</v>
      </c>
      <c r="D46" s="60"/>
      <c r="E46" s="23"/>
      <c r="F46" s="26"/>
      <c r="G46" s="31">
        <v>15153806</v>
      </c>
      <c r="H46" s="47"/>
      <c r="I46" s="48">
        <v>15805186</v>
      </c>
      <c r="J46" s="30"/>
    </row>
    <row r="47" spans="1:10" s="8" customFormat="1" ht="13.5" customHeight="1">
      <c r="A47" s="27"/>
      <c r="B47" s="55" t="s">
        <v>6</v>
      </c>
      <c r="C47" s="55"/>
      <c r="D47" s="55"/>
      <c r="E47" s="23"/>
      <c r="F47" s="26"/>
      <c r="G47" s="31">
        <v>97227213</v>
      </c>
      <c r="H47" s="47"/>
      <c r="I47" s="48">
        <v>95842876</v>
      </c>
      <c r="J47" s="30"/>
    </row>
    <row r="48" spans="1:10" s="8" customFormat="1" ht="13.5" customHeight="1">
      <c r="A48" s="27"/>
      <c r="B48" s="14"/>
      <c r="C48" s="55" t="s">
        <v>31</v>
      </c>
      <c r="D48" s="55"/>
      <c r="E48" s="23" t="s">
        <v>26</v>
      </c>
      <c r="F48" s="26">
        <v>8279686</v>
      </c>
      <c r="G48" s="31">
        <v>17606419</v>
      </c>
      <c r="H48" s="47">
        <v>8526770</v>
      </c>
      <c r="I48" s="48">
        <v>17415017</v>
      </c>
      <c r="J48" s="30"/>
    </row>
    <row r="49" spans="1:10" s="8" customFormat="1" ht="13.5" customHeight="1">
      <c r="A49" s="14"/>
      <c r="B49" s="55" t="s">
        <v>7</v>
      </c>
      <c r="C49" s="55"/>
      <c r="D49" s="55"/>
      <c r="E49" s="23"/>
      <c r="F49" s="26"/>
      <c r="G49" s="31">
        <v>61452190</v>
      </c>
      <c r="H49" s="47"/>
      <c r="I49" s="48">
        <v>47163766</v>
      </c>
      <c r="J49" s="30"/>
    </row>
    <row r="50" spans="1:10" s="8" customFormat="1" ht="13.5" customHeight="1">
      <c r="A50" s="14"/>
      <c r="B50" s="14"/>
      <c r="C50" s="55" t="s">
        <v>50</v>
      </c>
      <c r="D50" s="55"/>
      <c r="E50" s="23" t="s">
        <v>26</v>
      </c>
      <c r="F50" s="26">
        <v>15362004</v>
      </c>
      <c r="G50" s="31">
        <v>34318481</v>
      </c>
      <c r="H50" s="47">
        <v>14069255</v>
      </c>
      <c r="I50" s="48">
        <v>26270710</v>
      </c>
      <c r="J50" s="30"/>
    </row>
    <row r="51" spans="1:10" s="8" customFormat="1" ht="13.5" customHeight="1">
      <c r="A51" s="14"/>
      <c r="B51" s="14"/>
      <c r="C51" s="55" t="s">
        <v>51</v>
      </c>
      <c r="D51" s="55"/>
      <c r="E51" s="23"/>
      <c r="F51" s="26"/>
      <c r="G51" s="31">
        <v>22732935</v>
      </c>
      <c r="H51" s="47"/>
      <c r="I51" s="48">
        <v>17807623</v>
      </c>
      <c r="J51" s="30"/>
    </row>
    <row r="52" spans="1:10" s="8" customFormat="1" ht="13.5" customHeight="1">
      <c r="A52" s="14"/>
      <c r="B52" s="14"/>
      <c r="D52" s="14" t="s">
        <v>57</v>
      </c>
      <c r="E52" s="23" t="s">
        <v>28</v>
      </c>
      <c r="F52" s="26">
        <v>96117</v>
      </c>
      <c r="G52" s="31">
        <v>17532847</v>
      </c>
      <c r="H52" s="47">
        <v>85409</v>
      </c>
      <c r="I52" s="48">
        <v>13117970</v>
      </c>
      <c r="J52" s="30"/>
    </row>
    <row r="53" spans="1:10" s="1" customFormat="1" ht="13.5" customHeight="1">
      <c r="A53" s="58" t="s">
        <v>12</v>
      </c>
      <c r="B53" s="59"/>
      <c r="C53" s="59"/>
      <c r="D53" s="59"/>
      <c r="E53" s="24"/>
      <c r="F53" s="39"/>
      <c r="G53" s="40">
        <v>92697847</v>
      </c>
      <c r="H53" s="45"/>
      <c r="I53" s="46">
        <v>100858526</v>
      </c>
      <c r="J53" s="29"/>
    </row>
    <row r="54" spans="1:10" s="8" customFormat="1" ht="13.5" customHeight="1">
      <c r="A54" s="14"/>
      <c r="B54" s="55" t="s">
        <v>32</v>
      </c>
      <c r="C54" s="55"/>
      <c r="D54" s="55"/>
      <c r="E54" s="23"/>
      <c r="F54" s="26"/>
      <c r="G54" s="31">
        <v>52334040</v>
      </c>
      <c r="H54" s="47"/>
      <c r="I54" s="48">
        <v>62401006</v>
      </c>
      <c r="J54" s="30"/>
    </row>
    <row r="55" spans="1:10" s="8" customFormat="1" ht="13.5" customHeight="1">
      <c r="A55" s="14"/>
      <c r="B55" s="14"/>
      <c r="C55" s="55" t="s">
        <v>3</v>
      </c>
      <c r="D55" s="55"/>
      <c r="E55" s="23" t="s">
        <v>26</v>
      </c>
      <c r="F55" s="26">
        <v>31988641</v>
      </c>
      <c r="G55" s="31">
        <v>17894255</v>
      </c>
      <c r="H55" s="47">
        <v>33923999</v>
      </c>
      <c r="I55" s="48">
        <v>17001044</v>
      </c>
      <c r="J55" s="30"/>
    </row>
    <row r="56" spans="1:10" s="1" customFormat="1" ht="13.5" customHeight="1">
      <c r="A56" s="58" t="s">
        <v>33</v>
      </c>
      <c r="B56" s="59"/>
      <c r="C56" s="59"/>
      <c r="D56" s="59"/>
      <c r="E56" s="51"/>
      <c r="F56" s="39"/>
      <c r="G56" s="40">
        <v>5789580</v>
      </c>
      <c r="H56" s="49"/>
      <c r="I56" s="50">
        <v>4740532</v>
      </c>
      <c r="J56" s="29"/>
    </row>
    <row r="57" spans="1:9" s="8" customFormat="1" ht="3" customHeight="1">
      <c r="A57" s="16"/>
      <c r="B57" s="16"/>
      <c r="C57" s="16"/>
      <c r="D57" s="16"/>
      <c r="E57" s="18"/>
      <c r="F57" s="34"/>
      <c r="G57" s="17"/>
      <c r="H57" s="34"/>
      <c r="I57" s="17"/>
    </row>
    <row r="58" spans="1:9" s="8" customFormat="1" ht="13.5" customHeight="1">
      <c r="A58" s="63" t="s">
        <v>8</v>
      </c>
      <c r="B58" s="63"/>
      <c r="C58" s="63"/>
      <c r="D58" s="63"/>
      <c r="E58" s="63"/>
      <c r="F58" s="64"/>
      <c r="G58" s="64"/>
      <c r="H58" s="36"/>
      <c r="I58" s="36" t="s">
        <v>61</v>
      </c>
    </row>
    <row r="59" spans="1:9" s="8" customFormat="1" ht="13.5" customHeight="1">
      <c r="A59" s="3"/>
      <c r="B59" s="3"/>
      <c r="C59" s="3"/>
      <c r="D59" s="9"/>
      <c r="E59" s="3"/>
      <c r="F59" s="10"/>
      <c r="G59" s="10"/>
      <c r="H59" s="10"/>
      <c r="I59" s="10"/>
    </row>
    <row r="60" spans="1:9" s="8" customFormat="1" ht="13.5" customHeight="1">
      <c r="A60" s="3"/>
      <c r="B60" s="3"/>
      <c r="C60" s="3"/>
      <c r="D60" s="9"/>
      <c r="E60" s="3"/>
      <c r="F60" s="10"/>
      <c r="G60" s="10"/>
      <c r="H60" s="10"/>
      <c r="I60" s="10"/>
    </row>
    <row r="61" spans="1:9" s="8" customFormat="1" ht="7.5" customHeight="1">
      <c r="A61" s="3"/>
      <c r="B61" s="3"/>
      <c r="C61" s="3"/>
      <c r="D61" s="3"/>
      <c r="E61" s="3"/>
      <c r="F61" s="10"/>
      <c r="G61" s="10"/>
      <c r="H61" s="10"/>
      <c r="I61" s="10"/>
    </row>
    <row r="62" spans="1:9" s="8" customFormat="1" ht="18.75" customHeight="1">
      <c r="A62" s="3"/>
      <c r="B62" s="3"/>
      <c r="C62" s="3"/>
      <c r="D62" s="3"/>
      <c r="E62" s="3"/>
      <c r="F62" s="10"/>
      <c r="G62" s="10"/>
      <c r="H62" s="10"/>
      <c r="I62" s="10"/>
    </row>
  </sheetData>
  <sheetProtection/>
  <mergeCells count="50">
    <mergeCell ref="B54:D54"/>
    <mergeCell ref="A29:D29"/>
    <mergeCell ref="A58:E58"/>
    <mergeCell ref="C31:D31"/>
    <mergeCell ref="B32:D32"/>
    <mergeCell ref="F58:G58"/>
    <mergeCell ref="C48:D48"/>
    <mergeCell ref="C55:D55"/>
    <mergeCell ref="A56:D56"/>
    <mergeCell ref="B49:D49"/>
    <mergeCell ref="A53:D53"/>
    <mergeCell ref="B15:D15"/>
    <mergeCell ref="C51:D51"/>
    <mergeCell ref="B25:D25"/>
    <mergeCell ref="C26:D26"/>
    <mergeCell ref="B42:D42"/>
    <mergeCell ref="C20:D20"/>
    <mergeCell ref="B35:D35"/>
    <mergeCell ref="C37:D37"/>
    <mergeCell ref="B33:D33"/>
    <mergeCell ref="B30:D30"/>
    <mergeCell ref="B36:D36"/>
    <mergeCell ref="A5:D6"/>
    <mergeCell ref="B14:D14"/>
    <mergeCell ref="B21:D21"/>
    <mergeCell ref="A28:D28"/>
    <mergeCell ref="B18:D18"/>
    <mergeCell ref="C19:D19"/>
    <mergeCell ref="B10:D10"/>
    <mergeCell ref="A24:D24"/>
    <mergeCell ref="A34:D34"/>
    <mergeCell ref="C11:D11"/>
    <mergeCell ref="C43:D43"/>
    <mergeCell ref="C44:D44"/>
    <mergeCell ref="C46:D46"/>
    <mergeCell ref="F5:G5"/>
    <mergeCell ref="A8:D8"/>
    <mergeCell ref="A9:D9"/>
    <mergeCell ref="A16:D16"/>
    <mergeCell ref="A17:D17"/>
    <mergeCell ref="B38:D38"/>
    <mergeCell ref="E5:E6"/>
    <mergeCell ref="B13:D13"/>
    <mergeCell ref="C22:D22"/>
    <mergeCell ref="C50:D50"/>
    <mergeCell ref="H5:I5"/>
    <mergeCell ref="B39:D39"/>
    <mergeCell ref="C40:D40"/>
    <mergeCell ref="B47:D47"/>
    <mergeCell ref="A41:D41"/>
  </mergeCells>
  <printOptions horizontalCentered="1" verticalCentered="1"/>
  <pageMargins left="0.5905511811023623" right="0.5905511811023623" top="0.3937007874015748" bottom="0.787401574803149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