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４８" sheetId="1" r:id="rId1"/>
  </sheets>
  <definedNames>
    <definedName name="_xlnm.Print_Area" localSheetId="0">'表４８'!$A$1:$F$39</definedName>
  </definedNames>
  <calcPr fullCalcOnLoad="1"/>
</workbook>
</file>

<file path=xl/sharedStrings.xml><?xml version="1.0" encoding="utf-8"?>
<sst xmlns="http://schemas.openxmlformats.org/spreadsheetml/2006/main" count="44" uniqueCount="43">
  <si>
    <t>ドイツ</t>
  </si>
  <si>
    <t>オーストラリア</t>
  </si>
  <si>
    <t>タイ</t>
  </si>
  <si>
    <t>フィリピン</t>
  </si>
  <si>
    <t>インドネシア</t>
  </si>
  <si>
    <t>ブラジル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</si>
  <si>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</si>
  <si>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</si>
  <si>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</si>
  <si>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</si>
  <si>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</si>
  <si>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</si>
  <si>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</si>
  <si>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台湾</t>
  </si>
  <si>
    <t>西欧</t>
  </si>
  <si>
    <t>中東</t>
  </si>
  <si>
    <t>千円</t>
  </si>
  <si>
    <t>対 前 年 比</t>
  </si>
  <si>
    <t>輸　 出 　額</t>
  </si>
  <si>
    <t>構　 成 　比</t>
  </si>
  <si>
    <t>地　　　　　　　域</t>
  </si>
  <si>
    <t>総額</t>
  </si>
  <si>
    <t>英国</t>
  </si>
  <si>
    <t>アメリカ合衆国</t>
  </si>
  <si>
    <t>資料  名古屋税関</t>
  </si>
  <si>
    <t>フランス</t>
  </si>
  <si>
    <t>貿　易</t>
  </si>
  <si>
    <t>％</t>
  </si>
  <si>
    <t>大韓民国</t>
  </si>
  <si>
    <t>中華人民共和国</t>
  </si>
  <si>
    <t>ベトナム</t>
  </si>
  <si>
    <t>マレーシア</t>
  </si>
  <si>
    <t>カナダ</t>
  </si>
  <si>
    <t>オランダ</t>
  </si>
  <si>
    <t>ＥＵ</t>
  </si>
  <si>
    <t>メキシコ</t>
  </si>
  <si>
    <t>ハンガリー</t>
  </si>
  <si>
    <t>イタリア</t>
  </si>
  <si>
    <t>48  清水港地域別輸出状況（平成28年）</t>
  </si>
  <si>
    <t>特殊地域</t>
  </si>
  <si>
    <t>-</t>
  </si>
  <si>
    <t>-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</si>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</sst>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;[Red]\-0.0%"/>
    <numFmt numFmtId="233" formatCode="0.0%"/>
    <numFmt numFmtId="234" formatCode="0.00_ "/>
    <numFmt numFmtId="235" formatCode="0.000_ "/>
    <numFmt numFmtId="236" formatCode="0_ "/>
    <numFmt numFmtId="237" formatCode="#,##0.000;[Red]\-#,##0.000"/>
    <numFmt numFmtId="238" formatCode="0.0;&quot;△ &quot;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2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52" applyNumberFormat="1" applyFont="1" applyFill="1" applyAlignment="1">
      <alignment vertical="center"/>
    </xf>
    <xf numFmtId="38" fontId="3" fillId="0" borderId="0" xfId="52" applyFont="1" applyFill="1" applyAlignment="1">
      <alignment/>
    </xf>
    <xf numFmtId="218" fontId="3" fillId="0" borderId="0" xfId="52" applyNumberFormat="1" applyFont="1" applyFill="1" applyAlignment="1">
      <alignment/>
    </xf>
    <xf numFmtId="38" fontId="3" fillId="0" borderId="0" xfId="52" applyFont="1" applyFill="1" applyBorder="1" applyAlignment="1">
      <alignment vertical="top"/>
    </xf>
    <xf numFmtId="218" fontId="3" fillId="0" borderId="0" xfId="52" applyNumberFormat="1" applyFont="1" applyFill="1" applyBorder="1" applyAlignment="1">
      <alignment vertical="top"/>
    </xf>
    <xf numFmtId="38" fontId="3" fillId="0" borderId="0" xfId="52" applyFont="1" applyFill="1" applyAlignment="1">
      <alignment vertical="top"/>
    </xf>
    <xf numFmtId="38" fontId="4" fillId="0" borderId="10" xfId="52" applyFont="1" applyFill="1" applyBorder="1" applyAlignment="1">
      <alignment horizontal="center" vertical="center"/>
    </xf>
    <xf numFmtId="218" fontId="4" fillId="0" borderId="10" xfId="52" applyNumberFormat="1" applyFont="1" applyFill="1" applyBorder="1" applyAlignment="1">
      <alignment horizontal="center" vertical="center"/>
    </xf>
    <xf numFmtId="218" fontId="4" fillId="0" borderId="11" xfId="52" applyNumberFormat="1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horizontal="distributed" vertical="center"/>
    </xf>
    <xf numFmtId="38" fontId="5" fillId="0" borderId="12" xfId="52" applyFont="1" applyFill="1" applyBorder="1" applyAlignment="1">
      <alignment horizontal="right" vertical="center"/>
    </xf>
    <xf numFmtId="218" fontId="5" fillId="0" borderId="0" xfId="52" applyNumberFormat="1" applyFont="1" applyFill="1" applyBorder="1" applyAlignment="1">
      <alignment horizontal="right" vertical="center"/>
    </xf>
    <xf numFmtId="38" fontId="5" fillId="0" borderId="0" xfId="52" applyFont="1" applyFill="1" applyAlignment="1">
      <alignment/>
    </xf>
    <xf numFmtId="38" fontId="2" fillId="0" borderId="13" xfId="52" applyFont="1" applyFill="1" applyBorder="1" applyAlignment="1">
      <alignment horizontal="distributed" vertical="center"/>
    </xf>
    <xf numFmtId="38" fontId="0" fillId="0" borderId="0" xfId="52" applyFont="1" applyFill="1" applyAlignment="1">
      <alignment/>
    </xf>
    <xf numFmtId="38" fontId="4" fillId="0" borderId="0" xfId="52" applyFont="1" applyFill="1" applyBorder="1" applyAlignment="1">
      <alignment horizontal="distributed" vertical="center"/>
    </xf>
    <xf numFmtId="38" fontId="4" fillId="0" borderId="13" xfId="52" applyFont="1" applyFill="1" applyBorder="1" applyAlignment="1">
      <alignment horizontal="distributed" vertical="center"/>
    </xf>
    <xf numFmtId="38" fontId="4" fillId="0" borderId="14" xfId="52" applyFont="1" applyFill="1" applyBorder="1" applyAlignment="1">
      <alignment horizontal="distributed" vertical="center"/>
    </xf>
    <xf numFmtId="203" fontId="4" fillId="0" borderId="15" xfId="52" applyNumberFormat="1" applyFont="1" applyFill="1" applyBorder="1" applyAlignment="1">
      <alignment vertical="center"/>
    </xf>
    <xf numFmtId="218" fontId="4" fillId="0" borderId="14" xfId="52" applyNumberFormat="1" applyFont="1" applyFill="1" applyBorder="1" applyAlignment="1">
      <alignment vertical="center"/>
    </xf>
    <xf numFmtId="38" fontId="4" fillId="0" borderId="0" xfId="52" applyFont="1" applyFill="1" applyAlignment="1">
      <alignment/>
    </xf>
    <xf numFmtId="218" fontId="4" fillId="0" borderId="0" xfId="52" applyNumberFormat="1" applyFont="1" applyFill="1" applyAlignment="1">
      <alignment/>
    </xf>
    <xf numFmtId="218" fontId="4" fillId="0" borderId="0" xfId="52" applyNumberFormat="1" applyFont="1" applyFill="1" applyAlignment="1">
      <alignment horizontal="right" vertical="center"/>
    </xf>
    <xf numFmtId="38" fontId="2" fillId="0" borderId="0" xfId="52" applyFont="1" applyFill="1" applyBorder="1" applyAlignment="1">
      <alignment horizontal="distributed" vertical="center"/>
    </xf>
    <xf numFmtId="38" fontId="6" fillId="0" borderId="0" xfId="52" applyFont="1" applyFill="1" applyBorder="1" applyAlignment="1">
      <alignment vertical="top"/>
    </xf>
    <xf numFmtId="38" fontId="2" fillId="0" borderId="16" xfId="50" applyFont="1" applyFill="1" applyBorder="1" applyAlignment="1">
      <alignment vertical="center"/>
    </xf>
    <xf numFmtId="218" fontId="2" fillId="0" borderId="17" xfId="50" applyNumberFormat="1" applyFont="1" applyFill="1" applyBorder="1" applyAlignment="1">
      <alignment vertical="center"/>
    </xf>
    <xf numFmtId="218" fontId="2" fillId="0" borderId="18" xfId="50" applyNumberFormat="1" applyFont="1" applyFill="1" applyBorder="1" applyAlignment="1">
      <alignment vertical="center"/>
    </xf>
    <xf numFmtId="38" fontId="2" fillId="0" borderId="19" xfId="50" applyFont="1" applyFill="1" applyBorder="1" applyAlignment="1">
      <alignment vertical="center"/>
    </xf>
    <xf numFmtId="218" fontId="2" fillId="0" borderId="20" xfId="50" applyNumberFormat="1" applyFont="1" applyFill="1" applyBorder="1" applyAlignment="1">
      <alignment vertical="center"/>
    </xf>
    <xf numFmtId="38" fontId="4" fillId="0" borderId="19" xfId="50" applyFont="1" applyFill="1" applyBorder="1" applyAlignment="1">
      <alignment vertical="center"/>
    </xf>
    <xf numFmtId="38" fontId="2" fillId="0" borderId="19" xfId="50" applyFont="1" applyFill="1" applyBorder="1" applyAlignment="1">
      <alignment horizontal="right" vertical="center"/>
    </xf>
    <xf numFmtId="218" fontId="2" fillId="0" borderId="17" xfId="50" applyNumberFormat="1" applyFont="1" applyFill="1" applyBorder="1" applyAlignment="1">
      <alignment horizontal="right" vertical="center"/>
    </xf>
    <xf numFmtId="218" fontId="2" fillId="0" borderId="20" xfId="50" applyNumberFormat="1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vertical="center"/>
    </xf>
    <xf numFmtId="38" fontId="4" fillId="0" borderId="22" xfId="5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2" fillId="0" borderId="0" xfId="52" applyFont="1" applyFill="1" applyBorder="1" applyAlignment="1">
      <alignment horizontal="distributed" vertical="center"/>
    </xf>
    <xf numFmtId="218" fontId="4" fillId="0" borderId="17" xfId="50" applyNumberFormat="1" applyFont="1" applyFill="1" applyBorder="1" applyAlignment="1">
      <alignment vertical="center"/>
    </xf>
    <xf numFmtId="218" fontId="4" fillId="0" borderId="20" xfId="5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4">
      <selection activeCell="A4" sqref="A4"/>
    </sheetView>
  </sheetViews>
  <sheetFormatPr defaultColWidth="8.875" defaultRowHeight="13.5"/>
  <cols>
    <col min="1" max="1" width="2.625" style="2" customWidth="1"/>
    <col min="2" max="2" width="24.125" style="2" customWidth="1"/>
    <col min="3" max="3" width="1.25" style="2" customWidth="1"/>
    <col min="4" max="4" width="22.50390625" style="2" customWidth="1"/>
    <col min="5" max="6" width="20.25390625" style="3" customWidth="1"/>
    <col min="7" max="16384" width="8.875" style="2" customWidth="1"/>
  </cols>
  <sheetData>
    <row r="1" ht="13.5">
      <c r="A1" s="1" t="s">
        <v>26</v>
      </c>
    </row>
    <row r="2" ht="15" customHeight="1"/>
    <row r="3" ht="21.75" customHeight="1"/>
    <row r="4" spans="1:6" s="6" customFormat="1" ht="19.5" customHeight="1" thickBot="1">
      <c r="A4" s="25" t="s">
        <v>38</v>
      </c>
      <c r="B4" s="4"/>
      <c r="C4" s="4"/>
      <c r="D4" s="4"/>
      <c r="E4" s="5"/>
      <c r="F4" s="5"/>
    </row>
    <row r="5" spans="1:6" ht="23.25" customHeight="1" thickTop="1">
      <c r="A5" s="36" t="s">
        <v>20</v>
      </c>
      <c r="B5" s="36"/>
      <c r="C5" s="37"/>
      <c r="D5" s="7" t="s">
        <v>18</v>
      </c>
      <c r="E5" s="8" t="s">
        <v>17</v>
      </c>
      <c r="F5" s="9" t="s">
        <v>19</v>
      </c>
    </row>
    <row r="6" spans="1:6" s="13" customFormat="1" ht="11.25" customHeight="1">
      <c r="A6" s="10"/>
      <c r="B6" s="10"/>
      <c r="C6" s="10"/>
      <c r="D6" s="11" t="s">
        <v>16</v>
      </c>
      <c r="E6" s="12" t="s">
        <v>27</v>
      </c>
      <c r="F6" s="12" t="s">
        <v>27</v>
      </c>
    </row>
    <row r="7" spans="1:6" s="15" customFormat="1" ht="22.5" customHeight="1">
      <c r="A7" s="38" t="s">
        <v>21</v>
      </c>
      <c r="B7" s="38"/>
      <c r="C7" s="14"/>
      <c r="D7" s="26">
        <f>SUM(D8,D18,D20,D23,D26,D32,D34,D35,D36)</f>
        <v>1747585950</v>
      </c>
      <c r="E7" s="27">
        <v>96.5419573935593</v>
      </c>
      <c r="F7" s="28">
        <v>100</v>
      </c>
    </row>
    <row r="8" spans="1:6" s="15" customFormat="1" ht="22.5" customHeight="1">
      <c r="A8" s="38" t="s">
        <v>12</v>
      </c>
      <c r="B8" s="38"/>
      <c r="C8" s="14"/>
      <c r="D8" s="29">
        <v>719533869</v>
      </c>
      <c r="E8" s="27">
        <v>100.29769897019338</v>
      </c>
      <c r="F8" s="30">
        <v>41.173017498795986</v>
      </c>
    </row>
    <row r="9" spans="1:6" ht="22.5" customHeight="1">
      <c r="A9" s="16"/>
      <c r="B9" s="16" t="s">
        <v>28</v>
      </c>
      <c r="C9" s="17"/>
      <c r="D9" s="31">
        <v>82703781</v>
      </c>
      <c r="E9" s="39">
        <v>94.66235840998544</v>
      </c>
      <c r="F9" s="40">
        <v>4.732458566630156</v>
      </c>
    </row>
    <row r="10" spans="1:6" ht="22.5" customHeight="1">
      <c r="A10" s="16"/>
      <c r="B10" s="16" t="s">
        <v>29</v>
      </c>
      <c r="C10" s="17"/>
      <c r="D10" s="31">
        <v>272996751</v>
      </c>
      <c r="E10" s="39">
        <v>120.90904621690358</v>
      </c>
      <c r="F10" s="40">
        <v>15.621363344103333</v>
      </c>
    </row>
    <row r="11" spans="1:6" ht="22.5" customHeight="1">
      <c r="A11" s="16"/>
      <c r="B11" s="16" t="s">
        <v>13</v>
      </c>
      <c r="C11" s="17"/>
      <c r="D11" s="31">
        <v>56041646</v>
      </c>
      <c r="E11" s="39">
        <v>99.95853733206157</v>
      </c>
      <c r="F11" s="40">
        <v>3.2068034193110786</v>
      </c>
    </row>
    <row r="12" spans="1:6" ht="22.5" customHeight="1">
      <c r="A12" s="16"/>
      <c r="B12" s="16" t="s">
        <v>7</v>
      </c>
      <c r="C12" s="17"/>
      <c r="D12" s="31">
        <v>30474528</v>
      </c>
      <c r="E12" s="39">
        <v>69.78737432839633</v>
      </c>
      <c r="F12" s="40">
        <v>1.7438071071697505</v>
      </c>
    </row>
    <row r="13" spans="1:6" ht="22.5" customHeight="1">
      <c r="A13" s="16"/>
      <c r="B13" s="16" t="s">
        <v>30</v>
      </c>
      <c r="C13" s="17"/>
      <c r="D13" s="31">
        <v>59096507</v>
      </c>
      <c r="E13" s="39">
        <v>84.77575931006184</v>
      </c>
      <c r="F13" s="40">
        <v>3.3816080405086804</v>
      </c>
    </row>
    <row r="14" spans="1:6" ht="22.5" customHeight="1">
      <c r="A14" s="16"/>
      <c r="B14" s="16" t="s">
        <v>2</v>
      </c>
      <c r="C14" s="17"/>
      <c r="D14" s="31">
        <v>78722989</v>
      </c>
      <c r="E14" s="39">
        <v>87.06620470980423</v>
      </c>
      <c r="F14" s="40">
        <v>4.50467051420275</v>
      </c>
    </row>
    <row r="15" spans="1:6" ht="22.5" customHeight="1">
      <c r="A15" s="16"/>
      <c r="B15" s="16" t="s">
        <v>31</v>
      </c>
      <c r="C15" s="17"/>
      <c r="D15" s="31">
        <v>11764980</v>
      </c>
      <c r="E15" s="39">
        <v>111.06685631927115</v>
      </c>
      <c r="F15" s="40">
        <v>0.6732132402414885</v>
      </c>
    </row>
    <row r="16" spans="1:6" ht="22.5" customHeight="1">
      <c r="A16" s="16"/>
      <c r="B16" s="16" t="s">
        <v>3</v>
      </c>
      <c r="C16" s="17"/>
      <c r="D16" s="31">
        <v>31846460</v>
      </c>
      <c r="E16" s="39">
        <v>101.05454924851483</v>
      </c>
      <c r="F16" s="40">
        <v>1.8223115149214837</v>
      </c>
    </row>
    <row r="17" spans="1:6" ht="22.5" customHeight="1">
      <c r="A17" s="16"/>
      <c r="B17" s="16" t="s">
        <v>4</v>
      </c>
      <c r="C17" s="17"/>
      <c r="D17" s="31">
        <v>52854439</v>
      </c>
      <c r="E17" s="39">
        <v>92.28624590163878</v>
      </c>
      <c r="F17" s="40">
        <v>3.024425722809227</v>
      </c>
    </row>
    <row r="18" spans="1:6" s="15" customFormat="1" ht="22.5" customHeight="1">
      <c r="A18" s="38" t="s">
        <v>8</v>
      </c>
      <c r="B18" s="38"/>
      <c r="C18" s="14"/>
      <c r="D18" s="29">
        <v>30364740</v>
      </c>
      <c r="E18" s="27">
        <v>90.17254299320527</v>
      </c>
      <c r="F18" s="30">
        <v>1.7375248410528823</v>
      </c>
    </row>
    <row r="19" spans="1:6" ht="22.5" customHeight="1">
      <c r="A19" s="16"/>
      <c r="B19" s="16" t="s">
        <v>1</v>
      </c>
      <c r="C19" s="17"/>
      <c r="D19" s="31">
        <v>21814540</v>
      </c>
      <c r="E19" s="39">
        <v>79.7181175164478</v>
      </c>
      <c r="F19" s="40">
        <v>1.2482670737882735</v>
      </c>
    </row>
    <row r="20" spans="1:6" s="15" customFormat="1" ht="22.5" customHeight="1">
      <c r="A20" s="38" t="s">
        <v>9</v>
      </c>
      <c r="B20" s="38"/>
      <c r="C20" s="14"/>
      <c r="D20" s="29">
        <v>541138613</v>
      </c>
      <c r="E20" s="27">
        <v>90.65180051280566</v>
      </c>
      <c r="F20" s="30">
        <v>30.9649212389239</v>
      </c>
    </row>
    <row r="21" spans="1:6" ht="22.5" customHeight="1">
      <c r="A21" s="16"/>
      <c r="B21" s="16" t="s">
        <v>32</v>
      </c>
      <c r="C21" s="17"/>
      <c r="D21" s="31">
        <v>20700190</v>
      </c>
      <c r="E21" s="39">
        <v>36.20659088236156</v>
      </c>
      <c r="F21" s="40">
        <v>1.184501969702835</v>
      </c>
    </row>
    <row r="22" spans="1:6" ht="22.5" customHeight="1">
      <c r="A22" s="16"/>
      <c r="B22" s="16" t="s">
        <v>23</v>
      </c>
      <c r="C22" s="17"/>
      <c r="D22" s="31">
        <v>520438423</v>
      </c>
      <c r="E22" s="39">
        <v>96.418642216724</v>
      </c>
      <c r="F22" s="40">
        <v>29.780419269221063</v>
      </c>
    </row>
    <row r="23" spans="1:6" s="15" customFormat="1" ht="22.5" customHeight="1">
      <c r="A23" s="38" t="s">
        <v>10</v>
      </c>
      <c r="B23" s="38"/>
      <c r="C23" s="14"/>
      <c r="D23" s="29">
        <v>68984231</v>
      </c>
      <c r="E23" s="27">
        <v>97.5105933079353</v>
      </c>
      <c r="F23" s="30">
        <v>3.947401328100629</v>
      </c>
    </row>
    <row r="24" spans="1:6" s="15" customFormat="1" ht="22.5" customHeight="1">
      <c r="A24" s="24"/>
      <c r="B24" s="16" t="s">
        <v>35</v>
      </c>
      <c r="C24" s="14"/>
      <c r="D24" s="31">
        <v>43643307</v>
      </c>
      <c r="E24" s="39">
        <v>124.98954179711319</v>
      </c>
      <c r="F24" s="40">
        <v>2.4973482420135045</v>
      </c>
    </row>
    <row r="25" spans="1:6" ht="22.5" customHeight="1">
      <c r="A25" s="16"/>
      <c r="B25" s="16" t="s">
        <v>5</v>
      </c>
      <c r="C25" s="17"/>
      <c r="D25" s="31">
        <v>7934734</v>
      </c>
      <c r="E25" s="39">
        <v>47.23621099905405</v>
      </c>
      <c r="F25" s="40">
        <v>0.45403969973551234</v>
      </c>
    </row>
    <row r="26" spans="1:6" s="15" customFormat="1" ht="22.5" customHeight="1">
      <c r="A26" s="38" t="s">
        <v>14</v>
      </c>
      <c r="B26" s="38"/>
      <c r="C26" s="14"/>
      <c r="D26" s="29">
        <v>288853599</v>
      </c>
      <c r="E26" s="27">
        <v>98.98350365628548</v>
      </c>
      <c r="F26" s="30">
        <v>16.52872060455739</v>
      </c>
    </row>
    <row r="27" spans="1:6" ht="22.5" customHeight="1">
      <c r="A27" s="16"/>
      <c r="B27" s="16" t="s">
        <v>22</v>
      </c>
      <c r="C27" s="17"/>
      <c r="D27" s="31">
        <v>59263577</v>
      </c>
      <c r="E27" s="39">
        <v>109.31492710927353</v>
      </c>
      <c r="F27" s="40">
        <v>3.391168085323643</v>
      </c>
    </row>
    <row r="28" spans="1:6" ht="22.5" customHeight="1">
      <c r="A28" s="16"/>
      <c r="B28" s="16" t="s">
        <v>33</v>
      </c>
      <c r="C28" s="17"/>
      <c r="D28" s="31">
        <v>25061613</v>
      </c>
      <c r="E28" s="39">
        <v>80.46946511992005</v>
      </c>
      <c r="F28" s="40">
        <v>1.4340704100991428</v>
      </c>
    </row>
    <row r="29" spans="1:6" ht="22.5" customHeight="1">
      <c r="A29" s="16"/>
      <c r="B29" s="16" t="s">
        <v>25</v>
      </c>
      <c r="C29" s="17"/>
      <c r="D29" s="31">
        <v>49683470</v>
      </c>
      <c r="E29" s="39">
        <v>113.32748548389533</v>
      </c>
      <c r="F29" s="40">
        <v>2.8429771937683523</v>
      </c>
    </row>
    <row r="30" spans="1:6" ht="22.5" customHeight="1">
      <c r="A30" s="16"/>
      <c r="B30" s="16" t="s">
        <v>0</v>
      </c>
      <c r="C30" s="17"/>
      <c r="D30" s="31">
        <v>60717426</v>
      </c>
      <c r="E30" s="39">
        <v>101.554291432763</v>
      </c>
      <c r="F30" s="40">
        <v>3.4743599306231547</v>
      </c>
    </row>
    <row r="31" spans="1:6" ht="22.5" customHeight="1">
      <c r="A31" s="16"/>
      <c r="B31" s="16" t="s">
        <v>37</v>
      </c>
      <c r="C31" s="17"/>
      <c r="D31" s="31">
        <v>22074845</v>
      </c>
      <c r="E31" s="39">
        <v>94.63120300102408</v>
      </c>
      <c r="F31" s="40">
        <v>1.2631621923946001</v>
      </c>
    </row>
    <row r="32" spans="1:6" s="15" customFormat="1" ht="22.5" customHeight="1">
      <c r="A32" s="38" t="s">
        <v>11</v>
      </c>
      <c r="B32" s="38"/>
      <c r="C32" s="14"/>
      <c r="D32" s="29">
        <v>70475985</v>
      </c>
      <c r="E32" s="27">
        <v>104.95159234098035</v>
      </c>
      <c r="F32" s="30">
        <v>4.032762165431691</v>
      </c>
    </row>
    <row r="33" spans="1:6" s="15" customFormat="1" ht="22.5" customHeight="1">
      <c r="A33" s="16"/>
      <c r="B33" s="16" t="s">
        <v>36</v>
      </c>
      <c r="C33" s="17"/>
      <c r="D33" s="31">
        <v>53819327</v>
      </c>
      <c r="E33" s="39">
        <v>108.48831932861702</v>
      </c>
      <c r="F33" s="40">
        <v>3.0796383433959287</v>
      </c>
    </row>
    <row r="34" spans="1:6" s="15" customFormat="1" ht="22.5" customHeight="1">
      <c r="A34" s="38" t="s">
        <v>15</v>
      </c>
      <c r="B34" s="38"/>
      <c r="C34" s="14"/>
      <c r="D34" s="29">
        <v>15303499</v>
      </c>
      <c r="E34" s="27">
        <v>100.45246442170202</v>
      </c>
      <c r="F34" s="30">
        <v>0.8756936389881139</v>
      </c>
    </row>
    <row r="35" spans="1:6" s="15" customFormat="1" ht="22.5" customHeight="1">
      <c r="A35" s="38" t="s">
        <v>6</v>
      </c>
      <c r="B35" s="38"/>
      <c r="C35" s="14"/>
      <c r="D35" s="29">
        <v>12931414</v>
      </c>
      <c r="E35" s="27">
        <v>75.1046398731364</v>
      </c>
      <c r="F35" s="30">
        <v>0.739958684149412</v>
      </c>
    </row>
    <row r="36" spans="1:6" s="15" customFormat="1" ht="22.5" customHeight="1">
      <c r="A36" s="38" t="s">
        <v>39</v>
      </c>
      <c r="B36" s="38"/>
      <c r="C36" s="14"/>
      <c r="D36" s="32" t="s">
        <v>40</v>
      </c>
      <c r="E36" s="33" t="s">
        <v>42</v>
      </c>
      <c r="F36" s="34" t="s">
        <v>41</v>
      </c>
    </row>
    <row r="37" spans="1:6" s="15" customFormat="1" ht="22.5" customHeight="1">
      <c r="A37" s="38" t="s">
        <v>34</v>
      </c>
      <c r="B37" s="38"/>
      <c r="C37" s="24"/>
      <c r="D37" s="35">
        <v>340238054</v>
      </c>
      <c r="E37" s="27">
        <v>100.9073596956386</v>
      </c>
      <c r="F37" s="30">
        <v>19.469031208450723</v>
      </c>
    </row>
    <row r="38" spans="1:6" ht="7.5" customHeight="1">
      <c r="A38" s="18"/>
      <c r="B38" s="18"/>
      <c r="C38" s="18"/>
      <c r="D38" s="19"/>
      <c r="E38" s="20"/>
      <c r="F38" s="20"/>
    </row>
    <row r="39" spans="1:6" ht="15" customHeight="1">
      <c r="A39" s="21"/>
      <c r="B39" s="21"/>
      <c r="C39" s="21"/>
      <c r="D39" s="21"/>
      <c r="E39" s="22"/>
      <c r="F39" s="23" t="s">
        <v>24</v>
      </c>
    </row>
  </sheetData>
  <sheetProtection/>
  <mergeCells count="12">
    <mergeCell ref="A37:B37"/>
    <mergeCell ref="A26:B26"/>
    <mergeCell ref="A32:B32"/>
    <mergeCell ref="A34:B34"/>
    <mergeCell ref="A36:B36"/>
    <mergeCell ref="A35:B35"/>
    <mergeCell ref="A5:C5"/>
    <mergeCell ref="A7:B7"/>
    <mergeCell ref="A8:B8"/>
    <mergeCell ref="A18:B18"/>
    <mergeCell ref="A20:B20"/>
    <mergeCell ref="A23:B23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