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310" tabRatio="726" activeTab="0"/>
  </bookViews>
  <sheets>
    <sheet name="表６８" sheetId="1" r:id="rId1"/>
  </sheets>
  <definedNames>
    <definedName name="_xlnm.Print_Area" localSheetId="0">'表６８'!$A$1:$H$36</definedName>
  </definedNames>
  <calcPr fullCalcOnLoad="1"/>
</workbook>
</file>

<file path=xl/sharedStrings.xml><?xml version="1.0" encoding="utf-8"?>
<sst xmlns="http://schemas.openxmlformats.org/spreadsheetml/2006/main" count="34" uniqueCount="34">
  <si>
    <t>総　　数</t>
  </si>
  <si>
    <t>乗用車</t>
  </si>
  <si>
    <t>準乗用車</t>
  </si>
  <si>
    <t>バ　　　ス</t>
  </si>
  <si>
    <t>区      分</t>
  </si>
  <si>
    <t>単位：台</t>
  </si>
  <si>
    <t>営  業  用</t>
  </si>
  <si>
    <t>自  家  用</t>
  </si>
  <si>
    <t>三輪車</t>
  </si>
  <si>
    <t>特殊用途自動車</t>
  </si>
  <si>
    <t>トラック</t>
  </si>
  <si>
    <t>トレーラ</t>
  </si>
  <si>
    <t>原付三・四輪</t>
  </si>
  <si>
    <t>農耕作業用</t>
  </si>
  <si>
    <t>その他</t>
  </si>
  <si>
    <t>運輸及び通信</t>
  </si>
  <si>
    <t>トラック等</t>
  </si>
  <si>
    <t>資料  静岡県情報統計局「静岡県の自動車保有台数」</t>
  </si>
  <si>
    <t>普通乗用車</t>
  </si>
  <si>
    <t>小型乗用車</t>
  </si>
  <si>
    <t>軽自動車</t>
  </si>
  <si>
    <t>軽乗用車</t>
  </si>
  <si>
    <t>軽貨物車</t>
  </si>
  <si>
    <t>軽三輪車</t>
  </si>
  <si>
    <t>250cc超</t>
  </si>
  <si>
    <t>125cc超250cc以下</t>
  </si>
  <si>
    <t xml:space="preserve"> 90cc超125cc以下</t>
  </si>
  <si>
    <t xml:space="preserve"> 50cc超90cc以下</t>
  </si>
  <si>
    <t>小型特殊自動車</t>
  </si>
  <si>
    <t>注　各年4月1日現在</t>
  </si>
  <si>
    <t>二輪・原付</t>
  </si>
  <si>
    <t>68  自動車保有台数</t>
  </si>
  <si>
    <t xml:space="preserve"> 50cc以下</t>
  </si>
  <si>
    <t>平成25年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</si>
</sst>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212" fontId="6" fillId="0" borderId="11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212" fontId="2" fillId="0" borderId="18" xfId="0" applyNumberFormat="1" applyFont="1" applyFill="1" applyBorder="1" applyAlignment="1">
      <alignment vertical="center"/>
    </xf>
    <xf numFmtId="212" fontId="2" fillId="0" borderId="19" xfId="0" applyNumberFormat="1" applyFont="1" applyFill="1" applyBorder="1" applyAlignment="1">
      <alignment vertical="center"/>
    </xf>
    <xf numFmtId="212" fontId="2" fillId="0" borderId="2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5" sqref="A5"/>
    </sheetView>
  </sheetViews>
  <sheetFormatPr defaultColWidth="9.00390625" defaultRowHeight="13.5"/>
  <cols>
    <col min="1" max="1" width="2.50390625" style="1" customWidth="1"/>
    <col min="2" max="2" width="16.375" style="1" customWidth="1"/>
    <col min="3" max="3" width="0.74609375" style="1" customWidth="1"/>
    <col min="4" max="8" width="14.125" style="1" customWidth="1"/>
    <col min="9" max="10" width="10.25390625" style="1" customWidth="1"/>
    <col min="11" max="11" width="9.625" style="1" customWidth="1"/>
    <col min="12" max="12" width="16.375" style="1" customWidth="1"/>
    <col min="13" max="13" width="9.625" style="1" customWidth="1"/>
    <col min="14" max="14" width="15.625" style="1" customWidth="1"/>
    <col min="15" max="15" width="17.625" style="1" customWidth="1"/>
    <col min="16" max="19" width="18.125" style="1" customWidth="1"/>
    <col min="20" max="16384" width="9.00390625" style="1" customWidth="1"/>
  </cols>
  <sheetData>
    <row r="1" ht="15" customHeight="1">
      <c r="A1" s="12" t="s">
        <v>15</v>
      </c>
    </row>
    <row r="2" ht="15" customHeight="1"/>
    <row r="3" ht="15" customHeight="1"/>
    <row r="4" ht="15" customHeight="1"/>
    <row r="5" spans="1:19" s="14" customFormat="1" ht="18.75" customHeight="1" thickBot="1">
      <c r="A5" s="13" t="s">
        <v>31</v>
      </c>
      <c r="F5" s="2"/>
      <c r="G5" s="2"/>
      <c r="H5" s="2" t="s">
        <v>5</v>
      </c>
      <c r="O5" s="5"/>
      <c r="P5" s="5"/>
      <c r="Q5" s="5"/>
      <c r="R5" s="5"/>
      <c r="S5" s="5"/>
    </row>
    <row r="6" spans="1:19" ht="21" customHeight="1" thickTop="1">
      <c r="A6" s="28" t="s">
        <v>4</v>
      </c>
      <c r="B6" s="28"/>
      <c r="C6" s="15"/>
      <c r="D6" s="6" t="s">
        <v>33</v>
      </c>
      <c r="E6" s="6">
        <v>26</v>
      </c>
      <c r="F6" s="6">
        <v>27</v>
      </c>
      <c r="G6" s="6">
        <v>28</v>
      </c>
      <c r="H6" s="3">
        <v>29</v>
      </c>
      <c r="O6" s="5"/>
      <c r="P6" s="5"/>
      <c r="Q6" s="5"/>
      <c r="R6" s="5"/>
      <c r="S6" s="5"/>
    </row>
    <row r="7" spans="1:8" ht="17.25" customHeight="1">
      <c r="A7" s="29" t="s">
        <v>0</v>
      </c>
      <c r="B7" s="29"/>
      <c r="C7" s="16"/>
      <c r="D7" s="7">
        <v>602014</v>
      </c>
      <c r="E7" s="7">
        <v>602777</v>
      </c>
      <c r="F7" s="7">
        <v>602394</v>
      </c>
      <c r="G7" s="7">
        <v>601250</v>
      </c>
      <c r="H7" s="30">
        <f>SUM(H8,H11,H12,H16,H17,H20,H24,H31)</f>
        <v>602316</v>
      </c>
    </row>
    <row r="8" spans="1:8" ht="17.25" customHeight="1">
      <c r="A8" s="27" t="s">
        <v>1</v>
      </c>
      <c r="B8" s="27"/>
      <c r="C8" s="18"/>
      <c r="D8" s="8">
        <v>265082</v>
      </c>
      <c r="E8" s="8">
        <v>263985</v>
      </c>
      <c r="F8" s="8">
        <v>261814</v>
      </c>
      <c r="G8" s="8">
        <v>261424</v>
      </c>
      <c r="H8" s="31">
        <f>SUM(H9:H10)</f>
        <v>263311</v>
      </c>
    </row>
    <row r="9" spans="1:8" ht="17.25" customHeight="1">
      <c r="A9" s="17"/>
      <c r="B9" s="17" t="s">
        <v>18</v>
      </c>
      <c r="C9" s="18"/>
      <c r="D9" s="8">
        <v>111444</v>
      </c>
      <c r="E9" s="8">
        <v>113393</v>
      </c>
      <c r="F9" s="8">
        <v>113728</v>
      </c>
      <c r="G9" s="8">
        <v>115384</v>
      </c>
      <c r="H9" s="31">
        <v>117850</v>
      </c>
    </row>
    <row r="10" spans="1:8" ht="17.25" customHeight="1">
      <c r="A10" s="17"/>
      <c r="B10" s="17" t="s">
        <v>19</v>
      </c>
      <c r="C10" s="18"/>
      <c r="D10" s="8">
        <v>153638</v>
      </c>
      <c r="E10" s="8">
        <v>150592</v>
      </c>
      <c r="F10" s="8">
        <v>148086</v>
      </c>
      <c r="G10" s="8">
        <v>146040</v>
      </c>
      <c r="H10" s="31">
        <v>145461</v>
      </c>
    </row>
    <row r="11" spans="1:8" ht="17.25" customHeight="1">
      <c r="A11" s="27" t="s">
        <v>2</v>
      </c>
      <c r="B11" s="27"/>
      <c r="C11" s="18"/>
      <c r="D11" s="8">
        <v>29923</v>
      </c>
      <c r="E11" s="8">
        <v>29097</v>
      </c>
      <c r="F11" s="8">
        <v>28642</v>
      </c>
      <c r="G11" s="8">
        <v>28219</v>
      </c>
      <c r="H11" s="31">
        <v>28130</v>
      </c>
    </row>
    <row r="12" spans="1:8" ht="17.25" customHeight="1">
      <c r="A12" s="27" t="s">
        <v>16</v>
      </c>
      <c r="B12" s="27"/>
      <c r="C12" s="18"/>
      <c r="D12" s="8">
        <v>42429</v>
      </c>
      <c r="E12" s="8">
        <v>42423</v>
      </c>
      <c r="F12" s="8">
        <v>42411</v>
      </c>
      <c r="G12" s="8">
        <v>42309</v>
      </c>
      <c r="H12" s="31">
        <f>SUM(H13:H15)</f>
        <v>42115</v>
      </c>
    </row>
    <row r="13" spans="1:8" ht="15.75" customHeight="1">
      <c r="A13" s="19"/>
      <c r="B13" s="17" t="s">
        <v>10</v>
      </c>
      <c r="C13" s="18"/>
      <c r="D13" s="8">
        <v>39798</v>
      </c>
      <c r="E13" s="8">
        <v>39647</v>
      </c>
      <c r="F13" s="8">
        <v>39535</v>
      </c>
      <c r="G13" s="8">
        <v>39364</v>
      </c>
      <c r="H13" s="31">
        <f>23710+10660+807+925+2917</f>
        <v>39019</v>
      </c>
    </row>
    <row r="14" spans="1:8" ht="15.75" customHeight="1">
      <c r="A14" s="19"/>
      <c r="B14" s="17" t="s">
        <v>11</v>
      </c>
      <c r="C14" s="18"/>
      <c r="D14" s="8">
        <v>2614</v>
      </c>
      <c r="E14" s="8">
        <v>2762</v>
      </c>
      <c r="F14" s="8">
        <v>2863</v>
      </c>
      <c r="G14" s="8">
        <v>2932</v>
      </c>
      <c r="H14" s="31">
        <f>1140+1945</f>
        <v>3085</v>
      </c>
    </row>
    <row r="15" spans="1:8" ht="15.75" customHeight="1">
      <c r="A15" s="19"/>
      <c r="B15" s="17" t="s">
        <v>8</v>
      </c>
      <c r="C15" s="18"/>
      <c r="D15" s="8">
        <v>17</v>
      </c>
      <c r="E15" s="8">
        <v>14</v>
      </c>
      <c r="F15" s="8">
        <v>13</v>
      </c>
      <c r="G15" s="8">
        <v>13</v>
      </c>
      <c r="H15" s="31">
        <v>11</v>
      </c>
    </row>
    <row r="16" spans="1:8" ht="15.75" customHeight="1">
      <c r="A16" s="27" t="s">
        <v>9</v>
      </c>
      <c r="B16" s="27"/>
      <c r="C16" s="18"/>
      <c r="D16" s="9">
        <v>12497</v>
      </c>
      <c r="E16" s="9">
        <v>12512</v>
      </c>
      <c r="F16" s="9">
        <v>12416</v>
      </c>
      <c r="G16" s="9">
        <v>12522</v>
      </c>
      <c r="H16" s="31">
        <v>12682</v>
      </c>
    </row>
    <row r="17" spans="1:8" ht="17.25" customHeight="1">
      <c r="A17" s="27" t="s">
        <v>3</v>
      </c>
      <c r="B17" s="27"/>
      <c r="C17" s="18"/>
      <c r="D17" s="8">
        <v>2006</v>
      </c>
      <c r="E17" s="8">
        <v>1981</v>
      </c>
      <c r="F17" s="8">
        <v>1986</v>
      </c>
      <c r="G17" s="8">
        <v>2043</v>
      </c>
      <c r="H17" s="31">
        <f>SUM(H18:H19)</f>
        <v>2059</v>
      </c>
    </row>
    <row r="18" spans="1:8" ht="17.25" customHeight="1">
      <c r="A18" s="17"/>
      <c r="B18" s="17" t="s">
        <v>6</v>
      </c>
      <c r="C18" s="18"/>
      <c r="D18" s="8">
        <v>1054</v>
      </c>
      <c r="E18" s="8">
        <v>1030</v>
      </c>
      <c r="F18" s="8">
        <v>1026</v>
      </c>
      <c r="G18" s="8">
        <v>1061</v>
      </c>
      <c r="H18" s="31">
        <v>1063</v>
      </c>
    </row>
    <row r="19" spans="1:8" ht="17.25" customHeight="1">
      <c r="A19" s="17"/>
      <c r="B19" s="17" t="s">
        <v>7</v>
      </c>
      <c r="C19" s="18"/>
      <c r="D19" s="8">
        <v>952</v>
      </c>
      <c r="E19" s="8">
        <v>951</v>
      </c>
      <c r="F19" s="8">
        <v>960</v>
      </c>
      <c r="G19" s="8">
        <v>982</v>
      </c>
      <c r="H19" s="31">
        <v>996</v>
      </c>
    </row>
    <row r="20" spans="1:8" ht="17.25" customHeight="1">
      <c r="A20" s="27" t="s">
        <v>20</v>
      </c>
      <c r="B20" s="27"/>
      <c r="C20" s="18"/>
      <c r="D20" s="8">
        <v>147745</v>
      </c>
      <c r="E20" s="8">
        <v>152550</v>
      </c>
      <c r="F20" s="8">
        <v>156794</v>
      </c>
      <c r="G20" s="8">
        <v>158773</v>
      </c>
      <c r="H20" s="31">
        <f>SUM(H21:H23)</f>
        <v>160415</v>
      </c>
    </row>
    <row r="21" spans="1:8" ht="17.25" customHeight="1">
      <c r="A21" s="20"/>
      <c r="B21" s="17" t="s">
        <v>21</v>
      </c>
      <c r="C21" s="18"/>
      <c r="D21" s="8">
        <v>108625</v>
      </c>
      <c r="E21" s="8">
        <v>113888</v>
      </c>
      <c r="F21" s="8">
        <v>118750</v>
      </c>
      <c r="G21" s="8">
        <v>121386</v>
      </c>
      <c r="H21" s="31">
        <v>123666</v>
      </c>
    </row>
    <row r="22" spans="1:8" ht="17.25" customHeight="1">
      <c r="A22" s="20"/>
      <c r="B22" s="17" t="s">
        <v>22</v>
      </c>
      <c r="C22" s="18"/>
      <c r="D22" s="8">
        <v>39111</v>
      </c>
      <c r="E22" s="8">
        <v>38653</v>
      </c>
      <c r="F22" s="8">
        <v>38035</v>
      </c>
      <c r="G22" s="8">
        <v>37376</v>
      </c>
      <c r="H22" s="31">
        <v>36740</v>
      </c>
    </row>
    <row r="23" spans="1:8" ht="17.25" customHeight="1">
      <c r="A23" s="21"/>
      <c r="B23" s="17" t="s">
        <v>23</v>
      </c>
      <c r="C23" s="18"/>
      <c r="D23" s="8">
        <v>9</v>
      </c>
      <c r="E23" s="8">
        <v>9</v>
      </c>
      <c r="F23" s="8">
        <v>9</v>
      </c>
      <c r="G23" s="8">
        <v>11</v>
      </c>
      <c r="H23" s="31">
        <v>9</v>
      </c>
    </row>
    <row r="24" spans="1:8" ht="17.25" customHeight="1">
      <c r="A24" s="27" t="s">
        <v>30</v>
      </c>
      <c r="B24" s="27"/>
      <c r="C24" s="18"/>
      <c r="D24" s="8">
        <v>98804</v>
      </c>
      <c r="E24" s="8">
        <v>96549</v>
      </c>
      <c r="F24" s="8">
        <v>94361</v>
      </c>
      <c r="G24" s="8">
        <v>91545</v>
      </c>
      <c r="H24" s="31">
        <f>SUM(H25:H30)</f>
        <v>89045</v>
      </c>
    </row>
    <row r="25" spans="1:8" ht="17.25" customHeight="1">
      <c r="A25" s="20"/>
      <c r="B25" s="17" t="s">
        <v>24</v>
      </c>
      <c r="C25" s="18"/>
      <c r="D25" s="8">
        <v>9254</v>
      </c>
      <c r="E25" s="8">
        <v>9237</v>
      </c>
      <c r="F25" s="8">
        <v>9287</v>
      </c>
      <c r="G25" s="8">
        <v>9231</v>
      </c>
      <c r="H25" s="31">
        <v>9297</v>
      </c>
    </row>
    <row r="26" spans="1:8" ht="17.25" customHeight="1">
      <c r="A26" s="20"/>
      <c r="B26" s="17" t="s">
        <v>25</v>
      </c>
      <c r="C26" s="18"/>
      <c r="D26" s="8">
        <v>11600</v>
      </c>
      <c r="E26" s="8">
        <v>11545</v>
      </c>
      <c r="F26" s="8">
        <v>11435</v>
      </c>
      <c r="G26" s="8">
        <v>11252</v>
      </c>
      <c r="H26" s="31">
        <v>11143</v>
      </c>
    </row>
    <row r="27" spans="1:8" ht="17.25" customHeight="1">
      <c r="A27" s="20"/>
      <c r="B27" s="17" t="s">
        <v>26</v>
      </c>
      <c r="C27" s="18"/>
      <c r="D27" s="8">
        <v>9748</v>
      </c>
      <c r="E27" s="8">
        <v>10121</v>
      </c>
      <c r="F27" s="8">
        <v>10388</v>
      </c>
      <c r="G27" s="8">
        <v>10447</v>
      </c>
      <c r="H27" s="31">
        <v>10611</v>
      </c>
    </row>
    <row r="28" spans="1:8" ht="17.25" customHeight="1">
      <c r="A28" s="20"/>
      <c r="B28" s="17" t="s">
        <v>27</v>
      </c>
      <c r="C28" s="18"/>
      <c r="D28" s="8">
        <v>4498</v>
      </c>
      <c r="E28" s="8">
        <v>4213</v>
      </c>
      <c r="F28" s="8">
        <v>4003</v>
      </c>
      <c r="G28" s="8">
        <v>3763</v>
      </c>
      <c r="H28" s="31">
        <v>3562</v>
      </c>
    </row>
    <row r="29" spans="1:8" ht="17.25" customHeight="1">
      <c r="A29" s="20"/>
      <c r="B29" s="17" t="s">
        <v>32</v>
      </c>
      <c r="C29" s="18"/>
      <c r="D29" s="8">
        <v>63271</v>
      </c>
      <c r="E29" s="8">
        <v>60993</v>
      </c>
      <c r="F29" s="8">
        <v>58803</v>
      </c>
      <c r="G29" s="8">
        <v>56410</v>
      </c>
      <c r="H29" s="31">
        <v>53999</v>
      </c>
    </row>
    <row r="30" spans="1:8" ht="17.25" customHeight="1">
      <c r="A30" s="20"/>
      <c r="B30" s="17" t="s">
        <v>12</v>
      </c>
      <c r="C30" s="18"/>
      <c r="D30" s="8">
        <v>433</v>
      </c>
      <c r="E30" s="8">
        <v>440</v>
      </c>
      <c r="F30" s="8">
        <v>445</v>
      </c>
      <c r="G30" s="8">
        <v>442</v>
      </c>
      <c r="H30" s="31">
        <v>433</v>
      </c>
    </row>
    <row r="31" spans="1:8" ht="17.25" customHeight="1">
      <c r="A31" s="27" t="s">
        <v>28</v>
      </c>
      <c r="B31" s="27"/>
      <c r="C31" s="18"/>
      <c r="D31" s="10">
        <v>3528</v>
      </c>
      <c r="E31" s="10">
        <v>3680</v>
      </c>
      <c r="F31" s="10">
        <v>3970</v>
      </c>
      <c r="G31" s="10">
        <v>4415</v>
      </c>
      <c r="H31" s="31">
        <f>SUM(H32:H33)</f>
        <v>4559</v>
      </c>
    </row>
    <row r="32" spans="1:8" ht="17.25" customHeight="1">
      <c r="A32" s="19"/>
      <c r="B32" s="17" t="s">
        <v>13</v>
      </c>
      <c r="C32" s="18"/>
      <c r="D32" s="10">
        <v>851</v>
      </c>
      <c r="E32" s="10">
        <v>853</v>
      </c>
      <c r="F32" s="10">
        <v>869</v>
      </c>
      <c r="G32" s="10">
        <v>885</v>
      </c>
      <c r="H32" s="31">
        <v>886</v>
      </c>
    </row>
    <row r="33" spans="1:8" ht="15.75" customHeight="1">
      <c r="A33" s="22"/>
      <c r="B33" s="23" t="s">
        <v>14</v>
      </c>
      <c r="C33" s="24"/>
      <c r="D33" s="11">
        <v>2677</v>
      </c>
      <c r="E33" s="11">
        <v>2827</v>
      </c>
      <c r="F33" s="11">
        <v>3101</v>
      </c>
      <c r="G33" s="11">
        <v>3530</v>
      </c>
      <c r="H33" s="32">
        <v>3673</v>
      </c>
    </row>
    <row r="34" spans="1:8" s="5" customFormat="1" ht="15" customHeight="1">
      <c r="A34" s="25" t="s">
        <v>29</v>
      </c>
      <c r="B34" s="25"/>
      <c r="C34" s="25"/>
      <c r="D34" s="26"/>
      <c r="E34" s="26"/>
      <c r="F34" s="4"/>
      <c r="G34" s="4"/>
      <c r="H34" s="4" t="s">
        <v>17</v>
      </c>
    </row>
    <row r="35" s="5" customFormat="1" ht="12" customHeight="1">
      <c r="A35" s="25"/>
    </row>
    <row r="36" s="5" customFormat="1" ht="12" customHeight="1">
      <c r="A36" s="25"/>
    </row>
    <row r="37" ht="13.5">
      <c r="A37" s="25"/>
    </row>
  </sheetData>
  <sheetProtection/>
  <mergeCells count="10">
    <mergeCell ref="A17:B17"/>
    <mergeCell ref="A20:B20"/>
    <mergeCell ref="A24:B24"/>
    <mergeCell ref="A31:B31"/>
    <mergeCell ref="A6:B6"/>
    <mergeCell ref="A7:B7"/>
    <mergeCell ref="A8:B8"/>
    <mergeCell ref="A11:B11"/>
    <mergeCell ref="A12:B12"/>
    <mergeCell ref="A16:B1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