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59" activeTab="0"/>
  </bookViews>
  <sheets>
    <sheet name="表１６６ (1)～(3)" sheetId="1" r:id="rId1"/>
  </sheets>
  <definedNames/>
  <calcPr fullCalcOnLoad="1"/>
</workbook>
</file>

<file path=xl/sharedStrings.xml><?xml version="1.0" encoding="utf-8"?>
<sst xmlns="http://schemas.openxmlformats.org/spreadsheetml/2006/main" count="87" uniqueCount="34">
  <si>
    <t>単位：件</t>
  </si>
  <si>
    <t>民事･行政事件総数</t>
  </si>
  <si>
    <t>訴訟事件</t>
  </si>
  <si>
    <t>調停事件</t>
  </si>
  <si>
    <t>その他の事件</t>
  </si>
  <si>
    <t>（1）静岡地方裁判所</t>
  </si>
  <si>
    <t>（2）静岡簡易裁判所</t>
  </si>
  <si>
    <t>（3）清水簡易裁判所</t>
  </si>
  <si>
    <t>年　　次</t>
  </si>
  <si>
    <t>事　　件　　別</t>
  </si>
  <si>
    <t>受　　　　　　理</t>
  </si>
  <si>
    <t>既　　済</t>
  </si>
  <si>
    <t>未　　済</t>
  </si>
  <si>
    <t>総　　数</t>
  </si>
  <si>
    <t>資料　静岡地方裁判所</t>
  </si>
  <si>
    <t>旧　　受</t>
  </si>
  <si>
    <t>新　　受</t>
  </si>
  <si>
    <t>注  1）管轄区域は静岡市葵区・駿河区。</t>
  </si>
  <si>
    <t>その他の事件</t>
  </si>
  <si>
    <t>資料　静岡地方裁判所</t>
  </si>
  <si>
    <t>司法・警察及び消防</t>
  </si>
  <si>
    <t>注  1）静岡地方裁判所本庁分（管轄区域は静岡市、藤枝市、島田市、牧之原市、</t>
  </si>
  <si>
    <t>民事事件総数</t>
  </si>
  <si>
    <t xml:space="preserve">     2）訴訟事件の範囲は通常、少額、手形、小切手、再審をいう。</t>
  </si>
  <si>
    <t xml:space="preserve">     2）訴訟事件の範囲は通常、手形、小切手、行政、控訴、再審をいう。</t>
  </si>
  <si>
    <t>注  1）管轄区域は静岡市清水区。</t>
  </si>
  <si>
    <t>　 　　 御前崎市（御前崎、白羽及び港）、焼津市、榛原郡）である。</t>
  </si>
  <si>
    <t>166　民事・行政事件</t>
  </si>
  <si>
    <t>平成26年</t>
  </si>
  <si>
    <t xml:space="preserve">   27</t>
  </si>
  <si>
    <t>　28</t>
  </si>
  <si>
    <t xml:space="preserve">   27</t>
  </si>
  <si>
    <t>　28</t>
  </si>
  <si>
    <t xml:space="preserve">   27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</si>
</sst>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60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2" fontId="10" fillId="0" borderId="0">
      <alignment/>
      <protection/>
    </xf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3" fillId="0" borderId="0" xfId="71" applyFont="1" applyFill="1" applyBorder="1" applyAlignment="1">
      <alignment horizontal="distributed" vertical="center"/>
      <protection/>
    </xf>
    <xf numFmtId="0" fontId="13" fillId="0" borderId="0" xfId="71" applyFont="1" applyFill="1" applyBorder="1" applyAlignment="1">
      <alignment vertical="center"/>
      <protection/>
    </xf>
    <xf numFmtId="0" fontId="16" fillId="0" borderId="0" xfId="71" applyFont="1" applyFill="1" applyBorder="1" applyAlignment="1">
      <alignment horizontal="left" vertical="center"/>
      <protection/>
    </xf>
    <xf numFmtId="0" fontId="16" fillId="0" borderId="0" xfId="71" applyFont="1" applyFill="1" applyBorder="1" applyAlignment="1">
      <alignment vertical="center"/>
      <protection/>
    </xf>
    <xf numFmtId="0" fontId="19" fillId="0" borderId="0" xfId="71" applyFont="1" applyFill="1" applyBorder="1" applyAlignment="1" quotePrefix="1">
      <alignment horizontal="left" vertical="top"/>
      <protection/>
    </xf>
    <xf numFmtId="0" fontId="19" fillId="0" borderId="0" xfId="71" applyFont="1" applyFill="1" applyBorder="1" applyAlignment="1" quotePrefix="1">
      <alignment horizontal="left" vertical="center"/>
      <protection/>
    </xf>
    <xf numFmtId="0" fontId="16" fillId="0" borderId="0" xfId="71" applyFont="1" applyFill="1" applyBorder="1" applyAlignment="1">
      <alignment horizontal="right" vertical="center"/>
      <protection/>
    </xf>
    <xf numFmtId="0" fontId="1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6" fillId="0" borderId="12" xfId="71" applyFont="1" applyFill="1" applyBorder="1" applyAlignment="1">
      <alignment horizontal="center" vertical="center"/>
      <protection/>
    </xf>
    <xf numFmtId="0" fontId="16" fillId="0" borderId="12" xfId="71" applyFont="1" applyFill="1" applyBorder="1" applyAlignment="1" quotePrefix="1">
      <alignment horizontal="center" vertical="center"/>
      <protection/>
    </xf>
    <xf numFmtId="49" fontId="16" fillId="0" borderId="0" xfId="71" applyNumberFormat="1" applyFont="1" applyFill="1" applyBorder="1" applyAlignment="1">
      <alignment horizontal="center" vertical="center"/>
      <protection/>
    </xf>
    <xf numFmtId="49" fontId="16" fillId="0" borderId="0" xfId="71" applyNumberFormat="1" applyFont="1" applyFill="1" applyBorder="1" applyAlignment="1">
      <alignment vertical="center"/>
      <protection/>
    </xf>
    <xf numFmtId="0" fontId="16" fillId="0" borderId="0" xfId="71" applyFont="1" applyFill="1" applyBorder="1" applyAlignment="1">
      <alignment horizontal="distributed" vertical="center"/>
      <protection/>
    </xf>
    <xf numFmtId="0" fontId="16" fillId="0" borderId="13" xfId="71" applyFont="1" applyFill="1" applyBorder="1" applyAlignment="1">
      <alignment vertical="center"/>
      <protection/>
    </xf>
    <xf numFmtId="0" fontId="16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distributed" vertical="center"/>
      <protection/>
    </xf>
    <xf numFmtId="214" fontId="16" fillId="0" borderId="0" xfId="71" applyNumberFormat="1" applyFont="1" applyFill="1" applyBorder="1" applyAlignment="1">
      <alignment vertical="center"/>
      <protection/>
    </xf>
    <xf numFmtId="214" fontId="16" fillId="0" borderId="0" xfId="58" applyNumberFormat="1" applyFont="1" applyFill="1" applyBorder="1" applyAlignment="1">
      <alignment vertical="center"/>
    </xf>
    <xf numFmtId="214" fontId="13" fillId="0" borderId="0" xfId="71" applyNumberFormat="1" applyFont="1" applyFill="1" applyBorder="1" applyAlignment="1">
      <alignment vertical="center"/>
      <protection/>
    </xf>
    <xf numFmtId="49" fontId="13" fillId="0" borderId="14" xfId="71" applyNumberFormat="1" applyFont="1" applyFill="1" applyBorder="1" applyAlignment="1">
      <alignment vertical="center"/>
      <protection/>
    </xf>
    <xf numFmtId="0" fontId="13" fillId="0" borderId="14" xfId="71" applyFont="1" applyFill="1" applyBorder="1" applyAlignment="1">
      <alignment horizontal="center" vertical="center"/>
      <protection/>
    </xf>
    <xf numFmtId="0" fontId="13" fillId="0" borderId="14" xfId="71" applyFont="1" applyFill="1" applyBorder="1" applyAlignment="1">
      <alignment vertical="center"/>
      <protection/>
    </xf>
    <xf numFmtId="0" fontId="13" fillId="0" borderId="15" xfId="71" applyFont="1" applyFill="1" applyBorder="1" applyAlignment="1">
      <alignment vertical="center"/>
      <protection/>
    </xf>
    <xf numFmtId="0" fontId="16" fillId="0" borderId="0" xfId="0" applyNumberFormat="1" applyFont="1" applyFill="1" applyAlignment="1">
      <alignment vertical="center"/>
    </xf>
    <xf numFmtId="0" fontId="16" fillId="0" borderId="0" xfId="71" applyNumberFormat="1" applyFont="1" applyFill="1" applyBorder="1" applyAlignment="1">
      <alignment horizontal="distributed" vertical="center"/>
      <protection/>
    </xf>
    <xf numFmtId="0" fontId="16" fillId="0" borderId="0" xfId="71" applyNumberFormat="1" applyFont="1" applyFill="1" applyBorder="1" applyAlignment="1">
      <alignment vertical="center"/>
      <protection/>
    </xf>
    <xf numFmtId="0" fontId="16" fillId="0" borderId="0" xfId="71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214" fontId="16" fillId="0" borderId="16" xfId="58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7" xfId="71" applyFont="1" applyFill="1" applyBorder="1" applyAlignment="1">
      <alignment vertical="center"/>
      <protection/>
    </xf>
    <xf numFmtId="0" fontId="16" fillId="0" borderId="0" xfId="71" applyFont="1" applyFill="1" applyBorder="1" applyAlignment="1">
      <alignment/>
      <protection/>
    </xf>
    <xf numFmtId="214" fontId="16" fillId="0" borderId="16" xfId="71" applyNumberFormat="1" applyFont="1" applyFill="1" applyBorder="1" applyAlignment="1">
      <alignment vertical="center"/>
      <protection/>
    </xf>
    <xf numFmtId="0" fontId="14" fillId="0" borderId="14" xfId="71" applyFont="1" applyFill="1" applyBorder="1" applyAlignment="1">
      <alignment horizontal="distributed" vertical="center"/>
      <protection/>
    </xf>
    <xf numFmtId="214" fontId="13" fillId="0" borderId="18" xfId="71" applyNumberFormat="1" applyFont="1" applyFill="1" applyBorder="1" applyAlignment="1">
      <alignment horizontal="right" vertical="center"/>
      <protection/>
    </xf>
    <xf numFmtId="214" fontId="13" fillId="0" borderId="14" xfId="71" applyNumberFormat="1" applyFont="1" applyFill="1" applyBorder="1" applyAlignment="1">
      <alignment vertical="center"/>
      <protection/>
    </xf>
    <xf numFmtId="214" fontId="13" fillId="0" borderId="14" xfId="71" applyNumberFormat="1" applyFont="1" applyFill="1" applyBorder="1" applyAlignment="1">
      <alignment horizontal="right" vertical="center"/>
      <protection/>
    </xf>
    <xf numFmtId="214" fontId="13" fillId="0" borderId="18" xfId="71" applyNumberFormat="1" applyFont="1" applyFill="1" applyBorder="1" applyAlignment="1">
      <alignment vertical="center"/>
      <protection/>
    </xf>
    <xf numFmtId="0" fontId="20" fillId="0" borderId="0" xfId="71" applyFont="1" applyFill="1" applyBorder="1" applyAlignment="1" quotePrefix="1">
      <alignment horizontal="left" vertical="top"/>
      <protection/>
    </xf>
    <xf numFmtId="49" fontId="13" fillId="0" borderId="0" xfId="71" applyNumberFormat="1" applyFont="1" applyFill="1" applyBorder="1" applyAlignment="1">
      <alignment vertical="center"/>
      <protection/>
    </xf>
    <xf numFmtId="0" fontId="13" fillId="0" borderId="0" xfId="7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distributed" vertical="center"/>
      <protection/>
    </xf>
    <xf numFmtId="214" fontId="16" fillId="0" borderId="19" xfId="58" applyNumberFormat="1" applyFont="1" applyFill="1" applyBorder="1" applyAlignment="1">
      <alignment vertical="center"/>
    </xf>
    <xf numFmtId="214" fontId="16" fillId="0" borderId="17" xfId="58" applyNumberFormat="1" applyFont="1" applyFill="1" applyBorder="1" applyAlignment="1">
      <alignment vertical="center"/>
    </xf>
    <xf numFmtId="0" fontId="13" fillId="0" borderId="13" xfId="71" applyFont="1" applyFill="1" applyBorder="1" applyAlignment="1">
      <alignment vertical="center"/>
      <protection/>
    </xf>
    <xf numFmtId="214" fontId="13" fillId="0" borderId="20" xfId="71" applyNumberFormat="1" applyFont="1" applyFill="1" applyBorder="1" applyAlignment="1">
      <alignment vertical="center"/>
      <protection/>
    </xf>
    <xf numFmtId="214" fontId="13" fillId="0" borderId="21" xfId="71" applyNumberFormat="1" applyFont="1" applyFill="1" applyBorder="1" applyAlignment="1">
      <alignment vertical="center"/>
      <protection/>
    </xf>
    <xf numFmtId="214" fontId="13" fillId="0" borderId="22" xfId="71" applyNumberFormat="1" applyFont="1" applyFill="1" applyBorder="1" applyAlignment="1">
      <alignment vertical="center"/>
      <protection/>
    </xf>
    <xf numFmtId="214" fontId="13" fillId="0" borderId="23" xfId="71" applyNumberFormat="1" applyFont="1" applyFill="1" applyBorder="1" applyAlignment="1">
      <alignment vertical="center"/>
      <protection/>
    </xf>
    <xf numFmtId="214" fontId="13" fillId="0" borderId="24" xfId="71" applyNumberFormat="1" applyFont="1" applyFill="1" applyBorder="1" applyAlignment="1">
      <alignment vertical="center"/>
      <protection/>
    </xf>
    <xf numFmtId="214" fontId="13" fillId="0" borderId="25" xfId="71" applyNumberFormat="1" applyFont="1" applyFill="1" applyBorder="1" applyAlignment="1">
      <alignment vertical="center"/>
      <protection/>
    </xf>
    <xf numFmtId="214" fontId="13" fillId="0" borderId="26" xfId="71" applyNumberFormat="1" applyFont="1" applyFill="1" applyBorder="1" applyAlignment="1">
      <alignment vertical="center"/>
      <protection/>
    </xf>
    <xf numFmtId="214" fontId="13" fillId="0" borderId="27" xfId="71" applyNumberFormat="1" applyFont="1" applyFill="1" applyBorder="1" applyAlignment="1">
      <alignment vertical="center"/>
      <protection/>
    </xf>
    <xf numFmtId="0" fontId="13" fillId="0" borderId="20" xfId="71" applyFont="1" applyFill="1" applyBorder="1" applyAlignment="1">
      <alignment vertical="center"/>
      <protection/>
    </xf>
    <xf numFmtId="0" fontId="13" fillId="0" borderId="21" xfId="71" applyFont="1" applyFill="1" applyBorder="1" applyAlignment="1">
      <alignment vertical="center"/>
      <protection/>
    </xf>
    <xf numFmtId="0" fontId="13" fillId="0" borderId="22" xfId="71" applyFont="1" applyFill="1" applyBorder="1" applyAlignment="1">
      <alignment vertical="center"/>
      <protection/>
    </xf>
    <xf numFmtId="0" fontId="13" fillId="0" borderId="23" xfId="71" applyFont="1" applyFill="1" applyBorder="1" applyAlignment="1">
      <alignment vertical="center"/>
      <protection/>
    </xf>
    <xf numFmtId="0" fontId="13" fillId="0" borderId="24" xfId="71" applyFont="1" applyFill="1" applyBorder="1" applyAlignment="1">
      <alignment vertical="center"/>
      <protection/>
    </xf>
    <xf numFmtId="0" fontId="13" fillId="0" borderId="25" xfId="71" applyFont="1" applyFill="1" applyBorder="1" applyAlignment="1">
      <alignment vertical="center"/>
      <protection/>
    </xf>
    <xf numFmtId="0" fontId="13" fillId="0" borderId="26" xfId="71" applyFont="1" applyFill="1" applyBorder="1" applyAlignment="1">
      <alignment vertical="center"/>
      <protection/>
    </xf>
    <xf numFmtId="0" fontId="13" fillId="0" borderId="27" xfId="71" applyFont="1" applyFill="1" applyBorder="1" applyAlignment="1">
      <alignment vertical="center"/>
      <protection/>
    </xf>
    <xf numFmtId="49" fontId="16" fillId="0" borderId="0" xfId="71" applyNumberFormat="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horizontal="distributed" vertical="center"/>
      <protection/>
    </xf>
    <xf numFmtId="0" fontId="13" fillId="0" borderId="0" xfId="71" applyFont="1" applyFill="1" applyBorder="1" applyAlignment="1">
      <alignment horizontal="distributed" vertical="center"/>
      <protection/>
    </xf>
    <xf numFmtId="0" fontId="16" fillId="0" borderId="28" xfId="71" applyFont="1" applyFill="1" applyBorder="1" applyAlignment="1">
      <alignment horizontal="center" vertical="center"/>
      <protection/>
    </xf>
    <xf numFmtId="0" fontId="16" fillId="0" borderId="29" xfId="71" applyFont="1" applyFill="1" applyBorder="1" applyAlignment="1">
      <alignment horizontal="center" vertical="center"/>
      <protection/>
    </xf>
    <xf numFmtId="0" fontId="16" fillId="0" borderId="14" xfId="71" applyFont="1" applyFill="1" applyBorder="1" applyAlignment="1">
      <alignment horizontal="center" vertical="center"/>
      <protection/>
    </xf>
    <xf numFmtId="0" fontId="16" fillId="0" borderId="15" xfId="71" applyFont="1" applyFill="1" applyBorder="1" applyAlignment="1">
      <alignment horizontal="center" vertical="center"/>
      <protection/>
    </xf>
    <xf numFmtId="0" fontId="16" fillId="0" borderId="30" xfId="71" applyFont="1" applyFill="1" applyBorder="1" applyAlignment="1">
      <alignment horizontal="center" vertical="center"/>
      <protection/>
    </xf>
    <xf numFmtId="0" fontId="16" fillId="0" borderId="31" xfId="71" applyFont="1" applyFill="1" applyBorder="1" applyAlignment="1">
      <alignment horizontal="center" vertical="center"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0" fontId="16" fillId="0" borderId="32" xfId="71" applyFont="1" applyFill="1" applyBorder="1" applyAlignment="1">
      <alignment horizontal="center" vertical="center"/>
      <protection/>
    </xf>
    <xf numFmtId="0" fontId="16" fillId="0" borderId="33" xfId="71" applyFont="1" applyFill="1" applyBorder="1" applyAlignment="1">
      <alignment horizontal="center" vertical="center"/>
      <protection/>
    </xf>
    <xf numFmtId="0" fontId="16" fillId="0" borderId="34" xfId="71" applyFont="1" applyFill="1" applyBorder="1" applyAlignment="1">
      <alignment horizontal="center" vertical="center"/>
      <protection/>
    </xf>
    <xf numFmtId="0" fontId="16" fillId="0" borderId="35" xfId="71" applyFont="1" applyFill="1" applyBorder="1" applyAlignment="1">
      <alignment horizontal="center" vertical="center"/>
      <protection/>
    </xf>
    <xf numFmtId="0" fontId="16" fillId="0" borderId="18" xfId="71" applyFont="1" applyFill="1" applyBorder="1" applyAlignment="1">
      <alignment horizontal="center" vertical="center"/>
      <protection/>
    </xf>
    <xf numFmtId="0" fontId="16" fillId="0" borderId="28" xfId="71" applyFont="1" applyFill="1" applyBorder="1" applyAlignment="1">
      <alignment horizontal="center" vertical="center"/>
      <protection/>
    </xf>
    <xf numFmtId="0" fontId="16" fillId="0" borderId="14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3" sqref="A3"/>
    </sheetView>
  </sheetViews>
  <sheetFormatPr defaultColWidth="8.796875" defaultRowHeight="15" customHeight="1"/>
  <cols>
    <col min="1" max="1" width="11.59765625" style="4" customWidth="1"/>
    <col min="2" max="2" width="1.203125" style="4" customWidth="1"/>
    <col min="3" max="3" width="2.09765625" style="4" customWidth="1"/>
    <col min="4" max="4" width="14.59765625" style="4" customWidth="1"/>
    <col min="5" max="5" width="1.203125" style="4" customWidth="1"/>
    <col min="6" max="8" width="12.09765625" style="4" customWidth="1"/>
    <col min="9" max="10" width="11.59765625" style="4" customWidth="1"/>
    <col min="11" max="16384" width="9" style="4" customWidth="1"/>
  </cols>
  <sheetData>
    <row r="1" ht="15" customHeight="1">
      <c r="A1" s="3" t="s">
        <v>20</v>
      </c>
    </row>
    <row r="3" spans="1:10" ht="18.75" customHeight="1">
      <c r="A3" s="40" t="s">
        <v>27</v>
      </c>
      <c r="B3" s="5"/>
      <c r="C3" s="6"/>
      <c r="J3" s="7"/>
    </row>
    <row r="4" spans="1:10" ht="15" customHeight="1" thickBot="1">
      <c r="A4" s="8" t="s">
        <v>5</v>
      </c>
      <c r="B4" s="9"/>
      <c r="C4" s="6"/>
      <c r="J4" s="7" t="s">
        <v>0</v>
      </c>
    </row>
    <row r="5" spans="1:10" ht="12.75" customHeight="1" thickTop="1">
      <c r="A5" s="78" t="s">
        <v>8</v>
      </c>
      <c r="B5" s="66" t="s">
        <v>9</v>
      </c>
      <c r="C5" s="66"/>
      <c r="D5" s="66"/>
      <c r="E5" s="67"/>
      <c r="F5" s="73" t="s">
        <v>10</v>
      </c>
      <c r="G5" s="74"/>
      <c r="H5" s="75"/>
      <c r="I5" s="70" t="s">
        <v>11</v>
      </c>
      <c r="J5" s="76" t="s">
        <v>12</v>
      </c>
    </row>
    <row r="6" spans="1:10" ht="12.75" customHeight="1">
      <c r="A6" s="79"/>
      <c r="B6" s="68"/>
      <c r="C6" s="68"/>
      <c r="D6" s="68"/>
      <c r="E6" s="69"/>
      <c r="F6" s="10" t="s">
        <v>13</v>
      </c>
      <c r="G6" s="11" t="s">
        <v>15</v>
      </c>
      <c r="H6" s="11" t="s">
        <v>16</v>
      </c>
      <c r="I6" s="71"/>
      <c r="J6" s="77"/>
    </row>
    <row r="7" spans="1:10" s="14" customFormat="1" ht="5.25" customHeight="1">
      <c r="A7" s="12"/>
      <c r="B7" s="13"/>
      <c r="C7" s="16"/>
      <c r="D7" s="17"/>
      <c r="E7" s="15"/>
      <c r="F7" s="44"/>
      <c r="G7" s="45"/>
      <c r="H7" s="45"/>
      <c r="I7" s="45"/>
      <c r="J7" s="45"/>
    </row>
    <row r="8" spans="1:10" s="14" customFormat="1" ht="13.5" customHeight="1">
      <c r="A8" s="63" t="s">
        <v>28</v>
      </c>
      <c r="B8" s="13"/>
      <c r="C8" s="64" t="s">
        <v>1</v>
      </c>
      <c r="D8" s="64"/>
      <c r="E8" s="15"/>
      <c r="F8" s="34">
        <v>6971</v>
      </c>
      <c r="G8" s="18">
        <v>2485</v>
      </c>
      <c r="H8" s="18">
        <v>4486</v>
      </c>
      <c r="I8" s="18">
        <v>4411</v>
      </c>
      <c r="J8" s="18">
        <v>2560</v>
      </c>
    </row>
    <row r="9" spans="1:10" ht="13.5" customHeight="1">
      <c r="A9" s="63"/>
      <c r="B9" s="13"/>
      <c r="C9" s="16"/>
      <c r="D9" s="17" t="s">
        <v>2</v>
      </c>
      <c r="E9" s="15"/>
      <c r="F9" s="34">
        <v>2055</v>
      </c>
      <c r="G9" s="18">
        <v>922</v>
      </c>
      <c r="H9" s="18">
        <v>1133</v>
      </c>
      <c r="I9" s="18">
        <v>1146</v>
      </c>
      <c r="J9" s="18">
        <v>909</v>
      </c>
    </row>
    <row r="10" spans="1:10" ht="13.5" customHeight="1">
      <c r="A10" s="63"/>
      <c r="B10" s="13"/>
      <c r="C10" s="16"/>
      <c r="D10" s="17" t="s">
        <v>3</v>
      </c>
      <c r="E10" s="15"/>
      <c r="F10" s="34">
        <v>9</v>
      </c>
      <c r="G10" s="18">
        <v>2</v>
      </c>
      <c r="H10" s="18">
        <v>7</v>
      </c>
      <c r="I10" s="18">
        <v>5</v>
      </c>
      <c r="J10" s="18">
        <v>4</v>
      </c>
    </row>
    <row r="11" spans="1:10" ht="13.5" customHeight="1">
      <c r="A11" s="63"/>
      <c r="B11" s="13"/>
      <c r="C11" s="16"/>
      <c r="D11" s="17" t="s">
        <v>18</v>
      </c>
      <c r="E11" s="15"/>
      <c r="F11" s="34">
        <v>4907</v>
      </c>
      <c r="G11" s="18">
        <v>1561</v>
      </c>
      <c r="H11" s="18">
        <v>3346</v>
      </c>
      <c r="I11" s="18">
        <v>3260</v>
      </c>
      <c r="J11" s="18">
        <v>1647</v>
      </c>
    </row>
    <row r="12" spans="1:10" ht="5.25" customHeight="1">
      <c r="A12" s="12"/>
      <c r="B12" s="13"/>
      <c r="C12" s="16"/>
      <c r="D12" s="17"/>
      <c r="E12" s="15"/>
      <c r="F12" s="34"/>
      <c r="G12" s="18"/>
      <c r="H12" s="18"/>
      <c r="I12" s="18"/>
      <c r="J12" s="18"/>
    </row>
    <row r="13" spans="1:10" s="1" customFormat="1" ht="13.5" customHeight="1">
      <c r="A13" s="63" t="s">
        <v>29</v>
      </c>
      <c r="B13" s="13"/>
      <c r="C13" s="64" t="s">
        <v>1</v>
      </c>
      <c r="D13" s="64"/>
      <c r="E13" s="4"/>
      <c r="F13" s="34">
        <v>7284</v>
      </c>
      <c r="G13" s="18">
        <v>2560</v>
      </c>
      <c r="H13" s="18">
        <v>4724</v>
      </c>
      <c r="I13" s="18">
        <v>4818</v>
      </c>
      <c r="J13" s="18">
        <v>2466</v>
      </c>
    </row>
    <row r="14" spans="1:10" s="2" customFormat="1" ht="13.5" customHeight="1">
      <c r="A14" s="63"/>
      <c r="B14" s="13"/>
      <c r="C14" s="16"/>
      <c r="D14" s="17" t="s">
        <v>2</v>
      </c>
      <c r="E14" s="4"/>
      <c r="F14" s="34">
        <v>2092</v>
      </c>
      <c r="G14" s="18">
        <v>909</v>
      </c>
      <c r="H14" s="18">
        <v>1183</v>
      </c>
      <c r="I14" s="18">
        <v>1240</v>
      </c>
      <c r="J14" s="18">
        <v>852</v>
      </c>
    </row>
    <row r="15" spans="1:10" s="2" customFormat="1" ht="13.5" customHeight="1">
      <c r="A15" s="63"/>
      <c r="B15" s="13"/>
      <c r="C15" s="16"/>
      <c r="D15" s="17" t="s">
        <v>3</v>
      </c>
      <c r="E15" s="4"/>
      <c r="F15" s="34">
        <v>11</v>
      </c>
      <c r="G15" s="18">
        <v>4</v>
      </c>
      <c r="H15" s="18">
        <v>7</v>
      </c>
      <c r="I15" s="18">
        <v>7</v>
      </c>
      <c r="J15" s="18">
        <v>4</v>
      </c>
    </row>
    <row r="16" spans="1:10" s="2" customFormat="1" ht="13.5" customHeight="1">
      <c r="A16" s="63"/>
      <c r="B16" s="13"/>
      <c r="C16" s="16"/>
      <c r="D16" s="17" t="s">
        <v>18</v>
      </c>
      <c r="E16" s="4"/>
      <c r="F16" s="34">
        <v>5181</v>
      </c>
      <c r="G16" s="18">
        <v>1647</v>
      </c>
      <c r="H16" s="18">
        <v>3534</v>
      </c>
      <c r="I16" s="18">
        <v>3571</v>
      </c>
      <c r="J16" s="18">
        <v>1610</v>
      </c>
    </row>
    <row r="17" spans="1:10" ht="5.25" customHeight="1">
      <c r="A17" s="12"/>
      <c r="B17" s="13"/>
      <c r="C17" s="16"/>
      <c r="D17" s="17"/>
      <c r="E17" s="15"/>
      <c r="F17" s="34"/>
      <c r="G17" s="18"/>
      <c r="H17" s="18"/>
      <c r="I17" s="18"/>
      <c r="J17" s="18"/>
    </row>
    <row r="18" spans="1:10" s="1" customFormat="1" ht="13.5" customHeight="1">
      <c r="A18" s="72" t="s">
        <v>30</v>
      </c>
      <c r="B18" s="41"/>
      <c r="C18" s="65" t="s">
        <v>1</v>
      </c>
      <c r="D18" s="65"/>
      <c r="E18" s="46"/>
      <c r="F18" s="47">
        <f>SUM(F19:F21)</f>
        <v>7320</v>
      </c>
      <c r="G18" s="48">
        <f>SUM(G19:G21)</f>
        <v>2466</v>
      </c>
      <c r="H18" s="48">
        <f>SUM(H19:H21)</f>
        <v>4854</v>
      </c>
      <c r="I18" s="48">
        <f>SUM(I19:I21)</f>
        <v>4646</v>
      </c>
      <c r="J18" s="48">
        <f>SUM(J19:J21)</f>
        <v>2674</v>
      </c>
    </row>
    <row r="19" spans="1:10" s="2" customFormat="1" ht="13.5" customHeight="1">
      <c r="A19" s="72"/>
      <c r="B19" s="41"/>
      <c r="C19" s="42"/>
      <c r="D19" s="43" t="s">
        <v>2</v>
      </c>
      <c r="E19" s="46"/>
      <c r="F19" s="49">
        <v>2013</v>
      </c>
      <c r="G19" s="50">
        <v>852</v>
      </c>
      <c r="H19" s="50">
        <v>1161</v>
      </c>
      <c r="I19" s="50">
        <v>1136</v>
      </c>
      <c r="J19" s="51">
        <v>877</v>
      </c>
    </row>
    <row r="20" spans="1:10" s="2" customFormat="1" ht="13.5" customHeight="1">
      <c r="A20" s="72"/>
      <c r="B20" s="41"/>
      <c r="C20" s="42"/>
      <c r="D20" s="43" t="s">
        <v>3</v>
      </c>
      <c r="E20" s="46"/>
      <c r="F20" s="49">
        <v>10</v>
      </c>
      <c r="G20" s="50">
        <v>4</v>
      </c>
      <c r="H20" s="50">
        <v>6</v>
      </c>
      <c r="I20" s="50">
        <v>9</v>
      </c>
      <c r="J20" s="51">
        <v>1</v>
      </c>
    </row>
    <row r="21" spans="1:10" s="2" customFormat="1" ht="13.5" customHeight="1">
      <c r="A21" s="72"/>
      <c r="B21" s="41"/>
      <c r="C21" s="42"/>
      <c r="D21" s="43" t="s">
        <v>18</v>
      </c>
      <c r="E21" s="46"/>
      <c r="F21" s="52">
        <v>5297</v>
      </c>
      <c r="G21" s="53">
        <v>1610</v>
      </c>
      <c r="H21" s="53">
        <v>3687</v>
      </c>
      <c r="I21" s="53">
        <v>3501</v>
      </c>
      <c r="J21" s="54">
        <v>1796</v>
      </c>
    </row>
    <row r="22" spans="1:10" s="2" customFormat="1" ht="5.25" customHeight="1">
      <c r="A22" s="21"/>
      <c r="B22" s="21"/>
      <c r="C22" s="22"/>
      <c r="D22" s="23"/>
      <c r="E22" s="24"/>
      <c r="F22" s="36"/>
      <c r="G22" s="38"/>
      <c r="H22" s="37"/>
      <c r="I22" s="37"/>
      <c r="J22" s="37"/>
    </row>
    <row r="23" spans="1:10" s="27" customFormat="1" ht="14.25" customHeight="1">
      <c r="A23" s="25" t="s">
        <v>21</v>
      </c>
      <c r="B23" s="26"/>
      <c r="C23" s="26"/>
      <c r="J23" s="28" t="s">
        <v>14</v>
      </c>
    </row>
    <row r="24" spans="1:10" s="26" customFormat="1" ht="14.25" customHeight="1">
      <c r="A24" s="25" t="s">
        <v>26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26" customFormat="1" ht="14.25" customHeight="1">
      <c r="A25" s="25" t="s">
        <v>24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s="14" customFormat="1" ht="11.25" customHeight="1">
      <c r="A26" s="29"/>
      <c r="B26" s="4"/>
      <c r="C26" s="4"/>
      <c r="D26" s="4"/>
      <c r="E26" s="4"/>
      <c r="F26" s="4"/>
      <c r="G26" s="4"/>
      <c r="H26" s="4"/>
      <c r="I26" s="4"/>
      <c r="J26" s="4"/>
    </row>
    <row r="27" spans="1:10" ht="15" customHeight="1" thickBot="1">
      <c r="A27" s="8" t="s">
        <v>6</v>
      </c>
      <c r="B27" s="9"/>
      <c r="C27" s="6"/>
      <c r="J27" s="7" t="s">
        <v>0</v>
      </c>
    </row>
    <row r="28" spans="1:10" ht="12.75" customHeight="1" thickTop="1">
      <c r="A28" s="78" t="s">
        <v>8</v>
      </c>
      <c r="B28" s="66" t="s">
        <v>9</v>
      </c>
      <c r="C28" s="66"/>
      <c r="D28" s="66"/>
      <c r="E28" s="67"/>
      <c r="F28" s="73" t="s">
        <v>10</v>
      </c>
      <c r="G28" s="74"/>
      <c r="H28" s="75"/>
      <c r="I28" s="70" t="s">
        <v>11</v>
      </c>
      <c r="J28" s="76" t="s">
        <v>12</v>
      </c>
    </row>
    <row r="29" spans="1:10" s="14" customFormat="1" ht="12.75" customHeight="1">
      <c r="A29" s="79"/>
      <c r="B29" s="68"/>
      <c r="C29" s="68"/>
      <c r="D29" s="68"/>
      <c r="E29" s="69"/>
      <c r="F29" s="10" t="s">
        <v>13</v>
      </c>
      <c r="G29" s="11" t="s">
        <v>15</v>
      </c>
      <c r="H29" s="11" t="s">
        <v>16</v>
      </c>
      <c r="I29" s="71"/>
      <c r="J29" s="77"/>
    </row>
    <row r="30" spans="1:10" ht="4.5" customHeight="1">
      <c r="A30" s="12"/>
      <c r="B30" s="13"/>
      <c r="C30" s="16"/>
      <c r="D30" s="17"/>
      <c r="E30" s="15"/>
      <c r="F30" s="44"/>
      <c r="G30" s="45"/>
      <c r="H30" s="45"/>
      <c r="I30" s="45"/>
      <c r="J30" s="45"/>
    </row>
    <row r="31" spans="1:10" ht="13.5" customHeight="1">
      <c r="A31" s="63" t="s">
        <v>28</v>
      </c>
      <c r="B31" s="13"/>
      <c r="C31" s="64" t="s">
        <v>22</v>
      </c>
      <c r="D31" s="64"/>
      <c r="F31" s="34">
        <v>3230</v>
      </c>
      <c r="G31" s="18">
        <v>445</v>
      </c>
      <c r="H31" s="18">
        <v>2785</v>
      </c>
      <c r="I31" s="18">
        <v>2852</v>
      </c>
      <c r="J31" s="18">
        <v>378</v>
      </c>
    </row>
    <row r="32" spans="1:10" ht="13.5" customHeight="1">
      <c r="A32" s="63"/>
      <c r="B32" s="13"/>
      <c r="C32" s="16"/>
      <c r="D32" s="17" t="s">
        <v>2</v>
      </c>
      <c r="F32" s="34">
        <v>1911</v>
      </c>
      <c r="G32" s="18">
        <v>365</v>
      </c>
      <c r="H32" s="18">
        <v>1546</v>
      </c>
      <c r="I32" s="18">
        <v>1611</v>
      </c>
      <c r="J32" s="18">
        <v>300</v>
      </c>
    </row>
    <row r="33" spans="1:10" ht="13.5" customHeight="1">
      <c r="A33" s="63"/>
      <c r="B33" s="13"/>
      <c r="C33" s="16"/>
      <c r="D33" s="17" t="s">
        <v>3</v>
      </c>
      <c r="F33" s="34">
        <v>206</v>
      </c>
      <c r="G33" s="18">
        <v>55</v>
      </c>
      <c r="H33" s="18">
        <v>151</v>
      </c>
      <c r="I33" s="18">
        <v>155</v>
      </c>
      <c r="J33" s="18">
        <v>51</v>
      </c>
    </row>
    <row r="34" spans="1:10" ht="13.5" customHeight="1">
      <c r="A34" s="63"/>
      <c r="B34" s="13"/>
      <c r="C34" s="16"/>
      <c r="D34" s="17" t="s">
        <v>18</v>
      </c>
      <c r="F34" s="34">
        <v>1113</v>
      </c>
      <c r="G34" s="18">
        <v>25</v>
      </c>
      <c r="H34" s="18">
        <v>1088</v>
      </c>
      <c r="I34" s="18">
        <v>1086</v>
      </c>
      <c r="J34" s="18">
        <v>27</v>
      </c>
    </row>
    <row r="35" spans="1:10" ht="6" customHeight="1">
      <c r="A35" s="12"/>
      <c r="B35" s="13"/>
      <c r="C35" s="16"/>
      <c r="D35" s="17"/>
      <c r="E35" s="15"/>
      <c r="F35" s="30"/>
      <c r="G35" s="19"/>
      <c r="H35" s="19"/>
      <c r="I35" s="19"/>
      <c r="J35" s="19"/>
    </row>
    <row r="36" spans="1:10" s="2" customFormat="1" ht="13.5" customHeight="1">
      <c r="A36" s="63" t="s">
        <v>31</v>
      </c>
      <c r="B36" s="13"/>
      <c r="C36" s="64" t="s">
        <v>22</v>
      </c>
      <c r="D36" s="64"/>
      <c r="E36" s="4"/>
      <c r="F36" s="34">
        <v>2844</v>
      </c>
      <c r="G36" s="18">
        <v>378</v>
      </c>
      <c r="H36" s="18">
        <v>2466</v>
      </c>
      <c r="I36" s="18">
        <v>2463</v>
      </c>
      <c r="J36" s="18">
        <v>381</v>
      </c>
    </row>
    <row r="37" spans="1:10" s="2" customFormat="1" ht="13.5" customHeight="1">
      <c r="A37" s="63"/>
      <c r="B37" s="13"/>
      <c r="C37" s="16"/>
      <c r="D37" s="17" t="s">
        <v>2</v>
      </c>
      <c r="E37" s="4"/>
      <c r="F37" s="34">
        <v>1625</v>
      </c>
      <c r="G37" s="18">
        <v>300</v>
      </c>
      <c r="H37" s="18">
        <v>1325</v>
      </c>
      <c r="I37" s="18">
        <v>1338</v>
      </c>
      <c r="J37" s="18">
        <v>287</v>
      </c>
    </row>
    <row r="38" spans="1:10" s="2" customFormat="1" ht="13.5" customHeight="1">
      <c r="A38" s="63"/>
      <c r="B38" s="13"/>
      <c r="C38" s="16"/>
      <c r="D38" s="17" t="s">
        <v>3</v>
      </c>
      <c r="E38" s="4"/>
      <c r="F38" s="34">
        <v>197</v>
      </c>
      <c r="G38" s="18">
        <v>51</v>
      </c>
      <c r="H38" s="18">
        <v>146</v>
      </c>
      <c r="I38" s="18">
        <v>138</v>
      </c>
      <c r="J38" s="18">
        <v>59</v>
      </c>
    </row>
    <row r="39" spans="1:10" s="2" customFormat="1" ht="13.5" customHeight="1">
      <c r="A39" s="63"/>
      <c r="B39" s="13"/>
      <c r="C39" s="16"/>
      <c r="D39" s="17" t="s">
        <v>18</v>
      </c>
      <c r="E39" s="4"/>
      <c r="F39" s="34">
        <v>1022</v>
      </c>
      <c r="G39" s="18">
        <v>27</v>
      </c>
      <c r="H39" s="18">
        <v>995</v>
      </c>
      <c r="I39" s="18">
        <v>987</v>
      </c>
      <c r="J39" s="18">
        <v>35</v>
      </c>
    </row>
    <row r="40" spans="1:5" ht="6" customHeight="1">
      <c r="A40" s="12"/>
      <c r="B40" s="13"/>
      <c r="C40" s="16"/>
      <c r="D40" s="17"/>
      <c r="E40" s="15"/>
    </row>
    <row r="41" spans="1:10" s="2" customFormat="1" ht="13.5" customHeight="1">
      <c r="A41" s="72" t="s">
        <v>32</v>
      </c>
      <c r="B41" s="41"/>
      <c r="C41" s="65" t="s">
        <v>22</v>
      </c>
      <c r="D41" s="65"/>
      <c r="E41" s="46"/>
      <c r="F41" s="47">
        <f>SUM(F42:F44)</f>
        <v>3591</v>
      </c>
      <c r="G41" s="48">
        <f>SUM(G42:G44)</f>
        <v>381</v>
      </c>
      <c r="H41" s="48">
        <f>SUM(H42:H44)</f>
        <v>3210</v>
      </c>
      <c r="I41" s="48">
        <f>SUM(I42:I44)</f>
        <v>3199</v>
      </c>
      <c r="J41" s="48">
        <f>SUM(J42:J44)</f>
        <v>392</v>
      </c>
    </row>
    <row r="42" spans="1:10" s="2" customFormat="1" ht="13.5" customHeight="1">
      <c r="A42" s="72"/>
      <c r="B42" s="41"/>
      <c r="C42" s="42"/>
      <c r="D42" s="43" t="s">
        <v>2</v>
      </c>
      <c r="E42" s="46"/>
      <c r="F42" s="49">
        <v>2359</v>
      </c>
      <c r="G42" s="50">
        <v>287</v>
      </c>
      <c r="H42" s="50">
        <v>2072</v>
      </c>
      <c r="I42" s="50">
        <v>2049</v>
      </c>
      <c r="J42" s="51">
        <v>310</v>
      </c>
    </row>
    <row r="43" spans="1:10" s="2" customFormat="1" ht="13.5" customHeight="1">
      <c r="A43" s="72"/>
      <c r="B43" s="41"/>
      <c r="C43" s="42"/>
      <c r="D43" s="43" t="s">
        <v>3</v>
      </c>
      <c r="E43" s="46"/>
      <c r="F43" s="49">
        <v>183</v>
      </c>
      <c r="G43" s="50">
        <v>59</v>
      </c>
      <c r="H43" s="50">
        <v>124</v>
      </c>
      <c r="I43" s="50">
        <v>147</v>
      </c>
      <c r="J43" s="51">
        <v>36</v>
      </c>
    </row>
    <row r="44" spans="1:10" s="2" customFormat="1" ht="13.5" customHeight="1">
      <c r="A44" s="72"/>
      <c r="B44" s="41"/>
      <c r="C44" s="42"/>
      <c r="D44" s="43" t="s">
        <v>18</v>
      </c>
      <c r="E44" s="46"/>
      <c r="F44" s="52">
        <v>1049</v>
      </c>
      <c r="G44" s="53">
        <v>35</v>
      </c>
      <c r="H44" s="53">
        <v>1014</v>
      </c>
      <c r="I44" s="53">
        <v>1003</v>
      </c>
      <c r="J44" s="54">
        <v>46</v>
      </c>
    </row>
    <row r="45" spans="1:10" s="2" customFormat="1" ht="4.5" customHeight="1">
      <c r="A45" s="21"/>
      <c r="B45" s="21"/>
      <c r="C45" s="22"/>
      <c r="E45" s="24"/>
      <c r="F45" s="39"/>
      <c r="G45" s="37"/>
      <c r="H45" s="37"/>
      <c r="I45" s="37"/>
      <c r="J45" s="37"/>
    </row>
    <row r="46" spans="1:10" ht="14.25" customHeight="1">
      <c r="A46" s="31" t="s">
        <v>17</v>
      </c>
      <c r="B46" s="14"/>
      <c r="C46" s="14"/>
      <c r="D46" s="32"/>
      <c r="J46" s="7" t="s">
        <v>14</v>
      </c>
    </row>
    <row r="47" ht="14.25" customHeight="1">
      <c r="A47" s="31" t="s">
        <v>23</v>
      </c>
    </row>
    <row r="48" spans="1:10" ht="11.25" customHeight="1">
      <c r="A48" s="29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5" customHeight="1" thickBot="1">
      <c r="A49" s="8" t="s">
        <v>7</v>
      </c>
      <c r="B49" s="9"/>
      <c r="C49" s="6"/>
      <c r="J49" s="7" t="s">
        <v>0</v>
      </c>
    </row>
    <row r="50" spans="1:10" ht="12.75" customHeight="1" thickTop="1">
      <c r="A50" s="78" t="s">
        <v>8</v>
      </c>
      <c r="B50" s="66" t="s">
        <v>9</v>
      </c>
      <c r="C50" s="66"/>
      <c r="D50" s="66"/>
      <c r="E50" s="67"/>
      <c r="F50" s="73" t="s">
        <v>10</v>
      </c>
      <c r="G50" s="74"/>
      <c r="H50" s="75"/>
      <c r="I50" s="70" t="s">
        <v>11</v>
      </c>
      <c r="J50" s="76" t="s">
        <v>12</v>
      </c>
    </row>
    <row r="51" spans="1:10" s="14" customFormat="1" ht="12.75" customHeight="1">
      <c r="A51" s="79"/>
      <c r="B51" s="68"/>
      <c r="C51" s="68"/>
      <c r="D51" s="68"/>
      <c r="E51" s="69"/>
      <c r="F51" s="10" t="s">
        <v>13</v>
      </c>
      <c r="G51" s="11" t="s">
        <v>15</v>
      </c>
      <c r="H51" s="11" t="s">
        <v>16</v>
      </c>
      <c r="I51" s="71"/>
      <c r="J51" s="77"/>
    </row>
    <row r="52" spans="1:10" ht="3" customHeight="1">
      <c r="A52" s="12"/>
      <c r="B52" s="13"/>
      <c r="C52" s="16"/>
      <c r="D52" s="17"/>
      <c r="E52" s="15"/>
      <c r="F52" s="44"/>
      <c r="G52" s="45"/>
      <c r="H52" s="45"/>
      <c r="I52" s="45"/>
      <c r="J52" s="45"/>
    </row>
    <row r="53" spans="1:10" ht="13.5" customHeight="1">
      <c r="A53" s="63" t="s">
        <v>28</v>
      </c>
      <c r="B53" s="13"/>
      <c r="C53" s="64" t="s">
        <v>22</v>
      </c>
      <c r="D53" s="64"/>
      <c r="E53" s="15"/>
      <c r="F53" s="34">
        <v>942</v>
      </c>
      <c r="G53" s="18">
        <v>90</v>
      </c>
      <c r="H53" s="18">
        <v>852</v>
      </c>
      <c r="I53" s="18">
        <v>852</v>
      </c>
      <c r="J53" s="18">
        <v>90</v>
      </c>
    </row>
    <row r="54" spans="1:10" ht="13.5" customHeight="1">
      <c r="A54" s="63"/>
      <c r="B54" s="13"/>
      <c r="C54" s="16"/>
      <c r="D54" s="17" t="s">
        <v>2</v>
      </c>
      <c r="E54" s="15"/>
      <c r="F54" s="34">
        <v>347</v>
      </c>
      <c r="G54" s="18">
        <v>71</v>
      </c>
      <c r="H54" s="18">
        <v>276</v>
      </c>
      <c r="I54" s="18">
        <v>276</v>
      </c>
      <c r="J54" s="18">
        <v>71</v>
      </c>
    </row>
    <row r="55" spans="1:10" ht="13.5" customHeight="1">
      <c r="A55" s="63"/>
      <c r="B55" s="13"/>
      <c r="C55" s="16"/>
      <c r="D55" s="17" t="s">
        <v>3</v>
      </c>
      <c r="E55" s="15"/>
      <c r="F55" s="34">
        <v>81</v>
      </c>
      <c r="G55" s="18">
        <v>15</v>
      </c>
      <c r="H55" s="18">
        <v>66</v>
      </c>
      <c r="I55" s="18">
        <v>70</v>
      </c>
      <c r="J55" s="18">
        <v>11</v>
      </c>
    </row>
    <row r="56" spans="1:10" ht="13.5" customHeight="1">
      <c r="A56" s="63"/>
      <c r="B56" s="13"/>
      <c r="C56" s="16"/>
      <c r="D56" s="17" t="s">
        <v>4</v>
      </c>
      <c r="E56" s="15"/>
      <c r="F56" s="34">
        <v>514</v>
      </c>
      <c r="G56" s="18">
        <v>4</v>
      </c>
      <c r="H56" s="18">
        <v>510</v>
      </c>
      <c r="I56" s="18">
        <v>506</v>
      </c>
      <c r="J56" s="18">
        <v>8</v>
      </c>
    </row>
    <row r="57" spans="1:10" ht="6" customHeight="1">
      <c r="A57" s="12"/>
      <c r="B57" s="13"/>
      <c r="C57" s="16"/>
      <c r="D57" s="17"/>
      <c r="E57" s="15"/>
      <c r="F57" s="30"/>
      <c r="G57" s="19"/>
      <c r="H57" s="19"/>
      <c r="I57" s="20"/>
      <c r="J57" s="19"/>
    </row>
    <row r="58" spans="1:10" s="2" customFormat="1" ht="13.5" customHeight="1">
      <c r="A58" s="63" t="s">
        <v>33</v>
      </c>
      <c r="B58" s="13"/>
      <c r="C58" s="64" t="s">
        <v>22</v>
      </c>
      <c r="D58" s="64"/>
      <c r="E58" s="4"/>
      <c r="F58" s="34">
        <v>905</v>
      </c>
      <c r="G58" s="18">
        <v>90</v>
      </c>
      <c r="H58" s="18">
        <v>815</v>
      </c>
      <c r="I58" s="18">
        <v>815</v>
      </c>
      <c r="J58" s="18">
        <v>90</v>
      </c>
    </row>
    <row r="59" spans="1:10" s="2" customFormat="1" ht="13.5" customHeight="1">
      <c r="A59" s="63"/>
      <c r="B59" s="13"/>
      <c r="C59" s="16"/>
      <c r="D59" s="17" t="s">
        <v>2</v>
      </c>
      <c r="E59" s="4"/>
      <c r="F59" s="34">
        <v>330</v>
      </c>
      <c r="G59" s="18">
        <v>71</v>
      </c>
      <c r="H59" s="18">
        <v>259</v>
      </c>
      <c r="I59" s="18">
        <v>257</v>
      </c>
      <c r="J59" s="18">
        <v>73</v>
      </c>
    </row>
    <row r="60" spans="1:10" s="2" customFormat="1" ht="13.5" customHeight="1">
      <c r="A60" s="63"/>
      <c r="B60" s="13"/>
      <c r="C60" s="16"/>
      <c r="D60" s="17" t="s">
        <v>3</v>
      </c>
      <c r="E60" s="4"/>
      <c r="F60" s="34">
        <v>83</v>
      </c>
      <c r="G60" s="18">
        <v>11</v>
      </c>
      <c r="H60" s="18">
        <v>72</v>
      </c>
      <c r="I60" s="18">
        <v>68</v>
      </c>
      <c r="J60" s="18">
        <v>15</v>
      </c>
    </row>
    <row r="61" spans="1:10" s="2" customFormat="1" ht="13.5" customHeight="1">
      <c r="A61" s="63"/>
      <c r="B61" s="13"/>
      <c r="C61" s="16"/>
      <c r="D61" s="17" t="s">
        <v>4</v>
      </c>
      <c r="E61" s="4"/>
      <c r="F61" s="34">
        <v>492</v>
      </c>
      <c r="G61" s="18">
        <v>8</v>
      </c>
      <c r="H61" s="18">
        <v>484</v>
      </c>
      <c r="I61" s="18">
        <v>490</v>
      </c>
      <c r="J61" s="18">
        <v>2</v>
      </c>
    </row>
    <row r="62" spans="1:5" ht="6" customHeight="1">
      <c r="A62" s="12"/>
      <c r="B62" s="13"/>
      <c r="C62" s="16"/>
      <c r="D62" s="17"/>
      <c r="E62" s="15"/>
    </row>
    <row r="63" spans="1:10" s="2" customFormat="1" ht="13.5" customHeight="1">
      <c r="A63" s="72" t="s">
        <v>30</v>
      </c>
      <c r="B63" s="41"/>
      <c r="C63" s="65" t="s">
        <v>22</v>
      </c>
      <c r="D63" s="65"/>
      <c r="E63" s="46"/>
      <c r="F63" s="55">
        <f>SUM(F64:F66)</f>
        <v>770</v>
      </c>
      <c r="G63" s="56">
        <f>SUM(G64:G66)</f>
        <v>90</v>
      </c>
      <c r="H63" s="56">
        <f>SUM(H64:H66)</f>
        <v>680</v>
      </c>
      <c r="I63" s="56">
        <f>SUM(I64:I66)</f>
        <v>691</v>
      </c>
      <c r="J63" s="56">
        <f>SUM(J64:J66)</f>
        <v>79</v>
      </c>
    </row>
    <row r="64" spans="1:10" s="2" customFormat="1" ht="13.5" customHeight="1">
      <c r="A64" s="72"/>
      <c r="B64" s="41"/>
      <c r="C64" s="42"/>
      <c r="D64" s="43" t="s">
        <v>2</v>
      </c>
      <c r="E64" s="46"/>
      <c r="F64" s="57">
        <v>288</v>
      </c>
      <c r="G64" s="58">
        <v>73</v>
      </c>
      <c r="H64" s="58">
        <v>215</v>
      </c>
      <c r="I64" s="58">
        <v>231</v>
      </c>
      <c r="J64" s="59">
        <v>57</v>
      </c>
    </row>
    <row r="65" spans="1:10" s="2" customFormat="1" ht="13.5" customHeight="1">
      <c r="A65" s="72"/>
      <c r="B65" s="41"/>
      <c r="C65" s="42"/>
      <c r="D65" s="43" t="s">
        <v>3</v>
      </c>
      <c r="E65" s="46"/>
      <c r="F65" s="57">
        <v>66</v>
      </c>
      <c r="G65" s="58">
        <v>15</v>
      </c>
      <c r="H65" s="58">
        <v>51</v>
      </c>
      <c r="I65" s="58">
        <v>47</v>
      </c>
      <c r="J65" s="59">
        <v>19</v>
      </c>
    </row>
    <row r="66" spans="1:10" s="2" customFormat="1" ht="13.5" customHeight="1">
      <c r="A66" s="72"/>
      <c r="B66" s="41"/>
      <c r="C66" s="42"/>
      <c r="D66" s="43" t="s">
        <v>4</v>
      </c>
      <c r="E66" s="46"/>
      <c r="F66" s="60">
        <v>416</v>
      </c>
      <c r="G66" s="61">
        <v>2</v>
      </c>
      <c r="H66" s="61">
        <v>414</v>
      </c>
      <c r="I66" s="61">
        <v>413</v>
      </c>
      <c r="J66" s="62">
        <v>3</v>
      </c>
    </row>
    <row r="67" spans="1:10" s="2" customFormat="1" ht="3" customHeight="1">
      <c r="A67" s="21"/>
      <c r="B67" s="21"/>
      <c r="C67" s="22"/>
      <c r="D67" s="35"/>
      <c r="E67" s="24"/>
      <c r="F67" s="39"/>
      <c r="G67" s="37"/>
      <c r="H67" s="37"/>
      <c r="I67" s="37"/>
      <c r="J67" s="37"/>
    </row>
    <row r="68" spans="1:10" ht="14.25" customHeight="1">
      <c r="A68" s="31" t="s">
        <v>25</v>
      </c>
      <c r="B68" s="14"/>
      <c r="C68" s="14"/>
      <c r="J68" s="7" t="s">
        <v>19</v>
      </c>
    </row>
    <row r="69" ht="15" customHeight="1">
      <c r="A69" s="31" t="s">
        <v>23</v>
      </c>
    </row>
  </sheetData>
  <sheetProtection/>
  <mergeCells count="33">
    <mergeCell ref="J50:J51"/>
    <mergeCell ref="F5:H5"/>
    <mergeCell ref="B5:E6"/>
    <mergeCell ref="J28:J29"/>
    <mergeCell ref="A28:A29"/>
    <mergeCell ref="F50:H50"/>
    <mergeCell ref="A50:A51"/>
    <mergeCell ref="A36:A39"/>
    <mergeCell ref="A13:A16"/>
    <mergeCell ref="C36:D36"/>
    <mergeCell ref="J5:J6"/>
    <mergeCell ref="A5:A6"/>
    <mergeCell ref="C13:D13"/>
    <mergeCell ref="A8:A11"/>
    <mergeCell ref="C8:D8"/>
    <mergeCell ref="A18:A21"/>
    <mergeCell ref="A63:A66"/>
    <mergeCell ref="C63:D63"/>
    <mergeCell ref="A31:A34"/>
    <mergeCell ref="C31:D31"/>
    <mergeCell ref="A58:A61"/>
    <mergeCell ref="I5:I6"/>
    <mergeCell ref="B28:E29"/>
    <mergeCell ref="F28:H28"/>
    <mergeCell ref="I28:I29"/>
    <mergeCell ref="C58:D58"/>
    <mergeCell ref="A53:A56"/>
    <mergeCell ref="C53:D53"/>
    <mergeCell ref="C18:D18"/>
    <mergeCell ref="B50:E51"/>
    <mergeCell ref="I50:I51"/>
    <mergeCell ref="A41:A44"/>
    <mergeCell ref="C41:D41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scale="95" r:id="rId1"/>
  <ignoredErrors>
    <ignoredError sqref="A12 A35 A57 A14:A16 A37:A39 A59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