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表１１（葵区）" sheetId="1" r:id="rId1"/>
    <sheet name="表１１（駿河区）" sheetId="2" r:id="rId2"/>
    <sheet name="表１１（清水区）" sheetId="3" r:id="rId3"/>
  </sheets>
  <externalReferences>
    <externalReference r:id="rId6"/>
  </externalReferences>
  <definedNames>
    <definedName name="_xlfn.IFERROR" hidden="1">#NAME?</definedName>
    <definedName name="市内住所コード_清水市__2" localSheetId="2">'表１１（清水区）'!$B$10:$D$345</definedName>
  </definedNames>
  <calcPr fullCalcOnLoad="1"/>
</workbook>
</file>

<file path=xl/sharedStrings.xml><?xml version="1.0" encoding="utf-8"?>
<sst xmlns="http://schemas.openxmlformats.org/spreadsheetml/2006/main" count="2202" uniqueCount="1809">
  <si>
    <t>ｻﾂｷﾁｮｳ</t>
  </si>
  <si>
    <t>ﾔｸﾞﾗﾁｮｳ</t>
  </si>
  <si>
    <t xml:space="preserve">ｵｲﾜｹ1ﾁｮｳﾒ         </t>
  </si>
  <si>
    <t>ﾀﾀﾞﾇﾏﾁｮｳ</t>
  </si>
  <si>
    <t>横内町</t>
  </si>
  <si>
    <t>太田町</t>
  </si>
  <si>
    <t>巴町</t>
  </si>
  <si>
    <t>瓦場町</t>
  </si>
  <si>
    <t>春日町</t>
  </si>
  <si>
    <t>春日一丁目</t>
  </si>
  <si>
    <t>春日二丁目</t>
  </si>
  <si>
    <t>春日三丁目</t>
  </si>
  <si>
    <t>音羽町</t>
  </si>
  <si>
    <t>相生町</t>
  </si>
  <si>
    <t>横田町</t>
  </si>
  <si>
    <t>東町</t>
  </si>
  <si>
    <t>日出町</t>
  </si>
  <si>
    <t>伝馬町</t>
  </si>
  <si>
    <t>栄町</t>
  </si>
  <si>
    <t>呉服町一丁目</t>
  </si>
  <si>
    <t>呉服町二丁目</t>
  </si>
  <si>
    <t>両替町一丁目</t>
  </si>
  <si>
    <t>両替町二丁目</t>
  </si>
  <si>
    <t>七間町</t>
  </si>
  <si>
    <t>紺屋町</t>
  </si>
  <si>
    <t>昭和町</t>
  </si>
  <si>
    <t>常磐町一丁目</t>
  </si>
  <si>
    <t>常磐町二丁目</t>
  </si>
  <si>
    <t>常磐町三丁目</t>
  </si>
  <si>
    <t>西門町</t>
  </si>
  <si>
    <t>人宿町一丁目</t>
  </si>
  <si>
    <t>上石町</t>
  </si>
  <si>
    <t>梅屋町</t>
  </si>
  <si>
    <t>駒形通一丁目</t>
  </si>
  <si>
    <t>駒形通二丁目</t>
  </si>
  <si>
    <t>駒形通三丁目</t>
  </si>
  <si>
    <t>駒形通四丁目</t>
  </si>
  <si>
    <t>駒形通五丁目</t>
  </si>
  <si>
    <t>駒形通六丁目</t>
  </si>
  <si>
    <t>双葉町</t>
  </si>
  <si>
    <t>川辺町一丁目</t>
  </si>
  <si>
    <t>川辺町二丁目</t>
  </si>
  <si>
    <t>天王町</t>
  </si>
  <si>
    <t>吉野町</t>
  </si>
  <si>
    <t>桜木町</t>
  </si>
  <si>
    <t>清閑町</t>
  </si>
  <si>
    <t>弥勒一丁目</t>
  </si>
  <si>
    <t>弥勒二丁目</t>
  </si>
  <si>
    <t>南安倍一丁目</t>
  </si>
  <si>
    <t>南安倍二丁目</t>
  </si>
  <si>
    <t>本通一丁目</t>
  </si>
  <si>
    <t>本通二丁目</t>
  </si>
  <si>
    <t>本通三丁目</t>
  </si>
  <si>
    <t>本通四丁目</t>
  </si>
  <si>
    <t>本通五丁目</t>
  </si>
  <si>
    <t>本通六丁目</t>
  </si>
  <si>
    <t>本通七丁目</t>
  </si>
  <si>
    <t>本通八丁目</t>
  </si>
  <si>
    <t>本通九丁目</t>
  </si>
  <si>
    <t>本通十丁目</t>
  </si>
  <si>
    <t>本通西町</t>
  </si>
  <si>
    <t>新通一丁目</t>
  </si>
  <si>
    <t>新通二丁目</t>
  </si>
  <si>
    <t>川越町</t>
  </si>
  <si>
    <t>屋形町</t>
  </si>
  <si>
    <t>ﾔｶﾀﾏﾁ</t>
  </si>
  <si>
    <t>大工町</t>
  </si>
  <si>
    <t>大鋸町</t>
  </si>
  <si>
    <t>ｵｵｶﾞﾏﾁ</t>
  </si>
  <si>
    <t>通車町</t>
  </si>
  <si>
    <t>幸町</t>
  </si>
  <si>
    <t>田町一丁目</t>
  </si>
  <si>
    <t>田町二丁目</t>
  </si>
  <si>
    <t>・</t>
  </si>
  <si>
    <t>11　町名別人口（男女別）・世帯数　-葵区-（つづき）</t>
  </si>
  <si>
    <t>11　町名別人口（男女別）・世帯数　-駿河区-（つづき）</t>
  </si>
  <si>
    <t>11　町名別人口（男女別）・世帯数　-清水区-（つづき）</t>
  </si>
  <si>
    <t>田町三丁目</t>
  </si>
  <si>
    <t>田町四丁目</t>
  </si>
  <si>
    <t>田町七丁目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</si>
  <si>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</si>
  <si>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</si>
  <si>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</si>
  <si>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</si>
  <si>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</si>
  <si>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</si>
  <si>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</si>
  <si>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</si>
  <si>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上新富町</t>
  </si>
  <si>
    <t>新富町一丁目</t>
  </si>
  <si>
    <t>新富町二丁目</t>
  </si>
  <si>
    <t>新富町三丁目</t>
  </si>
  <si>
    <t>新富町四丁目</t>
  </si>
  <si>
    <t>新富町五丁目</t>
  </si>
  <si>
    <t>新富町六丁目</t>
  </si>
  <si>
    <t>中町</t>
  </si>
  <si>
    <t>馬場町</t>
  </si>
  <si>
    <t>富士見町</t>
  </si>
  <si>
    <t>金座町</t>
  </si>
  <si>
    <t>ｷﾝｻﾞﾏﾁ</t>
  </si>
  <si>
    <t>研屋町</t>
  </si>
  <si>
    <t>錦町</t>
  </si>
  <si>
    <t>茶町一丁目</t>
  </si>
  <si>
    <t>茶町二丁目</t>
  </si>
  <si>
    <t>車町</t>
  </si>
  <si>
    <t>八千代町</t>
  </si>
  <si>
    <t>上桶屋町</t>
  </si>
  <si>
    <t>土太夫町</t>
  </si>
  <si>
    <t>柚木町</t>
  </si>
  <si>
    <t>葵町</t>
  </si>
  <si>
    <t>住吉町一丁目</t>
  </si>
  <si>
    <t>住吉町二丁目</t>
  </si>
  <si>
    <t>宮ヶ崎町</t>
  </si>
  <si>
    <t>安倍町</t>
  </si>
  <si>
    <t>片羽町</t>
  </si>
  <si>
    <t>安西一丁目</t>
  </si>
  <si>
    <t>安西二丁目</t>
  </si>
  <si>
    <t>安西三丁目</t>
  </si>
  <si>
    <t>安西四丁目</t>
  </si>
  <si>
    <t>安西五丁目</t>
  </si>
  <si>
    <t>北番町</t>
  </si>
  <si>
    <t>井宮町</t>
  </si>
  <si>
    <t>材木町</t>
  </si>
  <si>
    <t>神明町</t>
  </si>
  <si>
    <t>柳町</t>
  </si>
  <si>
    <t>平和一丁目</t>
  </si>
  <si>
    <t>平和二丁目</t>
  </si>
  <si>
    <t>平和三丁目</t>
  </si>
  <si>
    <t>籠上</t>
  </si>
  <si>
    <t>ｶｺﾞｳｴ</t>
  </si>
  <si>
    <t>美川町</t>
  </si>
  <si>
    <t>長谷町</t>
  </si>
  <si>
    <t>浅間町一丁目</t>
  </si>
  <si>
    <t>浅間町二丁目</t>
  </si>
  <si>
    <t>安東柳町</t>
  </si>
  <si>
    <t>丸山町</t>
  </si>
  <si>
    <t>大岩宮下町</t>
  </si>
  <si>
    <t>大岩本町</t>
  </si>
  <si>
    <t>大岩一丁目</t>
  </si>
  <si>
    <t>大岩二丁目</t>
  </si>
  <si>
    <t>大岩三丁目</t>
  </si>
  <si>
    <t>大岩四丁目</t>
  </si>
  <si>
    <t>大岩町</t>
  </si>
  <si>
    <t>安東一丁目</t>
  </si>
  <si>
    <t>安東二丁目</t>
  </si>
  <si>
    <t>安東三丁目</t>
  </si>
  <si>
    <t>北安東一丁目</t>
  </si>
  <si>
    <t>北安東二丁目</t>
  </si>
  <si>
    <t>北安東三丁目</t>
  </si>
  <si>
    <t>北安東四丁目</t>
  </si>
  <si>
    <t>北安東五丁目</t>
  </si>
  <si>
    <t>城北</t>
  </si>
  <si>
    <t>城北二丁目</t>
  </si>
  <si>
    <t>上足洗</t>
  </si>
  <si>
    <t>ｶﾐｱｼｱﾗｲ</t>
  </si>
  <si>
    <t>上足洗一丁目</t>
  </si>
  <si>
    <t>上足洗二丁目</t>
  </si>
  <si>
    <t>上足洗三丁目</t>
  </si>
  <si>
    <t>上足洗四丁目</t>
  </si>
  <si>
    <t>千代田</t>
  </si>
  <si>
    <t>ﾁﾖﾀﾞ</t>
  </si>
  <si>
    <t>千代田一丁目</t>
  </si>
  <si>
    <t>千代田二丁目</t>
  </si>
  <si>
    <t>千代田三丁目</t>
  </si>
  <si>
    <t>千代田四丁目</t>
  </si>
  <si>
    <t>千代田五丁目</t>
  </si>
  <si>
    <t>千代田六丁目</t>
  </si>
  <si>
    <t>銭座町</t>
  </si>
  <si>
    <t>ｾﾞﾝｻﾞﾏﾁ</t>
  </si>
  <si>
    <t>上沓谷町</t>
  </si>
  <si>
    <t>沓谷</t>
  </si>
  <si>
    <t>ｸﾂﾉﾔ</t>
  </si>
  <si>
    <t>沓谷一丁目</t>
  </si>
  <si>
    <t>沓谷二丁目</t>
  </si>
  <si>
    <t>沓谷三丁目</t>
  </si>
  <si>
    <t>沓谷四丁目</t>
  </si>
  <si>
    <t>沓谷五丁目</t>
  </si>
  <si>
    <t>沓谷六丁目</t>
  </si>
  <si>
    <t>柚木</t>
  </si>
  <si>
    <t>ﾕﾉｷ</t>
  </si>
  <si>
    <t>宮前町</t>
  </si>
  <si>
    <t>長沼</t>
  </si>
  <si>
    <t>ﾅｶﾞﾇﾏ</t>
  </si>
  <si>
    <t>長沼一丁目</t>
  </si>
  <si>
    <t>長沼二丁目</t>
  </si>
  <si>
    <t>長沼三丁目</t>
  </si>
  <si>
    <t>古庄一丁目</t>
  </si>
  <si>
    <t>古庄二丁目</t>
  </si>
  <si>
    <t>古庄三丁目</t>
  </si>
  <si>
    <t>古庄四丁目</t>
  </si>
  <si>
    <t>南沼上</t>
  </si>
  <si>
    <t>ﾐﾅﾐﾇﾏｶﾞﾐ</t>
  </si>
  <si>
    <t>北沼上</t>
  </si>
  <si>
    <t>ｷﾀﾇﾏｶﾞﾐ</t>
  </si>
  <si>
    <t>長尾</t>
  </si>
  <si>
    <t>ﾅｶﾞｵ</t>
  </si>
  <si>
    <t>平山</t>
  </si>
  <si>
    <t>ﾋﾗﾔﾏ</t>
  </si>
  <si>
    <t>瀬名川二丁目</t>
  </si>
  <si>
    <t>瀬名川三丁目</t>
  </si>
  <si>
    <t>瀬名</t>
  </si>
  <si>
    <t>ｾﾅ</t>
  </si>
  <si>
    <t>瀬名二丁目</t>
  </si>
  <si>
    <t>瀬名四丁目</t>
  </si>
  <si>
    <t>瀬名六丁目</t>
  </si>
  <si>
    <t>瀬名七丁目</t>
  </si>
  <si>
    <t>瀬名中央一丁目</t>
  </si>
  <si>
    <t>瀬名中央二丁目</t>
  </si>
  <si>
    <t>瀬名中央三丁目</t>
  </si>
  <si>
    <t>瀬名中央四丁目</t>
  </si>
  <si>
    <t>東瀬名町</t>
  </si>
  <si>
    <t>南瀬名町</t>
  </si>
  <si>
    <t>池ヶ谷</t>
  </si>
  <si>
    <t>ｲｹｶﾞﾔ</t>
  </si>
  <si>
    <t>池ヶ谷東</t>
  </si>
  <si>
    <t>ｲｹｶﾞﾔﾋｶﾞｼ</t>
  </si>
  <si>
    <t>ﾐﾅﾐ</t>
  </si>
  <si>
    <t>唐瀬一丁目</t>
  </si>
  <si>
    <t>唐瀬二丁目</t>
  </si>
  <si>
    <t>唐瀬三丁目</t>
  </si>
  <si>
    <t>有永</t>
  </si>
  <si>
    <t>ｱﾘﾅｶﾞ</t>
  </si>
  <si>
    <t>ﾊﾀｶ</t>
  </si>
  <si>
    <t>北</t>
  </si>
  <si>
    <t>ｷﾀ</t>
  </si>
  <si>
    <t>東</t>
  </si>
  <si>
    <t>ﾋｶﾞｼ</t>
  </si>
  <si>
    <t>岳美</t>
  </si>
  <si>
    <t>ﾀｹﾐ</t>
  </si>
  <si>
    <t>岳美一丁目</t>
  </si>
  <si>
    <t>芝原</t>
  </si>
  <si>
    <t>ｼﾊﾞﾊﾗ</t>
  </si>
  <si>
    <t>ﾔﾅｷﾞﾊﾗ</t>
  </si>
  <si>
    <t>ｱｶﾏﾂ</t>
  </si>
  <si>
    <t>ｳﾙｼﾔﾏ</t>
  </si>
  <si>
    <t>ﾔｸｼ</t>
  </si>
  <si>
    <t>昭府二丁目</t>
  </si>
  <si>
    <t>新伝馬一丁目</t>
  </si>
  <si>
    <t>新伝馬三丁目</t>
  </si>
  <si>
    <t>ｶﾐﾃﾝﾏ</t>
  </si>
  <si>
    <t>伊呂波町</t>
  </si>
  <si>
    <t>堤町</t>
  </si>
  <si>
    <t>与一三丁目</t>
  </si>
  <si>
    <t>与一四丁目</t>
  </si>
  <si>
    <t>与一五丁目</t>
  </si>
  <si>
    <t>与一六丁目</t>
  </si>
  <si>
    <t>松富上組</t>
  </si>
  <si>
    <t>ﾏﾂﾄﾞﾐｶﾐｸﾞﾐ</t>
  </si>
  <si>
    <t>松富一丁目</t>
  </si>
  <si>
    <t>松富二丁目</t>
  </si>
  <si>
    <t>松富三丁目</t>
  </si>
  <si>
    <t>松富四丁目</t>
  </si>
  <si>
    <t>桜町一丁目</t>
  </si>
  <si>
    <t>桜町二丁目</t>
  </si>
  <si>
    <t>福田ヶ谷</t>
  </si>
  <si>
    <t>ﾌｸﾀﾞｶﾞﾔ</t>
  </si>
  <si>
    <t>下</t>
  </si>
  <si>
    <t>ｼﾓ</t>
  </si>
  <si>
    <t>門屋</t>
  </si>
  <si>
    <t>ｶﾄﾞﾔ</t>
  </si>
  <si>
    <t>牛妻</t>
  </si>
  <si>
    <t>ｳｼﾂﾞﾏ</t>
  </si>
  <si>
    <t>郷島</t>
  </si>
  <si>
    <t>ｺﾞｳｼﾏ</t>
  </si>
  <si>
    <t>野田平</t>
  </si>
  <si>
    <t>ﾉﾀﾋﾗ</t>
  </si>
  <si>
    <t>俵沢</t>
  </si>
  <si>
    <t>ﾀﾜﾗｻﾞﾜ</t>
  </si>
  <si>
    <t>油島</t>
  </si>
  <si>
    <t>ﾕｼﾞﾏ</t>
  </si>
  <si>
    <t>俵峰</t>
  </si>
  <si>
    <t>ﾀﾜﾗﾐﾈ</t>
  </si>
  <si>
    <t>宮本町</t>
  </si>
  <si>
    <t>新川一丁目</t>
  </si>
  <si>
    <t>新川二丁目</t>
  </si>
  <si>
    <t>寿町</t>
  </si>
  <si>
    <t>見瀬</t>
  </si>
  <si>
    <t>ﾐｾ</t>
  </si>
  <si>
    <t>中原</t>
  </si>
  <si>
    <t>ﾅｶﾊﾗ</t>
  </si>
  <si>
    <t>津島町</t>
  </si>
  <si>
    <t>西中原一丁目</t>
  </si>
  <si>
    <t>西中原二丁目</t>
  </si>
  <si>
    <t>緑が丘町</t>
  </si>
  <si>
    <t>中野新田</t>
  </si>
  <si>
    <t>ﾅｶﾉｼﾝﾃﾞﾝ</t>
  </si>
  <si>
    <t>中村町</t>
  </si>
  <si>
    <t>中島</t>
  </si>
  <si>
    <t>ﾅｶｼﾞﾏ</t>
  </si>
  <si>
    <t>西脇</t>
  </si>
  <si>
    <t>ﾆｼﾜｷ</t>
  </si>
  <si>
    <t>西島</t>
  </si>
  <si>
    <t>ﾆｼｼﾞﾏ</t>
  </si>
  <si>
    <t>下島</t>
  </si>
  <si>
    <t>ｼﾓｼﾞﾏ</t>
  </si>
  <si>
    <t>南町</t>
  </si>
  <si>
    <t>泉町</t>
  </si>
  <si>
    <t>馬渕一丁目</t>
  </si>
  <si>
    <t>馬渕二丁目</t>
  </si>
  <si>
    <t>馬渕三丁目</t>
  </si>
  <si>
    <t>馬渕四丁目</t>
  </si>
  <si>
    <t>稲川一丁目</t>
  </si>
  <si>
    <t>稲川二丁目</t>
  </si>
  <si>
    <t>稲川三丁目</t>
  </si>
  <si>
    <t>中田一丁目</t>
  </si>
  <si>
    <t>中田二丁目</t>
  </si>
  <si>
    <t>中田三丁目</t>
  </si>
  <si>
    <t>中田四丁目</t>
  </si>
  <si>
    <t>中田本町</t>
  </si>
  <si>
    <t>大坪町</t>
  </si>
  <si>
    <t>石田一丁目</t>
  </si>
  <si>
    <t>石田二丁目</t>
  </si>
  <si>
    <t>石田三丁目</t>
  </si>
  <si>
    <t>森下町</t>
  </si>
  <si>
    <t>八幡一丁目</t>
  </si>
  <si>
    <t>八幡二丁目</t>
  </si>
  <si>
    <t>八幡四丁目</t>
  </si>
  <si>
    <t>八幡五丁目</t>
  </si>
  <si>
    <t>南八幡町</t>
  </si>
  <si>
    <t>ﾔﾊﾀﾔﾏ</t>
  </si>
  <si>
    <t>大和一丁目</t>
  </si>
  <si>
    <t>大和二丁目</t>
  </si>
  <si>
    <t>小黒一丁目</t>
  </si>
  <si>
    <t>小黒二丁目</t>
  </si>
  <si>
    <t>小黒三丁目</t>
  </si>
  <si>
    <t>有明町</t>
  </si>
  <si>
    <t>有東一丁目</t>
  </si>
  <si>
    <t>有東二丁目</t>
  </si>
  <si>
    <t>有東三丁目</t>
  </si>
  <si>
    <t>登呂一丁目</t>
  </si>
  <si>
    <t>登呂二丁目</t>
  </si>
  <si>
    <t>登呂三丁目</t>
  </si>
  <si>
    <t>登呂四丁目</t>
  </si>
  <si>
    <t>登呂五丁目</t>
  </si>
  <si>
    <t>登呂六丁目</t>
  </si>
  <si>
    <t>敷地一丁目</t>
  </si>
  <si>
    <t>敷地二丁目</t>
  </si>
  <si>
    <t>宮竹一丁目</t>
  </si>
  <si>
    <t>宮竹二丁目</t>
  </si>
  <si>
    <t>高松</t>
  </si>
  <si>
    <t>ﾀｶﾏﾂ</t>
  </si>
  <si>
    <t>高松一丁目</t>
  </si>
  <si>
    <t>高松二丁目</t>
  </si>
  <si>
    <t>曲金一丁目</t>
  </si>
  <si>
    <t>曲金二丁目</t>
  </si>
  <si>
    <t>曲金三丁目</t>
  </si>
  <si>
    <t>曲金四丁目</t>
  </si>
  <si>
    <t>曲金五丁目</t>
  </si>
  <si>
    <t>曲金六丁目</t>
  </si>
  <si>
    <t>曲金七丁目</t>
  </si>
  <si>
    <t>豊田一丁目</t>
  </si>
  <si>
    <t>豊田二丁目</t>
  </si>
  <si>
    <t>豊田三丁目</t>
  </si>
  <si>
    <t>小鹿</t>
  </si>
  <si>
    <t>ｵｼｶ</t>
  </si>
  <si>
    <t>小鹿一丁目</t>
  </si>
  <si>
    <t>小鹿二丁目</t>
  </si>
  <si>
    <t>小鹿三丁目</t>
  </si>
  <si>
    <t>池田</t>
  </si>
  <si>
    <t>ｲｹﾀﾞ</t>
  </si>
  <si>
    <t>聖一色</t>
  </si>
  <si>
    <t>栗原</t>
  </si>
  <si>
    <t>ｸﾘﾊﾗ</t>
  </si>
  <si>
    <t>国吉田一丁目</t>
  </si>
  <si>
    <t>国吉田二丁目</t>
  </si>
  <si>
    <t>国吉田三丁目</t>
  </si>
  <si>
    <t>国吉田四丁目</t>
  </si>
  <si>
    <t>国吉田五丁目</t>
  </si>
  <si>
    <t>中吉田</t>
  </si>
  <si>
    <t>ﾅｶﾖｼﾀﾞ</t>
  </si>
  <si>
    <t>ﾔﾀﾞ</t>
  </si>
  <si>
    <t>ﾋﾗｻﾜ</t>
  </si>
  <si>
    <t>恩田原</t>
  </si>
  <si>
    <t>ｵﾝﾀﾞﾊﾞﾗ</t>
  </si>
  <si>
    <t>片山</t>
  </si>
  <si>
    <t>ｶﾀﾔﾏ</t>
  </si>
  <si>
    <t>宮川</t>
  </si>
  <si>
    <t>ﾐﾔｶﾞﾜ</t>
  </si>
  <si>
    <t>水上</t>
  </si>
  <si>
    <t>ﾐｽﾞｶﾐ</t>
  </si>
  <si>
    <t>ﾆｼｵｵﾔ</t>
  </si>
  <si>
    <t>ｵｵﾔ</t>
  </si>
  <si>
    <t>ﾆｼﾋﾗﾏﾂ</t>
  </si>
  <si>
    <t>ﾅｶﾋﾗﾏﾂ</t>
  </si>
  <si>
    <t>ｱｵｻﾜ</t>
  </si>
  <si>
    <t>ﾌﾙﾔﾄﾞ</t>
  </si>
  <si>
    <t>ｱｺﾞ</t>
  </si>
  <si>
    <t>ﾈｺﾞﾔ</t>
  </si>
  <si>
    <t>ﾏﾘｺｼﾝﾃﾞﾝ</t>
  </si>
  <si>
    <t>ﾄｳｼﾝﾃﾞﾝ</t>
  </si>
  <si>
    <t>ｶﾐｶﾜﾊﾗ</t>
  </si>
  <si>
    <t>ｼﾓｶﾜﾊﾗ</t>
  </si>
  <si>
    <t>ﾋﾛﾉ</t>
  </si>
  <si>
    <t>ｱｵｷ</t>
  </si>
  <si>
    <t>ｵｵﾜﾀﾞ</t>
  </si>
  <si>
    <t>ｵｻｶ</t>
  </si>
  <si>
    <t>小坂二丁目</t>
  </si>
  <si>
    <t>小坂三丁目</t>
  </si>
  <si>
    <t>石部</t>
  </si>
  <si>
    <t>ｾｷﾍﾞ</t>
  </si>
  <si>
    <t>向敷地</t>
  </si>
  <si>
    <t>手越</t>
  </si>
  <si>
    <t>ﾃｺﾞｼ</t>
  </si>
  <si>
    <t>手越原</t>
  </si>
  <si>
    <t>ﾃｺﾞｼﾊﾗ</t>
  </si>
  <si>
    <t>鎌田</t>
  </si>
  <si>
    <t>ｶﾏﾀ</t>
  </si>
  <si>
    <t>寺田</t>
  </si>
  <si>
    <t>ﾃﾗﾀﾞ</t>
  </si>
  <si>
    <t>丸子</t>
  </si>
  <si>
    <t>ﾏﾘｺ</t>
  </si>
  <si>
    <t>丸子一丁目</t>
  </si>
  <si>
    <t>丸子二丁目</t>
  </si>
  <si>
    <t>丸子三丁目</t>
  </si>
  <si>
    <t>丸子四丁目</t>
  </si>
  <si>
    <t>丸子五丁目</t>
  </si>
  <si>
    <t>丸子六丁目</t>
  </si>
  <si>
    <t>丸子七丁目</t>
  </si>
  <si>
    <t>北丸子一丁目</t>
  </si>
  <si>
    <t>北丸子二丁目</t>
  </si>
  <si>
    <t>宇津ノ谷</t>
  </si>
  <si>
    <t>ｳﾂﾉﾔ</t>
  </si>
  <si>
    <t>丸子芹が谷町</t>
  </si>
  <si>
    <t>牧ヶ谷</t>
  </si>
  <si>
    <t>ﾏｷｶﾞﾔ</t>
  </si>
  <si>
    <t>産女</t>
  </si>
  <si>
    <t>ｳﾌﾞﾒ</t>
  </si>
  <si>
    <t>吉津</t>
  </si>
  <si>
    <t>ﾖｼﾂﾞ</t>
  </si>
  <si>
    <t>飯間</t>
  </si>
  <si>
    <t>ﾊﾝﾏ</t>
  </si>
  <si>
    <t>小瀬戸</t>
  </si>
  <si>
    <t>ｺｾﾞﾄ</t>
  </si>
  <si>
    <t>西又</t>
  </si>
  <si>
    <t>ﾆｼﾏﾀ</t>
  </si>
  <si>
    <t>富厚里</t>
  </si>
  <si>
    <t>ﾌｺｳﾘ</t>
  </si>
  <si>
    <t>小布杉</t>
  </si>
  <si>
    <t>ｺﾌﾞｽｷﾞ</t>
  </si>
  <si>
    <t>奈良間</t>
  </si>
  <si>
    <t>ﾅﾗﾏ</t>
  </si>
  <si>
    <t>富沢</t>
  </si>
  <si>
    <t>ﾄﾝｻﾞﾜ</t>
  </si>
  <si>
    <t>山崎一丁目</t>
  </si>
  <si>
    <t>山崎二丁目</t>
  </si>
  <si>
    <t>千代</t>
  </si>
  <si>
    <t>ｾﾝﾀﾞｲ</t>
  </si>
  <si>
    <t>千代一丁目</t>
  </si>
  <si>
    <t>千代二丁目</t>
  </si>
  <si>
    <t>慈悲尾</t>
  </si>
  <si>
    <t>ｼｲﾉｵ</t>
  </si>
  <si>
    <t>建穂一丁目</t>
  </si>
  <si>
    <t>建穂二丁目</t>
  </si>
  <si>
    <t>ﾊﾄﾘ</t>
  </si>
  <si>
    <t>新間</t>
  </si>
  <si>
    <t>ｼﾝﾏ</t>
  </si>
  <si>
    <t>ﾔﾂ</t>
  </si>
  <si>
    <t>大原</t>
  </si>
  <si>
    <t>ｵｵﾊﾗ</t>
  </si>
  <si>
    <t>水見色</t>
  </si>
  <si>
    <t>ﾐｽﾞﾐｲﾛ</t>
  </si>
  <si>
    <t>与左衛門新田</t>
  </si>
  <si>
    <t>ﾖｻﾞｴﾓﾝｼﾝﾃﾞﾝ</t>
  </si>
  <si>
    <t>西ヶ谷</t>
  </si>
  <si>
    <t>ﾆｼｶﾞﾔ</t>
  </si>
  <si>
    <t>安倍口新田</t>
  </si>
  <si>
    <t>ｱﾍﾞｸﾞﾁｼﾝﾃﾞﾝ</t>
  </si>
  <si>
    <t>安倍口団地</t>
  </si>
  <si>
    <t>ｱﾍﾞｸﾞﾁﾀﾞﾝﾁ</t>
  </si>
  <si>
    <t>幸庵新田</t>
  </si>
  <si>
    <t>ｺｳｱﾝｼﾝﾃﾞﾝ</t>
  </si>
  <si>
    <t>内牧</t>
  </si>
  <si>
    <t>ｳﾁﾏｷ</t>
  </si>
  <si>
    <t>中ノ郷</t>
  </si>
  <si>
    <t>ﾅｶﾉｺﾞｳ</t>
  </si>
  <si>
    <t>遠藤新田</t>
  </si>
  <si>
    <t>ｴﾝﾄﾞｳｼﾝﾃﾞﾝ</t>
  </si>
  <si>
    <t>足久保口組</t>
  </si>
  <si>
    <t>ｱｼｸﾎﾞｸﾁｸﾞﾐ</t>
  </si>
  <si>
    <t>足久保奥組</t>
  </si>
  <si>
    <t>ｱｼｸﾎﾞｵｸｸﾞﾐ</t>
  </si>
  <si>
    <t>油山</t>
  </si>
  <si>
    <t>ﾕﾔﾏ</t>
  </si>
  <si>
    <t>松野</t>
  </si>
  <si>
    <t>ﾏﾂﾉ</t>
  </si>
  <si>
    <t>津渡野</t>
  </si>
  <si>
    <t>ﾂﾄﾞﾉ</t>
  </si>
  <si>
    <t>赤沢</t>
  </si>
  <si>
    <t>ｱｶｻﾞﾜ</t>
  </si>
  <si>
    <t>寺島</t>
  </si>
  <si>
    <t>ﾃﾗｼﾞﾏ</t>
  </si>
  <si>
    <t>鍵穴</t>
  </si>
  <si>
    <t>ｶｷﾞｱﾅ</t>
  </si>
  <si>
    <t>坂本</t>
  </si>
  <si>
    <t>ｻｶﾓﾄ</t>
  </si>
  <si>
    <t>小島</t>
  </si>
  <si>
    <t>ｺｼﾞﾏ</t>
  </si>
  <si>
    <t>昼居渡</t>
  </si>
  <si>
    <t>ﾋﾙｲﾄﾞ</t>
  </si>
  <si>
    <t>相俣</t>
  </si>
  <si>
    <t>ｱｲﾏﾀ</t>
  </si>
  <si>
    <t>黒俣</t>
  </si>
  <si>
    <t>ｸﾛﾏﾀ</t>
  </si>
  <si>
    <t>杉尾</t>
  </si>
  <si>
    <t>ｽｷﾞｵ</t>
  </si>
  <si>
    <t>坂ノ上</t>
  </si>
  <si>
    <t>ｻｶﾉｶﾐ</t>
  </si>
  <si>
    <t>栃沢</t>
  </si>
  <si>
    <t>ﾄﾁｻﾞﾜ</t>
  </si>
  <si>
    <t>日向</t>
  </si>
  <si>
    <t>ﾋﾅﾀ</t>
  </si>
  <si>
    <t>湯ノ島</t>
  </si>
  <si>
    <t>ﾕﾉｼﾏ</t>
  </si>
  <si>
    <t>諸子沢</t>
  </si>
  <si>
    <t>ﾓﾛｺｻﾞﾜ</t>
  </si>
  <si>
    <t>楢尾</t>
  </si>
  <si>
    <t>ﾅﾗｵ</t>
  </si>
  <si>
    <t>大間</t>
  </si>
  <si>
    <t>ｵｵﾏ</t>
  </si>
  <si>
    <t>崩野</t>
  </si>
  <si>
    <t>ｸｽﾞﾚﾉ</t>
  </si>
  <si>
    <t>中沢</t>
  </si>
  <si>
    <t>ﾅｶｻﾞﾜ</t>
  </si>
  <si>
    <t>ｶﾔﾏ</t>
  </si>
  <si>
    <t>ｵﾁｱｲ</t>
  </si>
  <si>
    <t>森腰</t>
  </si>
  <si>
    <t>ﾓﾘｺｼ</t>
  </si>
  <si>
    <t>長熊</t>
  </si>
  <si>
    <t>ﾅｶﾞｸﾏ</t>
  </si>
  <si>
    <t>奥池ヶ谷</t>
  </si>
  <si>
    <t>ｵｸｲｹｶﾞﾔ</t>
  </si>
  <si>
    <t>ｶｷｼﾏ</t>
  </si>
  <si>
    <t>長妻田</t>
  </si>
  <si>
    <t>ﾅｶﾞﾂﾏﾀ</t>
  </si>
  <si>
    <t>資料　駿河区戸籍住民課</t>
  </si>
  <si>
    <t>資料　葵区戸籍住民課</t>
  </si>
  <si>
    <t>油野</t>
  </si>
  <si>
    <t>ﾕﾉ</t>
  </si>
  <si>
    <t>上落合</t>
  </si>
  <si>
    <t>ｶﾐｵﾁｱｲ</t>
  </si>
  <si>
    <t>口仙俣</t>
  </si>
  <si>
    <t>ｸﾁｾﾝﾏﾀ</t>
  </si>
  <si>
    <t>奥仙俣</t>
  </si>
  <si>
    <t>ｵｸｾﾝﾏﾀ</t>
  </si>
  <si>
    <t>内匠</t>
  </si>
  <si>
    <t>ﾀｸﾐ</t>
  </si>
  <si>
    <t>ｺｼｺﾞｴ</t>
  </si>
  <si>
    <t>横沢</t>
  </si>
  <si>
    <t>ﾖｺｻﾜ</t>
  </si>
  <si>
    <t>大沢</t>
  </si>
  <si>
    <t>ｵｵｻﾜ</t>
  </si>
  <si>
    <t>相淵</t>
  </si>
  <si>
    <t>ｱｲﾌﾞﾁ</t>
  </si>
  <si>
    <t>蕨野</t>
  </si>
  <si>
    <t>ﾜﾗﾋﾞﾉ</t>
  </si>
  <si>
    <t>横山</t>
  </si>
  <si>
    <t>ﾖｺﾔﾏ</t>
  </si>
  <si>
    <t>平野</t>
  </si>
  <si>
    <t>ﾋﾗﾉ</t>
  </si>
  <si>
    <t>中平</t>
  </si>
  <si>
    <t>ﾅｶﾋﾗ</t>
  </si>
  <si>
    <t>渡</t>
  </si>
  <si>
    <t>ﾄﾞ</t>
  </si>
  <si>
    <t>有東木</t>
  </si>
  <si>
    <t>ｳﾄｳｷﾞ</t>
  </si>
  <si>
    <t>入島</t>
  </si>
  <si>
    <t>梅ヶ島</t>
  </si>
  <si>
    <t>ｳﾒｶﾞｼﾏ</t>
  </si>
  <si>
    <t>口坂本</t>
  </si>
  <si>
    <t>ｸﾁｻｶﾓﾄ</t>
  </si>
  <si>
    <t>井川</t>
  </si>
  <si>
    <t>ｲｶﾜ</t>
  </si>
  <si>
    <t>岩崎</t>
  </si>
  <si>
    <t>南沼上三丁目</t>
  </si>
  <si>
    <t>11　町名別人口（男女別）・世帯数　-葵区-</t>
  </si>
  <si>
    <t>11　町名別人口（男女別）・世帯数　-駿河区-</t>
  </si>
  <si>
    <t>ｼｽﾞｵｶｼ</t>
  </si>
  <si>
    <t>さつき町</t>
  </si>
  <si>
    <t>豊原町</t>
  </si>
  <si>
    <t>ｼｽﾞｵｶｼ</t>
  </si>
  <si>
    <t>ｱｵｲｸ</t>
  </si>
  <si>
    <t>11　町名別人口（男女別）・世帯数　-清水区-</t>
  </si>
  <si>
    <t>ｼｽﾞｵｶｼ</t>
  </si>
  <si>
    <t>ｼﾐｽﾞｸ</t>
  </si>
  <si>
    <t>ｶﾝﾊﾞﾗ</t>
  </si>
  <si>
    <t>ｶﾝﾊﾞﾗ1ﾁｮｳﾒ</t>
  </si>
  <si>
    <t>ｶﾝﾊﾞﾗ2ﾁｮｳﾒ</t>
  </si>
  <si>
    <t>ｶﾝﾊﾞﾗ3ﾁｮｳﾒ</t>
  </si>
  <si>
    <t>ｶﾝﾊﾞﾗ4ﾁｮｳﾒ</t>
  </si>
  <si>
    <t>ｶﾝﾊﾞﾗｺｶﾞﾈ</t>
  </si>
  <si>
    <t>ｶﾝﾊﾞﾗﾅｶ</t>
  </si>
  <si>
    <t>ｶﾝﾊﾞﾗｾｷｻﾞﾜ</t>
  </si>
  <si>
    <t>ｶﾝﾊﾞﾗｶﾝｻﾞﾜ</t>
  </si>
  <si>
    <t>ｶﾝﾊﾞﾗｼﾝﾃﾞﾝ1ﾁｮｳﾒ</t>
  </si>
  <si>
    <t>ｶﾝﾊﾞﾗｼﾝﾃﾞﾝ2ﾁｮｳﾒ</t>
  </si>
  <si>
    <t>ｶﾝﾊﾞﾗｼﾝｴｲ</t>
  </si>
  <si>
    <t>ｶﾝﾊﾞﾗﾋｶﾞｼ</t>
  </si>
  <si>
    <t>ｲﾜｻｷ</t>
  </si>
  <si>
    <t>上坂本</t>
  </si>
  <si>
    <t>ｶﾐｻｶﾓﾄ</t>
  </si>
  <si>
    <t>田代</t>
  </si>
  <si>
    <t>ﾀｼﾛ</t>
  </si>
  <si>
    <t>小河内</t>
  </si>
  <si>
    <t>ｺｺﾞｳﾁ</t>
  </si>
  <si>
    <t>世　帯　数</t>
  </si>
  <si>
    <t>世帯</t>
  </si>
  <si>
    <t>町　　　　　　名</t>
  </si>
  <si>
    <t>ｼﾐｽﾞﾑﾗﾏﾂﾁｻｷｼﾝﾃﾞﾝ</t>
  </si>
  <si>
    <t>男</t>
  </si>
  <si>
    <t>女</t>
  </si>
  <si>
    <t>静岡市</t>
  </si>
  <si>
    <t>人</t>
  </si>
  <si>
    <t>静岡市</t>
  </si>
  <si>
    <t>追手町</t>
  </si>
  <si>
    <t>城内町</t>
  </si>
  <si>
    <t>駿府町</t>
  </si>
  <si>
    <t>西草深町</t>
  </si>
  <si>
    <t>東草深町</t>
  </si>
  <si>
    <t>水落町</t>
  </si>
  <si>
    <t>城東町</t>
  </si>
  <si>
    <t>緑町</t>
  </si>
  <si>
    <t>西千代田町</t>
  </si>
  <si>
    <t>鷹匠一丁目</t>
  </si>
  <si>
    <t>鷹匠二丁目</t>
  </si>
  <si>
    <t>鷹匠三丁目</t>
  </si>
  <si>
    <t>東鷹匠町</t>
  </si>
  <si>
    <t>町名読み</t>
  </si>
  <si>
    <t>総　　　数</t>
  </si>
  <si>
    <t>ｵｳﾃﾏﾁ</t>
  </si>
  <si>
    <t>羽鳥大門町</t>
  </si>
  <si>
    <t>羽鳥二丁目</t>
  </si>
  <si>
    <t>羽鳥三丁目</t>
  </si>
  <si>
    <t>羽鳥四丁目</t>
  </si>
  <si>
    <t>ﾐﾔﾓﾄﾁｮｳ</t>
  </si>
  <si>
    <t>ｼﾝｶﾜ1ﾁｮｳﾒ</t>
  </si>
  <si>
    <t>ｼﾝｶﾜ2ﾁｮｳﾒ</t>
  </si>
  <si>
    <t>ｺﾄﾌﾞｷﾁｮｳ</t>
  </si>
  <si>
    <t>ﾂｼﾏﾁｮｳ</t>
  </si>
  <si>
    <t>ﾆｼﾅｶﾊﾗ1ﾁｮｳﾒ</t>
  </si>
  <si>
    <t>ﾆｼﾅｶﾊﾗ2ﾁｮｳﾒ</t>
  </si>
  <si>
    <t>ﾐﾄﾞﾘｶﾞｵｶﾁｮｳ</t>
  </si>
  <si>
    <t>ﾅｶﾑﾗﾁｮｳ</t>
  </si>
  <si>
    <t>ﾐﾅﾐﾁｮｳ</t>
  </si>
  <si>
    <t>ｲｽﾞﾐﾁｮｳ</t>
  </si>
  <si>
    <t>ﾏﾌﾞﾁ1ﾁｮｳﾒ</t>
  </si>
  <si>
    <t>ﾏﾌﾞﾁ2ﾁｮｳﾒ</t>
  </si>
  <si>
    <t>ﾏﾌﾞﾁ3ﾁｮｳﾒ</t>
  </si>
  <si>
    <t>ﾏﾌﾞﾁ4ﾁｮｳﾒ</t>
  </si>
  <si>
    <t>ｲﾅｶﾞﾜ1ﾁｮｳﾒ</t>
  </si>
  <si>
    <t>ｲﾅｶﾞﾜ2ﾁｮｳﾒ</t>
  </si>
  <si>
    <t>ｲﾅｶﾞﾜ3ﾁｮｳﾒ</t>
  </si>
  <si>
    <t>ﾅｶﾀﾞ1ﾁｮｳﾒ</t>
  </si>
  <si>
    <t>ﾅｶﾀﾞ2ﾁｮｳﾒ</t>
  </si>
  <si>
    <t>ﾅｶﾀﾞ3ﾁｮｳﾒ</t>
  </si>
  <si>
    <t>ﾅｶﾀﾞ4ﾁｮｳﾒ</t>
  </si>
  <si>
    <t>ﾅｶﾀﾞﾎﾝﾁｮｳ</t>
  </si>
  <si>
    <t>ｵｵﾂﾎﾞﾁｮｳ</t>
  </si>
  <si>
    <t>ｲｼﾀﾞ1ﾁｮｳﾒ</t>
  </si>
  <si>
    <t>ｲｼﾀﾞ2ﾁｮｳﾒ</t>
  </si>
  <si>
    <t>ｲｼﾀﾞ3ﾁｮｳﾒ</t>
  </si>
  <si>
    <t>ﾓﾘｼﾀﾁｮｳ</t>
  </si>
  <si>
    <t>ﾔﾊﾀ1ﾁｮｳﾒ</t>
  </si>
  <si>
    <t>ﾔﾊﾀ2ﾁｮｳﾒ</t>
  </si>
  <si>
    <t>ﾔﾊﾀ3ﾁｮｳﾒ</t>
  </si>
  <si>
    <t>ﾔﾊﾀ4ﾁｮｳﾒ</t>
  </si>
  <si>
    <t>ﾔﾊﾀ5ﾁｮｳﾒ</t>
  </si>
  <si>
    <t>ﾐﾅﾐﾔﾊﾀﾁｮｳ</t>
  </si>
  <si>
    <t>ﾔﾏﾄ1ﾁｮｳﾒ</t>
  </si>
  <si>
    <t>ﾔﾏﾄ2ﾁｮｳﾒ</t>
  </si>
  <si>
    <t>ﾄﾖﾊﾗﾁｮｳ</t>
  </si>
  <si>
    <t>ｵｸﾞﾛ1ﾁｮｳﾒ</t>
  </si>
  <si>
    <t>ｵｸﾞﾛ2ﾁｮｳﾒ</t>
  </si>
  <si>
    <t>ｵｸﾞﾛ3ﾁｮｳﾒ</t>
  </si>
  <si>
    <t>ｱﾘｱｹﾁｮｳ</t>
  </si>
  <si>
    <t>ｳﾄｳ1ﾁｮｳﾒ</t>
  </si>
  <si>
    <t>ｳﾄｳ2ﾁｮｳﾒ</t>
  </si>
  <si>
    <t>ｳﾄｳ3ﾁｮｳﾒ</t>
  </si>
  <si>
    <t>ﾄﾛ1ﾁｮｳﾒ</t>
  </si>
  <si>
    <t>ﾄﾛ2ﾁｮｳﾒ</t>
  </si>
  <si>
    <t>ﾄﾛ3ﾁｮｳﾒ</t>
  </si>
  <si>
    <t>ﾄﾛ4ﾁｮｳﾒ</t>
  </si>
  <si>
    <t>ﾄﾛ5ﾁｮｳﾒ</t>
  </si>
  <si>
    <t>ﾄﾛ6ﾁｮｳﾒ</t>
  </si>
  <si>
    <t>ﾐﾔﾀｹ1ﾁｮｳﾒ</t>
  </si>
  <si>
    <t>ﾐﾔﾀｹ2ﾁｮｳﾒ</t>
  </si>
  <si>
    <t>ﾀｶﾏﾂ1ﾁｮｳﾒ</t>
  </si>
  <si>
    <t>ﾀｶﾏﾂ2ﾁｮｳﾒ</t>
  </si>
  <si>
    <t>ﾏﾘｺｾﾘｶﾞﾔﾁｮｳ</t>
  </si>
  <si>
    <t>南安倍三丁目</t>
  </si>
  <si>
    <t>資料　清水区戸籍住民課</t>
  </si>
  <si>
    <t>ｱｲｿﾞﾒﾁｮｳ</t>
  </si>
  <si>
    <t>ｱｻﾋﾁｮｳ</t>
  </si>
  <si>
    <t>ｼﾏｻﾞｷﾁｮｳ</t>
  </si>
  <si>
    <t>ﾀﾏﾁ</t>
  </si>
  <si>
    <t>ﾏｻｺﾞﾁｮｳ</t>
  </si>
  <si>
    <t>ﾐﾔｼﾀﾁｮｳ</t>
  </si>
  <si>
    <t xml:space="preserve">ﾂｼﾞ1ﾁｮｳﾒ         </t>
  </si>
  <si>
    <t xml:space="preserve">ﾂｼﾞ2ﾁｮｳﾒ         </t>
  </si>
  <si>
    <t xml:space="preserve">ﾂｼﾞ3ﾁｮｳﾒ         </t>
  </si>
  <si>
    <t xml:space="preserve">ﾂｼﾞ4ﾁｮｳﾒ      </t>
  </si>
  <si>
    <t xml:space="preserve">ﾂｼﾞ5ﾁｮｳﾒ      </t>
  </si>
  <si>
    <t>ｱｷﾖｼﾁｮｳ</t>
  </si>
  <si>
    <t>ｴｼﾞﾘﾀﾞｲﾏﾁ</t>
  </si>
  <si>
    <t>ｵｼﾊﾞﾁｮｳ</t>
  </si>
  <si>
    <t>ﾆﾉﾏﾙﾁｮｳ</t>
  </si>
  <si>
    <t>ｴｼﾞﾘﾁｮｳ</t>
  </si>
  <si>
    <t xml:space="preserve">ｴｼﾞﾘﾋｶﾞｼ1ﾁｮｳﾒ         </t>
  </si>
  <si>
    <t xml:space="preserve">ｴｼﾞﾘﾋｶﾞｼ2ﾁｮｳﾒ         </t>
  </si>
  <si>
    <t xml:space="preserve">ｴｼﾞﾘﾋｶﾞｼ3ﾁｮｳﾒ         </t>
  </si>
  <si>
    <t>ｴｲﾗｸﾁｮｳ</t>
  </si>
  <si>
    <t>ｷﾞﾝｻﾞ</t>
  </si>
  <si>
    <t>ﾀｶﾗﾁｮｳ</t>
  </si>
  <si>
    <t>ﾎﾝｺﾞｳﾁｮｳ</t>
  </si>
  <si>
    <t>ﾐﾔｼﾛﾁｮｳ</t>
  </si>
  <si>
    <t xml:space="preserve">ﾃﾝｼﾞﾝ1ﾁｮｳﾒ         </t>
  </si>
  <si>
    <t xml:space="preserve">ﾃﾝｼﾞﾝ2ﾁｮｳﾒ         </t>
  </si>
  <si>
    <t xml:space="preserve">ｵｵﾃ1ﾁｮｳﾒ         </t>
  </si>
  <si>
    <t xml:space="preserve">ｵｵﾃ2ﾁｮｳﾒ         </t>
  </si>
  <si>
    <t xml:space="preserve">ｵｵﾃ3ﾁｮｳﾒ         </t>
  </si>
  <si>
    <t>ｱｵﾊﾞﾁｮｳ</t>
  </si>
  <si>
    <t>ｲﾘｴｵｶﾁｮｳ</t>
  </si>
  <si>
    <t>ｴﾋﾞｽﾁｮｳ</t>
  </si>
  <si>
    <t>ｶﾐｼﾐｽﾞﾁｮｳ</t>
  </si>
  <si>
    <t>ｻｸﾗｶﾞｵｶﾁｮｳ</t>
  </si>
  <si>
    <t>ｻｸﾗﾊﾞｼﾁｮｳ</t>
  </si>
  <si>
    <t>ﾁﾄｾﾁｮｳ</t>
  </si>
  <si>
    <t>ﾆｼﾀｶﾁｮｳ</t>
  </si>
  <si>
    <t>ｱﾜｼﾏﾁｮｳ</t>
  </si>
  <si>
    <t xml:space="preserve">ｲﾘｴ1ﾁｮｳﾒ         </t>
  </si>
  <si>
    <t xml:space="preserve">ｲﾘｴ2ﾁｮｳﾒ         </t>
  </si>
  <si>
    <t xml:space="preserve">ｲﾘｴ3ﾁｮｳﾒ         </t>
  </si>
  <si>
    <t>ｲﾘｴﾐﾅﾐﾁｮｳ</t>
  </si>
  <si>
    <t xml:space="preserve">ｵｲﾜｹ2ﾁｮｳﾒ         </t>
  </si>
  <si>
    <t xml:space="preserve">ｵｲﾜｹ3ﾁｮｳﾒ         </t>
  </si>
  <si>
    <t>ｼﾝﾄﾐﾁｮｳ</t>
  </si>
  <si>
    <t>ﾂﾙﾏｲﾁｮｳ</t>
  </si>
  <si>
    <t>ﾆｼｵｵﾏｶﾞﾘﾁｮｳ</t>
  </si>
  <si>
    <t>ﾋｶﾞｼｵｵﾏｶﾞﾘﾁｮｳ</t>
  </si>
  <si>
    <t>ﾓﾄｼﾛﾁｮｳ</t>
  </si>
  <si>
    <t xml:space="preserve">ｵｲﾜｹ4ﾁｮｳﾒ      </t>
  </si>
  <si>
    <t>ﾖｺｽﾅﾆｼﾁｮｳ</t>
  </si>
  <si>
    <t>ﾖｺｽﾅﾎﾝﾁｮｳ</t>
  </si>
  <si>
    <t>ﾖｺｽﾅﾅｶﾁｮｳ</t>
  </si>
  <si>
    <t>ｲｻﾌﾞ</t>
  </si>
  <si>
    <t>ｲﾊﾗﾁｮｳ</t>
  </si>
  <si>
    <t>ｵﾊﾞﾈ</t>
  </si>
  <si>
    <t>ｸｻｶﾞﾔ</t>
  </si>
  <si>
    <t>ｽｷﾞﾔﾏ</t>
  </si>
  <si>
    <t>ﾊﾗ</t>
  </si>
  <si>
    <t>ﾋﾛｾ</t>
  </si>
  <si>
    <t>ﾓﾊﾞﾀ</t>
  </si>
  <si>
    <t>ﾔﾏｷﾘ</t>
  </si>
  <si>
    <t>ﾖｼﾜﾗ</t>
  </si>
  <si>
    <t>ｵｷﾂｱｽﾞﾏﾁｮｳ</t>
  </si>
  <si>
    <t>ｵｷﾂｲﾉｳｴﾁｮｳ</t>
  </si>
  <si>
    <t>ｵｷﾂｾｲｹﾝｼﾞﾁｮｳ</t>
  </si>
  <si>
    <t>ｵｷﾂﾅｶﾁｮｳ</t>
  </si>
  <si>
    <t>ｵｷﾂﾎﾝﾁｮｳ</t>
  </si>
  <si>
    <t>ｼｮｳｹﾞﾝｼﾞﾁｮｳ</t>
  </si>
  <si>
    <t xml:space="preserve">ﾔﾂﾁｮｳ1ﾁｮｳﾒ         </t>
  </si>
  <si>
    <t xml:space="preserve">ﾔﾂﾁｮｳ2ﾁｮｳﾒ         </t>
  </si>
  <si>
    <t>ﾔｷﾞﾏﾁｮｳ</t>
  </si>
  <si>
    <t>ｵｼﾞﾏﾁｮｳ</t>
  </si>
  <si>
    <t>ｵｼﾞﾏﾎﾝﾁｮｳ</t>
  </si>
  <si>
    <t>ｺｺﾞｳﾁ</t>
  </si>
  <si>
    <t>ｼｼﾊﾗ</t>
  </si>
  <si>
    <t>ﾀﾁﾊﾞﾅ</t>
  </si>
  <si>
    <t>ｵｵﾋﾗ</t>
  </si>
  <si>
    <t>ｺｳﾁ</t>
  </si>
  <si>
    <t>ｼｹﾞﾉｼﾏ</t>
  </si>
  <si>
    <t>ﾀｶﾔﾏ</t>
  </si>
  <si>
    <t>ﾄｽﾞﾗｻﾜ</t>
  </si>
  <si>
    <t>ﾄﾞ</t>
  </si>
  <si>
    <t>ﾅｶｺﾞｳﾁ</t>
  </si>
  <si>
    <t>ﾆｼｻﾞﾄ</t>
  </si>
  <si>
    <t>ﾇﾉｻﾞﾜ</t>
  </si>
  <si>
    <t>ﾜﾀﾞｼﾏ</t>
  </si>
  <si>
    <t>駿河区</t>
  </si>
  <si>
    <t>清水区</t>
  </si>
  <si>
    <t>葵区</t>
  </si>
  <si>
    <t>ｼﾞｮｳﾅｲﾁｮｳ</t>
  </si>
  <si>
    <t>ｽﾝﾌﾟﾁｮｳ</t>
  </si>
  <si>
    <t>ﾄﾓｴﾁｮｳ</t>
  </si>
  <si>
    <t>ｱｲｵｲﾁｮｳ</t>
  </si>
  <si>
    <t>ﾐﾅﾐｱﾍﾞ3ﾁｮｳﾒ</t>
  </si>
  <si>
    <t>古庄五丁目</t>
  </si>
  <si>
    <t>古庄六丁目</t>
  </si>
  <si>
    <t>ﾔﾖｲﾁｮｳ</t>
  </si>
  <si>
    <t>西瀬名町</t>
  </si>
  <si>
    <t>川合一丁目</t>
  </si>
  <si>
    <t>川合二丁目</t>
  </si>
  <si>
    <t>川合三丁目</t>
  </si>
  <si>
    <t>上土一丁目</t>
  </si>
  <si>
    <t>上土二丁目</t>
  </si>
  <si>
    <t>南沼上一丁目</t>
  </si>
  <si>
    <t>南沼上二丁目</t>
  </si>
  <si>
    <t>富士見台一丁目</t>
  </si>
  <si>
    <t>富士見台二丁目</t>
  </si>
  <si>
    <t>富士見台三丁目</t>
  </si>
  <si>
    <t>東千代田一丁目</t>
  </si>
  <si>
    <t>東千代田二丁目</t>
  </si>
  <si>
    <t>東千代田三丁目</t>
  </si>
  <si>
    <t>人　口</t>
  </si>
  <si>
    <t>ｽﾙｶﾞｸ</t>
  </si>
  <si>
    <t>羽鳥五丁目</t>
  </si>
  <si>
    <t>羽鳥六丁目</t>
  </si>
  <si>
    <t>羽鳥七丁目</t>
  </si>
  <si>
    <t>羽鳥本町</t>
  </si>
  <si>
    <t>ﾕｲｱｿｳ</t>
  </si>
  <si>
    <t>ﾕｲｲﾏｼﾞｭｸ</t>
  </si>
  <si>
    <t>ﾕｲｲﾘﾔﾏ</t>
  </si>
  <si>
    <t>ﾕｲｷﾀﾀﾞ</t>
  </si>
  <si>
    <t>ﾕｲﾃﾗｵ</t>
  </si>
  <si>
    <t>ﾕｲﾆｼｸﾗｻﾜ</t>
  </si>
  <si>
    <t>ﾕｲﾆｼﾔﾏﾃﾞﾗ</t>
  </si>
  <si>
    <t>ﾕｲﾋｶﾞｼｸﾗｻﾜ</t>
  </si>
  <si>
    <t>ﾕｲﾋｶﾞｼﾔﾏﾃﾞﾗ</t>
  </si>
  <si>
    <t>ﾕｲﾏﾁﾔﾊﾗ</t>
  </si>
  <si>
    <t>ﾕｲ</t>
  </si>
  <si>
    <t>ｼｷｼﾞ1ﾁｮｳﾒ</t>
  </si>
  <si>
    <t>ｼｷｼﾞ2ﾁｮｳﾒ</t>
  </si>
  <si>
    <t>ﾆｭｳｼﾞﾏ</t>
  </si>
  <si>
    <t>腰越</t>
  </si>
  <si>
    <t>柿島</t>
  </si>
  <si>
    <t>落合</t>
  </si>
  <si>
    <t>桂山</t>
  </si>
  <si>
    <t>八草</t>
  </si>
  <si>
    <t>藤兵衛新田</t>
  </si>
  <si>
    <t>谷津</t>
  </si>
  <si>
    <t>ﾊﾄﾘﾎﾝﾁｮｳ</t>
  </si>
  <si>
    <t>ﾊﾄﾘﾀﾞｲﾓﾝﾁｮｳ</t>
  </si>
  <si>
    <t>ﾊﾄﾘ7ﾁｮｳﾒ</t>
  </si>
  <si>
    <t>ﾊﾄﾘ6ﾁｮｳﾒ</t>
  </si>
  <si>
    <t>ﾊﾄﾘ5ﾁｮｳﾒ</t>
  </si>
  <si>
    <t>ﾊﾄﾘ4ﾁｮｳﾒ</t>
  </si>
  <si>
    <t>ﾊﾄﾘ3ﾁｮｳﾒ</t>
  </si>
  <si>
    <t>ﾊﾄﾘ2ﾁｮｳﾒ</t>
  </si>
  <si>
    <t>ﾊﾄﾘ1ﾁｮｳﾒ</t>
  </si>
  <si>
    <t>ﾀｷｮｳ2ﾁｮｳﾒ</t>
  </si>
  <si>
    <t>ﾀｷｮｳ1ﾁｮｳﾒ</t>
  </si>
  <si>
    <t>建穂</t>
  </si>
  <si>
    <t>ﾀｷｮｳ</t>
  </si>
  <si>
    <t>ｾﾝﾀﾞｲ2ﾁｮｳﾒ</t>
  </si>
  <si>
    <t>ｾﾝﾀﾞｲ1ﾁｮｳﾒ</t>
  </si>
  <si>
    <t>ﾔﾏｻﾞｷ2ﾁｮｳﾒ</t>
  </si>
  <si>
    <t>ﾔﾏｻﾞｷ1ﾁｮｳﾒ</t>
  </si>
  <si>
    <t>ﾖｲﾁ5ﾁｮｳﾒ</t>
  </si>
  <si>
    <t>ﾖｲﾁ6ﾁｮｳﾒ</t>
  </si>
  <si>
    <t>ﾏﾂﾄﾞﾐ1ﾁｮｳﾒ</t>
  </si>
  <si>
    <t>ﾏﾂﾄﾞﾐ2ﾁｮｳﾒ</t>
  </si>
  <si>
    <t>ﾏﾂﾄﾞﾐ3ﾁｮｳﾒ</t>
  </si>
  <si>
    <t>ﾏﾂﾄﾞﾐ4ﾁｮｳﾒ</t>
  </si>
  <si>
    <t>ｻｸﾗﾁｮｳ1ﾁｮｳﾒ</t>
  </si>
  <si>
    <t>ｻｸﾗﾁｮｳ2ﾁｮｳﾒ</t>
  </si>
  <si>
    <t>ﾖｲﾁ4ﾁｮｳﾒ</t>
  </si>
  <si>
    <t>ﾖｲﾁ3ﾁｮｳﾒ</t>
  </si>
  <si>
    <t>ﾖｲﾁ2ﾁｮｳﾒ</t>
  </si>
  <si>
    <t>与一二丁目</t>
  </si>
  <si>
    <t>ﾖｲﾁ1ﾁｮｳﾒ</t>
  </si>
  <si>
    <t>与一一丁目</t>
  </si>
  <si>
    <t>ｱｷﾔﾏﾁｮｳ</t>
  </si>
  <si>
    <t>秋山町</t>
  </si>
  <si>
    <t>ﾂﾂﾐﾁｮｳ</t>
  </si>
  <si>
    <t>ｲﾛﾊﾁｮｳ</t>
  </si>
  <si>
    <t>上伝馬</t>
  </si>
  <si>
    <t>ｼﾝﾃﾝﾏ3ﾁｮｳﾒ</t>
  </si>
  <si>
    <t>ｼﾝﾃﾝﾏ2ﾁｮｳﾒ</t>
  </si>
  <si>
    <t>新伝馬二丁目</t>
  </si>
  <si>
    <t>ｼﾝﾃﾝﾏ1ﾁｮｳﾒ</t>
  </si>
  <si>
    <t>ｼｮｳﾌﾞ2ﾁｮｳﾒ</t>
  </si>
  <si>
    <t>ｼｮｳﾌﾞ1ﾁｮｳﾒ</t>
  </si>
  <si>
    <t>ｼｮｳﾌﾞﾁｮｳ</t>
  </si>
  <si>
    <t>野丈</t>
  </si>
  <si>
    <t>ﾉﾀﾞｹ</t>
  </si>
  <si>
    <t>ｽﾜ</t>
  </si>
  <si>
    <t>天神前</t>
  </si>
  <si>
    <t>ﾃﾝｼﾞﾝﾏｴ</t>
  </si>
  <si>
    <t>牛田</t>
  </si>
  <si>
    <t>ｳｼﾀﾞ</t>
  </si>
  <si>
    <t>ﾘｭｳﾂｳｾﾝﾀｰ</t>
  </si>
  <si>
    <t>豊地</t>
  </si>
  <si>
    <t>ﾄﾖﾁ</t>
  </si>
  <si>
    <t>加藤島</t>
  </si>
  <si>
    <t>ｶﾄｳｼﾞﾏ</t>
  </si>
  <si>
    <t>立石</t>
  </si>
  <si>
    <t>ﾀﾃｲｼ</t>
  </si>
  <si>
    <t>観山</t>
  </si>
  <si>
    <t>ｶﾝｻﾞﾝ</t>
  </si>
  <si>
    <t>平柳</t>
  </si>
  <si>
    <t>ﾋﾗﾔﾅｷﾞ</t>
  </si>
  <si>
    <t>前林</t>
  </si>
  <si>
    <t>ﾏｴﾊﾞﾔｼ</t>
  </si>
  <si>
    <t>ﾀｹﾐ1ﾁｮｳﾒ</t>
  </si>
  <si>
    <t>ｶﾗｾ3ﾁｮｳﾒ</t>
  </si>
  <si>
    <t>ｶﾗｾ2ﾁｮｳﾒ</t>
  </si>
  <si>
    <t>ｶﾗｾ1ﾁｮｳﾒ</t>
  </si>
  <si>
    <t>ﾆｼｾﾅﾁｮｳ</t>
  </si>
  <si>
    <t>ﾐﾅﾐｾﾅﾁｮｳ</t>
  </si>
  <si>
    <t>ｾﾅﾁｭｳｵｳ3ﾁｮｳﾒ</t>
  </si>
  <si>
    <t>ｾﾅﾁｭｳｵｳ4ﾁｮｳﾒ</t>
  </si>
  <si>
    <t>ﾋｶﾞｼｾﾅﾁｮｳ</t>
  </si>
  <si>
    <t>ｾﾅﾁｭｳｵｳ2ﾁｮｳﾒ</t>
  </si>
  <si>
    <t>ｾﾅﾁｭｳｵｳ1ﾁｮｳﾒ</t>
  </si>
  <si>
    <t>ｾﾅ7ﾁｮｳﾒ</t>
  </si>
  <si>
    <t>ｾﾅ6ﾁｮｳﾒ</t>
  </si>
  <si>
    <t>ｾﾅ5ﾁｮｳﾒ</t>
  </si>
  <si>
    <t>瀬名五丁目</t>
  </si>
  <si>
    <t>ｾﾅ4ﾁｮｳﾒ</t>
  </si>
  <si>
    <t>ｾﾅ3ﾁｮｳﾒ</t>
  </si>
  <si>
    <t>瀬名三丁目</t>
  </si>
  <si>
    <t>ｾﾅ2ﾁｮｳﾒ</t>
  </si>
  <si>
    <t>ｾﾅ1ﾁｮｳﾒ</t>
  </si>
  <si>
    <t>瀬名一丁目</t>
  </si>
  <si>
    <t>ｾﾅｶﾞﾜ3ﾁｮｳﾒ</t>
  </si>
  <si>
    <t>ｾﾅｶﾞﾜ2ﾁｮｳﾒ</t>
  </si>
  <si>
    <t>ｾﾅｶﾞﾜ1ﾁｮｳﾒ</t>
  </si>
  <si>
    <t>瀬名川一丁目</t>
  </si>
  <si>
    <t>ﾐﾅﾐﾇﾏｶﾞﾐ3ﾁｮｳﾒ</t>
  </si>
  <si>
    <t>ﾐﾅﾐﾇﾏｶﾞﾐ2ﾁｮｳﾒ</t>
  </si>
  <si>
    <t>ﾐﾅﾐﾇﾏｶﾞﾐ1ﾁｮｳﾒ</t>
  </si>
  <si>
    <t>ｱｹﾞﾂﾁ2ﾁｮｳﾒ</t>
  </si>
  <si>
    <t>ｱｹﾞﾂﾁ1ﾁｮｳﾒ</t>
  </si>
  <si>
    <t>ｶﾜｲ3ﾁｮｳﾒ</t>
  </si>
  <si>
    <t>ｶﾜｲ2ﾁｮｳﾒ</t>
  </si>
  <si>
    <t>ｶﾜｲ1ﾁｮｳﾒ</t>
  </si>
  <si>
    <t>川合</t>
  </si>
  <si>
    <t>ｶﾜｲ</t>
  </si>
  <si>
    <t>ﾌﾙｼｮｳ6ﾁｮｳﾒ</t>
  </si>
  <si>
    <t>ﾌﾙｼｮｳ5ﾁｮｳﾒ</t>
  </si>
  <si>
    <t>ﾌﾙｼｮｳ4ﾁｮｳﾒ</t>
  </si>
  <si>
    <t>ﾌﾙｼｮｳ3ﾁｮｳﾒ</t>
  </si>
  <si>
    <t>ﾌﾙｼｮｳ2ﾁｮｳﾒ</t>
  </si>
  <si>
    <t>ﾌﾙｼｮｳ1ﾁｮｳﾒ</t>
  </si>
  <si>
    <t>ﾅｶﾞﾇﾏ3ﾁｮｳﾒ</t>
  </si>
  <si>
    <t>ﾅｶﾞﾇﾏ2ﾁｮｳﾒ</t>
  </si>
  <si>
    <t>ﾅｶﾞﾇﾏ1ﾁｮｳﾒ</t>
  </si>
  <si>
    <t>ﾐﾔﾏｴﾁｮｳ</t>
  </si>
  <si>
    <t>ｸﾂﾉﾔ6ﾁｮｳﾒ</t>
  </si>
  <si>
    <t>ｸﾂﾉﾔ5ﾁｮｳﾒ</t>
  </si>
  <si>
    <t>ｸﾂﾉﾔ4ﾁｮｳﾒ</t>
  </si>
  <si>
    <t>ｸﾂﾉﾔ3ﾁｮｳﾒ</t>
  </si>
  <si>
    <t>ｸﾂﾉﾔ2ﾁｮｳﾒ</t>
  </si>
  <si>
    <t>ｸﾂﾉﾔ1ﾁｮｳﾒ</t>
  </si>
  <si>
    <t>ｶﾐｸﾂﾉﾔﾁｮｳ</t>
  </si>
  <si>
    <t>ﾘｭｳﾅﾝ3ﾁｮｳﾒ</t>
  </si>
  <si>
    <t>竜南三丁目</t>
  </si>
  <si>
    <t>ﾘｭｳﾅﾝ2ﾁｮｳﾒ</t>
  </si>
  <si>
    <t>竜南二丁目</t>
  </si>
  <si>
    <t>ﾘｭｳﾅﾝ1ﾁｮｳﾒ</t>
  </si>
  <si>
    <t>竜南一丁目</t>
  </si>
  <si>
    <t>ﾋｶﾞｼﾁﾖﾀﾞ3ﾁｮｳﾒ</t>
  </si>
  <si>
    <t>ﾋｶﾞｼﾁﾖﾀﾞ2ﾁｮｳﾒ</t>
  </si>
  <si>
    <t>ﾋｶﾞｼﾁﾖﾀﾞ1ﾁｮｳﾒ</t>
  </si>
  <si>
    <t>ﾁﾖﾀﾞ7ﾁｮｳﾒ</t>
  </si>
  <si>
    <t>千代田七丁目</t>
  </si>
  <si>
    <t>ﾁﾖﾀﾞ6ﾁｮｳﾒ</t>
  </si>
  <si>
    <t>ﾁﾖﾀﾞ5ﾁｮｳﾒ</t>
  </si>
  <si>
    <t>ﾁﾖﾀﾞ4ﾁｮｳﾒ</t>
  </si>
  <si>
    <t>ﾁﾖﾀﾞ3ﾁｮｳﾒ</t>
  </si>
  <si>
    <t>ﾁﾖﾀﾞ2ﾁｮｳﾒ</t>
  </si>
  <si>
    <t>ﾁﾖﾀﾞ1ﾁｮｳﾒ</t>
  </si>
  <si>
    <t>ｶﾐｱｼｱﾗｲ4ﾁｮｳﾒ</t>
  </si>
  <si>
    <t>ｶﾐｱｼｱﾗｲ3ﾁｮｳﾒ</t>
  </si>
  <si>
    <t>ｶﾐｱｼｱﾗｲ2ﾁｮｳﾒ</t>
  </si>
  <si>
    <t>ｶﾐｱｼｱﾗｲ1ﾁｮｳﾒ</t>
  </si>
  <si>
    <t>ｼﾞｮｳﾎｸ2ﾁｮｳﾒ</t>
  </si>
  <si>
    <t>ｼﾞｮｳﾎｸ</t>
  </si>
  <si>
    <t>ｷﾀｱﾝﾄﾞｳ5ﾁｮｳﾒ</t>
  </si>
  <si>
    <t>ｷﾀｱﾝﾄﾞｳ4ﾁｮｳﾒ</t>
  </si>
  <si>
    <t>ｷﾀｱﾝﾄﾞｳ3ﾁｮｳﾒ</t>
  </si>
  <si>
    <t>ｷﾀｱﾝﾄﾞｳ2ﾁｮｳﾒ</t>
  </si>
  <si>
    <t>ｷﾀｱﾝﾄﾞｳ1ﾁｮｳﾒ</t>
  </si>
  <si>
    <t>ｱﾝﾄﾞｳ3ﾁｮｳﾒ</t>
  </si>
  <si>
    <t>ｱﾝﾄﾞｳ2ﾁｮｳﾒ</t>
  </si>
  <si>
    <t>ｱﾝﾄﾞｳ1ﾁｮｳﾒ</t>
  </si>
  <si>
    <t>ｵｵｲﾜﾁｮｳ</t>
  </si>
  <si>
    <t>ｵｵｲﾜ4ﾁｮｳﾒ</t>
  </si>
  <si>
    <t>ｵｵｲﾜ3ﾁｮｳﾒ</t>
  </si>
  <si>
    <t>ｵｵｲﾜ2ﾁｮｳﾒ</t>
  </si>
  <si>
    <t>ｵｵｲﾜ1ﾁｮｳﾒ</t>
  </si>
  <si>
    <t>大岩</t>
  </si>
  <si>
    <t>ｵｵｲﾜ</t>
  </si>
  <si>
    <t>ｵｵｲﾜﾎﾝﾁｮｳ</t>
  </si>
  <si>
    <t>ｵｵｲﾜﾐﾔｼﾀﾁｮｳ</t>
  </si>
  <si>
    <t>ﾏﾙﾔﾏﾁｮｳ</t>
  </si>
  <si>
    <t>ｱﾝﾄﾞｳﾔﾅｷﾞﾁｮｳ</t>
  </si>
  <si>
    <t>ｾﾝｹﾞﾝﾁｮｳ2ﾁｮｳﾒ</t>
  </si>
  <si>
    <t>ｾﾝｹﾞﾝﾁｮｳ1ﾁｮｳﾒ</t>
  </si>
  <si>
    <t>ﾊｾﾁｮｳ</t>
  </si>
  <si>
    <t>ﾐｶﾜﾁｮｳ</t>
  </si>
  <si>
    <t>ﾍｲﾜ3ﾁｮｳﾒ</t>
  </si>
  <si>
    <t>ﾍｲﾜ2ﾁｮｳﾒ</t>
  </si>
  <si>
    <t>ﾍｲﾜ1ﾁｮｳﾒ</t>
  </si>
  <si>
    <t>ﾀﾂｷﾁｮｳ</t>
  </si>
  <si>
    <t>辰起町</t>
  </si>
  <si>
    <t>ｽｲﾄﾞｳﾁｮｳ</t>
  </si>
  <si>
    <t>水道町</t>
  </si>
  <si>
    <t>ﾔﾅｷﾞﾁｮｳ</t>
  </si>
  <si>
    <t>ﾜｶﾏﾂﾁｮｳ</t>
  </si>
  <si>
    <t>若松町</t>
  </si>
  <si>
    <t>ｼﾝﾒｲﾁｮｳ</t>
  </si>
  <si>
    <t>ｽｴﾋﾛﾁｮｳ</t>
  </si>
  <si>
    <t>末広町</t>
  </si>
  <si>
    <t>ｻﾞｲﾓｸﾁｮｳ</t>
  </si>
  <si>
    <t>ｲﾉﾐﾔﾁｮｳ</t>
  </si>
  <si>
    <t>ｷﾀﾊﾞﾝﾁｮｳ</t>
  </si>
  <si>
    <t>ｱﾝｻﾞｲ5ﾁｮｳﾒ</t>
  </si>
  <si>
    <t>ｱﾝｻﾞｲ4ﾁｮｳﾒ</t>
  </si>
  <si>
    <t>ｱﾝｻﾞｲ3ﾁｮｳﾒ</t>
  </si>
  <si>
    <t>ｱﾝｻﾞｲ2ﾁｮｳﾒ</t>
  </si>
  <si>
    <t>ｱﾝｻﾞｲ1ﾁｮｳﾒ</t>
  </si>
  <si>
    <t>ｶﾀﾊﾁｮｳ</t>
  </si>
  <si>
    <t>ｱﾍﾞﾁｮｳ</t>
  </si>
  <si>
    <t>ﾐﾔｶﾞｻｷﾁｮｳ</t>
  </si>
  <si>
    <t>ｽﾐﾖｼﾁｮｳ2ﾁｮｳﾒ</t>
  </si>
  <si>
    <t>ｽﾐﾖｼﾁｮｳ1ﾁｮｳﾒ</t>
  </si>
  <si>
    <t>ｱｵｲﾁｮｳ</t>
  </si>
  <si>
    <t>ﾕｽﾞﾉｷﾁｮｳ</t>
  </si>
  <si>
    <t>ﾄﾞﾀﾞﾕｳﾁｮｳ</t>
  </si>
  <si>
    <t>ｶﾐｵｹﾔﾁｮｳ</t>
  </si>
  <si>
    <t>ﾔﾁﾖﾁｮｳ</t>
  </si>
  <si>
    <t>ｸﾙﾏﾁｮｳ</t>
  </si>
  <si>
    <t>ﾁｬﾏﾁ2ﾁｮｳﾒ</t>
  </si>
  <si>
    <t>ﾁｬﾏﾁ1ﾁｮｳﾒ</t>
  </si>
  <si>
    <t>ﾆｼｷﾁｮｳ</t>
  </si>
  <si>
    <t>ﾄｷﾞﾔﾁｮｳ</t>
  </si>
  <si>
    <t>ﾌｼﾞﾐﾁｮｳ</t>
  </si>
  <si>
    <t>ﾊﾞﾊﾞﾝﾁｮｳ</t>
  </si>
  <si>
    <t>ﾅｶﾁｮｳ</t>
  </si>
  <si>
    <t>ｼﾝﾄﾐﾁｮｳ6ﾁｮｳﾒ</t>
  </si>
  <si>
    <t>ｼﾝﾄﾐﾁｮｳ5ﾁｮｳﾒ</t>
  </si>
  <si>
    <t>ｼﾝﾄﾐﾁｮｳ4ﾁｮｳﾒ</t>
  </si>
  <si>
    <t>ｼﾝﾄﾐﾁｮｳ3ﾁｮｳﾒ</t>
  </si>
  <si>
    <t>ｼﾝﾄﾐﾁｮｳ2ﾁｮｳﾒ</t>
  </si>
  <si>
    <t>ｼﾝﾄﾐﾁｮｳ1ﾁｮｳﾒ</t>
  </si>
  <si>
    <t>ｶﾐｼﾝﾄﾐﾁｮｳ</t>
  </si>
  <si>
    <t>ﾊﾁﾊﾞﾝﾁｮｳ</t>
  </si>
  <si>
    <t>ｼﾁﾊﾞﾝﾁｮｳ</t>
  </si>
  <si>
    <t>ﾛｸﾊﾞﾝﾁｮｳ</t>
  </si>
  <si>
    <t>ｺﾞﾊﾞﾝﾁｮｳ</t>
  </si>
  <si>
    <t>ﾖﾝﾊﾞﾝﾁｮｳ</t>
  </si>
  <si>
    <t>ｻﾝﾊﾞﾝﾁｮｳ</t>
  </si>
  <si>
    <t>ﾆﾊﾞﾝﾁｮｳ</t>
  </si>
  <si>
    <t>ｲﾁﾊﾞﾝﾁｮｳ</t>
  </si>
  <si>
    <t>ﾐﾅﾐﾀﾏﾁ</t>
  </si>
  <si>
    <t>南田町</t>
  </si>
  <si>
    <t>ﾀﾏﾁ7ﾁｮｳﾒ</t>
  </si>
  <si>
    <t>ﾀﾏﾁ6ﾁｮｳﾒ</t>
  </si>
  <si>
    <t>田町六丁目</t>
  </si>
  <si>
    <t>ﾀﾏﾁ5ﾁｮｳﾒ</t>
  </si>
  <si>
    <t>田町五丁目</t>
  </si>
  <si>
    <t>ﾀﾏﾁ4ﾁｮｳﾒ</t>
  </si>
  <si>
    <t>ﾀﾏﾁ3ﾁｮｳﾒ</t>
  </si>
  <si>
    <t>ﾀﾏﾁ2ﾁｮｳﾒ</t>
  </si>
  <si>
    <t>ﾀﾏﾁ1ﾁｮｳﾒ</t>
  </si>
  <si>
    <t>ｻｲﾜｲﾁｮｳ</t>
  </si>
  <si>
    <t>ﾄｵﾘｸﾙﾏﾁｮｳ</t>
  </si>
  <si>
    <t>ﾀﾞｲｸﾁｮｳ</t>
  </si>
  <si>
    <t>ｶﾜｺﾞｼﾁｮｳ</t>
  </si>
  <si>
    <t>ｼﾝﾄｵﾘ2ﾁｮｳﾒ</t>
  </si>
  <si>
    <t>ｼﾝﾄｵﾘ1ﾁｮｳﾒ</t>
  </si>
  <si>
    <t>ﾎﾝﾄｵﾘﾆｼﾏﾁ</t>
  </si>
  <si>
    <t>ﾎﾝﾄｵﾘ10ﾁｮｳﾒ</t>
  </si>
  <si>
    <t>ﾎﾝﾄｵﾘ9ﾁｮｳﾒ</t>
  </si>
  <si>
    <t>ﾎﾝﾄｵﾘ8ﾁｮｳﾒ</t>
  </si>
  <si>
    <t>ﾎﾝﾄｵﾘ7ﾁｮｳﾒ</t>
  </si>
  <si>
    <t>ﾎﾝﾄｵﾘ6ﾁｮｳﾒ</t>
  </si>
  <si>
    <t>ﾎﾝﾄｵﾘ5ﾁｮｳﾒ</t>
  </si>
  <si>
    <t>ﾎﾝﾄｵﾘ4ﾁｮｳﾒ</t>
  </si>
  <si>
    <t>ﾎﾝﾄｵﾘ3ﾁｮｳﾒ</t>
  </si>
  <si>
    <t>ﾎﾝﾄｵﾘ2ﾁｮｳﾒ</t>
  </si>
  <si>
    <t>ﾎﾝﾄｵﾘ1ﾁｮｳﾒ</t>
  </si>
  <si>
    <t>ﾐﾅﾐｱﾍﾞ2ﾁｮｳﾒ</t>
  </si>
  <si>
    <t>ﾐﾅﾐｱﾍﾞ1ﾁｮｳﾒ</t>
  </si>
  <si>
    <t>ﾐﾛｸ2ﾁｮｳﾒ</t>
  </si>
  <si>
    <t>ﾐﾛｸ1ﾁｮｳﾒ</t>
  </si>
  <si>
    <t>ｾｲｶﾝﾁｮｳ</t>
  </si>
  <si>
    <t>ｻｸﾗｷﾞﾁｮｳ</t>
  </si>
  <si>
    <t>ﾖｼﾉﾁｮｳ</t>
  </si>
  <si>
    <t>ﾃﾝﾉｳﾁｮｳ</t>
  </si>
  <si>
    <t>ﾌﾀﾊﾞﾁｮｳ</t>
  </si>
  <si>
    <t>ｺﾏｶﾞﾀﾄﾞｵﾘ6ﾁｮｳﾒ</t>
  </si>
  <si>
    <t>ｺﾏｶﾞﾀﾄﾞｵﾘ5ﾁｮｳﾒ</t>
  </si>
  <si>
    <t>ｺﾏｶﾞﾀﾄﾞｵﾘ4ﾁｮｳﾒ</t>
  </si>
  <si>
    <t>ｺﾏｶﾞﾀﾄﾞｵﾘ3ﾁｮｳﾒ</t>
  </si>
  <si>
    <t>ｺﾏｶﾞﾀﾄﾞｵﾘ2ﾁｮｳﾒ</t>
  </si>
  <si>
    <t>ｺﾏｶﾞﾀﾄﾞｵﾘ1ﾁｮｳﾒ</t>
  </si>
  <si>
    <t>ｳﾒﾔﾁｮｳ</t>
  </si>
  <si>
    <t>ｶﾐｺﾞｸﾁｮｳ</t>
  </si>
  <si>
    <t>ﾋﾄﾔﾄﾞﾁｮｳ2ﾁｮｳﾒ</t>
  </si>
  <si>
    <t>人宿町二丁目</t>
  </si>
  <si>
    <t>ﾋﾄﾔﾄﾞﾁｮｳ1ﾁｮｳﾒ</t>
  </si>
  <si>
    <t>ｽﾙｶﾞﾁｮｳ</t>
  </si>
  <si>
    <t>駿河町</t>
  </si>
  <si>
    <t>ﾆｼﾓﾝﾁｮｳ</t>
  </si>
  <si>
    <t>ﾄｷﾜﾁｮｳ3ﾁｮｳﾒ</t>
  </si>
  <si>
    <t>ﾄｷﾜﾁｮｳ2ﾁｮｳﾒ</t>
  </si>
  <si>
    <t>ﾄｷﾜﾁｮｳ1ﾁｮｳﾒ</t>
  </si>
  <si>
    <t>ｼｮｳﾜﾁｮｳ</t>
  </si>
  <si>
    <t>ｺｳﾔﾏﾁ</t>
  </si>
  <si>
    <t>ｼﾁｹﾝﾁｮｳ</t>
  </si>
  <si>
    <t>ﾘｮｳｶﾞｴﾁｮｳ2ﾁｮｳﾒ</t>
  </si>
  <si>
    <t>ﾘｮｳｶﾞｴﾁｮｳ1ﾁｮｳﾒ</t>
  </si>
  <si>
    <t>ｺﾞﾌｸﾁｮｳ2ﾁｮｳﾒ</t>
  </si>
  <si>
    <t>ｺﾞﾌｸﾁｮｳ1ﾁｮｳﾒ</t>
  </si>
  <si>
    <t>ｸﾛｶﾞﾈﾁｮｳ</t>
  </si>
  <si>
    <t>ﾐﾕｷﾁｮｳ</t>
  </si>
  <si>
    <t>ｻｶｴﾁｮｳ</t>
  </si>
  <si>
    <t>ﾃﾝﾏﾁｮｳ</t>
  </si>
  <si>
    <t>ﾋﾉﾃﾞﾁｮｳ</t>
  </si>
  <si>
    <t>ｱｽﾞﾏﾁｮｳ</t>
  </si>
  <si>
    <t>ﾖｺﾀﾏﾁ</t>
  </si>
  <si>
    <t>ｱｲｵｲﾁｮｳ</t>
  </si>
  <si>
    <t>ｵﾄﾜﾁｮｳ</t>
  </si>
  <si>
    <t>ｶｽｶﾞ3ﾁｮｳﾒ</t>
  </si>
  <si>
    <t>ｶｽｶﾞ2ﾁｮｳﾒ</t>
  </si>
  <si>
    <t>ｶｽｶﾞ1ﾁｮｳﾒ</t>
  </si>
  <si>
    <t>ｶｽｶﾞﾁｮｳ</t>
  </si>
  <si>
    <t>ｶﾜﾗﾊﾞﾁｮｳ</t>
  </si>
  <si>
    <t>ﾄﾓｴﾁｮｳ</t>
  </si>
  <si>
    <t>ｵｵﾀﾏﾁ</t>
  </si>
  <si>
    <t>ﾖｺｳﾁﾁｮｳ</t>
  </si>
  <si>
    <t>ﾋｶﾞｼﾀｶｼﾞｮｳﾏﾁ</t>
  </si>
  <si>
    <t>ﾀｶｼﾞｮｳ2ﾁｮｳﾒ</t>
  </si>
  <si>
    <t>ﾀｶｼﾞｮｳ1ﾁｮｳﾒ</t>
  </si>
  <si>
    <t>ﾆｼﾁﾖﾀﾞﾁｮｳ</t>
  </si>
  <si>
    <t>ﾐﾄﾞﾘﾁｮｳ</t>
  </si>
  <si>
    <t>ｼﾞｮｳﾄｳﾁｮｳ</t>
  </si>
  <si>
    <t>ﾐｽﾞｵﾁﾁｮｳ</t>
  </si>
  <si>
    <t>ﾋｶﾞｼｸｻﾌﾞｶﾁｮｳ</t>
  </si>
  <si>
    <t>ﾆｼｸｻﾌﾞｶﾁｮｳ</t>
  </si>
  <si>
    <t>ﾄｳﾍﾞｴｼﾝﾃﾞﾝ</t>
  </si>
  <si>
    <t>ﾔｸｻ</t>
  </si>
  <si>
    <t>ｷﾀﾏﾘｺ2ﾁｮｳﾒ</t>
  </si>
  <si>
    <t>ｷﾀﾏﾘｺ1ﾁｮｳﾒ</t>
  </si>
  <si>
    <t>ﾏﾘｺ7ﾁｮｳﾒ</t>
  </si>
  <si>
    <t>ﾏﾘｺ6ﾁｮｳﾒ</t>
  </si>
  <si>
    <t>ﾏﾘｺ5ﾁｮｳﾒ</t>
  </si>
  <si>
    <t>ﾏﾘｺ4ﾁｮｳﾒ</t>
  </si>
  <si>
    <t>ﾏﾘｺ3ﾁｮｳﾒ</t>
  </si>
  <si>
    <t>ﾏﾘｺ2ﾁｮｳﾒ</t>
  </si>
  <si>
    <t>ﾏﾘｺ1ﾁｮｳﾒ</t>
  </si>
  <si>
    <t>ﾑｺｳｼｷｼﾞ</t>
  </si>
  <si>
    <t>港</t>
  </si>
  <si>
    <t>ﾐﾅﾄ</t>
  </si>
  <si>
    <t>ｵｻｶ2ﾁｮｳﾒ</t>
  </si>
  <si>
    <t>ｵｻｶ3ﾁｮｳﾒ</t>
  </si>
  <si>
    <t>小坂一丁目</t>
  </si>
  <si>
    <t>ｵｻｶ1ﾁｮｳﾒ</t>
  </si>
  <si>
    <t>ｼﾓｶﾜﾊﾗﾐﾅﾐ</t>
  </si>
  <si>
    <t>下川原</t>
  </si>
  <si>
    <t>西大谷</t>
  </si>
  <si>
    <t>ﾌｼﾞﾐﾀﾞｲ3ﾁｮｳﾒ</t>
  </si>
  <si>
    <t>ﾌｼﾞﾐﾀﾞｲ2ﾁｮｳﾒ</t>
  </si>
  <si>
    <t>ﾌｼﾞﾐﾀﾞｲ1ﾁｮｳﾒ</t>
  </si>
  <si>
    <t>平沢</t>
  </si>
  <si>
    <t>谷田</t>
  </si>
  <si>
    <t>ｸﾆﾖｼﾀﾞ6ﾁｮｳﾒ</t>
  </si>
  <si>
    <t>国吉田六丁目</t>
  </si>
  <si>
    <t>ｸﾆﾖｼﾀﾞ5ﾁｮｳﾒ</t>
  </si>
  <si>
    <t>ｸﾆﾖｼﾀﾞ4ﾁｮｳﾒ</t>
  </si>
  <si>
    <t>ｸﾆﾖｼﾀﾞ3ﾁｮｳﾒ</t>
  </si>
  <si>
    <t>ｸﾆﾖｼﾀﾞ2ﾁｮｳﾒ</t>
  </si>
  <si>
    <t>ｸﾆﾖｼﾀﾞ1ﾁｮｳﾒ</t>
  </si>
  <si>
    <t>国吉田</t>
  </si>
  <si>
    <t>ｸﾆﾖｼﾀﾞ</t>
  </si>
  <si>
    <t>ﾋｼﾞﾘｲｯｼｷ</t>
  </si>
  <si>
    <t>ｵｼｶ3ﾁｮｳﾒ</t>
  </si>
  <si>
    <t>ｵｼｶ2ﾁｮｳﾒ</t>
  </si>
  <si>
    <t>ｵｼｶ1ﾁｮｳﾒ</t>
  </si>
  <si>
    <t>ﾄﾖﾀﾞ3ﾁｮｳﾒ</t>
  </si>
  <si>
    <t>ﾄﾖﾀﾞ2ﾁｮｳﾒ</t>
  </si>
  <si>
    <t>ﾄﾖﾀﾞ1ﾁｮｳﾒ</t>
  </si>
  <si>
    <t>ﾏｶﾞﾘｶﾈ7ﾁｮｳﾒ</t>
  </si>
  <si>
    <t>ﾏｶﾞﾘｶﾈ6ﾁｮｳﾒ</t>
  </si>
  <si>
    <t>ﾏｶﾞﾘｶﾈ4ﾁｮｳﾒ</t>
  </si>
  <si>
    <t>ﾏｶﾞﾘｶﾈ3ﾁｮｳﾒ</t>
  </si>
  <si>
    <t>ﾏｶﾞﾘｶﾈ2ﾁｮｳﾒ</t>
  </si>
  <si>
    <t>ﾏｶﾞﾘｶﾈ1ﾁｮｳﾒ</t>
  </si>
  <si>
    <t>曲金</t>
  </si>
  <si>
    <t>ﾏｶﾞﾘｶﾈ</t>
  </si>
  <si>
    <t>ﾊﾏﾀﾞﾁｮｳ</t>
  </si>
  <si>
    <t xml:space="preserve">ﾌﾅﾊﾞﾗ1ﾁｮｳﾒ         </t>
  </si>
  <si>
    <t>ﾊﾁｶﾞﾔﾐﾅﾐﾁｮｳ</t>
  </si>
  <si>
    <t>ﾖｺｽﾅﾐﾅﾐﾁｮｳ</t>
  </si>
  <si>
    <t>ﾕｲﾔﾁﾖ</t>
  </si>
  <si>
    <t>ﾖｺｽﾅﾋｶﾞｼﾁｮｳ</t>
  </si>
  <si>
    <t xml:space="preserve">ﾆｼｸﾎﾞ1ﾁｮｳﾒ         </t>
  </si>
  <si>
    <t>ﾖｺｽﾅ</t>
  </si>
  <si>
    <t>ﾆｼｸﾎﾞ</t>
  </si>
  <si>
    <t>ｿﾃﾞｼﾁｮｳ</t>
  </si>
  <si>
    <t xml:space="preserve">ﾅｶﾉｺﾞｳ3ﾁｮｳﾒ         </t>
  </si>
  <si>
    <t>ﾅｶﾞｻｷﾐﾅﾐﾁｮｳ</t>
  </si>
  <si>
    <t>ｸｻﾅｷﾞｷﾀ</t>
  </si>
  <si>
    <t>ｸｻﾅｷﾞｲﾁﾘﾔﾏ</t>
  </si>
  <si>
    <t xml:space="preserve">ﾅｶﾉｺﾞｳ2ﾁｮｳﾒ         </t>
  </si>
  <si>
    <t xml:space="preserve">ﾅｶﾉｺﾞｳ1ﾁｮｳﾒ         </t>
  </si>
  <si>
    <t>ｳﾄﾞﾎﾝﾁｮｳ</t>
  </si>
  <si>
    <t xml:space="preserve">ｸｻﾅｷﾞｽｷﾞﾐﾁ3ﾁｮｳﾒ         </t>
  </si>
  <si>
    <t xml:space="preserve">ｸｻﾅｷﾞｽｷﾞﾐﾁ2ﾁｮｳﾒ         </t>
  </si>
  <si>
    <t xml:space="preserve">ｸｻﾅｷﾞｽｷﾞﾐﾁ1ﾁｮｳﾒ         </t>
  </si>
  <si>
    <t xml:space="preserve">ｸｻﾅｷﾞ3ﾁｮｳﾒ         </t>
  </si>
  <si>
    <t xml:space="preserve">ｸｻﾅｷﾞ2ﾁｮｳﾒ         </t>
  </si>
  <si>
    <t xml:space="preserve">ｸｻﾅｷﾞ1ﾁｮｳﾒ         </t>
  </si>
  <si>
    <t>ﾏﾊﾞｾｷﾀ</t>
  </si>
  <si>
    <t xml:space="preserve">ﾅﾅﾂｼﾝﾔ2ﾁｮｳﾒ         </t>
  </si>
  <si>
    <t xml:space="preserve">ﾅﾅﾂｼﾝﾔ1ﾁｮｳﾒ         </t>
  </si>
  <si>
    <t>ﾐｶﾄﾞﾀﾞｲ</t>
  </si>
  <si>
    <t>ﾏﾊﾞｾｻｶﾉｳｴ</t>
  </si>
  <si>
    <t xml:space="preserve">ｼﾌﾞｶﾜ3ﾁｮｳﾒ         </t>
  </si>
  <si>
    <t xml:space="preserve">ｼﾌﾞｶﾜ2ﾁｮｳﾒ         </t>
  </si>
  <si>
    <t xml:space="preserve">ｼﾌﾞｶﾜ1ﾁｮｳﾒ         </t>
  </si>
  <si>
    <t xml:space="preserve">ｳﾄｳｻﾞｶ2ﾁｮｳﾒ         </t>
  </si>
  <si>
    <t xml:space="preserve">ｳﾄｳｻﾞｶ1ﾁｮｳﾒ         </t>
  </si>
  <si>
    <t>ﾏﾊﾞｾ</t>
  </si>
  <si>
    <t>ﾎﾘｺﾞﾒ</t>
  </si>
  <si>
    <t>ﾊﾝｻﾞｴﾓﾝｼﾝﾃﾞﾝ</t>
  </si>
  <si>
    <t>ﾅﾅﾂｼﾝﾔ</t>
  </si>
  <si>
    <t>ﾅｶﾞｻｷｼﾝﾃﾞﾝ</t>
  </si>
  <si>
    <t>ﾅｶﾞｻｷ</t>
  </si>
  <si>
    <t>ｼﾌﾞｶﾜ</t>
  </si>
  <si>
    <t>ｸｽﾉｷｼﾝﾃﾞﾝ</t>
  </si>
  <si>
    <t>ｸｽﾉｷ</t>
  </si>
  <si>
    <t>ｸｻﾅｷﾞ</t>
  </si>
  <si>
    <t>ｷﾀﾜｷｼﾝﾃﾞﾝ</t>
  </si>
  <si>
    <t>ｷﾀﾜｷ</t>
  </si>
  <si>
    <t>ｷｯｶﾜ</t>
  </si>
  <si>
    <t>ｳﾄｳｻﾞｶ</t>
  </si>
  <si>
    <t>ｲﾏｲｽﾞﾐ</t>
  </si>
  <si>
    <t>ﾉｳｼﾞﾏ</t>
  </si>
  <si>
    <t>ﾄﾘｻｶ</t>
  </si>
  <si>
    <t>ｶｼｵ</t>
  </si>
  <si>
    <t>ｵｵｳﾁｼﾝﾃﾞﾝ</t>
  </si>
  <si>
    <t>ｵｵｳﾁ</t>
  </si>
  <si>
    <t>ｵｼｷﾘ</t>
  </si>
  <si>
    <t>ｳﾒｶﾞﾔ</t>
  </si>
  <si>
    <t>ｲｼｶﾜｼﾝﾏﾁ</t>
  </si>
  <si>
    <t>ｲｼｶﾜﾎﾝﾁｮｳ</t>
  </si>
  <si>
    <t>ﾃﾝﾉｳﾆｼ</t>
  </si>
  <si>
    <t>ﾃﾝﾉｳﾋｶﾞｼ</t>
  </si>
  <si>
    <t>ﾔﾖｲﾁｮｳ</t>
  </si>
  <si>
    <t>ｼﾓﾉﾁｮｳ</t>
  </si>
  <si>
    <t>ｼﾓﾉﾐﾄﾞﾘﾁｮｳ</t>
  </si>
  <si>
    <t>ｼﾓﾉﾅｶ</t>
  </si>
  <si>
    <t>ｼﾓﾉｷﾀ</t>
  </si>
  <si>
    <t>ｼﾓﾉﾆｼ</t>
  </si>
  <si>
    <t>ｼﾓﾉﾋｶﾞｼ</t>
  </si>
  <si>
    <t>ﾃﾝﾉｳﾐﾅﾐ</t>
  </si>
  <si>
    <t>ｲｲﾀﾞﾁｮｳ</t>
  </si>
  <si>
    <t xml:space="preserve">ﾀｶﾊｼ6ﾁｮｳﾒ      </t>
  </si>
  <si>
    <t xml:space="preserve">ﾀｶﾊｼ5ﾁｮｳﾒ      </t>
  </si>
  <si>
    <t xml:space="preserve">ﾀｶﾊｼ4ﾁｮｳﾒ      </t>
  </si>
  <si>
    <t xml:space="preserve">ﾀｶﾊｼ3ﾁｮｳﾒ         </t>
  </si>
  <si>
    <t xml:space="preserve">ﾀｶﾊｼ2ﾁｮｳﾒ         </t>
  </si>
  <si>
    <t xml:space="preserve">ﾀｶﾊｼ1ﾁｮｳﾒ         </t>
  </si>
  <si>
    <t>ﾔｻｶﾆｼﾁｮｳ</t>
  </si>
  <si>
    <t xml:space="preserve">ﾔｻｶﾋｶﾞｼ2ﾁｮｳﾒ         </t>
  </si>
  <si>
    <t xml:space="preserve">ﾔｻｶﾋｶﾞｼ1ﾁｮｳﾒ         </t>
  </si>
  <si>
    <t xml:space="preserve">ﾔｻｶｷﾀ2ﾁｮｳﾒ         </t>
  </si>
  <si>
    <t xml:space="preserve">ﾔｻｶｷﾀ1ﾁｮｳﾒ         </t>
  </si>
  <si>
    <t>ﾔｻｶﾐﾅﾐﾁｮｳ</t>
  </si>
  <si>
    <t>ﾀｶﾊｼﾐﾅﾐﾁｮｳ</t>
  </si>
  <si>
    <t>ﾔｻｶﾁｮｳ</t>
  </si>
  <si>
    <t>ﾔﾝﾊﾞﾗ</t>
  </si>
  <si>
    <t>ﾊﾁｶﾞﾔ</t>
  </si>
  <si>
    <t>ﾃﾝﾉｳﾁｮｳ</t>
  </si>
  <si>
    <t>ﾀｶﾊｼﾁｮｳ</t>
  </si>
  <si>
    <t>ｼﾓﾉ</t>
  </si>
  <si>
    <t>ｲｼｶﾜ</t>
  </si>
  <si>
    <t xml:space="preserve">ｵﾘﾄﾞ5ﾁｮｳﾒ      </t>
  </si>
  <si>
    <t xml:space="preserve">ｵﾘﾄﾞ4ﾁｮｳﾒ      </t>
  </si>
  <si>
    <t xml:space="preserve">ｵﾘﾄﾞ3ﾁｮｳﾒ         </t>
  </si>
  <si>
    <t xml:space="preserve">ｵﾘﾄﾞ2ﾁｮｳﾒ         </t>
  </si>
  <si>
    <t xml:space="preserve">ｵﾘﾄﾞ1ﾁｮｳﾒ         </t>
  </si>
  <si>
    <t>ﾑｶｴﾔﾏﾁｮｳ</t>
  </si>
  <si>
    <t xml:space="preserve">ﾄﾉｻﾜ2ﾁｮｳﾒ         </t>
  </si>
  <si>
    <t xml:space="preserve">ﾄﾉｻﾜ1ﾁｮｳﾒ         </t>
  </si>
  <si>
    <t>ｺｳﾅﾝﾁｮｳ</t>
  </si>
  <si>
    <t xml:space="preserve">ｺﾏｺﾞｴﾆｼ2ﾁｮｳﾒ         </t>
  </si>
  <si>
    <t xml:space="preserve">ｺﾏｺﾞｴﾆｼ1ﾁｮｳﾒ         </t>
  </si>
  <si>
    <t xml:space="preserve">ｺﾏｺﾞｴﾅｶ2ﾁｮｳﾒ         </t>
  </si>
  <si>
    <t xml:space="preserve">ｺﾏｺﾞｴﾅｶ1ﾁｮｳﾒ         </t>
  </si>
  <si>
    <t>ｺﾏｺﾞｴﾐﾅﾐﾁｮｳ</t>
  </si>
  <si>
    <t>ｺﾏｺﾞｴﾋｶﾞｼﾁｮｳ</t>
  </si>
  <si>
    <t>ｺﾏｺﾞｴｷﾀﾏﾁ</t>
  </si>
  <si>
    <t>ﾐﾎ</t>
  </si>
  <si>
    <t>ﾍﾋﾞﾂｶ</t>
  </si>
  <si>
    <t>ｿﾞｳ</t>
  </si>
  <si>
    <t>ｺﾏｺﾞｴ</t>
  </si>
  <si>
    <t>ｵﾘﾄﾞ</t>
  </si>
  <si>
    <t>ｼﾞｮｳﾘｷﾁｮｳ</t>
  </si>
  <si>
    <t>ｼｮｳﾌｸﾁｮｳ</t>
  </si>
  <si>
    <t xml:space="preserve">ﾌﾅﾊﾞﾗ2ﾁｮｳﾒ         </t>
  </si>
  <si>
    <t>ﾌﾅｺｼﾋｶﾞｼﾁｮｳ</t>
  </si>
  <si>
    <t>ﾌﾅｺｼﾐﾅﾐﾁｮｳ</t>
  </si>
  <si>
    <t xml:space="preserve">ﾑﾗﾏﾂ1ﾁｮｳﾒ         </t>
  </si>
  <si>
    <t>村松一丁目　※秘1</t>
  </si>
  <si>
    <t>ｶﾜﾊﾗﾁｮｳ</t>
  </si>
  <si>
    <t>ｵｵｻﾜﾁｮｳ</t>
  </si>
  <si>
    <t>ﾂｷﾐﾁｮｳ</t>
  </si>
  <si>
    <t>ﾅｶﾔﾍﾞﾁｮｳ</t>
  </si>
  <si>
    <t>ｶﾝﾀﾞﾁｮｳ</t>
  </si>
  <si>
    <t>ﾑｶｲﾀﾞﾁｮｳ</t>
  </si>
  <si>
    <t xml:space="preserve">ﾑﾗﾏﾂﾊﾗ3ﾁｮｳﾒ         </t>
  </si>
  <si>
    <t xml:space="preserve">ﾑﾗﾏﾂﾊﾗ2ﾁｮｳﾒ         </t>
  </si>
  <si>
    <t xml:space="preserve">ﾑﾗﾏﾂﾊﾗ1ﾁｮｳﾒ         </t>
  </si>
  <si>
    <t>ﾑﾗﾏﾂ</t>
  </si>
  <si>
    <t>ﾐﾔｶﾐ</t>
  </si>
  <si>
    <t>ﾐﾄﾞﾘｶﾞｵｶﾁｮｳ</t>
  </si>
  <si>
    <t>ﾐﾅﾐｵｶﾏﾁ</t>
  </si>
  <si>
    <t>ﾐﾅﾐﾔﾍﾞ</t>
  </si>
  <si>
    <t>ﾌﾅｺｼﾁｮｳ</t>
  </si>
  <si>
    <t>ﾌﾅｺｼ</t>
  </si>
  <si>
    <t>ﾋﾀﾁﾁｮｳ</t>
  </si>
  <si>
    <t>ﾇﾏﾀﾁｮｳ</t>
  </si>
  <si>
    <t>ｼﾝﾐﾄﾞﾘﾁｮｳ</t>
  </si>
  <si>
    <t>ｼﾓｼﾐｽﾞﾁｮｳ</t>
  </si>
  <si>
    <t>ｻﾝｺｳﾁｮｳ</t>
  </si>
  <si>
    <t>ｷﾉｼﾀﾁｮｳ</t>
  </si>
  <si>
    <t xml:space="preserve">ｷﾀﾔﾍﾞﾁｮｳ2ﾁｮｳﾒ         </t>
  </si>
  <si>
    <t xml:space="preserve">ｷﾀﾔﾍﾞﾁｮｳ1ﾁｮｳﾒ     </t>
  </si>
  <si>
    <t>ｷﾀﾔﾍﾞ</t>
  </si>
  <si>
    <t>ｵｶﾏﾁ</t>
  </si>
  <si>
    <t>ｳﾒｶﾞｵｶ</t>
  </si>
  <si>
    <t>ｳﾒﾀﾞﾁｮｳ</t>
  </si>
  <si>
    <t>ﾏﾂﾊﾞﾗﾁｮｳ</t>
  </si>
  <si>
    <t>ｲﾘﾌﾈﾁｮｳ</t>
  </si>
  <si>
    <t>ﾂｷﾁﾞﾁｮｳ</t>
  </si>
  <si>
    <t xml:space="preserve">ｾｲｶｲ2ﾁｮｳﾒ         </t>
  </si>
  <si>
    <t>ﾐﾉﾜﾁｮｳ</t>
  </si>
  <si>
    <t xml:space="preserve">ﾐﾅﾄﾁｮｳ2ﾁｮｳﾒ         </t>
  </si>
  <si>
    <t xml:space="preserve">ﾐﾅﾄﾁｮｳ1ﾁｮｳﾒ         </t>
  </si>
  <si>
    <t>ﾏﾂｲﾁｮｳ</t>
  </si>
  <si>
    <t xml:space="preserve">ﾏﾝｾｲﾁｮｳ2ﾁｮｳﾒ         </t>
  </si>
  <si>
    <t xml:space="preserve">ﾏﾝｾｲﾁｮｳ1ﾁｮｳﾒ         </t>
  </si>
  <si>
    <t>ﾎﾝﾏﾁ</t>
  </si>
  <si>
    <t xml:space="preserve">ｶｽｶﾞ1ﾁｮｳﾒ         </t>
  </si>
  <si>
    <t xml:space="preserve">ｶｽｶﾞ2ﾁｮｳﾒ         </t>
  </si>
  <si>
    <t xml:space="preserve">ﾄﾞｳﾊﾞﾔｼ1ﾁｮｳﾒ         </t>
  </si>
  <si>
    <t xml:space="preserve">ﾄﾞｳﾊﾞﾔｼ2ﾁｮｳﾒ         </t>
  </si>
  <si>
    <t xml:space="preserve">ｵｵﾂﾎﾞ1ﾁｮｳﾒ         </t>
  </si>
  <si>
    <t xml:space="preserve">ｵｵﾂﾎﾞ2ﾁｮｳﾒ         </t>
  </si>
  <si>
    <t xml:space="preserve">ｶﾐ1ﾁｮｳﾒ         </t>
  </si>
  <si>
    <t xml:space="preserve">ｶﾐ2ﾁｮｳﾒ         </t>
  </si>
  <si>
    <t>ｼﾐｽﾞﾏﾁ</t>
  </si>
  <si>
    <t>ｼﾝﾐﾅﾄﾁｮｳ</t>
  </si>
  <si>
    <t xml:space="preserve">ｾｲｶｲ1ﾁｮｳﾒ         </t>
  </si>
  <si>
    <t xml:space="preserve">ｾｲｶｲ3ﾁｮｳﾒ         </t>
  </si>
  <si>
    <t>上土新田</t>
  </si>
  <si>
    <t>ｱｹﾞﾂﾁｼﾝﾃﾞﾝ</t>
  </si>
  <si>
    <t>羽鳥</t>
  </si>
  <si>
    <t>羽鳥一丁目</t>
  </si>
  <si>
    <t>駿府城公園</t>
  </si>
  <si>
    <t>ｽﾝﾌﾟｼﾞｮｳｺｳｴﾝ</t>
  </si>
  <si>
    <t>下川原南</t>
  </si>
  <si>
    <t>広野海岸通</t>
  </si>
  <si>
    <t>用宗</t>
  </si>
  <si>
    <t>ﾋﾛﾉｶｲｶﾞﾝﾄﾞｵﾘ</t>
  </si>
  <si>
    <t>ﾓﾁﾑﾈ</t>
  </si>
  <si>
    <t>ﾏｶﾞﾘｶﾈ5ﾁｮｳﾒ</t>
  </si>
  <si>
    <t>北一丁目</t>
  </si>
  <si>
    <t>北二丁目</t>
  </si>
  <si>
    <t>北三丁目</t>
  </si>
  <si>
    <t>北四丁目</t>
  </si>
  <si>
    <t>北五丁目</t>
  </si>
  <si>
    <t>東一丁目</t>
  </si>
  <si>
    <t>東二丁目</t>
  </si>
  <si>
    <t>ｷﾀ1ﾁｮｳﾒ</t>
  </si>
  <si>
    <t>ｷﾀ2ﾁｮｳﾒ</t>
  </si>
  <si>
    <t>ｷﾀ3ﾁｮｳﾒ</t>
  </si>
  <si>
    <t>ｷﾀ4ﾁｮｳﾒ</t>
  </si>
  <si>
    <t>ｷﾀ5ﾁｮｳﾒ</t>
  </si>
  <si>
    <t>ﾋｶﾞｼ1ﾁｮｳﾒ</t>
  </si>
  <si>
    <t>ﾋｶﾞｼ2ﾁｮｳﾒ</t>
  </si>
  <si>
    <t>ﾌﾅｺｼ1ﾁｮｳﾒ</t>
  </si>
  <si>
    <t>ﾌﾅｺｼ2ﾁｮｳﾒ</t>
  </si>
  <si>
    <t>ﾌﾅｺｼ3ﾁｮｳﾒ</t>
  </si>
  <si>
    <t>御幸町　※秘1</t>
  </si>
  <si>
    <t>黒金町　※秘1</t>
  </si>
  <si>
    <t>八幡三丁目　※秘1</t>
  </si>
  <si>
    <t>八幡山　※秘1</t>
  </si>
  <si>
    <t>広野　※秘2</t>
  </si>
  <si>
    <t>広野一丁目　※秘2</t>
  </si>
  <si>
    <t>愛染町</t>
  </si>
  <si>
    <t>旭町</t>
  </si>
  <si>
    <t>島崎町</t>
  </si>
  <si>
    <t>田町</t>
  </si>
  <si>
    <t>真砂町</t>
  </si>
  <si>
    <t>宮下町</t>
  </si>
  <si>
    <t>辻一丁目</t>
  </si>
  <si>
    <t>辻二丁目</t>
  </si>
  <si>
    <t>辻三丁目</t>
  </si>
  <si>
    <t>辻四丁目</t>
  </si>
  <si>
    <t>辻五丁目</t>
  </si>
  <si>
    <t>矢倉町</t>
  </si>
  <si>
    <t>秋吉町</t>
  </si>
  <si>
    <t>江尻台町</t>
  </si>
  <si>
    <t>小芝町</t>
  </si>
  <si>
    <t>二の丸町</t>
  </si>
  <si>
    <t>江尻町</t>
  </si>
  <si>
    <t>江尻東一丁目</t>
  </si>
  <si>
    <t>江尻東二丁目</t>
  </si>
  <si>
    <t>江尻東三丁目</t>
  </si>
  <si>
    <t>永楽町</t>
  </si>
  <si>
    <t>銀座</t>
  </si>
  <si>
    <t>宝町</t>
  </si>
  <si>
    <t>本郷町</t>
  </si>
  <si>
    <t>宮代町</t>
  </si>
  <si>
    <t>天神一丁目</t>
  </si>
  <si>
    <t>天神二丁目</t>
  </si>
  <si>
    <t>大手一丁目</t>
  </si>
  <si>
    <t>大手二丁目</t>
  </si>
  <si>
    <t>大手三丁目</t>
  </si>
  <si>
    <t>青葉町</t>
  </si>
  <si>
    <t>入江岡町</t>
  </si>
  <si>
    <t>恵比寿町</t>
  </si>
  <si>
    <t>桜が丘町</t>
  </si>
  <si>
    <t>桜橋町</t>
  </si>
  <si>
    <t>千歳町</t>
  </si>
  <si>
    <t>西高町</t>
  </si>
  <si>
    <t>淡島町</t>
  </si>
  <si>
    <t>入江一丁目</t>
  </si>
  <si>
    <t>入江二丁目</t>
  </si>
  <si>
    <t>入江三丁目</t>
  </si>
  <si>
    <t>入江南町</t>
  </si>
  <si>
    <t>追分一丁目</t>
  </si>
  <si>
    <t>追分二丁目</t>
  </si>
  <si>
    <t>追分三丁目</t>
  </si>
  <si>
    <t>新富町</t>
  </si>
  <si>
    <t>鶴舞町</t>
  </si>
  <si>
    <t>西大曲町</t>
  </si>
  <si>
    <t>東大曲町</t>
  </si>
  <si>
    <t>元城町</t>
  </si>
  <si>
    <t>追分四丁目</t>
  </si>
  <si>
    <t>浜田町</t>
  </si>
  <si>
    <t>堂林一丁目</t>
  </si>
  <si>
    <t>堂林二丁目</t>
  </si>
  <si>
    <t>大坪一丁目</t>
  </si>
  <si>
    <t>大坪二丁目</t>
  </si>
  <si>
    <t>上一丁目</t>
  </si>
  <si>
    <t>上二丁目</t>
  </si>
  <si>
    <t>清水町</t>
  </si>
  <si>
    <t>本町</t>
  </si>
  <si>
    <t>万世町一丁目</t>
  </si>
  <si>
    <t>万世町二丁目</t>
  </si>
  <si>
    <t>松井町</t>
  </si>
  <si>
    <t>港町一丁目</t>
  </si>
  <si>
    <t>港町二丁目</t>
  </si>
  <si>
    <t>美濃輪町</t>
  </si>
  <si>
    <t>日の出町</t>
  </si>
  <si>
    <t>築地町</t>
  </si>
  <si>
    <t>入船町</t>
  </si>
  <si>
    <t>松原町</t>
  </si>
  <si>
    <t>梅田町</t>
  </si>
  <si>
    <t>梅が岡</t>
  </si>
  <si>
    <t>岡町</t>
  </si>
  <si>
    <t>北矢部</t>
  </si>
  <si>
    <t>北矢部町一丁目</t>
  </si>
  <si>
    <t>北矢部町二丁目</t>
  </si>
  <si>
    <t>木の下町</t>
  </si>
  <si>
    <t>三光町</t>
  </si>
  <si>
    <t>清水村松地先新田</t>
  </si>
  <si>
    <t>新緑町</t>
  </si>
  <si>
    <t>沼田町</t>
  </si>
  <si>
    <t>日立町</t>
  </si>
  <si>
    <t>船越</t>
  </si>
  <si>
    <t>南矢部</t>
  </si>
  <si>
    <t>南岡町</t>
  </si>
  <si>
    <t>宮加三</t>
  </si>
  <si>
    <t>村松</t>
  </si>
  <si>
    <t>村松原一丁目</t>
  </si>
  <si>
    <t>村松原二丁目</t>
  </si>
  <si>
    <t>村松原三丁目</t>
  </si>
  <si>
    <t>向田町</t>
  </si>
  <si>
    <t>神田町</t>
  </si>
  <si>
    <t>中矢部町</t>
  </si>
  <si>
    <t>月見町</t>
  </si>
  <si>
    <t>大沢町</t>
  </si>
  <si>
    <t>川原町</t>
  </si>
  <si>
    <t>船越南町</t>
  </si>
  <si>
    <t>船越東町</t>
  </si>
  <si>
    <t>船原一丁目</t>
  </si>
  <si>
    <t>船原二丁目</t>
  </si>
  <si>
    <t>庄福町</t>
  </si>
  <si>
    <t>上力町</t>
  </si>
  <si>
    <t>折戸</t>
  </si>
  <si>
    <t>駒越</t>
  </si>
  <si>
    <t>増</t>
  </si>
  <si>
    <t>蛇塚</t>
  </si>
  <si>
    <t>三保</t>
  </si>
  <si>
    <t>駒越北町</t>
  </si>
  <si>
    <t>駒越東町</t>
  </si>
  <si>
    <t>駒越南町</t>
  </si>
  <si>
    <t>駒越中一丁目</t>
  </si>
  <si>
    <t>駒越中二丁目</t>
  </si>
  <si>
    <t>駒越西一丁目</t>
  </si>
  <si>
    <t>駒越西二丁目</t>
  </si>
  <si>
    <t>港南町</t>
  </si>
  <si>
    <t>殿沢一丁目</t>
  </si>
  <si>
    <t>殿沢二丁目</t>
  </si>
  <si>
    <t>迎山町</t>
  </si>
  <si>
    <t>折戸一丁目</t>
  </si>
  <si>
    <t>折戸二丁目</t>
  </si>
  <si>
    <t>折戸三丁目</t>
  </si>
  <si>
    <t>折戸四丁目</t>
  </si>
  <si>
    <t>折戸五丁目</t>
  </si>
  <si>
    <t>石川</t>
  </si>
  <si>
    <t>高橋町</t>
  </si>
  <si>
    <t>蜂ヶ谷</t>
  </si>
  <si>
    <t>山原</t>
  </si>
  <si>
    <t>八坂町</t>
  </si>
  <si>
    <t>高橋南町</t>
  </si>
  <si>
    <t>八坂南町</t>
  </si>
  <si>
    <t>八坂北一丁目</t>
  </si>
  <si>
    <t>八坂北二丁目</t>
  </si>
  <si>
    <t>八坂東一丁目</t>
  </si>
  <si>
    <t>八坂東二丁目</t>
  </si>
  <si>
    <t>八坂西町</t>
  </si>
  <si>
    <t>高橋一丁目</t>
  </si>
  <si>
    <t>高橋二丁目</t>
  </si>
  <si>
    <t>高橋三丁目</t>
  </si>
  <si>
    <t>高橋四丁目</t>
  </si>
  <si>
    <t>高橋五丁目</t>
  </si>
  <si>
    <t>高橋六丁目</t>
  </si>
  <si>
    <t>飯田町</t>
  </si>
  <si>
    <t>天王南</t>
  </si>
  <si>
    <t>下野東</t>
  </si>
  <si>
    <t>下野西</t>
  </si>
  <si>
    <t>下野中</t>
  </si>
  <si>
    <t>下野緑町</t>
  </si>
  <si>
    <t>下野町</t>
  </si>
  <si>
    <t>弥生町</t>
  </si>
  <si>
    <t>天王東</t>
  </si>
  <si>
    <t>天王西</t>
  </si>
  <si>
    <t>石川本町</t>
  </si>
  <si>
    <t>石川新町</t>
  </si>
  <si>
    <t>蜂ヶ谷南町</t>
  </si>
  <si>
    <t>梅ヶ谷</t>
  </si>
  <si>
    <t>押切</t>
  </si>
  <si>
    <t>大内</t>
  </si>
  <si>
    <t>大内新田</t>
  </si>
  <si>
    <t>柏尾</t>
  </si>
  <si>
    <t>鳥坂</t>
  </si>
  <si>
    <t>能島</t>
  </si>
  <si>
    <t>今泉</t>
  </si>
  <si>
    <t>有東坂</t>
  </si>
  <si>
    <t>吉川</t>
  </si>
  <si>
    <t>北脇</t>
  </si>
  <si>
    <t>北脇新田</t>
  </si>
  <si>
    <t>草薙</t>
  </si>
  <si>
    <t>楠</t>
  </si>
  <si>
    <t>楠新田</t>
  </si>
  <si>
    <t>渋川</t>
  </si>
  <si>
    <t>長崎</t>
  </si>
  <si>
    <t>長崎新田</t>
  </si>
  <si>
    <t>七ッ新屋</t>
  </si>
  <si>
    <t>中之郷</t>
  </si>
  <si>
    <t>半左衛門新田</t>
  </si>
  <si>
    <t>堀込</t>
  </si>
  <si>
    <t>馬走</t>
  </si>
  <si>
    <t>有東坂一丁目</t>
  </si>
  <si>
    <t>有東坂二丁目</t>
  </si>
  <si>
    <t>渋川一丁目</t>
  </si>
  <si>
    <t>渋川二丁目</t>
  </si>
  <si>
    <t>渋川三丁目</t>
  </si>
  <si>
    <t>馬走坂の上</t>
  </si>
  <si>
    <t>御門台</t>
  </si>
  <si>
    <t>上原二丁目</t>
  </si>
  <si>
    <t>七ッ新屋一丁目</t>
  </si>
  <si>
    <t>七ッ新屋二丁目</t>
  </si>
  <si>
    <t>平川地</t>
  </si>
  <si>
    <t>馬走北</t>
  </si>
  <si>
    <t>草薙一丁目</t>
  </si>
  <si>
    <t>草薙二丁目</t>
  </si>
  <si>
    <t>草薙三丁目</t>
  </si>
  <si>
    <t>草薙杉道一丁目</t>
  </si>
  <si>
    <t>草薙杉道二丁目</t>
  </si>
  <si>
    <t>草薙杉道三丁目</t>
  </si>
  <si>
    <t>有度本町</t>
  </si>
  <si>
    <t>中之郷一丁目</t>
  </si>
  <si>
    <t>中之郷二丁目</t>
  </si>
  <si>
    <t>草薙一里山</t>
  </si>
  <si>
    <t>草薙北</t>
  </si>
  <si>
    <t>長崎南町</t>
  </si>
  <si>
    <t>中之郷三丁目</t>
  </si>
  <si>
    <t>袖師町</t>
  </si>
  <si>
    <t>西久保</t>
  </si>
  <si>
    <t>横砂</t>
  </si>
  <si>
    <t>西久保一丁目</t>
  </si>
  <si>
    <t>横砂東町</t>
  </si>
  <si>
    <t>横砂南町</t>
  </si>
  <si>
    <t>横砂西町</t>
  </si>
  <si>
    <t>横砂本町</t>
  </si>
  <si>
    <t>横砂中町</t>
  </si>
  <si>
    <t>伊佐布</t>
  </si>
  <si>
    <t>庵原町</t>
  </si>
  <si>
    <t>尾羽</t>
  </si>
  <si>
    <t>杉山</t>
  </si>
  <si>
    <t>原</t>
  </si>
  <si>
    <t>広瀬</t>
  </si>
  <si>
    <t>茂畑</t>
  </si>
  <si>
    <t>山切</t>
  </si>
  <si>
    <t>吉原</t>
  </si>
  <si>
    <t>興津東町</t>
  </si>
  <si>
    <t>興津井上町</t>
  </si>
  <si>
    <t>興津清見寺町</t>
  </si>
  <si>
    <t>興津中町</t>
  </si>
  <si>
    <t>興津本町</t>
  </si>
  <si>
    <t>承元寺町</t>
  </si>
  <si>
    <t>谷津町一丁目</t>
  </si>
  <si>
    <t>谷津町二丁目</t>
  </si>
  <si>
    <t>八木間町</t>
  </si>
  <si>
    <t>小島町</t>
  </si>
  <si>
    <t>小島本町</t>
  </si>
  <si>
    <t>宍原</t>
  </si>
  <si>
    <t>立花</t>
  </si>
  <si>
    <t>但沼町</t>
  </si>
  <si>
    <t>大平</t>
  </si>
  <si>
    <t>清地</t>
  </si>
  <si>
    <t>河内</t>
  </si>
  <si>
    <t>茂野島</t>
  </si>
  <si>
    <t>高山</t>
  </si>
  <si>
    <t>葛沢</t>
  </si>
  <si>
    <t>土</t>
  </si>
  <si>
    <t>中河内</t>
  </si>
  <si>
    <t>西里</t>
  </si>
  <si>
    <t>布沢</t>
  </si>
  <si>
    <t>和田島</t>
  </si>
  <si>
    <t>蒲原</t>
  </si>
  <si>
    <t>蒲原一丁目</t>
  </si>
  <si>
    <t>蒲原二丁目</t>
  </si>
  <si>
    <t>蒲原三丁目</t>
  </si>
  <si>
    <t>蒲原四丁目</t>
  </si>
  <si>
    <t>蒲原小金</t>
  </si>
  <si>
    <t>蒲原中</t>
  </si>
  <si>
    <t>蒲原堰沢</t>
  </si>
  <si>
    <t>蒲原神沢</t>
  </si>
  <si>
    <t>蒲原新田一丁目</t>
  </si>
  <si>
    <t>蒲原新田二丁目</t>
  </si>
  <si>
    <t>蒲原新栄</t>
  </si>
  <si>
    <t>蒲原東</t>
  </si>
  <si>
    <t>船越一丁目</t>
  </si>
  <si>
    <t>船越三丁目</t>
  </si>
  <si>
    <t>由比</t>
  </si>
  <si>
    <t>由比阿僧</t>
  </si>
  <si>
    <t>由比今宿</t>
  </si>
  <si>
    <t>由比入山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</si>
  <si>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</si>
  <si>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</si>
  <si>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</si>
  <si>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</si>
  <si>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</si>
  <si>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</si>
  <si>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</si>
  <si>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下清水町</t>
  </si>
  <si>
    <t>上清水町</t>
  </si>
  <si>
    <t>上原</t>
  </si>
  <si>
    <t>上原一丁目</t>
  </si>
  <si>
    <t>草ヶ谷</t>
  </si>
  <si>
    <t>小河内</t>
  </si>
  <si>
    <t>青木</t>
  </si>
  <si>
    <t>用宗小石町</t>
  </si>
  <si>
    <t>用宗城山町</t>
  </si>
  <si>
    <t>用宗巴町</t>
  </si>
  <si>
    <t>用宗五丁目</t>
  </si>
  <si>
    <t>用宗四丁目</t>
  </si>
  <si>
    <t>用宗二丁目</t>
  </si>
  <si>
    <t>用宗一丁目</t>
  </si>
  <si>
    <t>用宗三丁目</t>
  </si>
  <si>
    <t>光陽町</t>
  </si>
  <si>
    <t>広野六丁目</t>
  </si>
  <si>
    <t>広野五丁目</t>
  </si>
  <si>
    <t>広野四丁目</t>
  </si>
  <si>
    <t>広野三丁目</t>
  </si>
  <si>
    <t>広野二丁目</t>
  </si>
  <si>
    <t>桃園町</t>
  </si>
  <si>
    <t>下川原六丁目</t>
  </si>
  <si>
    <t>下川原五丁目</t>
  </si>
  <si>
    <t>下川原四丁目</t>
  </si>
  <si>
    <t>下川原三丁目</t>
  </si>
  <si>
    <t>下川原二丁目</t>
  </si>
  <si>
    <t>下川原一丁目</t>
  </si>
  <si>
    <t>みずほ五丁目</t>
  </si>
  <si>
    <t>みずほ四丁目</t>
  </si>
  <si>
    <t>みずほ三丁目</t>
  </si>
  <si>
    <t>みずほ二丁目</t>
  </si>
  <si>
    <t>みずほ一丁目</t>
  </si>
  <si>
    <t>上川原</t>
  </si>
  <si>
    <t>東新田五丁目</t>
  </si>
  <si>
    <t>東新田四丁目</t>
  </si>
  <si>
    <t>東新田三丁目</t>
  </si>
  <si>
    <t>東新田二丁目</t>
  </si>
  <si>
    <t>東新田一丁目</t>
  </si>
  <si>
    <t>東新田</t>
  </si>
  <si>
    <t>丸子新田</t>
  </si>
  <si>
    <t>安居</t>
  </si>
  <si>
    <t>古宿</t>
  </si>
  <si>
    <t>青沢</t>
  </si>
  <si>
    <t>中平松</t>
  </si>
  <si>
    <t>西平松</t>
  </si>
  <si>
    <t>大谷三丁目</t>
  </si>
  <si>
    <t>大谷二丁目</t>
  </si>
  <si>
    <t>大谷一丁目</t>
  </si>
  <si>
    <t>大谷</t>
  </si>
  <si>
    <t>根古屋</t>
  </si>
  <si>
    <t>大和田</t>
  </si>
  <si>
    <t>小坂</t>
  </si>
  <si>
    <t>新港町</t>
  </si>
  <si>
    <t>清開一丁目</t>
  </si>
  <si>
    <t>清開三丁目</t>
  </si>
  <si>
    <t>清開二丁目 ※秘1</t>
  </si>
  <si>
    <t>船越町</t>
  </si>
  <si>
    <t>下野　※秘2</t>
  </si>
  <si>
    <t>下野北　※秘2</t>
  </si>
  <si>
    <t>由比八千代</t>
  </si>
  <si>
    <t>船越二丁目</t>
  </si>
  <si>
    <t>八千代町</t>
  </si>
  <si>
    <t>富士見町</t>
  </si>
  <si>
    <t>弥生町</t>
  </si>
  <si>
    <t>谷田</t>
  </si>
  <si>
    <t>x</t>
  </si>
  <si>
    <t>-</t>
  </si>
  <si>
    <t>ﾊﾀｶﾁｮｳ</t>
  </si>
  <si>
    <t>あさはた一丁目</t>
  </si>
  <si>
    <t>あさはた二丁目</t>
  </si>
  <si>
    <t>ｱｻﾊﾀ1ﾁｮｳﾒ</t>
  </si>
  <si>
    <t>ｱｻﾊﾀ2ﾁｮｳﾒ</t>
  </si>
  <si>
    <t>-</t>
  </si>
  <si>
    <t>-</t>
  </si>
  <si>
    <t>-</t>
  </si>
  <si>
    <t>x</t>
  </si>
  <si>
    <t>-</t>
  </si>
  <si>
    <t>-</t>
  </si>
  <si>
    <t>-</t>
  </si>
  <si>
    <t>-</t>
  </si>
  <si>
    <t>注  住民基本台帳登録人口（平成30年9月30日現在）</t>
  </si>
  <si>
    <t>注　住民基本台帳登録人口（平成30年9月30日現在）</t>
  </si>
  <si>
    <t>注  1）住民基本台帳登録人口（平成30年9月30日現在）</t>
  </si>
  <si>
    <t>　   2）秘匿した人口、世帯数は、「秘(数字)」が同一の町に含めている。</t>
  </si>
  <si>
    <t>　   2）秘匿した人口、世帯数は、「秘(数字)」が同一の町に含めている。</t>
  </si>
  <si>
    <t>　　 2）秘匿した人口、世帯数は、「秘(数字)」が同一の町に含めている。</t>
  </si>
  <si>
    <t>x</t>
  </si>
  <si>
    <t>長沼南</t>
  </si>
  <si>
    <t>東静岡二丁目</t>
  </si>
  <si>
    <t>ｷﾖｼﾞ</t>
  </si>
  <si>
    <t>東静岡一丁目</t>
  </si>
  <si>
    <t>ｶﾜﾅﾍﾞﾁｮｳ1ﾁｮｳﾒ</t>
  </si>
  <si>
    <t>ｶﾜﾅﾍﾞﾁｮｳ2ﾁｮｳﾒ</t>
  </si>
  <si>
    <t>-</t>
  </si>
  <si>
    <t>ﾀｶｼﾞｮｳ3ﾁｮｳﾒ</t>
  </si>
  <si>
    <t>ｵｵﾔ1ﾁｮｳﾒ</t>
  </si>
  <si>
    <t>ｵｵﾔ2ﾁｮｳﾒ</t>
  </si>
  <si>
    <t>ｵｵﾔ3ﾁｮｳﾒ</t>
  </si>
  <si>
    <t>ﾄｳｼﾝﾃﾞﾝ1ﾁｮｳﾒ</t>
  </si>
  <si>
    <t>ﾄｳｼﾝﾃﾞﾝ2ﾁｮｳﾒ</t>
  </si>
  <si>
    <t>ﾄｳｼﾝﾃﾞﾝ3ﾁｮｳﾒ</t>
  </si>
  <si>
    <t>ﾄｳｼﾝﾃﾞﾝ4ﾁｮｳﾒ</t>
  </si>
  <si>
    <t>ﾄｳｼﾝﾃﾞﾝ5ﾁｮｳﾒ</t>
  </si>
  <si>
    <t>ﾐｽﾞﾎ1ﾁｮｳﾒ</t>
  </si>
  <si>
    <t>ﾐｽﾞﾎ2ﾁｮｳﾒ</t>
  </si>
  <si>
    <t>ﾐｽﾞﾎ3ﾁｮｳﾒ</t>
  </si>
  <si>
    <t>ﾐｽﾞﾎ4ﾁｮｳﾒ</t>
  </si>
  <si>
    <t>ﾐｽﾞﾎ5ﾁｮｳﾒ</t>
  </si>
  <si>
    <t>ｼﾓｶﾜﾊﾗ1ﾁｮｳﾒ</t>
  </si>
  <si>
    <t>ｼﾓｶﾜﾊﾗ2ﾁｮｳﾒ</t>
  </si>
  <si>
    <t>ｼﾓｶﾜﾊﾗ3ﾁｮｳﾒ</t>
  </si>
  <si>
    <t>ｼﾓｶﾜﾊﾗ4ﾁｮｳﾒ</t>
  </si>
  <si>
    <t>ｼﾓｶﾜﾊﾗ5ﾁｮｳﾒ</t>
  </si>
  <si>
    <t>ｼﾓｶﾜﾊﾗ6ﾁｮｳﾒ</t>
  </si>
  <si>
    <t>ﾓﾓｿﾞﾉﾁｮｳ</t>
  </si>
  <si>
    <t>ﾋﾛﾉ1ﾁｮｳﾒ</t>
  </si>
  <si>
    <t>ﾋﾛﾉ2ﾁｮｳﾒ</t>
  </si>
  <si>
    <t>ﾋﾛﾉ3ﾁｮｳﾒ</t>
  </si>
  <si>
    <t>ﾋﾛﾉ4ﾁｮｳﾒ</t>
  </si>
  <si>
    <t>ﾋﾛﾉ5ﾁｮｳﾒ</t>
  </si>
  <si>
    <t>ﾋﾛﾉ6ﾁｮｳﾒ</t>
  </si>
  <si>
    <t>ｺｳﾖｳﾁｮｳ</t>
  </si>
  <si>
    <t>ﾓﾁﾑﾈ1ﾁｮｳﾒ</t>
  </si>
  <si>
    <t>ﾓﾁﾑﾈ2ﾁｮｳﾒ</t>
  </si>
  <si>
    <t>ﾓﾁﾑﾈ3ﾁｮｳﾒ</t>
  </si>
  <si>
    <t>ﾓﾁﾑﾈ4ﾁｮｳﾒ</t>
  </si>
  <si>
    <t>ﾓﾁﾑﾈ5ﾁｮｳﾒ</t>
  </si>
  <si>
    <t>ﾓﾁﾑﾈﾄﾓｴﾁｮｳ</t>
  </si>
  <si>
    <t>ﾓﾁﾑﾈｼﾛﾔﾏﾁｮｳ</t>
  </si>
  <si>
    <t>ﾓﾁﾑﾈｺｲｼﾁｮｳ</t>
  </si>
  <si>
    <t>ﾋﾗｶﾜｼﾞ</t>
  </si>
  <si>
    <t>ｳﾜﾊﾗ</t>
  </si>
  <si>
    <t xml:space="preserve">ｳﾜﾊﾗ1ﾁｮｳﾒ         </t>
  </si>
  <si>
    <t xml:space="preserve">ｳﾜﾊﾗ2ﾁｮｳﾒ         </t>
  </si>
  <si>
    <t>ﾅｶﾞﾇﾏﾐﾅﾐ</t>
  </si>
  <si>
    <t>ﾋｶﾞｼｼｽﾞｵｶ1ﾁｮｳﾒ</t>
  </si>
  <si>
    <t>羽高</t>
  </si>
  <si>
    <t>羽高町</t>
  </si>
  <si>
    <t>有永町</t>
  </si>
  <si>
    <t>ｱﾘﾅｶﾞﾁｮｳ</t>
  </si>
  <si>
    <t>南二丁目</t>
  </si>
  <si>
    <t>ﾐﾅﾐ1ﾁｮｳﾒ</t>
  </si>
  <si>
    <t>ﾐﾅﾐ2ﾁｮｳﾒ</t>
  </si>
  <si>
    <t>ﾋｶﾞｼｼｽﾞｵｶ2ﾁｮｳﾒ</t>
  </si>
  <si>
    <t>柳原　※秘3</t>
  </si>
  <si>
    <t>赤松　※秘3</t>
  </si>
  <si>
    <t>漆山　※秘4</t>
  </si>
  <si>
    <t>流通センター　※秘4</t>
  </si>
  <si>
    <t>諏訪　※秘5</t>
  </si>
  <si>
    <t>薬師　※秘5</t>
  </si>
  <si>
    <t>昭府町　※秘6</t>
  </si>
  <si>
    <t>昭府一丁目　※秘6</t>
  </si>
  <si>
    <t>南※2</t>
  </si>
  <si>
    <t>南一丁目※2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</si>
</sst>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top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vertical="top"/>
    </xf>
    <xf numFmtId="0" fontId="5" fillId="0" borderId="14" xfId="0" applyFont="1" applyBorder="1" applyAlignment="1">
      <alignment/>
    </xf>
    <xf numFmtId="0" fontId="0" fillId="0" borderId="0" xfId="0" applyFont="1" applyAlignment="1">
      <alignment horizontal="left"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49" applyFont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38" fontId="2" fillId="0" borderId="12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41" fontId="5" fillId="0" borderId="1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wrapText="1"/>
    </xf>
    <xf numFmtId="41" fontId="5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right" vertical="center"/>
    </xf>
    <xf numFmtId="183" fontId="5" fillId="0" borderId="11" xfId="49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83" fontId="5" fillId="0" borderId="22" xfId="49" applyNumberFormat="1" applyFont="1" applyFill="1" applyBorder="1" applyAlignment="1">
      <alignment horizontal="right" vertical="center"/>
    </xf>
    <xf numFmtId="183" fontId="5" fillId="0" borderId="23" xfId="49" applyNumberFormat="1" applyFont="1" applyFill="1" applyBorder="1" applyAlignment="1">
      <alignment horizontal="right" vertical="center"/>
    </xf>
    <xf numFmtId="183" fontId="5" fillId="0" borderId="24" xfId="49" applyNumberFormat="1" applyFont="1" applyFill="1" applyBorder="1" applyAlignment="1">
      <alignment horizontal="right" vertical="center"/>
    </xf>
    <xf numFmtId="183" fontId="5" fillId="0" borderId="25" xfId="49" applyNumberFormat="1" applyFont="1" applyFill="1" applyBorder="1" applyAlignment="1">
      <alignment horizontal="right" vertical="center"/>
    </xf>
    <xf numFmtId="183" fontId="5" fillId="0" borderId="26" xfId="49" applyNumberFormat="1" applyFont="1" applyFill="1" applyBorder="1" applyAlignment="1">
      <alignment horizontal="right" vertical="center"/>
    </xf>
    <xf numFmtId="183" fontId="5" fillId="0" borderId="27" xfId="49" applyNumberFormat="1" applyFont="1" applyFill="1" applyBorder="1" applyAlignment="1">
      <alignment horizontal="right" vertical="center"/>
    </xf>
    <xf numFmtId="183" fontId="5" fillId="0" borderId="28" xfId="49" applyNumberFormat="1" applyFont="1" applyFill="1" applyBorder="1" applyAlignment="1">
      <alignment horizontal="right" vertical="center"/>
    </xf>
    <xf numFmtId="183" fontId="5" fillId="0" borderId="29" xfId="49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_&#21508;&#31278;&#32113;&#35336;&#35519;&#26619;\030&#20154;&#21475;&#32113;&#35336;\10%20&#38745;&#23713;&#24066;&#12398;&#20154;&#21475;&#12539;&#19990;&#24111;&#65288;HP&#65289;\2-1%20&#30010;&#21517;&#21029;&#20154;&#21475;&#65288;&#21306;&#21029;&#65289;&#65288;3&#12533;&#26376;&#26356;&#26032;&#65289;\21jinkoMati-300930&#65288;&#20844;&#3828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数（総数）"/>
      <sheetName val="総数（男）"/>
      <sheetName val="総数（女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2.375" style="6" customWidth="1"/>
    <col min="2" max="2" width="16.00390625" style="9" customWidth="1"/>
    <col min="3" max="3" width="1.12109375" style="47" customWidth="1"/>
    <col min="4" max="4" width="17.875" style="6" customWidth="1"/>
    <col min="5" max="8" width="13.125" style="67" customWidth="1"/>
    <col min="9" max="16384" width="9.00390625" style="6" customWidth="1"/>
  </cols>
  <sheetData>
    <row r="1" ht="13.5" customHeight="1">
      <c r="A1" s="65" t="s">
        <v>802</v>
      </c>
    </row>
    <row r="2" ht="13.5" customHeight="1">
      <c r="E2" s="68"/>
    </row>
    <row r="3" ht="13.5" customHeight="1"/>
    <row r="4" spans="2:8" s="10" customFormat="1" ht="13.5" customHeight="1">
      <c r="B4" s="11"/>
      <c r="C4" s="48"/>
      <c r="E4" s="69"/>
      <c r="F4" s="70"/>
      <c r="G4" s="69"/>
      <c r="H4" s="71"/>
    </row>
    <row r="5" spans="1:8" s="5" customFormat="1" ht="16.5" customHeight="1" thickBot="1">
      <c r="A5" s="3" t="s">
        <v>574</v>
      </c>
      <c r="B5" s="7"/>
      <c r="C5" s="4"/>
      <c r="D5" s="3"/>
      <c r="E5" s="72"/>
      <c r="F5" s="72"/>
      <c r="G5" s="72"/>
      <c r="H5" s="73"/>
    </row>
    <row r="6" spans="1:8" s="2" customFormat="1" ht="18.75" customHeight="1" thickTop="1">
      <c r="A6" s="119" t="s">
        <v>606</v>
      </c>
      <c r="B6" s="119"/>
      <c r="C6" s="57" t="s">
        <v>73</v>
      </c>
      <c r="D6" s="38" t="s">
        <v>626</v>
      </c>
      <c r="E6" s="88" t="s">
        <v>627</v>
      </c>
      <c r="F6" s="94" t="s">
        <v>608</v>
      </c>
      <c r="G6" s="92" t="s">
        <v>609</v>
      </c>
      <c r="H6" s="92" t="s">
        <v>604</v>
      </c>
    </row>
    <row r="7" spans="1:8" s="1" customFormat="1" ht="12" customHeight="1">
      <c r="A7" s="15"/>
      <c r="B7" s="18"/>
      <c r="C7" s="45"/>
      <c r="D7" s="36"/>
      <c r="E7" s="96" t="s">
        <v>611</v>
      </c>
      <c r="F7" s="95" t="s">
        <v>611</v>
      </c>
      <c r="G7" s="96" t="s">
        <v>611</v>
      </c>
      <c r="H7" s="93" t="s">
        <v>605</v>
      </c>
    </row>
    <row r="8" spans="1:8" s="1" customFormat="1" ht="15" customHeight="1">
      <c r="A8" s="15"/>
      <c r="B8" s="15" t="s">
        <v>612</v>
      </c>
      <c r="C8" s="44"/>
      <c r="D8" s="12" t="s">
        <v>579</v>
      </c>
      <c r="E8" s="111">
        <f>SUM(F8:G8)</f>
        <v>703168</v>
      </c>
      <c r="F8" s="112">
        <f>F9+'表１１（駿河区）'!F9+'表１１（清水区）'!F9</f>
        <v>342961</v>
      </c>
      <c r="G8" s="112">
        <f>G9+'表１１（駿河区）'!G9+'表１１（清水区）'!G9</f>
        <v>360207</v>
      </c>
      <c r="H8" s="112">
        <f>H9+'表１１（駿河区）'!H9+'表１１（清水区）'!H9</f>
        <v>315623</v>
      </c>
    </row>
    <row r="9" spans="1:8" s="1" customFormat="1" ht="15" customHeight="1">
      <c r="A9" s="15"/>
      <c r="B9" s="15" t="s">
        <v>779</v>
      </c>
      <c r="C9" s="44"/>
      <c r="D9" s="12" t="s">
        <v>580</v>
      </c>
      <c r="E9" s="111">
        <f aca="true" t="shared" si="0" ref="E9:E54">SUM(F9:G9)</f>
        <v>254150</v>
      </c>
      <c r="F9" s="113">
        <f>SUM(F10:F491)</f>
        <v>122541</v>
      </c>
      <c r="G9" s="113">
        <f>SUM(G10:G491)</f>
        <v>131609</v>
      </c>
      <c r="H9" s="113">
        <f>SUM(H10:H491)</f>
        <v>114825</v>
      </c>
    </row>
    <row r="10" spans="1:8" s="1" customFormat="1" ht="15" customHeight="1">
      <c r="A10" s="15"/>
      <c r="B10" s="15" t="s">
        <v>613</v>
      </c>
      <c r="C10" s="44"/>
      <c r="D10" s="12" t="s">
        <v>628</v>
      </c>
      <c r="E10" s="111">
        <f t="shared" si="0"/>
        <v>187</v>
      </c>
      <c r="F10" s="113">
        <v>79</v>
      </c>
      <c r="G10" s="113">
        <v>108</v>
      </c>
      <c r="H10" s="114">
        <v>112</v>
      </c>
    </row>
    <row r="11" spans="1:8" s="1" customFormat="1" ht="15" customHeight="1">
      <c r="A11" s="15"/>
      <c r="B11" s="15" t="s">
        <v>614</v>
      </c>
      <c r="C11" s="44"/>
      <c r="D11" s="12" t="s">
        <v>780</v>
      </c>
      <c r="E11" s="111">
        <f t="shared" si="0"/>
        <v>96</v>
      </c>
      <c r="F11" s="113">
        <v>40</v>
      </c>
      <c r="G11" s="113">
        <v>56</v>
      </c>
      <c r="H11" s="114">
        <v>48</v>
      </c>
    </row>
    <row r="12" spans="1:8" s="1" customFormat="1" ht="15" customHeight="1">
      <c r="A12" s="15"/>
      <c r="B12" s="15" t="s">
        <v>615</v>
      </c>
      <c r="C12" s="44"/>
      <c r="D12" s="12" t="s">
        <v>781</v>
      </c>
      <c r="E12" s="111">
        <f t="shared" si="0"/>
        <v>136</v>
      </c>
      <c r="F12" s="113">
        <v>60</v>
      </c>
      <c r="G12" s="113">
        <v>76</v>
      </c>
      <c r="H12" s="114">
        <v>72</v>
      </c>
    </row>
    <row r="13" spans="1:8" s="1" customFormat="1" ht="15" customHeight="1">
      <c r="A13" s="15"/>
      <c r="B13" s="15" t="s">
        <v>1352</v>
      </c>
      <c r="C13" s="44"/>
      <c r="D13" s="107" t="s">
        <v>1353</v>
      </c>
      <c r="E13" s="111" t="s">
        <v>1727</v>
      </c>
      <c r="F13" s="113" t="s">
        <v>1748</v>
      </c>
      <c r="G13" s="113" t="s">
        <v>1748</v>
      </c>
      <c r="H13" s="113" t="s">
        <v>1748</v>
      </c>
    </row>
    <row r="14" spans="1:8" s="1" customFormat="1" ht="15" customHeight="1">
      <c r="A14" s="15"/>
      <c r="B14" s="15" t="s">
        <v>616</v>
      </c>
      <c r="C14" s="44"/>
      <c r="D14" s="12" t="s">
        <v>1130</v>
      </c>
      <c r="E14" s="111">
        <f t="shared" si="0"/>
        <v>1229</v>
      </c>
      <c r="F14" s="113">
        <v>579</v>
      </c>
      <c r="G14" s="113">
        <v>650</v>
      </c>
      <c r="H14" s="114">
        <v>575</v>
      </c>
    </row>
    <row r="15" spans="1:8" s="1" customFormat="1" ht="15" customHeight="1">
      <c r="A15" s="15"/>
      <c r="B15" s="15" t="s">
        <v>617</v>
      </c>
      <c r="C15" s="44"/>
      <c r="D15" s="12" t="s">
        <v>1129</v>
      </c>
      <c r="E15" s="111">
        <f t="shared" si="0"/>
        <v>597</v>
      </c>
      <c r="F15" s="113">
        <v>284</v>
      </c>
      <c r="G15" s="113">
        <v>313</v>
      </c>
      <c r="H15" s="114">
        <v>263</v>
      </c>
    </row>
    <row r="16" spans="1:8" s="1" customFormat="1" ht="15" customHeight="1">
      <c r="A16" s="15"/>
      <c r="B16" s="15" t="s">
        <v>618</v>
      </c>
      <c r="C16" s="44"/>
      <c r="D16" s="12" t="s">
        <v>1128</v>
      </c>
      <c r="E16" s="111">
        <f t="shared" si="0"/>
        <v>782</v>
      </c>
      <c r="F16" s="113">
        <v>363</v>
      </c>
      <c r="G16" s="113">
        <v>419</v>
      </c>
      <c r="H16" s="114">
        <v>381</v>
      </c>
    </row>
    <row r="17" spans="1:8" s="1" customFormat="1" ht="15" customHeight="1">
      <c r="A17" s="20"/>
      <c r="B17" s="15" t="s">
        <v>619</v>
      </c>
      <c r="C17" s="44"/>
      <c r="D17" s="12" t="s">
        <v>1127</v>
      </c>
      <c r="E17" s="111">
        <f t="shared" si="0"/>
        <v>1796</v>
      </c>
      <c r="F17" s="113">
        <v>828</v>
      </c>
      <c r="G17" s="113">
        <v>968</v>
      </c>
      <c r="H17" s="114">
        <v>808</v>
      </c>
    </row>
    <row r="18" spans="1:8" s="1" customFormat="1" ht="15" customHeight="1">
      <c r="A18" s="20"/>
      <c r="B18" s="15" t="s">
        <v>620</v>
      </c>
      <c r="C18" s="44"/>
      <c r="D18" s="12" t="s">
        <v>1126</v>
      </c>
      <c r="E18" s="111">
        <f t="shared" si="0"/>
        <v>1049</v>
      </c>
      <c r="F18" s="113">
        <v>506</v>
      </c>
      <c r="G18" s="113">
        <v>543</v>
      </c>
      <c r="H18" s="114">
        <v>426</v>
      </c>
    </row>
    <row r="19" spans="1:8" s="1" customFormat="1" ht="15" customHeight="1">
      <c r="A19" s="20"/>
      <c r="B19" s="30" t="s">
        <v>621</v>
      </c>
      <c r="C19" s="44"/>
      <c r="D19" s="12" t="s">
        <v>1125</v>
      </c>
      <c r="E19" s="111">
        <f t="shared" si="0"/>
        <v>1540</v>
      </c>
      <c r="F19" s="113">
        <v>708</v>
      </c>
      <c r="G19" s="113">
        <v>832</v>
      </c>
      <c r="H19" s="114">
        <v>685</v>
      </c>
    </row>
    <row r="20" spans="1:8" s="1" customFormat="1" ht="15" customHeight="1">
      <c r="A20" s="20"/>
      <c r="B20" s="15" t="s">
        <v>622</v>
      </c>
      <c r="C20" s="44"/>
      <c r="D20" s="12" t="s">
        <v>1124</v>
      </c>
      <c r="E20" s="111">
        <f t="shared" si="0"/>
        <v>400</v>
      </c>
      <c r="F20" s="113">
        <v>188</v>
      </c>
      <c r="G20" s="113">
        <v>212</v>
      </c>
      <c r="H20" s="114">
        <v>229</v>
      </c>
    </row>
    <row r="21" spans="1:8" s="1" customFormat="1" ht="15" customHeight="1">
      <c r="A21" s="20"/>
      <c r="B21" s="15" t="s">
        <v>623</v>
      </c>
      <c r="C21" s="44"/>
      <c r="D21" s="12" t="s">
        <v>1123</v>
      </c>
      <c r="E21" s="111">
        <f t="shared" si="0"/>
        <v>1294</v>
      </c>
      <c r="F21" s="113">
        <v>611</v>
      </c>
      <c r="G21" s="113">
        <v>683</v>
      </c>
      <c r="H21" s="114">
        <v>681</v>
      </c>
    </row>
    <row r="22" spans="1:8" s="1" customFormat="1" ht="15" customHeight="1">
      <c r="A22" s="20"/>
      <c r="B22" s="15" t="s">
        <v>624</v>
      </c>
      <c r="C22" s="44"/>
      <c r="D22" s="12" t="s">
        <v>1749</v>
      </c>
      <c r="E22" s="111">
        <f t="shared" si="0"/>
        <v>857</v>
      </c>
      <c r="F22" s="113">
        <v>403</v>
      </c>
      <c r="G22" s="113">
        <v>454</v>
      </c>
      <c r="H22" s="114">
        <v>477</v>
      </c>
    </row>
    <row r="23" spans="1:8" s="1" customFormat="1" ht="15" customHeight="1">
      <c r="A23" s="20"/>
      <c r="B23" s="15" t="s">
        <v>625</v>
      </c>
      <c r="C23" s="44"/>
      <c r="D23" s="12" t="s">
        <v>1122</v>
      </c>
      <c r="E23" s="111">
        <f t="shared" si="0"/>
        <v>922</v>
      </c>
      <c r="F23" s="113">
        <v>433</v>
      </c>
      <c r="G23" s="113">
        <v>489</v>
      </c>
      <c r="H23" s="114">
        <v>452</v>
      </c>
    </row>
    <row r="24" spans="1:8" s="1" customFormat="1" ht="15" customHeight="1">
      <c r="A24" s="20"/>
      <c r="B24" s="15" t="s">
        <v>4</v>
      </c>
      <c r="C24" s="44"/>
      <c r="D24" s="12" t="s">
        <v>1121</v>
      </c>
      <c r="E24" s="111">
        <f t="shared" si="0"/>
        <v>431</v>
      </c>
      <c r="F24" s="113">
        <v>202</v>
      </c>
      <c r="G24" s="113">
        <v>229</v>
      </c>
      <c r="H24" s="114">
        <v>231</v>
      </c>
    </row>
    <row r="25" spans="1:8" s="1" customFormat="1" ht="15" customHeight="1">
      <c r="A25" s="20"/>
      <c r="B25" s="15" t="s">
        <v>5</v>
      </c>
      <c r="C25" s="44"/>
      <c r="D25" s="12" t="s">
        <v>1120</v>
      </c>
      <c r="E25" s="111">
        <f t="shared" si="0"/>
        <v>275</v>
      </c>
      <c r="F25" s="113">
        <v>120</v>
      </c>
      <c r="G25" s="113">
        <v>155</v>
      </c>
      <c r="H25" s="114">
        <v>145</v>
      </c>
    </row>
    <row r="26" spans="1:8" s="1" customFormat="1" ht="15" customHeight="1">
      <c r="A26" s="20"/>
      <c r="B26" s="15" t="s">
        <v>6</v>
      </c>
      <c r="C26" s="44"/>
      <c r="D26" s="12" t="s">
        <v>1119</v>
      </c>
      <c r="E26" s="111">
        <f t="shared" si="0"/>
        <v>317</v>
      </c>
      <c r="F26" s="113">
        <v>143</v>
      </c>
      <c r="G26" s="113">
        <v>174</v>
      </c>
      <c r="H26" s="114">
        <v>157</v>
      </c>
    </row>
    <row r="27" spans="1:8" s="1" customFormat="1" ht="15" customHeight="1">
      <c r="A27" s="20"/>
      <c r="B27" s="15" t="s">
        <v>7</v>
      </c>
      <c r="C27" s="44"/>
      <c r="D27" s="12" t="s">
        <v>1118</v>
      </c>
      <c r="E27" s="111">
        <f t="shared" si="0"/>
        <v>691</v>
      </c>
      <c r="F27" s="113">
        <v>334</v>
      </c>
      <c r="G27" s="113">
        <v>357</v>
      </c>
      <c r="H27" s="114">
        <v>288</v>
      </c>
    </row>
    <row r="28" spans="1:8" s="1" customFormat="1" ht="15" customHeight="1">
      <c r="A28" s="20"/>
      <c r="B28" s="15" t="s">
        <v>8</v>
      </c>
      <c r="C28" s="44"/>
      <c r="D28" s="12" t="s">
        <v>1117</v>
      </c>
      <c r="E28" s="111">
        <f t="shared" si="0"/>
        <v>320</v>
      </c>
      <c r="F28" s="113">
        <v>138</v>
      </c>
      <c r="G28" s="113">
        <v>182</v>
      </c>
      <c r="H28" s="114">
        <v>139</v>
      </c>
    </row>
    <row r="29" spans="1:8" s="1" customFormat="1" ht="15" customHeight="1">
      <c r="A29" s="20"/>
      <c r="B29" s="15" t="s">
        <v>9</v>
      </c>
      <c r="C29" s="44"/>
      <c r="D29" s="12" t="s">
        <v>1116</v>
      </c>
      <c r="E29" s="111">
        <f t="shared" si="0"/>
        <v>273</v>
      </c>
      <c r="F29" s="113">
        <v>135</v>
      </c>
      <c r="G29" s="113">
        <v>138</v>
      </c>
      <c r="H29" s="114">
        <v>151</v>
      </c>
    </row>
    <row r="30" spans="1:8" s="1" customFormat="1" ht="15" customHeight="1">
      <c r="A30" s="20"/>
      <c r="B30" s="15" t="s">
        <v>10</v>
      </c>
      <c r="C30" s="44"/>
      <c r="D30" s="12" t="s">
        <v>1115</v>
      </c>
      <c r="E30" s="111">
        <f t="shared" si="0"/>
        <v>617</v>
      </c>
      <c r="F30" s="113">
        <v>266</v>
      </c>
      <c r="G30" s="113">
        <v>351</v>
      </c>
      <c r="H30" s="114">
        <v>367</v>
      </c>
    </row>
    <row r="31" spans="1:8" s="1" customFormat="1" ht="15" customHeight="1">
      <c r="A31" s="20"/>
      <c r="B31" s="15" t="s">
        <v>11</v>
      </c>
      <c r="C31" s="44"/>
      <c r="D31" s="12" t="s">
        <v>1114</v>
      </c>
      <c r="E31" s="111">
        <f t="shared" si="0"/>
        <v>907</v>
      </c>
      <c r="F31" s="113">
        <v>440</v>
      </c>
      <c r="G31" s="113">
        <v>467</v>
      </c>
      <c r="H31" s="114">
        <v>460</v>
      </c>
    </row>
    <row r="32" spans="1:8" s="1" customFormat="1" ht="15" customHeight="1">
      <c r="A32" s="20"/>
      <c r="B32" s="15" t="s">
        <v>12</v>
      </c>
      <c r="C32" s="44"/>
      <c r="D32" s="12" t="s">
        <v>1113</v>
      </c>
      <c r="E32" s="111">
        <f t="shared" si="0"/>
        <v>1240</v>
      </c>
      <c r="F32" s="113">
        <v>597</v>
      </c>
      <c r="G32" s="113">
        <v>643</v>
      </c>
      <c r="H32" s="114">
        <v>606</v>
      </c>
    </row>
    <row r="33" spans="1:8" s="1" customFormat="1" ht="15" customHeight="1">
      <c r="A33" s="20"/>
      <c r="B33" s="15" t="s">
        <v>13</v>
      </c>
      <c r="C33" s="44"/>
      <c r="D33" s="12" t="s">
        <v>1112</v>
      </c>
      <c r="E33" s="111">
        <f t="shared" si="0"/>
        <v>528</v>
      </c>
      <c r="F33" s="113">
        <v>253</v>
      </c>
      <c r="G33" s="113">
        <v>275</v>
      </c>
      <c r="H33" s="114">
        <v>262</v>
      </c>
    </row>
    <row r="34" spans="1:8" s="1" customFormat="1" ht="15" customHeight="1">
      <c r="A34" s="20"/>
      <c r="B34" s="15" t="s">
        <v>14</v>
      </c>
      <c r="C34" s="44"/>
      <c r="D34" s="12" t="s">
        <v>1111</v>
      </c>
      <c r="E34" s="111">
        <f t="shared" si="0"/>
        <v>590</v>
      </c>
      <c r="F34" s="113">
        <v>286</v>
      </c>
      <c r="G34" s="113">
        <v>304</v>
      </c>
      <c r="H34" s="114">
        <v>302</v>
      </c>
    </row>
    <row r="35" spans="1:8" s="1" customFormat="1" ht="15" customHeight="1">
      <c r="A35" s="20"/>
      <c r="B35" s="15" t="s">
        <v>15</v>
      </c>
      <c r="C35" s="44"/>
      <c r="D35" s="12" t="s">
        <v>1110</v>
      </c>
      <c r="E35" s="111">
        <f t="shared" si="0"/>
        <v>290</v>
      </c>
      <c r="F35" s="113">
        <v>140</v>
      </c>
      <c r="G35" s="113">
        <v>150</v>
      </c>
      <c r="H35" s="114">
        <v>123</v>
      </c>
    </row>
    <row r="36" spans="1:8" s="1" customFormat="1" ht="15" customHeight="1">
      <c r="A36" s="20"/>
      <c r="B36" s="15" t="s">
        <v>16</v>
      </c>
      <c r="C36" s="44"/>
      <c r="D36" s="12" t="s">
        <v>1109</v>
      </c>
      <c r="E36" s="111">
        <f t="shared" si="0"/>
        <v>240</v>
      </c>
      <c r="F36" s="113">
        <v>120</v>
      </c>
      <c r="G36" s="113">
        <v>120</v>
      </c>
      <c r="H36" s="114">
        <v>150</v>
      </c>
    </row>
    <row r="37" spans="1:8" s="1" customFormat="1" ht="15" customHeight="1">
      <c r="A37" s="20"/>
      <c r="B37" s="15" t="s">
        <v>17</v>
      </c>
      <c r="C37" s="44"/>
      <c r="D37" s="12" t="s">
        <v>1108</v>
      </c>
      <c r="E37" s="111">
        <f t="shared" si="0"/>
        <v>757</v>
      </c>
      <c r="F37" s="113">
        <v>369</v>
      </c>
      <c r="G37" s="113">
        <v>388</v>
      </c>
      <c r="H37" s="114">
        <v>387</v>
      </c>
    </row>
    <row r="38" spans="1:8" s="1" customFormat="1" ht="15" customHeight="1">
      <c r="A38" s="20"/>
      <c r="B38" s="15" t="s">
        <v>18</v>
      </c>
      <c r="C38" s="44"/>
      <c r="D38" s="12" t="s">
        <v>1107</v>
      </c>
      <c r="E38" s="111">
        <f t="shared" si="0"/>
        <v>72</v>
      </c>
      <c r="F38" s="113">
        <v>33</v>
      </c>
      <c r="G38" s="113">
        <v>39</v>
      </c>
      <c r="H38" s="114">
        <v>56</v>
      </c>
    </row>
    <row r="39" spans="1:8" s="78" customFormat="1" ht="15" customHeight="1">
      <c r="A39" s="109"/>
      <c r="B39" s="106" t="s">
        <v>1377</v>
      </c>
      <c r="C39" s="108"/>
      <c r="D39" s="107" t="s">
        <v>1106</v>
      </c>
      <c r="E39" s="111">
        <f t="shared" si="0"/>
        <v>168</v>
      </c>
      <c r="F39" s="113">
        <v>75</v>
      </c>
      <c r="G39" s="113">
        <v>93</v>
      </c>
      <c r="H39" s="114">
        <v>85</v>
      </c>
    </row>
    <row r="40" spans="1:8" s="78" customFormat="1" ht="15" customHeight="1">
      <c r="A40" s="109"/>
      <c r="B40" s="106" t="s">
        <v>1378</v>
      </c>
      <c r="C40" s="108"/>
      <c r="D40" s="107" t="s">
        <v>1105</v>
      </c>
      <c r="E40" s="111" t="s">
        <v>1730</v>
      </c>
      <c r="F40" s="113" t="s">
        <v>1741</v>
      </c>
      <c r="G40" s="113" t="s">
        <v>1741</v>
      </c>
      <c r="H40" s="113" t="s">
        <v>1741</v>
      </c>
    </row>
    <row r="41" spans="1:8" s="1" customFormat="1" ht="15" customHeight="1">
      <c r="A41" s="20"/>
      <c r="B41" s="15" t="s">
        <v>19</v>
      </c>
      <c r="C41" s="44"/>
      <c r="D41" s="12" t="s">
        <v>1104</v>
      </c>
      <c r="E41" s="111">
        <f t="shared" si="0"/>
        <v>518</v>
      </c>
      <c r="F41" s="113">
        <v>253</v>
      </c>
      <c r="G41" s="113">
        <v>265</v>
      </c>
      <c r="H41" s="114">
        <v>246</v>
      </c>
    </row>
    <row r="42" spans="1:8" s="1" customFormat="1" ht="15" customHeight="1">
      <c r="A42" s="20"/>
      <c r="B42" s="15" t="s">
        <v>20</v>
      </c>
      <c r="C42" s="44"/>
      <c r="D42" s="12" t="s">
        <v>1103</v>
      </c>
      <c r="E42" s="111">
        <f t="shared" si="0"/>
        <v>100</v>
      </c>
      <c r="F42" s="113">
        <v>42</v>
      </c>
      <c r="G42" s="113">
        <v>58</v>
      </c>
      <c r="H42" s="114">
        <v>55</v>
      </c>
    </row>
    <row r="43" spans="1:8" s="1" customFormat="1" ht="15" customHeight="1">
      <c r="A43" s="15"/>
      <c r="B43" s="15" t="s">
        <v>21</v>
      </c>
      <c r="C43" s="44"/>
      <c r="D43" s="12" t="s">
        <v>1102</v>
      </c>
      <c r="E43" s="111">
        <f t="shared" si="0"/>
        <v>417</v>
      </c>
      <c r="F43" s="113">
        <v>183</v>
      </c>
      <c r="G43" s="113">
        <v>234</v>
      </c>
      <c r="H43" s="114">
        <v>283</v>
      </c>
    </row>
    <row r="44" spans="2:8" s="1" customFormat="1" ht="15" customHeight="1">
      <c r="B44" s="15" t="s">
        <v>22</v>
      </c>
      <c r="C44" s="44"/>
      <c r="D44" s="12" t="s">
        <v>1101</v>
      </c>
      <c r="E44" s="111">
        <f t="shared" si="0"/>
        <v>71</v>
      </c>
      <c r="F44" s="113">
        <v>29</v>
      </c>
      <c r="G44" s="113">
        <v>42</v>
      </c>
      <c r="H44" s="114">
        <v>38</v>
      </c>
    </row>
    <row r="45" spans="2:8" s="1" customFormat="1" ht="15" customHeight="1">
      <c r="B45" s="15" t="s">
        <v>23</v>
      </c>
      <c r="C45" s="44"/>
      <c r="D45" s="12" t="s">
        <v>1100</v>
      </c>
      <c r="E45" s="111">
        <f t="shared" si="0"/>
        <v>889</v>
      </c>
      <c r="F45" s="113">
        <v>411</v>
      </c>
      <c r="G45" s="113">
        <v>478</v>
      </c>
      <c r="H45" s="114">
        <v>485</v>
      </c>
    </row>
    <row r="46" spans="2:8" s="1" customFormat="1" ht="15" customHeight="1">
      <c r="B46" s="15" t="s">
        <v>24</v>
      </c>
      <c r="C46" s="44"/>
      <c r="D46" s="12" t="s">
        <v>1099</v>
      </c>
      <c r="E46" s="111">
        <f t="shared" si="0"/>
        <v>114</v>
      </c>
      <c r="F46" s="113">
        <v>46</v>
      </c>
      <c r="G46" s="113">
        <v>68</v>
      </c>
      <c r="H46" s="114">
        <v>66</v>
      </c>
    </row>
    <row r="47" spans="2:8" s="1" customFormat="1" ht="15" customHeight="1">
      <c r="B47" s="15" t="s">
        <v>25</v>
      </c>
      <c r="C47" s="44"/>
      <c r="D47" s="12" t="s">
        <v>1098</v>
      </c>
      <c r="E47" s="111">
        <f t="shared" si="0"/>
        <v>168</v>
      </c>
      <c r="F47" s="113">
        <v>79</v>
      </c>
      <c r="G47" s="113">
        <v>89</v>
      </c>
      <c r="H47" s="114">
        <v>108</v>
      </c>
    </row>
    <row r="48" spans="2:8" s="1" customFormat="1" ht="15" customHeight="1">
      <c r="B48" s="15" t="s">
        <v>26</v>
      </c>
      <c r="C48" s="44"/>
      <c r="D48" s="12" t="s">
        <v>1097</v>
      </c>
      <c r="E48" s="111">
        <f t="shared" si="0"/>
        <v>88</v>
      </c>
      <c r="F48" s="113">
        <v>45</v>
      </c>
      <c r="G48" s="113">
        <v>43</v>
      </c>
      <c r="H48" s="114">
        <v>48</v>
      </c>
    </row>
    <row r="49" spans="2:8" s="1" customFormat="1" ht="15" customHeight="1">
      <c r="B49" s="15" t="s">
        <v>27</v>
      </c>
      <c r="C49" s="44"/>
      <c r="D49" s="12" t="s">
        <v>1096</v>
      </c>
      <c r="E49" s="111">
        <f t="shared" si="0"/>
        <v>544</v>
      </c>
      <c r="F49" s="113">
        <v>251</v>
      </c>
      <c r="G49" s="113">
        <v>293</v>
      </c>
      <c r="H49" s="114">
        <v>323</v>
      </c>
    </row>
    <row r="50" spans="1:8" s="1" customFormat="1" ht="15" customHeight="1">
      <c r="A50" s="21"/>
      <c r="B50" s="15" t="s">
        <v>28</v>
      </c>
      <c r="C50" s="44"/>
      <c r="D50" s="12" t="s">
        <v>1095</v>
      </c>
      <c r="E50" s="111">
        <f t="shared" si="0"/>
        <v>348</v>
      </c>
      <c r="F50" s="113">
        <v>147</v>
      </c>
      <c r="G50" s="113">
        <v>201</v>
      </c>
      <c r="H50" s="114">
        <v>189</v>
      </c>
    </row>
    <row r="51" spans="1:8" s="1" customFormat="1" ht="15" customHeight="1">
      <c r="A51" s="21"/>
      <c r="B51" s="15" t="s">
        <v>29</v>
      </c>
      <c r="C51" s="44"/>
      <c r="D51" s="12" t="s">
        <v>1094</v>
      </c>
      <c r="E51" s="111">
        <f t="shared" si="0"/>
        <v>245</v>
      </c>
      <c r="F51" s="113">
        <v>111</v>
      </c>
      <c r="G51" s="113">
        <v>134</v>
      </c>
      <c r="H51" s="114">
        <v>138</v>
      </c>
    </row>
    <row r="52" spans="1:8" s="1" customFormat="1" ht="15" customHeight="1">
      <c r="A52" s="21"/>
      <c r="B52" s="15" t="s">
        <v>1093</v>
      </c>
      <c r="C52" s="44"/>
      <c r="D52" s="12" t="s">
        <v>1092</v>
      </c>
      <c r="E52" s="111">
        <f t="shared" si="0"/>
        <v>203</v>
      </c>
      <c r="F52" s="113">
        <v>103</v>
      </c>
      <c r="G52" s="113">
        <v>100</v>
      </c>
      <c r="H52" s="114">
        <v>125</v>
      </c>
    </row>
    <row r="53" spans="1:8" s="1" customFormat="1" ht="15" customHeight="1">
      <c r="A53" s="21"/>
      <c r="B53" s="15" t="s">
        <v>30</v>
      </c>
      <c r="C53" s="44"/>
      <c r="D53" s="12" t="s">
        <v>1091</v>
      </c>
      <c r="E53" s="111">
        <f t="shared" si="0"/>
        <v>169</v>
      </c>
      <c r="F53" s="113">
        <v>92</v>
      </c>
      <c r="G53" s="113">
        <v>77</v>
      </c>
      <c r="H53" s="114">
        <v>116</v>
      </c>
    </row>
    <row r="54" spans="2:8" s="1" customFormat="1" ht="15" customHeight="1">
      <c r="B54" s="15" t="s">
        <v>1090</v>
      </c>
      <c r="C54" s="44"/>
      <c r="D54" s="12" t="s">
        <v>1089</v>
      </c>
      <c r="E54" s="111">
        <f t="shared" si="0"/>
        <v>205</v>
      </c>
      <c r="F54" s="115">
        <v>109</v>
      </c>
      <c r="G54" s="115">
        <v>96</v>
      </c>
      <c r="H54" s="116">
        <v>134</v>
      </c>
    </row>
    <row r="55" spans="1:8" s="1" customFormat="1" ht="7.5" customHeight="1">
      <c r="A55" s="14"/>
      <c r="B55" s="23"/>
      <c r="C55" s="49"/>
      <c r="D55" s="26"/>
      <c r="E55" s="91"/>
      <c r="F55" s="91"/>
      <c r="G55" s="91"/>
      <c r="H55" s="91"/>
    </row>
    <row r="56" spans="1:8" s="1" customFormat="1" ht="15" customHeight="1">
      <c r="A56" s="13" t="s">
        <v>1737</v>
      </c>
      <c r="B56" s="22"/>
      <c r="C56" s="50"/>
      <c r="D56" s="13"/>
      <c r="E56" s="74"/>
      <c r="F56" s="74"/>
      <c r="G56" s="74"/>
      <c r="H56" s="75"/>
    </row>
    <row r="57" spans="1:8" s="1" customFormat="1" ht="13.5" customHeight="1">
      <c r="A57" s="13" t="s">
        <v>1738</v>
      </c>
      <c r="B57" s="8"/>
      <c r="C57" s="51"/>
      <c r="D57" s="19"/>
      <c r="E57" s="76"/>
      <c r="F57" s="76"/>
      <c r="G57" s="76"/>
      <c r="H57" s="77" t="s">
        <v>802</v>
      </c>
    </row>
    <row r="58" spans="2:8" s="1" customFormat="1" ht="13.5" customHeight="1">
      <c r="B58" s="19"/>
      <c r="C58" s="51"/>
      <c r="D58" s="19"/>
      <c r="E58" s="76"/>
      <c r="F58" s="76"/>
      <c r="G58" s="76"/>
      <c r="H58" s="76"/>
    </row>
    <row r="59" spans="2:8" s="1" customFormat="1" ht="13.5" customHeight="1">
      <c r="B59" s="19"/>
      <c r="C59" s="51"/>
      <c r="D59" s="19"/>
      <c r="E59" s="76"/>
      <c r="F59" s="76"/>
      <c r="G59" s="76"/>
      <c r="H59" s="76"/>
    </row>
    <row r="60" spans="2:8" s="1" customFormat="1" ht="13.5" customHeight="1">
      <c r="B60" s="19"/>
      <c r="C60" s="51"/>
      <c r="D60" s="19"/>
      <c r="E60" s="76"/>
      <c r="F60" s="76"/>
      <c r="G60" s="76"/>
      <c r="H60" s="76"/>
    </row>
    <row r="61" spans="1:8" s="1" customFormat="1" ht="16.5" customHeight="1" thickBot="1">
      <c r="A61" s="3"/>
      <c r="B61" s="7"/>
      <c r="C61" s="4"/>
      <c r="D61" s="3"/>
      <c r="E61" s="76"/>
      <c r="F61" s="76"/>
      <c r="G61" s="76"/>
      <c r="H61" s="76"/>
    </row>
    <row r="62" spans="1:8" s="1" customFormat="1" ht="18.75" customHeight="1" thickTop="1">
      <c r="A62" s="119" t="s">
        <v>606</v>
      </c>
      <c r="B62" s="119"/>
      <c r="C62" s="57" t="s">
        <v>73</v>
      </c>
      <c r="D62" s="38" t="s">
        <v>626</v>
      </c>
      <c r="E62" s="88" t="s">
        <v>627</v>
      </c>
      <c r="F62" s="94" t="s">
        <v>608</v>
      </c>
      <c r="G62" s="92" t="s">
        <v>609</v>
      </c>
      <c r="H62" s="92" t="s">
        <v>604</v>
      </c>
    </row>
    <row r="63" spans="1:8" s="1" customFormat="1" ht="12" customHeight="1">
      <c r="A63" s="15"/>
      <c r="B63" s="18"/>
      <c r="C63" s="45"/>
      <c r="D63" s="12"/>
      <c r="E63" s="89" t="s">
        <v>611</v>
      </c>
      <c r="F63" s="95" t="s">
        <v>611</v>
      </c>
      <c r="G63" s="96" t="s">
        <v>611</v>
      </c>
      <c r="H63" s="93" t="s">
        <v>605</v>
      </c>
    </row>
    <row r="64" spans="2:8" s="1" customFormat="1" ht="15" customHeight="1">
      <c r="B64" s="15" t="s">
        <v>31</v>
      </c>
      <c r="C64" s="44"/>
      <c r="D64" s="12" t="s">
        <v>1088</v>
      </c>
      <c r="E64" s="111">
        <f>SUM(F64:G64)</f>
        <v>189</v>
      </c>
      <c r="F64" s="112">
        <v>94</v>
      </c>
      <c r="G64" s="112">
        <v>95</v>
      </c>
      <c r="H64" s="117">
        <v>107</v>
      </c>
    </row>
    <row r="65" spans="2:8" s="1" customFormat="1" ht="15" customHeight="1">
      <c r="B65" s="15" t="s">
        <v>32</v>
      </c>
      <c r="C65" s="44"/>
      <c r="D65" s="12" t="s">
        <v>1087</v>
      </c>
      <c r="E65" s="111">
        <f aca="true" t="shared" si="1" ref="E65:E110">SUM(F65:G65)</f>
        <v>270</v>
      </c>
      <c r="F65" s="113">
        <v>122</v>
      </c>
      <c r="G65" s="113">
        <v>148</v>
      </c>
      <c r="H65" s="114">
        <v>154</v>
      </c>
    </row>
    <row r="66" spans="2:8" s="1" customFormat="1" ht="15" customHeight="1">
      <c r="B66" s="15" t="s">
        <v>33</v>
      </c>
      <c r="C66" s="44"/>
      <c r="D66" s="12" t="s">
        <v>1086</v>
      </c>
      <c r="E66" s="111">
        <f t="shared" si="1"/>
        <v>556</v>
      </c>
      <c r="F66" s="113">
        <v>273</v>
      </c>
      <c r="G66" s="113">
        <v>283</v>
      </c>
      <c r="H66" s="114">
        <v>326</v>
      </c>
    </row>
    <row r="67" spans="2:8" s="1" customFormat="1" ht="15" customHeight="1">
      <c r="B67" s="15" t="s">
        <v>34</v>
      </c>
      <c r="C67" s="44"/>
      <c r="D67" s="12" t="s">
        <v>1085</v>
      </c>
      <c r="E67" s="111">
        <f t="shared" si="1"/>
        <v>331</v>
      </c>
      <c r="F67" s="113">
        <v>150</v>
      </c>
      <c r="G67" s="113">
        <v>181</v>
      </c>
      <c r="H67" s="114">
        <v>194</v>
      </c>
    </row>
    <row r="68" spans="2:8" s="1" customFormat="1" ht="15" customHeight="1">
      <c r="B68" s="15" t="s">
        <v>35</v>
      </c>
      <c r="C68" s="44"/>
      <c r="D68" s="12" t="s">
        <v>1084</v>
      </c>
      <c r="E68" s="111">
        <f t="shared" si="1"/>
        <v>226</v>
      </c>
      <c r="F68" s="113">
        <v>100</v>
      </c>
      <c r="G68" s="113">
        <v>126</v>
      </c>
      <c r="H68" s="114">
        <v>125</v>
      </c>
    </row>
    <row r="69" spans="2:8" s="1" customFormat="1" ht="15" customHeight="1">
      <c r="B69" s="15" t="s">
        <v>36</v>
      </c>
      <c r="C69" s="44"/>
      <c r="D69" s="12" t="s">
        <v>1083</v>
      </c>
      <c r="E69" s="111">
        <f t="shared" si="1"/>
        <v>731</v>
      </c>
      <c r="F69" s="113">
        <v>351</v>
      </c>
      <c r="G69" s="113">
        <v>380</v>
      </c>
      <c r="H69" s="114">
        <v>401</v>
      </c>
    </row>
    <row r="70" spans="2:8" s="1" customFormat="1" ht="15" customHeight="1">
      <c r="B70" s="15" t="s">
        <v>37</v>
      </c>
      <c r="C70" s="44"/>
      <c r="D70" s="12" t="s">
        <v>1082</v>
      </c>
      <c r="E70" s="111">
        <f t="shared" si="1"/>
        <v>615</v>
      </c>
      <c r="F70" s="113">
        <v>307</v>
      </c>
      <c r="G70" s="113">
        <v>308</v>
      </c>
      <c r="H70" s="114">
        <v>318</v>
      </c>
    </row>
    <row r="71" spans="2:8" s="1" customFormat="1" ht="15" customHeight="1">
      <c r="B71" s="15" t="s">
        <v>38</v>
      </c>
      <c r="C71" s="44"/>
      <c r="D71" s="12" t="s">
        <v>1081</v>
      </c>
      <c r="E71" s="111">
        <f t="shared" si="1"/>
        <v>725</v>
      </c>
      <c r="F71" s="113">
        <v>332</v>
      </c>
      <c r="G71" s="113">
        <v>393</v>
      </c>
      <c r="H71" s="114">
        <v>359</v>
      </c>
    </row>
    <row r="72" spans="2:8" s="1" customFormat="1" ht="15" customHeight="1">
      <c r="B72" s="15" t="s">
        <v>39</v>
      </c>
      <c r="C72" s="44"/>
      <c r="D72" s="12" t="s">
        <v>1080</v>
      </c>
      <c r="E72" s="111">
        <f t="shared" si="1"/>
        <v>253</v>
      </c>
      <c r="F72" s="113">
        <v>117</v>
      </c>
      <c r="G72" s="113">
        <v>136</v>
      </c>
      <c r="H72" s="114">
        <v>139</v>
      </c>
    </row>
    <row r="73" spans="2:8" s="1" customFormat="1" ht="15" customHeight="1">
      <c r="B73" s="15" t="s">
        <v>40</v>
      </c>
      <c r="C73" s="44"/>
      <c r="D73" s="12" t="s">
        <v>1746</v>
      </c>
      <c r="E73" s="111">
        <f t="shared" si="1"/>
        <v>272</v>
      </c>
      <c r="F73" s="113">
        <v>133</v>
      </c>
      <c r="G73" s="113">
        <v>139</v>
      </c>
      <c r="H73" s="114">
        <v>159</v>
      </c>
    </row>
    <row r="74" spans="2:8" s="1" customFormat="1" ht="15" customHeight="1">
      <c r="B74" s="15" t="s">
        <v>41</v>
      </c>
      <c r="C74" s="44"/>
      <c r="D74" s="12" t="s">
        <v>1747</v>
      </c>
      <c r="E74" s="111">
        <f t="shared" si="1"/>
        <v>455</v>
      </c>
      <c r="F74" s="113">
        <v>225</v>
      </c>
      <c r="G74" s="113">
        <v>230</v>
      </c>
      <c r="H74" s="114">
        <v>333</v>
      </c>
    </row>
    <row r="75" spans="2:8" s="1" customFormat="1" ht="15" customHeight="1">
      <c r="B75" s="15" t="s">
        <v>42</v>
      </c>
      <c r="C75" s="44"/>
      <c r="D75" s="12" t="s">
        <v>1079</v>
      </c>
      <c r="E75" s="111">
        <f t="shared" si="1"/>
        <v>254</v>
      </c>
      <c r="F75" s="113">
        <v>130</v>
      </c>
      <c r="G75" s="113">
        <v>124</v>
      </c>
      <c r="H75" s="114">
        <v>170</v>
      </c>
    </row>
    <row r="76" spans="2:8" s="1" customFormat="1" ht="15" customHeight="1">
      <c r="B76" s="15" t="s">
        <v>43</v>
      </c>
      <c r="C76" s="44"/>
      <c r="D76" s="12" t="s">
        <v>1078</v>
      </c>
      <c r="E76" s="111">
        <f t="shared" si="1"/>
        <v>526</v>
      </c>
      <c r="F76" s="113">
        <v>273</v>
      </c>
      <c r="G76" s="113">
        <v>253</v>
      </c>
      <c r="H76" s="114">
        <v>329</v>
      </c>
    </row>
    <row r="77" spans="2:8" s="1" customFormat="1" ht="15" customHeight="1">
      <c r="B77" s="15" t="s">
        <v>44</v>
      </c>
      <c r="C77" s="44"/>
      <c r="D77" s="12" t="s">
        <v>1077</v>
      </c>
      <c r="E77" s="111">
        <f t="shared" si="1"/>
        <v>124</v>
      </c>
      <c r="F77" s="113">
        <v>77</v>
      </c>
      <c r="G77" s="113">
        <v>47</v>
      </c>
      <c r="H77" s="114">
        <v>79</v>
      </c>
    </row>
    <row r="78" spans="2:8" s="1" customFormat="1" ht="15" customHeight="1">
      <c r="B78" s="15" t="s">
        <v>45</v>
      </c>
      <c r="C78" s="44"/>
      <c r="D78" s="12" t="s">
        <v>1076</v>
      </c>
      <c r="E78" s="111">
        <f t="shared" si="1"/>
        <v>472</v>
      </c>
      <c r="F78" s="113">
        <v>222</v>
      </c>
      <c r="G78" s="113">
        <v>250</v>
      </c>
      <c r="H78" s="114">
        <v>246</v>
      </c>
    </row>
    <row r="79" spans="2:8" s="1" customFormat="1" ht="15" customHeight="1">
      <c r="B79" s="15" t="s">
        <v>46</v>
      </c>
      <c r="C79" s="44"/>
      <c r="D79" s="12" t="s">
        <v>1075</v>
      </c>
      <c r="E79" s="111">
        <f t="shared" si="1"/>
        <v>265</v>
      </c>
      <c r="F79" s="113">
        <v>129</v>
      </c>
      <c r="G79" s="113">
        <v>136</v>
      </c>
      <c r="H79" s="114">
        <v>113</v>
      </c>
    </row>
    <row r="80" spans="2:8" s="1" customFormat="1" ht="15" customHeight="1">
      <c r="B80" s="15" t="s">
        <v>47</v>
      </c>
      <c r="C80" s="44"/>
      <c r="D80" s="12" t="s">
        <v>1074</v>
      </c>
      <c r="E80" s="111">
        <f t="shared" si="1"/>
        <v>541</v>
      </c>
      <c r="F80" s="113">
        <v>267</v>
      </c>
      <c r="G80" s="113">
        <v>274</v>
      </c>
      <c r="H80" s="114">
        <v>283</v>
      </c>
    </row>
    <row r="81" spans="2:8" s="1" customFormat="1" ht="15" customHeight="1">
      <c r="B81" s="15" t="s">
        <v>48</v>
      </c>
      <c r="C81" s="44"/>
      <c r="D81" s="12" t="s">
        <v>1073</v>
      </c>
      <c r="E81" s="111">
        <f t="shared" si="1"/>
        <v>387</v>
      </c>
      <c r="F81" s="113">
        <v>199</v>
      </c>
      <c r="G81" s="113">
        <v>188</v>
      </c>
      <c r="H81" s="114">
        <v>199</v>
      </c>
    </row>
    <row r="82" spans="2:8" s="1" customFormat="1" ht="15" customHeight="1">
      <c r="B82" s="15" t="s">
        <v>49</v>
      </c>
      <c r="C82" s="44"/>
      <c r="D82" s="12" t="s">
        <v>1072</v>
      </c>
      <c r="E82" s="111">
        <f t="shared" si="1"/>
        <v>212</v>
      </c>
      <c r="F82" s="113">
        <v>104</v>
      </c>
      <c r="G82" s="113">
        <v>108</v>
      </c>
      <c r="H82" s="114">
        <v>94</v>
      </c>
    </row>
    <row r="83" spans="2:8" s="1" customFormat="1" ht="15" customHeight="1">
      <c r="B83" s="15" t="s">
        <v>50</v>
      </c>
      <c r="C83" s="44"/>
      <c r="D83" s="12" t="s">
        <v>1071</v>
      </c>
      <c r="E83" s="111">
        <f t="shared" si="1"/>
        <v>55</v>
      </c>
      <c r="F83" s="113">
        <v>24</v>
      </c>
      <c r="G83" s="113">
        <v>31</v>
      </c>
      <c r="H83" s="114">
        <v>40</v>
      </c>
    </row>
    <row r="84" spans="2:8" s="1" customFormat="1" ht="15" customHeight="1">
      <c r="B84" s="15" t="s">
        <v>51</v>
      </c>
      <c r="C84" s="44"/>
      <c r="D84" s="12" t="s">
        <v>1070</v>
      </c>
      <c r="E84" s="111">
        <f t="shared" si="1"/>
        <v>97</v>
      </c>
      <c r="F84" s="113">
        <v>39</v>
      </c>
      <c r="G84" s="113">
        <v>58</v>
      </c>
      <c r="H84" s="114">
        <v>59</v>
      </c>
    </row>
    <row r="85" spans="2:8" s="1" customFormat="1" ht="15" customHeight="1">
      <c r="B85" s="15" t="s">
        <v>52</v>
      </c>
      <c r="C85" s="44"/>
      <c r="D85" s="12" t="s">
        <v>1069</v>
      </c>
      <c r="E85" s="111">
        <f t="shared" si="1"/>
        <v>171</v>
      </c>
      <c r="F85" s="113">
        <v>81</v>
      </c>
      <c r="G85" s="113">
        <v>90</v>
      </c>
      <c r="H85" s="114">
        <v>84</v>
      </c>
    </row>
    <row r="86" spans="2:8" s="1" customFormat="1" ht="15" customHeight="1">
      <c r="B86" s="15" t="s">
        <v>53</v>
      </c>
      <c r="C86" s="44"/>
      <c r="D86" s="12" t="s">
        <v>1068</v>
      </c>
      <c r="E86" s="111">
        <f t="shared" si="1"/>
        <v>68</v>
      </c>
      <c r="F86" s="113">
        <v>37</v>
      </c>
      <c r="G86" s="113">
        <v>31</v>
      </c>
      <c r="H86" s="114">
        <v>33</v>
      </c>
    </row>
    <row r="87" spans="2:8" s="1" customFormat="1" ht="15" customHeight="1">
      <c r="B87" s="15" t="s">
        <v>54</v>
      </c>
      <c r="C87" s="44"/>
      <c r="D87" s="12" t="s">
        <v>1067</v>
      </c>
      <c r="E87" s="111">
        <f t="shared" si="1"/>
        <v>102</v>
      </c>
      <c r="F87" s="113">
        <v>59</v>
      </c>
      <c r="G87" s="113">
        <v>43</v>
      </c>
      <c r="H87" s="114">
        <v>70</v>
      </c>
    </row>
    <row r="88" spans="2:8" s="1" customFormat="1" ht="15" customHeight="1">
      <c r="B88" s="15" t="s">
        <v>55</v>
      </c>
      <c r="C88" s="44"/>
      <c r="D88" s="12" t="s">
        <v>1066</v>
      </c>
      <c r="E88" s="111">
        <f t="shared" si="1"/>
        <v>225</v>
      </c>
      <c r="F88" s="113">
        <v>115</v>
      </c>
      <c r="G88" s="113">
        <v>110</v>
      </c>
      <c r="H88" s="114">
        <v>121</v>
      </c>
    </row>
    <row r="89" spans="2:8" s="1" customFormat="1" ht="15" customHeight="1">
      <c r="B89" s="15" t="s">
        <v>56</v>
      </c>
      <c r="C89" s="44"/>
      <c r="D89" s="12" t="s">
        <v>1065</v>
      </c>
      <c r="E89" s="111">
        <f t="shared" si="1"/>
        <v>344</v>
      </c>
      <c r="F89" s="113">
        <v>166</v>
      </c>
      <c r="G89" s="113">
        <v>178</v>
      </c>
      <c r="H89" s="114">
        <v>178</v>
      </c>
    </row>
    <row r="90" spans="2:8" s="1" customFormat="1" ht="15" customHeight="1">
      <c r="B90" s="15" t="s">
        <v>57</v>
      </c>
      <c r="C90" s="44"/>
      <c r="D90" s="12" t="s">
        <v>1064</v>
      </c>
      <c r="E90" s="111">
        <f t="shared" si="1"/>
        <v>181</v>
      </c>
      <c r="F90" s="113">
        <v>82</v>
      </c>
      <c r="G90" s="113">
        <v>99</v>
      </c>
      <c r="H90" s="114">
        <v>85</v>
      </c>
    </row>
    <row r="91" spans="2:8" s="1" customFormat="1" ht="15" customHeight="1">
      <c r="B91" s="15" t="s">
        <v>58</v>
      </c>
      <c r="C91" s="44"/>
      <c r="D91" s="12" t="s">
        <v>1063</v>
      </c>
      <c r="E91" s="111">
        <f t="shared" si="1"/>
        <v>145</v>
      </c>
      <c r="F91" s="113">
        <v>71</v>
      </c>
      <c r="G91" s="113">
        <v>74</v>
      </c>
      <c r="H91" s="114">
        <v>62</v>
      </c>
    </row>
    <row r="92" spans="2:8" s="1" customFormat="1" ht="15" customHeight="1">
      <c r="B92" s="15" t="s">
        <v>59</v>
      </c>
      <c r="C92" s="44"/>
      <c r="D92" s="12" t="s">
        <v>1062</v>
      </c>
      <c r="E92" s="111">
        <f t="shared" si="1"/>
        <v>206</v>
      </c>
      <c r="F92" s="113">
        <v>108</v>
      </c>
      <c r="G92" s="113">
        <v>98</v>
      </c>
      <c r="H92" s="114">
        <v>86</v>
      </c>
    </row>
    <row r="93" spans="2:8" s="1" customFormat="1" ht="15" customHeight="1">
      <c r="B93" s="15" t="s">
        <v>60</v>
      </c>
      <c r="C93" s="44"/>
      <c r="D93" s="12" t="s">
        <v>1061</v>
      </c>
      <c r="E93" s="111">
        <f t="shared" si="1"/>
        <v>102</v>
      </c>
      <c r="F93" s="113">
        <v>46</v>
      </c>
      <c r="G93" s="113">
        <v>56</v>
      </c>
      <c r="H93" s="114">
        <v>55</v>
      </c>
    </row>
    <row r="94" spans="2:8" s="1" customFormat="1" ht="15" customHeight="1">
      <c r="B94" s="15" t="s">
        <v>61</v>
      </c>
      <c r="C94" s="44"/>
      <c r="D94" s="12" t="s">
        <v>1060</v>
      </c>
      <c r="E94" s="111">
        <f t="shared" si="1"/>
        <v>689</v>
      </c>
      <c r="F94" s="113">
        <v>307</v>
      </c>
      <c r="G94" s="113">
        <v>382</v>
      </c>
      <c r="H94" s="114">
        <v>355</v>
      </c>
    </row>
    <row r="95" spans="2:8" s="1" customFormat="1" ht="15" customHeight="1">
      <c r="B95" s="15" t="s">
        <v>62</v>
      </c>
      <c r="C95" s="44"/>
      <c r="D95" s="12" t="s">
        <v>1059</v>
      </c>
      <c r="E95" s="111">
        <f t="shared" si="1"/>
        <v>222</v>
      </c>
      <c r="F95" s="113">
        <v>111</v>
      </c>
      <c r="G95" s="113">
        <v>111</v>
      </c>
      <c r="H95" s="114">
        <v>100</v>
      </c>
    </row>
    <row r="96" spans="2:8" s="1" customFormat="1" ht="15" customHeight="1">
      <c r="B96" s="15" t="s">
        <v>63</v>
      </c>
      <c r="C96" s="44"/>
      <c r="D96" s="12" t="s">
        <v>1058</v>
      </c>
      <c r="E96" s="111">
        <f t="shared" si="1"/>
        <v>233</v>
      </c>
      <c r="F96" s="113">
        <v>106</v>
      </c>
      <c r="G96" s="113">
        <v>127</v>
      </c>
      <c r="H96" s="114">
        <v>110</v>
      </c>
    </row>
    <row r="97" spans="2:8" s="1" customFormat="1" ht="15" customHeight="1">
      <c r="B97" s="15" t="s">
        <v>64</v>
      </c>
      <c r="C97" s="44"/>
      <c r="D97" s="12" t="s">
        <v>65</v>
      </c>
      <c r="E97" s="111">
        <f t="shared" si="1"/>
        <v>159</v>
      </c>
      <c r="F97" s="113">
        <v>83</v>
      </c>
      <c r="G97" s="113">
        <v>76</v>
      </c>
      <c r="H97" s="114">
        <v>82</v>
      </c>
    </row>
    <row r="98" spans="2:8" s="1" customFormat="1" ht="15" customHeight="1">
      <c r="B98" s="15" t="s">
        <v>66</v>
      </c>
      <c r="C98" s="44"/>
      <c r="D98" s="12" t="s">
        <v>1057</v>
      </c>
      <c r="E98" s="111">
        <f t="shared" si="1"/>
        <v>119</v>
      </c>
      <c r="F98" s="113">
        <v>54</v>
      </c>
      <c r="G98" s="113">
        <v>65</v>
      </c>
      <c r="H98" s="114">
        <v>56</v>
      </c>
    </row>
    <row r="99" spans="2:8" s="1" customFormat="1" ht="15" customHeight="1">
      <c r="B99" s="15" t="s">
        <v>67</v>
      </c>
      <c r="C99" s="44"/>
      <c r="D99" s="12" t="s">
        <v>68</v>
      </c>
      <c r="E99" s="111">
        <f t="shared" si="1"/>
        <v>176</v>
      </c>
      <c r="F99" s="113">
        <v>92</v>
      </c>
      <c r="G99" s="113">
        <v>84</v>
      </c>
      <c r="H99" s="114">
        <v>95</v>
      </c>
    </row>
    <row r="100" spans="2:8" s="1" customFormat="1" ht="15" customHeight="1">
      <c r="B100" s="15" t="s">
        <v>69</v>
      </c>
      <c r="C100" s="44"/>
      <c r="D100" s="12" t="s">
        <v>1056</v>
      </c>
      <c r="E100" s="111">
        <f t="shared" si="1"/>
        <v>291</v>
      </c>
      <c r="F100" s="113">
        <v>141</v>
      </c>
      <c r="G100" s="113">
        <v>150</v>
      </c>
      <c r="H100" s="114">
        <v>120</v>
      </c>
    </row>
    <row r="101" spans="2:8" s="1" customFormat="1" ht="15" customHeight="1">
      <c r="B101" s="15" t="s">
        <v>70</v>
      </c>
      <c r="C101" s="44"/>
      <c r="D101" s="12" t="s">
        <v>1055</v>
      </c>
      <c r="E101" s="111">
        <f t="shared" si="1"/>
        <v>1006</v>
      </c>
      <c r="F101" s="113">
        <v>486</v>
      </c>
      <c r="G101" s="113">
        <v>520</v>
      </c>
      <c r="H101" s="114">
        <v>487</v>
      </c>
    </row>
    <row r="102" spans="2:8" s="1" customFormat="1" ht="15" customHeight="1">
      <c r="B102" s="15" t="s">
        <v>71</v>
      </c>
      <c r="C102" s="44"/>
      <c r="D102" s="12" t="s">
        <v>1054</v>
      </c>
      <c r="E102" s="111">
        <f t="shared" si="1"/>
        <v>1190</v>
      </c>
      <c r="F102" s="113">
        <v>602</v>
      </c>
      <c r="G102" s="113">
        <v>588</v>
      </c>
      <c r="H102" s="114">
        <v>503</v>
      </c>
    </row>
    <row r="103" spans="2:8" s="1" customFormat="1" ht="15" customHeight="1">
      <c r="B103" s="15" t="s">
        <v>72</v>
      </c>
      <c r="C103" s="44"/>
      <c r="D103" s="12" t="s">
        <v>1053</v>
      </c>
      <c r="E103" s="111">
        <f t="shared" si="1"/>
        <v>1363</v>
      </c>
      <c r="F103" s="113">
        <v>643</v>
      </c>
      <c r="G103" s="113">
        <v>720</v>
      </c>
      <c r="H103" s="114">
        <v>575</v>
      </c>
    </row>
    <row r="104" spans="2:8" s="1" customFormat="1" ht="15" customHeight="1">
      <c r="B104" s="15" t="s">
        <v>77</v>
      </c>
      <c r="C104" s="44"/>
      <c r="D104" s="12" t="s">
        <v>1052</v>
      </c>
      <c r="E104" s="111">
        <f t="shared" si="1"/>
        <v>1019</v>
      </c>
      <c r="F104" s="113">
        <v>489</v>
      </c>
      <c r="G104" s="113">
        <v>530</v>
      </c>
      <c r="H104" s="114">
        <v>445</v>
      </c>
    </row>
    <row r="105" spans="2:8" s="1" customFormat="1" ht="15" customHeight="1">
      <c r="B105" s="15" t="s">
        <v>78</v>
      </c>
      <c r="C105" s="44"/>
      <c r="D105" s="12" t="s">
        <v>1051</v>
      </c>
      <c r="E105" s="111">
        <f t="shared" si="1"/>
        <v>960</v>
      </c>
      <c r="F105" s="113">
        <v>452</v>
      </c>
      <c r="G105" s="113">
        <v>508</v>
      </c>
      <c r="H105" s="114">
        <v>417</v>
      </c>
    </row>
    <row r="106" spans="2:8" s="1" customFormat="1" ht="15" customHeight="1">
      <c r="B106" s="15" t="s">
        <v>1050</v>
      </c>
      <c r="C106" s="44"/>
      <c r="D106" s="12" t="s">
        <v>1049</v>
      </c>
      <c r="E106" s="111">
        <f t="shared" si="1"/>
        <v>748</v>
      </c>
      <c r="F106" s="113">
        <v>374</v>
      </c>
      <c r="G106" s="113">
        <v>374</v>
      </c>
      <c r="H106" s="114">
        <v>342</v>
      </c>
    </row>
    <row r="107" spans="1:8" s="1" customFormat="1" ht="15" customHeight="1">
      <c r="A107" s="21"/>
      <c r="B107" s="15" t="s">
        <v>1048</v>
      </c>
      <c r="C107" s="44"/>
      <c r="D107" s="12" t="s">
        <v>1047</v>
      </c>
      <c r="E107" s="111">
        <f t="shared" si="1"/>
        <v>438</v>
      </c>
      <c r="F107" s="113">
        <v>218</v>
      </c>
      <c r="G107" s="113">
        <v>220</v>
      </c>
      <c r="H107" s="114">
        <v>192</v>
      </c>
    </row>
    <row r="108" spans="1:8" s="1" customFormat="1" ht="15" customHeight="1">
      <c r="A108" s="21"/>
      <c r="B108" s="15" t="s">
        <v>79</v>
      </c>
      <c r="C108" s="44"/>
      <c r="D108" s="12" t="s">
        <v>1046</v>
      </c>
      <c r="E108" s="111">
        <f t="shared" si="1"/>
        <v>477</v>
      </c>
      <c r="F108" s="113">
        <v>241</v>
      </c>
      <c r="G108" s="113">
        <v>236</v>
      </c>
      <c r="H108" s="114">
        <v>201</v>
      </c>
    </row>
    <row r="109" spans="1:8" s="1" customFormat="1" ht="15" customHeight="1">
      <c r="A109" s="15"/>
      <c r="B109" s="15" t="s">
        <v>1045</v>
      </c>
      <c r="C109" s="44"/>
      <c r="D109" s="12" t="s">
        <v>1044</v>
      </c>
      <c r="E109" s="111">
        <f t="shared" si="1"/>
        <v>199</v>
      </c>
      <c r="F109" s="113">
        <v>101</v>
      </c>
      <c r="G109" s="113">
        <v>98</v>
      </c>
      <c r="H109" s="114">
        <v>77</v>
      </c>
    </row>
    <row r="110" spans="2:8" s="1" customFormat="1" ht="15" customHeight="1">
      <c r="B110" s="15" t="s">
        <v>80</v>
      </c>
      <c r="C110" s="44"/>
      <c r="D110" s="12" t="s">
        <v>1043</v>
      </c>
      <c r="E110" s="111">
        <f t="shared" si="1"/>
        <v>628</v>
      </c>
      <c r="F110" s="115">
        <v>286</v>
      </c>
      <c r="G110" s="115">
        <v>342</v>
      </c>
      <c r="H110" s="116">
        <v>328</v>
      </c>
    </row>
    <row r="111" spans="1:8" s="1" customFormat="1" ht="7.5" customHeight="1">
      <c r="A111" s="14"/>
      <c r="B111" s="23"/>
      <c r="C111" s="49"/>
      <c r="D111" s="23"/>
      <c r="E111" s="90"/>
      <c r="F111" s="91"/>
      <c r="G111" s="91"/>
      <c r="H111" s="91"/>
    </row>
    <row r="112" spans="1:8" s="1" customFormat="1" ht="15" customHeight="1">
      <c r="A112" s="13"/>
      <c r="B112" s="22"/>
      <c r="C112" s="50"/>
      <c r="D112" s="13"/>
      <c r="E112" s="74"/>
      <c r="F112" s="74"/>
      <c r="G112" s="74"/>
      <c r="H112" s="75" t="s">
        <v>535</v>
      </c>
    </row>
    <row r="113" spans="1:8" s="1" customFormat="1" ht="13.5" customHeight="1">
      <c r="A113" s="32" t="s">
        <v>802</v>
      </c>
      <c r="B113" s="34"/>
      <c r="C113" s="51"/>
      <c r="D113" s="19"/>
      <c r="E113" s="76"/>
      <c r="F113" s="76"/>
      <c r="G113" s="76"/>
      <c r="H113" s="78"/>
    </row>
    <row r="114" spans="1:8" s="1" customFormat="1" ht="13.5" customHeight="1">
      <c r="A114" s="29"/>
      <c r="B114" s="34"/>
      <c r="C114" s="51"/>
      <c r="D114" s="19"/>
      <c r="E114" s="76"/>
      <c r="F114" s="76"/>
      <c r="G114" s="76"/>
      <c r="H114" s="76"/>
    </row>
    <row r="115" spans="1:8" s="1" customFormat="1" ht="13.5" customHeight="1">
      <c r="A115" s="29"/>
      <c r="B115" s="34"/>
      <c r="C115" s="51"/>
      <c r="D115" s="19"/>
      <c r="E115" s="76"/>
      <c r="F115" s="76"/>
      <c r="G115" s="76"/>
      <c r="H115" s="76"/>
    </row>
    <row r="116" spans="2:8" s="1" customFormat="1" ht="13.5" customHeight="1">
      <c r="B116" s="19"/>
      <c r="C116" s="51"/>
      <c r="D116" s="19"/>
      <c r="E116" s="76"/>
      <c r="F116" s="76"/>
      <c r="G116" s="76"/>
      <c r="H116" s="76"/>
    </row>
    <row r="117" spans="1:8" s="1" customFormat="1" ht="16.5" customHeight="1" thickBot="1">
      <c r="A117" s="3" t="s">
        <v>74</v>
      </c>
      <c r="B117" s="7"/>
      <c r="C117" s="4"/>
      <c r="D117" s="3"/>
      <c r="E117" s="76"/>
      <c r="F117" s="76"/>
      <c r="G117" s="76"/>
      <c r="H117" s="76"/>
    </row>
    <row r="118" spans="1:8" s="1" customFormat="1" ht="18.75" customHeight="1" thickTop="1">
      <c r="A118" s="119" t="s">
        <v>606</v>
      </c>
      <c r="B118" s="119"/>
      <c r="C118" s="57" t="s">
        <v>73</v>
      </c>
      <c r="D118" s="38" t="s">
        <v>626</v>
      </c>
      <c r="E118" s="88" t="s">
        <v>627</v>
      </c>
      <c r="F118" s="94" t="s">
        <v>608</v>
      </c>
      <c r="G118" s="92" t="s">
        <v>609</v>
      </c>
      <c r="H118" s="92" t="s">
        <v>604</v>
      </c>
    </row>
    <row r="119" spans="1:8" s="1" customFormat="1" ht="12" customHeight="1">
      <c r="A119" s="15"/>
      <c r="B119" s="18"/>
      <c r="C119" s="45"/>
      <c r="D119" s="12"/>
      <c r="E119" s="89" t="s">
        <v>611</v>
      </c>
      <c r="F119" s="95" t="s">
        <v>611</v>
      </c>
      <c r="G119" s="96" t="s">
        <v>611</v>
      </c>
      <c r="H119" s="93" t="s">
        <v>605</v>
      </c>
    </row>
    <row r="120" spans="2:8" s="1" customFormat="1" ht="15" customHeight="1">
      <c r="B120" s="15" t="s">
        <v>81</v>
      </c>
      <c r="C120" s="44"/>
      <c r="D120" s="12" t="s">
        <v>1042</v>
      </c>
      <c r="E120" s="111">
        <f>SUM(F120:G120)</f>
        <v>771</v>
      </c>
      <c r="F120" s="112">
        <v>362</v>
      </c>
      <c r="G120" s="112">
        <v>409</v>
      </c>
      <c r="H120" s="117">
        <v>373</v>
      </c>
    </row>
    <row r="121" spans="2:8" s="1" customFormat="1" ht="15" customHeight="1">
      <c r="B121" s="15" t="s">
        <v>82</v>
      </c>
      <c r="C121" s="44"/>
      <c r="D121" s="12" t="s">
        <v>1041</v>
      </c>
      <c r="E121" s="111">
        <f aca="true" t="shared" si="2" ref="E121:E164">SUM(F121:G121)</f>
        <v>847</v>
      </c>
      <c r="F121" s="113">
        <v>396</v>
      </c>
      <c r="G121" s="113">
        <v>451</v>
      </c>
      <c r="H121" s="114">
        <v>420</v>
      </c>
    </row>
    <row r="122" spans="2:8" s="1" customFormat="1" ht="15" customHeight="1">
      <c r="B122" s="15" t="s">
        <v>83</v>
      </c>
      <c r="C122" s="44"/>
      <c r="D122" s="12" t="s">
        <v>1040</v>
      </c>
      <c r="E122" s="111">
        <f t="shared" si="2"/>
        <v>360</v>
      </c>
      <c r="F122" s="113">
        <v>165</v>
      </c>
      <c r="G122" s="113">
        <v>195</v>
      </c>
      <c r="H122" s="114">
        <v>204</v>
      </c>
    </row>
    <row r="123" spans="2:8" s="1" customFormat="1" ht="15" customHeight="1">
      <c r="B123" s="15" t="s">
        <v>84</v>
      </c>
      <c r="C123" s="44"/>
      <c r="D123" s="12" t="s">
        <v>1039</v>
      </c>
      <c r="E123" s="111">
        <f t="shared" si="2"/>
        <v>367</v>
      </c>
      <c r="F123" s="113">
        <v>158</v>
      </c>
      <c r="G123" s="113">
        <v>209</v>
      </c>
      <c r="H123" s="114">
        <v>161</v>
      </c>
    </row>
    <row r="124" spans="2:8" s="1" customFormat="1" ht="15" customHeight="1">
      <c r="B124" s="15" t="s">
        <v>85</v>
      </c>
      <c r="C124" s="44"/>
      <c r="D124" s="12" t="s">
        <v>1038</v>
      </c>
      <c r="E124" s="111">
        <f t="shared" si="2"/>
        <v>328</v>
      </c>
      <c r="F124" s="113">
        <v>154</v>
      </c>
      <c r="G124" s="113">
        <v>174</v>
      </c>
      <c r="H124" s="114">
        <v>158</v>
      </c>
    </row>
    <row r="125" spans="2:8" s="1" customFormat="1" ht="15" customHeight="1">
      <c r="B125" s="15" t="s">
        <v>86</v>
      </c>
      <c r="C125" s="44"/>
      <c r="D125" s="12" t="s">
        <v>1037</v>
      </c>
      <c r="E125" s="111">
        <f t="shared" si="2"/>
        <v>259</v>
      </c>
      <c r="F125" s="113">
        <v>121</v>
      </c>
      <c r="G125" s="113">
        <v>138</v>
      </c>
      <c r="H125" s="114">
        <v>117</v>
      </c>
    </row>
    <row r="126" spans="2:8" s="1" customFormat="1" ht="15" customHeight="1">
      <c r="B126" s="15" t="s">
        <v>87</v>
      </c>
      <c r="C126" s="44"/>
      <c r="D126" s="12" t="s">
        <v>1036</v>
      </c>
      <c r="E126" s="111">
        <f t="shared" si="2"/>
        <v>277</v>
      </c>
      <c r="F126" s="113">
        <v>124</v>
      </c>
      <c r="G126" s="113">
        <v>153</v>
      </c>
      <c r="H126" s="114">
        <v>132</v>
      </c>
    </row>
    <row r="127" spans="2:8" s="1" customFormat="1" ht="15" customHeight="1">
      <c r="B127" s="15" t="s">
        <v>88</v>
      </c>
      <c r="C127" s="44"/>
      <c r="D127" s="12" t="s">
        <v>1035</v>
      </c>
      <c r="E127" s="111">
        <f t="shared" si="2"/>
        <v>200</v>
      </c>
      <c r="F127" s="113">
        <v>100</v>
      </c>
      <c r="G127" s="113">
        <v>100</v>
      </c>
      <c r="H127" s="114">
        <v>108</v>
      </c>
    </row>
    <row r="128" spans="2:8" s="1" customFormat="1" ht="15" customHeight="1">
      <c r="B128" s="15" t="s">
        <v>89</v>
      </c>
      <c r="C128" s="44"/>
      <c r="D128" s="12" t="s">
        <v>1034</v>
      </c>
      <c r="E128" s="111">
        <f t="shared" si="2"/>
        <v>186</v>
      </c>
      <c r="F128" s="113">
        <v>90</v>
      </c>
      <c r="G128" s="113">
        <v>96</v>
      </c>
      <c r="H128" s="114">
        <v>95</v>
      </c>
    </row>
    <row r="129" spans="2:8" s="1" customFormat="1" ht="15" customHeight="1">
      <c r="B129" s="15" t="s">
        <v>90</v>
      </c>
      <c r="C129" s="44"/>
      <c r="D129" s="12" t="s">
        <v>1033</v>
      </c>
      <c r="E129" s="111">
        <f t="shared" si="2"/>
        <v>296</v>
      </c>
      <c r="F129" s="113">
        <v>156</v>
      </c>
      <c r="G129" s="113">
        <v>140</v>
      </c>
      <c r="H129" s="114">
        <v>120</v>
      </c>
    </row>
    <row r="130" spans="2:8" s="1" customFormat="1" ht="15" customHeight="1">
      <c r="B130" s="15" t="s">
        <v>91</v>
      </c>
      <c r="C130" s="44"/>
      <c r="D130" s="12" t="s">
        <v>1032</v>
      </c>
      <c r="E130" s="111">
        <f t="shared" si="2"/>
        <v>343</v>
      </c>
      <c r="F130" s="113">
        <v>164</v>
      </c>
      <c r="G130" s="113">
        <v>179</v>
      </c>
      <c r="H130" s="114">
        <v>166</v>
      </c>
    </row>
    <row r="131" spans="2:8" s="1" customFormat="1" ht="15" customHeight="1">
      <c r="B131" s="15" t="s">
        <v>92</v>
      </c>
      <c r="C131" s="44"/>
      <c r="D131" s="12" t="s">
        <v>1031</v>
      </c>
      <c r="E131" s="111">
        <f t="shared" si="2"/>
        <v>236</v>
      </c>
      <c r="F131" s="113">
        <v>109</v>
      </c>
      <c r="G131" s="113">
        <v>127</v>
      </c>
      <c r="H131" s="114">
        <v>111</v>
      </c>
    </row>
    <row r="132" spans="2:8" s="1" customFormat="1" ht="15" customHeight="1">
      <c r="B132" s="15" t="s">
        <v>93</v>
      </c>
      <c r="C132" s="44"/>
      <c r="D132" s="12" t="s">
        <v>1030</v>
      </c>
      <c r="E132" s="111">
        <f t="shared" si="2"/>
        <v>277</v>
      </c>
      <c r="F132" s="113">
        <v>141</v>
      </c>
      <c r="G132" s="113">
        <v>136</v>
      </c>
      <c r="H132" s="114">
        <v>136</v>
      </c>
    </row>
    <row r="133" spans="2:8" s="1" customFormat="1" ht="15" customHeight="1">
      <c r="B133" s="15" t="s">
        <v>94</v>
      </c>
      <c r="C133" s="44"/>
      <c r="D133" s="12" t="s">
        <v>1029</v>
      </c>
      <c r="E133" s="111">
        <f t="shared" si="2"/>
        <v>218</v>
      </c>
      <c r="F133" s="113">
        <v>98</v>
      </c>
      <c r="G133" s="113">
        <v>120</v>
      </c>
      <c r="H133" s="114">
        <v>102</v>
      </c>
    </row>
    <row r="134" spans="2:8" s="1" customFormat="1" ht="15" customHeight="1">
      <c r="B134" s="15" t="s">
        <v>95</v>
      </c>
      <c r="C134" s="44"/>
      <c r="D134" s="12" t="s">
        <v>1028</v>
      </c>
      <c r="E134" s="111">
        <f t="shared" si="2"/>
        <v>42</v>
      </c>
      <c r="F134" s="113">
        <v>18</v>
      </c>
      <c r="G134" s="113">
        <v>24</v>
      </c>
      <c r="H134" s="114">
        <v>29</v>
      </c>
    </row>
    <row r="135" spans="2:8" s="1" customFormat="1" ht="15" customHeight="1">
      <c r="B135" s="15" t="s">
        <v>96</v>
      </c>
      <c r="C135" s="44"/>
      <c r="D135" s="12" t="s">
        <v>1027</v>
      </c>
      <c r="E135" s="111">
        <f t="shared" si="2"/>
        <v>632</v>
      </c>
      <c r="F135" s="113">
        <v>296</v>
      </c>
      <c r="G135" s="113">
        <v>336</v>
      </c>
      <c r="H135" s="114">
        <v>334</v>
      </c>
    </row>
    <row r="136" spans="2:8" s="1" customFormat="1" ht="15" customHeight="1">
      <c r="B136" s="15" t="s">
        <v>1717</v>
      </c>
      <c r="C136" s="44"/>
      <c r="D136" s="12" t="s">
        <v>1026</v>
      </c>
      <c r="E136" s="111">
        <f t="shared" si="2"/>
        <v>62</v>
      </c>
      <c r="F136" s="113">
        <v>26</v>
      </c>
      <c r="G136" s="113">
        <v>36</v>
      </c>
      <c r="H136" s="114">
        <v>28</v>
      </c>
    </row>
    <row r="137" spans="2:8" s="1" customFormat="1" ht="15" customHeight="1">
      <c r="B137" s="15" t="s">
        <v>98</v>
      </c>
      <c r="C137" s="44"/>
      <c r="D137" s="12" t="s">
        <v>99</v>
      </c>
      <c r="E137" s="111">
        <f t="shared" si="2"/>
        <v>112</v>
      </c>
      <c r="F137" s="113">
        <v>51</v>
      </c>
      <c r="G137" s="113">
        <v>61</v>
      </c>
      <c r="H137" s="114">
        <v>76</v>
      </c>
    </row>
    <row r="138" spans="2:8" s="1" customFormat="1" ht="15" customHeight="1">
      <c r="B138" s="15" t="s">
        <v>100</v>
      </c>
      <c r="C138" s="44"/>
      <c r="D138" s="12" t="s">
        <v>1025</v>
      </c>
      <c r="E138" s="111">
        <f t="shared" si="2"/>
        <v>245</v>
      </c>
      <c r="F138" s="113">
        <v>121</v>
      </c>
      <c r="G138" s="113">
        <v>124</v>
      </c>
      <c r="H138" s="114">
        <v>151</v>
      </c>
    </row>
    <row r="139" spans="2:8" s="1" customFormat="1" ht="15" customHeight="1">
      <c r="B139" s="15" t="s">
        <v>101</v>
      </c>
      <c r="C139" s="44"/>
      <c r="D139" s="12" t="s">
        <v>1024</v>
      </c>
      <c r="E139" s="111">
        <f t="shared" si="2"/>
        <v>232</v>
      </c>
      <c r="F139" s="113">
        <v>99</v>
      </c>
      <c r="G139" s="113">
        <v>133</v>
      </c>
      <c r="H139" s="114">
        <v>113</v>
      </c>
    </row>
    <row r="140" spans="2:8" s="1" customFormat="1" ht="15" customHeight="1">
      <c r="B140" s="15" t="s">
        <v>102</v>
      </c>
      <c r="C140" s="44"/>
      <c r="D140" s="12" t="s">
        <v>1023</v>
      </c>
      <c r="E140" s="111">
        <f t="shared" si="2"/>
        <v>89</v>
      </c>
      <c r="F140" s="113">
        <v>42</v>
      </c>
      <c r="G140" s="113">
        <v>47</v>
      </c>
      <c r="H140" s="114">
        <v>48</v>
      </c>
    </row>
    <row r="141" spans="2:8" s="1" customFormat="1" ht="15" customHeight="1">
      <c r="B141" s="15" t="s">
        <v>103</v>
      </c>
      <c r="C141" s="44"/>
      <c r="D141" s="12" t="s">
        <v>1022</v>
      </c>
      <c r="E141" s="111">
        <f t="shared" si="2"/>
        <v>77</v>
      </c>
      <c r="F141" s="113">
        <v>36</v>
      </c>
      <c r="G141" s="113">
        <v>41</v>
      </c>
      <c r="H141" s="114">
        <v>44</v>
      </c>
    </row>
    <row r="142" spans="2:8" s="1" customFormat="1" ht="15" customHeight="1">
      <c r="B142" s="15" t="s">
        <v>104</v>
      </c>
      <c r="C142" s="44"/>
      <c r="D142" s="12" t="s">
        <v>1021</v>
      </c>
      <c r="E142" s="111">
        <f t="shared" si="2"/>
        <v>175</v>
      </c>
      <c r="F142" s="113">
        <v>89</v>
      </c>
      <c r="G142" s="113">
        <v>86</v>
      </c>
      <c r="H142" s="114">
        <v>110</v>
      </c>
    </row>
    <row r="143" spans="2:8" s="1" customFormat="1" ht="15" customHeight="1">
      <c r="B143" s="15" t="s">
        <v>1716</v>
      </c>
      <c r="C143" s="44"/>
      <c r="D143" s="12" t="s">
        <v>1020</v>
      </c>
      <c r="E143" s="111">
        <f t="shared" si="2"/>
        <v>643</v>
      </c>
      <c r="F143" s="113">
        <v>309</v>
      </c>
      <c r="G143" s="113">
        <v>334</v>
      </c>
      <c r="H143" s="114">
        <v>335</v>
      </c>
    </row>
    <row r="144" spans="2:8" s="1" customFormat="1" ht="15" customHeight="1">
      <c r="B144" s="15" t="s">
        <v>106</v>
      </c>
      <c r="C144" s="44"/>
      <c r="D144" s="12" t="s">
        <v>1019</v>
      </c>
      <c r="E144" s="111">
        <f t="shared" si="2"/>
        <v>83</v>
      </c>
      <c r="F144" s="113">
        <v>39</v>
      </c>
      <c r="G144" s="113">
        <v>44</v>
      </c>
      <c r="H144" s="114">
        <v>48</v>
      </c>
    </row>
    <row r="145" spans="2:8" s="1" customFormat="1" ht="15" customHeight="1">
      <c r="B145" s="15" t="s">
        <v>107</v>
      </c>
      <c r="C145" s="44"/>
      <c r="D145" s="12" t="s">
        <v>1018</v>
      </c>
      <c r="E145" s="111">
        <f t="shared" si="2"/>
        <v>111</v>
      </c>
      <c r="F145" s="113">
        <v>50</v>
      </c>
      <c r="G145" s="113">
        <v>61</v>
      </c>
      <c r="H145" s="114">
        <v>59</v>
      </c>
    </row>
    <row r="146" spans="2:8" s="1" customFormat="1" ht="15" customHeight="1">
      <c r="B146" s="15" t="s">
        <v>108</v>
      </c>
      <c r="C146" s="44"/>
      <c r="D146" s="12" t="s">
        <v>1017</v>
      </c>
      <c r="E146" s="111">
        <f t="shared" si="2"/>
        <v>22</v>
      </c>
      <c r="F146" s="113">
        <v>9</v>
      </c>
      <c r="G146" s="113">
        <v>13</v>
      </c>
      <c r="H146" s="114">
        <v>11</v>
      </c>
    </row>
    <row r="147" spans="2:8" s="1" customFormat="1" ht="15" customHeight="1">
      <c r="B147" s="15" t="s">
        <v>109</v>
      </c>
      <c r="C147" s="44"/>
      <c r="D147" s="12" t="s">
        <v>1016</v>
      </c>
      <c r="E147" s="111">
        <f t="shared" si="2"/>
        <v>217</v>
      </c>
      <c r="F147" s="113">
        <v>98</v>
      </c>
      <c r="G147" s="113">
        <v>119</v>
      </c>
      <c r="H147" s="114">
        <v>103</v>
      </c>
    </row>
    <row r="148" spans="2:8" s="1" customFormat="1" ht="15" customHeight="1">
      <c r="B148" s="15" t="s">
        <v>110</v>
      </c>
      <c r="C148" s="44"/>
      <c r="D148" s="12" t="s">
        <v>1015</v>
      </c>
      <c r="E148" s="111">
        <f t="shared" si="2"/>
        <v>151</v>
      </c>
      <c r="F148" s="113">
        <v>76</v>
      </c>
      <c r="G148" s="113">
        <v>75</v>
      </c>
      <c r="H148" s="114">
        <v>80</v>
      </c>
    </row>
    <row r="149" spans="2:8" s="1" customFormat="1" ht="15" customHeight="1">
      <c r="B149" s="15" t="s">
        <v>111</v>
      </c>
      <c r="C149" s="44"/>
      <c r="D149" s="12" t="s">
        <v>1014</v>
      </c>
      <c r="E149" s="111">
        <f t="shared" si="2"/>
        <v>228</v>
      </c>
      <c r="F149" s="113">
        <v>108</v>
      </c>
      <c r="G149" s="113">
        <v>120</v>
      </c>
      <c r="H149" s="114">
        <v>127</v>
      </c>
    </row>
    <row r="150" spans="2:8" s="1" customFormat="1" ht="15" customHeight="1">
      <c r="B150" s="15" t="s">
        <v>112</v>
      </c>
      <c r="C150" s="44"/>
      <c r="D150" s="12" t="s">
        <v>1013</v>
      </c>
      <c r="E150" s="111">
        <f t="shared" si="2"/>
        <v>424</v>
      </c>
      <c r="F150" s="113">
        <v>205</v>
      </c>
      <c r="G150" s="113">
        <v>219</v>
      </c>
      <c r="H150" s="114">
        <v>211</v>
      </c>
    </row>
    <row r="151" spans="2:8" s="1" customFormat="1" ht="15" customHeight="1">
      <c r="B151" s="15" t="s">
        <v>113</v>
      </c>
      <c r="C151" s="44"/>
      <c r="D151" s="12" t="s">
        <v>1012</v>
      </c>
      <c r="E151" s="111">
        <f t="shared" si="2"/>
        <v>235</v>
      </c>
      <c r="F151" s="113">
        <v>105</v>
      </c>
      <c r="G151" s="113">
        <v>130</v>
      </c>
      <c r="H151" s="114">
        <v>101</v>
      </c>
    </row>
    <row r="152" spans="2:8" s="1" customFormat="1" ht="15" customHeight="1">
      <c r="B152" s="15" t="s">
        <v>114</v>
      </c>
      <c r="C152" s="44"/>
      <c r="D152" s="12" t="s">
        <v>1011</v>
      </c>
      <c r="E152" s="111">
        <f t="shared" si="2"/>
        <v>258</v>
      </c>
      <c r="F152" s="113">
        <v>125</v>
      </c>
      <c r="G152" s="113">
        <v>133</v>
      </c>
      <c r="H152" s="114">
        <v>128</v>
      </c>
    </row>
    <row r="153" spans="2:8" s="1" customFormat="1" ht="15" customHeight="1">
      <c r="B153" s="15" t="s">
        <v>115</v>
      </c>
      <c r="C153" s="44"/>
      <c r="D153" s="12" t="s">
        <v>1010</v>
      </c>
      <c r="E153" s="111">
        <f t="shared" si="2"/>
        <v>288</v>
      </c>
      <c r="F153" s="113">
        <v>138</v>
      </c>
      <c r="G153" s="113">
        <v>150</v>
      </c>
      <c r="H153" s="114">
        <v>141</v>
      </c>
    </row>
    <row r="154" spans="2:8" s="1" customFormat="1" ht="15" customHeight="1">
      <c r="B154" s="15" t="s">
        <v>116</v>
      </c>
      <c r="C154" s="44"/>
      <c r="D154" s="12" t="s">
        <v>1009</v>
      </c>
      <c r="E154" s="111">
        <f t="shared" si="2"/>
        <v>132</v>
      </c>
      <c r="F154" s="113">
        <v>66</v>
      </c>
      <c r="G154" s="113">
        <v>66</v>
      </c>
      <c r="H154" s="114">
        <v>69</v>
      </c>
    </row>
    <row r="155" spans="2:8" s="1" customFormat="1" ht="15" customHeight="1">
      <c r="B155" s="15" t="s">
        <v>117</v>
      </c>
      <c r="C155" s="44"/>
      <c r="D155" s="12" t="s">
        <v>1008</v>
      </c>
      <c r="E155" s="111">
        <f t="shared" si="2"/>
        <v>117</v>
      </c>
      <c r="F155" s="113">
        <v>54</v>
      </c>
      <c r="G155" s="113">
        <v>63</v>
      </c>
      <c r="H155" s="114">
        <v>65</v>
      </c>
    </row>
    <row r="156" spans="2:8" s="1" customFormat="1" ht="15" customHeight="1">
      <c r="B156" s="15" t="s">
        <v>118</v>
      </c>
      <c r="C156" s="44"/>
      <c r="D156" s="12" t="s">
        <v>1007</v>
      </c>
      <c r="E156" s="111">
        <f t="shared" si="2"/>
        <v>265</v>
      </c>
      <c r="F156" s="113">
        <v>120</v>
      </c>
      <c r="G156" s="113">
        <v>145</v>
      </c>
      <c r="H156" s="114">
        <v>121</v>
      </c>
    </row>
    <row r="157" spans="2:8" s="1" customFormat="1" ht="15" customHeight="1">
      <c r="B157" s="15" t="s">
        <v>119</v>
      </c>
      <c r="C157" s="44"/>
      <c r="D157" s="12" t="s">
        <v>1006</v>
      </c>
      <c r="E157" s="111">
        <f t="shared" si="2"/>
        <v>578</v>
      </c>
      <c r="F157" s="113">
        <v>280</v>
      </c>
      <c r="G157" s="113">
        <v>298</v>
      </c>
      <c r="H157" s="114">
        <v>265</v>
      </c>
    </row>
    <row r="158" spans="2:8" s="1" customFormat="1" ht="15" customHeight="1">
      <c r="B158" s="15" t="s">
        <v>120</v>
      </c>
      <c r="C158" s="44"/>
      <c r="D158" s="12" t="s">
        <v>1005</v>
      </c>
      <c r="E158" s="111">
        <f t="shared" si="2"/>
        <v>717</v>
      </c>
      <c r="F158" s="113">
        <v>333</v>
      </c>
      <c r="G158" s="113">
        <v>384</v>
      </c>
      <c r="H158" s="114">
        <v>327</v>
      </c>
    </row>
    <row r="159" spans="2:8" s="1" customFormat="1" ht="15" customHeight="1">
      <c r="B159" s="15" t="s">
        <v>121</v>
      </c>
      <c r="C159" s="44"/>
      <c r="D159" s="12" t="s">
        <v>1004</v>
      </c>
      <c r="E159" s="111">
        <f t="shared" si="2"/>
        <v>1486</v>
      </c>
      <c r="F159" s="113">
        <v>717</v>
      </c>
      <c r="G159" s="113">
        <v>769</v>
      </c>
      <c r="H159" s="114">
        <v>733</v>
      </c>
    </row>
    <row r="160" spans="2:8" s="1" customFormat="1" ht="15" customHeight="1">
      <c r="B160" s="15" t="s">
        <v>122</v>
      </c>
      <c r="C160" s="44"/>
      <c r="D160" s="12" t="s">
        <v>1003</v>
      </c>
      <c r="E160" s="111">
        <f t="shared" si="2"/>
        <v>171</v>
      </c>
      <c r="F160" s="113">
        <v>82</v>
      </c>
      <c r="G160" s="113">
        <v>89</v>
      </c>
      <c r="H160" s="114">
        <v>85</v>
      </c>
    </row>
    <row r="161" spans="2:8" s="1" customFormat="1" ht="15" customHeight="1">
      <c r="B161" s="15" t="s">
        <v>1002</v>
      </c>
      <c r="C161" s="44"/>
      <c r="D161" s="12" t="s">
        <v>1001</v>
      </c>
      <c r="E161" s="111">
        <f t="shared" si="2"/>
        <v>576</v>
      </c>
      <c r="F161" s="113">
        <v>263</v>
      </c>
      <c r="G161" s="113">
        <v>313</v>
      </c>
      <c r="H161" s="114">
        <v>293</v>
      </c>
    </row>
    <row r="162" spans="1:8" s="1" customFormat="1" ht="15" customHeight="1">
      <c r="A162" s="21"/>
      <c r="B162" s="15" t="s">
        <v>123</v>
      </c>
      <c r="C162" s="44"/>
      <c r="D162" s="12" t="s">
        <v>1000</v>
      </c>
      <c r="E162" s="111">
        <f t="shared" si="2"/>
        <v>1114</v>
      </c>
      <c r="F162" s="113">
        <v>516</v>
      </c>
      <c r="G162" s="113">
        <v>598</v>
      </c>
      <c r="H162" s="114">
        <v>502</v>
      </c>
    </row>
    <row r="163" spans="1:8" s="1" customFormat="1" ht="15" customHeight="1">
      <c r="A163" s="21"/>
      <c r="B163" s="15" t="s">
        <v>999</v>
      </c>
      <c r="C163" s="44"/>
      <c r="D163" s="12" t="s">
        <v>998</v>
      </c>
      <c r="E163" s="111">
        <f t="shared" si="2"/>
        <v>1184</v>
      </c>
      <c r="F163" s="113">
        <v>554</v>
      </c>
      <c r="G163" s="113">
        <v>630</v>
      </c>
      <c r="H163" s="114">
        <v>516</v>
      </c>
    </row>
    <row r="164" spans="1:8" s="1" customFormat="1" ht="15" customHeight="1">
      <c r="A164" s="21"/>
      <c r="B164" s="15" t="s">
        <v>124</v>
      </c>
      <c r="C164" s="44"/>
      <c r="D164" s="12" t="s">
        <v>997</v>
      </c>
      <c r="E164" s="111">
        <f t="shared" si="2"/>
        <v>2263</v>
      </c>
      <c r="F164" s="113">
        <v>1113</v>
      </c>
      <c r="G164" s="113">
        <v>1150</v>
      </c>
      <c r="H164" s="114">
        <v>930</v>
      </c>
    </row>
    <row r="165" spans="1:8" s="1" customFormat="1" ht="15" customHeight="1">
      <c r="A165" s="15"/>
      <c r="B165" s="15" t="s">
        <v>996</v>
      </c>
      <c r="C165" s="44"/>
      <c r="D165" s="12" t="s">
        <v>995</v>
      </c>
      <c r="E165" s="111">
        <f>SUM(F165:G165)</f>
        <v>877</v>
      </c>
      <c r="F165" s="113">
        <v>408</v>
      </c>
      <c r="G165" s="113">
        <v>469</v>
      </c>
      <c r="H165" s="114">
        <v>427</v>
      </c>
    </row>
    <row r="166" spans="2:8" s="1" customFormat="1" ht="15" customHeight="1">
      <c r="B166" s="15" t="s">
        <v>994</v>
      </c>
      <c r="C166" s="44"/>
      <c r="D166" s="12" t="s">
        <v>993</v>
      </c>
      <c r="E166" s="111">
        <f>SUM(F166:G166)</f>
        <v>851</v>
      </c>
      <c r="F166" s="115">
        <v>425</v>
      </c>
      <c r="G166" s="115">
        <v>426</v>
      </c>
      <c r="H166" s="116">
        <v>390</v>
      </c>
    </row>
    <row r="167" spans="1:8" s="1" customFormat="1" ht="7.5" customHeight="1">
      <c r="A167" s="14"/>
      <c r="B167" s="23"/>
      <c r="C167" s="49"/>
      <c r="D167" s="23"/>
      <c r="E167" s="90"/>
      <c r="F167" s="91"/>
      <c r="G167" s="91"/>
      <c r="H167" s="91"/>
    </row>
    <row r="168" spans="1:8" s="1" customFormat="1" ht="15" customHeight="1">
      <c r="A168" s="13" t="s">
        <v>1735</v>
      </c>
      <c r="B168" s="19"/>
      <c r="C168" s="51"/>
      <c r="D168" s="19"/>
      <c r="E168" s="76"/>
      <c r="F168" s="76"/>
      <c r="G168" s="76"/>
      <c r="H168" s="75"/>
    </row>
    <row r="169" spans="2:8" s="1" customFormat="1" ht="13.5" customHeight="1">
      <c r="B169" s="19"/>
      <c r="C169" s="51"/>
      <c r="D169" s="19"/>
      <c r="E169" s="76"/>
      <c r="F169" s="76"/>
      <c r="G169" s="76"/>
      <c r="H169" s="77" t="s">
        <v>802</v>
      </c>
    </row>
    <row r="170" spans="2:8" s="1" customFormat="1" ht="13.5" customHeight="1">
      <c r="B170" s="19"/>
      <c r="C170" s="51"/>
      <c r="D170" s="19"/>
      <c r="E170" s="76"/>
      <c r="F170" s="76"/>
      <c r="G170" s="76"/>
      <c r="H170" s="79"/>
    </row>
    <row r="171" spans="2:8" s="1" customFormat="1" ht="13.5" customHeight="1">
      <c r="B171" s="19"/>
      <c r="C171" s="51"/>
      <c r="D171" s="19"/>
      <c r="E171" s="76"/>
      <c r="F171" s="76"/>
      <c r="G171" s="76"/>
      <c r="H171" s="79"/>
    </row>
    <row r="172" spans="2:8" s="1" customFormat="1" ht="13.5" customHeight="1">
      <c r="B172" s="19"/>
      <c r="C172" s="51"/>
      <c r="D172" s="19"/>
      <c r="E172" s="76"/>
      <c r="F172" s="76"/>
      <c r="G172" s="76"/>
      <c r="H172" s="76"/>
    </row>
    <row r="173" spans="1:8" s="1" customFormat="1" ht="16.5" customHeight="1" thickBot="1">
      <c r="A173" s="3"/>
      <c r="B173" s="7"/>
      <c r="C173" s="4"/>
      <c r="D173" s="3"/>
      <c r="E173" s="76"/>
      <c r="F173" s="76"/>
      <c r="G173" s="76"/>
      <c r="H173" s="76"/>
    </row>
    <row r="174" spans="1:8" s="1" customFormat="1" ht="18.75" customHeight="1" thickTop="1">
      <c r="A174" s="119" t="s">
        <v>606</v>
      </c>
      <c r="B174" s="119"/>
      <c r="C174" s="57" t="s">
        <v>73</v>
      </c>
      <c r="D174" s="38" t="s">
        <v>626</v>
      </c>
      <c r="E174" s="88" t="s">
        <v>627</v>
      </c>
      <c r="F174" s="94" t="s">
        <v>608</v>
      </c>
      <c r="G174" s="92" t="s">
        <v>609</v>
      </c>
      <c r="H174" s="92" t="s">
        <v>604</v>
      </c>
    </row>
    <row r="175" spans="1:8" s="1" customFormat="1" ht="12" customHeight="1">
      <c r="A175" s="15"/>
      <c r="B175" s="18"/>
      <c r="C175" s="45"/>
      <c r="D175" s="12"/>
      <c r="E175" s="89" t="s">
        <v>611</v>
      </c>
      <c r="F175" s="95" t="s">
        <v>611</v>
      </c>
      <c r="G175" s="96" t="s">
        <v>611</v>
      </c>
      <c r="H175" s="93" t="s">
        <v>605</v>
      </c>
    </row>
    <row r="176" spans="2:8" s="1" customFormat="1" ht="15" customHeight="1">
      <c r="B176" s="15" t="s">
        <v>125</v>
      </c>
      <c r="C176" s="44"/>
      <c r="D176" s="12" t="s">
        <v>992</v>
      </c>
      <c r="E176" s="111">
        <f>SUM(F176:G176)</f>
        <v>1019</v>
      </c>
      <c r="F176" s="112">
        <v>489</v>
      </c>
      <c r="G176" s="112">
        <v>530</v>
      </c>
      <c r="H176" s="117">
        <v>435</v>
      </c>
    </row>
    <row r="177" spans="2:8" s="1" customFormat="1" ht="15" customHeight="1">
      <c r="B177" s="15" t="s">
        <v>126</v>
      </c>
      <c r="C177" s="44"/>
      <c r="D177" s="12" t="s">
        <v>991</v>
      </c>
      <c r="E177" s="111">
        <f>SUM(F177:G177)</f>
        <v>1382</v>
      </c>
      <c r="F177" s="113">
        <v>659</v>
      </c>
      <c r="G177" s="113">
        <v>723</v>
      </c>
      <c r="H177" s="114">
        <v>625</v>
      </c>
    </row>
    <row r="178" spans="2:8" s="1" customFormat="1" ht="15" customHeight="1">
      <c r="B178" s="15" t="s">
        <v>127</v>
      </c>
      <c r="C178" s="44"/>
      <c r="D178" s="12" t="s">
        <v>990</v>
      </c>
      <c r="E178" s="111">
        <f>SUM(F178:G178)</f>
        <v>1128</v>
      </c>
      <c r="F178" s="113">
        <v>534</v>
      </c>
      <c r="G178" s="113">
        <v>594</v>
      </c>
      <c r="H178" s="114">
        <v>504</v>
      </c>
    </row>
    <row r="179" spans="2:8" s="1" customFormat="1" ht="15" customHeight="1">
      <c r="B179" s="15" t="s">
        <v>128</v>
      </c>
      <c r="C179" s="44"/>
      <c r="D179" s="12" t="s">
        <v>129</v>
      </c>
      <c r="E179" s="111">
        <f>SUM(F179:G179)</f>
        <v>1923</v>
      </c>
      <c r="F179" s="113">
        <v>963</v>
      </c>
      <c r="G179" s="113">
        <v>960</v>
      </c>
      <c r="H179" s="114">
        <v>856</v>
      </c>
    </row>
    <row r="180" spans="2:8" s="1" customFormat="1" ht="15" customHeight="1">
      <c r="B180" s="15" t="s">
        <v>130</v>
      </c>
      <c r="C180" s="44"/>
      <c r="D180" s="12" t="s">
        <v>989</v>
      </c>
      <c r="E180" s="111">
        <f>SUM(F180:G180)</f>
        <v>756</v>
      </c>
      <c r="F180" s="113">
        <v>389</v>
      </c>
      <c r="G180" s="113">
        <v>367</v>
      </c>
      <c r="H180" s="114">
        <v>406</v>
      </c>
    </row>
    <row r="181" spans="2:8" s="1" customFormat="1" ht="15" customHeight="1">
      <c r="B181" s="15" t="s">
        <v>131</v>
      </c>
      <c r="C181" s="44"/>
      <c r="D181" s="12" t="s">
        <v>988</v>
      </c>
      <c r="E181" s="111">
        <f>SUM(F181:G181)</f>
        <v>218</v>
      </c>
      <c r="F181" s="113">
        <v>96</v>
      </c>
      <c r="G181" s="113">
        <v>122</v>
      </c>
      <c r="H181" s="114">
        <v>98</v>
      </c>
    </row>
    <row r="182" spans="2:8" s="1" customFormat="1" ht="15" customHeight="1">
      <c r="B182" s="15" t="s">
        <v>132</v>
      </c>
      <c r="C182" s="44"/>
      <c r="D182" s="12" t="s">
        <v>987</v>
      </c>
      <c r="E182" s="111">
        <f>SUM(F182:G182)</f>
        <v>215</v>
      </c>
      <c r="F182" s="113">
        <v>101</v>
      </c>
      <c r="G182" s="113">
        <v>114</v>
      </c>
      <c r="H182" s="114">
        <v>94</v>
      </c>
    </row>
    <row r="183" spans="2:8" s="1" customFormat="1" ht="15" customHeight="1">
      <c r="B183" s="15" t="s">
        <v>133</v>
      </c>
      <c r="C183" s="44"/>
      <c r="D183" s="12" t="s">
        <v>986</v>
      </c>
      <c r="E183" s="111">
        <f>SUM(F183:G183)</f>
        <v>299</v>
      </c>
      <c r="F183" s="113">
        <v>154</v>
      </c>
      <c r="G183" s="113">
        <v>145</v>
      </c>
      <c r="H183" s="114">
        <v>117</v>
      </c>
    </row>
    <row r="184" spans="2:8" s="1" customFormat="1" ht="15" customHeight="1">
      <c r="B184" s="15" t="s">
        <v>134</v>
      </c>
      <c r="C184" s="44"/>
      <c r="D184" s="12" t="s">
        <v>985</v>
      </c>
      <c r="E184" s="111">
        <f>SUM(F184:G184)</f>
        <v>152</v>
      </c>
      <c r="F184" s="113">
        <v>74</v>
      </c>
      <c r="G184" s="113">
        <v>78</v>
      </c>
      <c r="H184" s="114">
        <v>70</v>
      </c>
    </row>
    <row r="185" spans="2:8" s="1" customFormat="1" ht="15" customHeight="1">
      <c r="B185" s="15" t="s">
        <v>135</v>
      </c>
      <c r="C185" s="44"/>
      <c r="D185" s="12" t="s">
        <v>984</v>
      </c>
      <c r="E185" s="111">
        <f>SUM(F185:G185)</f>
        <v>291</v>
      </c>
      <c r="F185" s="113">
        <v>139</v>
      </c>
      <c r="G185" s="113">
        <v>152</v>
      </c>
      <c r="H185" s="114">
        <v>120</v>
      </c>
    </row>
    <row r="186" spans="2:8" s="1" customFormat="1" ht="15" customHeight="1">
      <c r="B186" s="15" t="s">
        <v>136</v>
      </c>
      <c r="C186" s="44"/>
      <c r="D186" s="12" t="s">
        <v>983</v>
      </c>
      <c r="E186" s="111">
        <f>SUM(F186:G186)</f>
        <v>160</v>
      </c>
      <c r="F186" s="113">
        <v>65</v>
      </c>
      <c r="G186" s="113">
        <v>95</v>
      </c>
      <c r="H186" s="114">
        <v>67</v>
      </c>
    </row>
    <row r="187" spans="2:8" s="1" customFormat="1" ht="15" customHeight="1">
      <c r="B187" s="15" t="s">
        <v>137</v>
      </c>
      <c r="C187" s="44"/>
      <c r="D187" s="12" t="s">
        <v>982</v>
      </c>
      <c r="E187" s="111">
        <f>SUM(F187:G187)</f>
        <v>1545</v>
      </c>
      <c r="F187" s="113">
        <v>717</v>
      </c>
      <c r="G187" s="113">
        <v>828</v>
      </c>
      <c r="H187" s="114">
        <v>684</v>
      </c>
    </row>
    <row r="188" spans="2:8" s="1" customFormat="1" ht="15" customHeight="1">
      <c r="B188" s="15" t="s">
        <v>980</v>
      </c>
      <c r="C188" s="44"/>
      <c r="D188" s="107" t="s">
        <v>981</v>
      </c>
      <c r="E188" s="111" t="s">
        <v>1727</v>
      </c>
      <c r="F188" s="113" t="s">
        <v>1748</v>
      </c>
      <c r="G188" s="113" t="s">
        <v>1748</v>
      </c>
      <c r="H188" s="113" t="s">
        <v>1748</v>
      </c>
    </row>
    <row r="189" spans="2:8" s="1" customFormat="1" ht="15" customHeight="1">
      <c r="B189" s="15" t="s">
        <v>138</v>
      </c>
      <c r="C189" s="44"/>
      <c r="D189" s="12" t="s">
        <v>979</v>
      </c>
      <c r="E189" s="111">
        <f>SUM(F189:G189)</f>
        <v>1149</v>
      </c>
      <c r="F189" s="113">
        <v>573</v>
      </c>
      <c r="G189" s="113">
        <v>576</v>
      </c>
      <c r="H189" s="114">
        <v>425</v>
      </c>
    </row>
    <row r="190" spans="2:8" s="1" customFormat="1" ht="15" customHeight="1">
      <c r="B190" s="15" t="s">
        <v>139</v>
      </c>
      <c r="C190" s="44"/>
      <c r="D190" s="12" t="s">
        <v>978</v>
      </c>
      <c r="E190" s="111">
        <f>SUM(F190:G190)</f>
        <v>2090</v>
      </c>
      <c r="F190" s="113">
        <v>990</v>
      </c>
      <c r="G190" s="113">
        <v>1100</v>
      </c>
      <c r="H190" s="114">
        <v>906</v>
      </c>
    </row>
    <row r="191" spans="2:8" s="1" customFormat="1" ht="15" customHeight="1">
      <c r="B191" s="15" t="s">
        <v>140</v>
      </c>
      <c r="C191" s="44"/>
      <c r="D191" s="12" t="s">
        <v>977</v>
      </c>
      <c r="E191" s="111">
        <f>SUM(F191:G191)</f>
        <v>1735</v>
      </c>
      <c r="F191" s="113">
        <v>854</v>
      </c>
      <c r="G191" s="113">
        <v>881</v>
      </c>
      <c r="H191" s="114">
        <v>725</v>
      </c>
    </row>
    <row r="192" spans="2:8" s="1" customFormat="1" ht="15" customHeight="1">
      <c r="B192" s="15" t="s">
        <v>141</v>
      </c>
      <c r="C192" s="44"/>
      <c r="D192" s="12" t="s">
        <v>976</v>
      </c>
      <c r="E192" s="111">
        <f>SUM(F192:G192)</f>
        <v>1567</v>
      </c>
      <c r="F192" s="113">
        <v>748</v>
      </c>
      <c r="G192" s="113">
        <v>819</v>
      </c>
      <c r="H192" s="114">
        <v>696</v>
      </c>
    </row>
    <row r="193" spans="2:8" s="1" customFormat="1" ht="15" customHeight="1">
      <c r="B193" s="15" t="s">
        <v>142</v>
      </c>
      <c r="C193" s="44"/>
      <c r="D193" s="12" t="s">
        <v>975</v>
      </c>
      <c r="E193" s="111">
        <f>SUM(F193:G193)</f>
        <v>1301</v>
      </c>
      <c r="F193" s="113">
        <v>642</v>
      </c>
      <c r="G193" s="113">
        <v>659</v>
      </c>
      <c r="H193" s="114">
        <v>619</v>
      </c>
    </row>
    <row r="194" spans="2:8" s="1" customFormat="1" ht="15" customHeight="1">
      <c r="B194" s="15" t="s">
        <v>143</v>
      </c>
      <c r="C194" s="44"/>
      <c r="D194" s="12" t="s">
        <v>974</v>
      </c>
      <c r="E194" s="111">
        <f>SUM(F194:G194)</f>
        <v>1628</v>
      </c>
      <c r="F194" s="113">
        <v>767</v>
      </c>
      <c r="G194" s="113">
        <v>861</v>
      </c>
      <c r="H194" s="114">
        <v>753</v>
      </c>
    </row>
    <row r="195" spans="2:8" s="1" customFormat="1" ht="15" customHeight="1">
      <c r="B195" s="15" t="s">
        <v>144</v>
      </c>
      <c r="C195" s="44"/>
      <c r="D195" s="12" t="s">
        <v>973</v>
      </c>
      <c r="E195" s="111">
        <f>SUM(F195:G195)</f>
        <v>2086</v>
      </c>
      <c r="F195" s="113">
        <v>1016</v>
      </c>
      <c r="G195" s="113">
        <v>1070</v>
      </c>
      <c r="H195" s="114">
        <v>879</v>
      </c>
    </row>
    <row r="196" spans="2:8" s="1" customFormat="1" ht="15" customHeight="1">
      <c r="B196" s="15" t="s">
        <v>145</v>
      </c>
      <c r="C196" s="44"/>
      <c r="D196" s="12" t="s">
        <v>972</v>
      </c>
      <c r="E196" s="111">
        <f>SUM(F196:G196)</f>
        <v>1808</v>
      </c>
      <c r="F196" s="113">
        <v>891</v>
      </c>
      <c r="G196" s="113">
        <v>917</v>
      </c>
      <c r="H196" s="114">
        <v>767</v>
      </c>
    </row>
    <row r="197" spans="2:8" s="1" customFormat="1" ht="15" customHeight="1">
      <c r="B197" s="15" t="s">
        <v>146</v>
      </c>
      <c r="C197" s="44"/>
      <c r="D197" s="12" t="s">
        <v>971</v>
      </c>
      <c r="E197" s="111">
        <f>SUM(F197:G197)</f>
        <v>2145</v>
      </c>
      <c r="F197" s="113">
        <v>1005</v>
      </c>
      <c r="G197" s="113">
        <v>1140</v>
      </c>
      <c r="H197" s="114">
        <v>909</v>
      </c>
    </row>
    <row r="198" spans="2:8" s="1" customFormat="1" ht="15" customHeight="1">
      <c r="B198" s="15" t="s">
        <v>147</v>
      </c>
      <c r="C198" s="44"/>
      <c r="D198" s="12" t="s">
        <v>970</v>
      </c>
      <c r="E198" s="111">
        <f>SUM(F198:G198)</f>
        <v>1989</v>
      </c>
      <c r="F198" s="113">
        <v>963</v>
      </c>
      <c r="G198" s="113">
        <v>1026</v>
      </c>
      <c r="H198" s="114">
        <v>832</v>
      </c>
    </row>
    <row r="199" spans="2:8" s="1" customFormat="1" ht="15" customHeight="1">
      <c r="B199" s="15" t="s">
        <v>148</v>
      </c>
      <c r="C199" s="44"/>
      <c r="D199" s="12" t="s">
        <v>969</v>
      </c>
      <c r="E199" s="111">
        <f>SUM(F199:G199)</f>
        <v>1905</v>
      </c>
      <c r="F199" s="113">
        <v>877</v>
      </c>
      <c r="G199" s="113">
        <v>1028</v>
      </c>
      <c r="H199" s="114">
        <v>799</v>
      </c>
    </row>
    <row r="200" spans="2:8" s="1" customFormat="1" ht="15" customHeight="1">
      <c r="B200" s="15" t="s">
        <v>149</v>
      </c>
      <c r="C200" s="44"/>
      <c r="D200" s="12" t="s">
        <v>968</v>
      </c>
      <c r="E200" s="111">
        <f>SUM(F200:G200)</f>
        <v>1563</v>
      </c>
      <c r="F200" s="113">
        <v>711</v>
      </c>
      <c r="G200" s="113">
        <v>852</v>
      </c>
      <c r="H200" s="114">
        <v>680</v>
      </c>
    </row>
    <row r="201" spans="2:8" s="1" customFormat="1" ht="15" customHeight="1">
      <c r="B201" s="15" t="s">
        <v>150</v>
      </c>
      <c r="C201" s="44"/>
      <c r="D201" s="12" t="s">
        <v>967</v>
      </c>
      <c r="E201" s="111">
        <f>SUM(F201:G201)</f>
        <v>2527</v>
      </c>
      <c r="F201" s="113">
        <v>1155</v>
      </c>
      <c r="G201" s="113">
        <v>1372</v>
      </c>
      <c r="H201" s="114">
        <v>1143</v>
      </c>
    </row>
    <row r="202" spans="2:8" s="1" customFormat="1" ht="15" customHeight="1">
      <c r="B202" s="15" t="s">
        <v>151</v>
      </c>
      <c r="C202" s="44"/>
      <c r="D202" s="12" t="s">
        <v>966</v>
      </c>
      <c r="E202" s="111">
        <f>SUM(F202:G202)</f>
        <v>380</v>
      </c>
      <c r="F202" s="113">
        <v>192</v>
      </c>
      <c r="G202" s="113">
        <v>188</v>
      </c>
      <c r="H202" s="114">
        <v>202</v>
      </c>
    </row>
    <row r="203" spans="2:8" s="1" customFormat="1" ht="15" customHeight="1">
      <c r="B203" s="15" t="s">
        <v>152</v>
      </c>
      <c r="C203" s="44"/>
      <c r="D203" s="12" t="s">
        <v>965</v>
      </c>
      <c r="E203" s="111">
        <f>SUM(F203:G203)</f>
        <v>1217</v>
      </c>
      <c r="F203" s="113">
        <v>579</v>
      </c>
      <c r="G203" s="113">
        <v>638</v>
      </c>
      <c r="H203" s="114">
        <v>546</v>
      </c>
    </row>
    <row r="204" spans="2:8" s="1" customFormat="1" ht="15" customHeight="1">
      <c r="B204" s="15" t="s">
        <v>153</v>
      </c>
      <c r="C204" s="44"/>
      <c r="D204" s="12" t="s">
        <v>154</v>
      </c>
      <c r="E204" s="111">
        <f>SUM(F204:G204)</f>
        <v>27</v>
      </c>
      <c r="F204" s="113">
        <v>9</v>
      </c>
      <c r="G204" s="113">
        <v>18</v>
      </c>
      <c r="H204" s="114">
        <v>13</v>
      </c>
    </row>
    <row r="205" spans="2:8" s="1" customFormat="1" ht="15" customHeight="1">
      <c r="B205" s="15" t="s">
        <v>155</v>
      </c>
      <c r="C205" s="44"/>
      <c r="D205" s="12" t="s">
        <v>964</v>
      </c>
      <c r="E205" s="111">
        <f>SUM(F205:G205)</f>
        <v>1263</v>
      </c>
      <c r="F205" s="113">
        <v>595</v>
      </c>
      <c r="G205" s="113">
        <v>668</v>
      </c>
      <c r="H205" s="114">
        <v>537</v>
      </c>
    </row>
    <row r="206" spans="2:8" s="1" customFormat="1" ht="15" customHeight="1">
      <c r="B206" s="15" t="s">
        <v>156</v>
      </c>
      <c r="C206" s="44"/>
      <c r="D206" s="12" t="s">
        <v>963</v>
      </c>
      <c r="E206" s="111">
        <f>SUM(F206:G206)</f>
        <v>1574</v>
      </c>
      <c r="F206" s="113">
        <v>713</v>
      </c>
      <c r="G206" s="113">
        <v>861</v>
      </c>
      <c r="H206" s="114">
        <v>659</v>
      </c>
    </row>
    <row r="207" spans="2:8" s="1" customFormat="1" ht="15" customHeight="1">
      <c r="B207" s="15" t="s">
        <v>157</v>
      </c>
      <c r="C207" s="44"/>
      <c r="D207" s="12" t="s">
        <v>962</v>
      </c>
      <c r="E207" s="111">
        <f>SUM(F207:G207)</f>
        <v>1601</v>
      </c>
      <c r="F207" s="113">
        <v>724</v>
      </c>
      <c r="G207" s="113">
        <v>877</v>
      </c>
      <c r="H207" s="114">
        <v>713</v>
      </c>
    </row>
    <row r="208" spans="2:8" s="1" customFormat="1" ht="15" customHeight="1">
      <c r="B208" s="15" t="s">
        <v>158</v>
      </c>
      <c r="C208" s="44"/>
      <c r="D208" s="12" t="s">
        <v>961</v>
      </c>
      <c r="E208" s="111">
        <f>SUM(F208:G208)</f>
        <v>1021</v>
      </c>
      <c r="F208" s="113">
        <v>483</v>
      </c>
      <c r="G208" s="113">
        <v>538</v>
      </c>
      <c r="H208" s="114">
        <v>430</v>
      </c>
    </row>
    <row r="209" spans="2:8" s="1" customFormat="1" ht="15" customHeight="1">
      <c r="B209" s="15" t="s">
        <v>159</v>
      </c>
      <c r="C209" s="44"/>
      <c r="D209" s="12" t="s">
        <v>160</v>
      </c>
      <c r="E209" s="111">
        <f>SUM(F209:G209)</f>
        <v>38</v>
      </c>
      <c r="F209" s="113">
        <v>18</v>
      </c>
      <c r="G209" s="113">
        <v>20</v>
      </c>
      <c r="H209" s="114">
        <v>20</v>
      </c>
    </row>
    <row r="210" spans="2:8" s="1" customFormat="1" ht="15" customHeight="1">
      <c r="B210" s="15" t="s">
        <v>161</v>
      </c>
      <c r="C210" s="44"/>
      <c r="D210" s="12" t="s">
        <v>960</v>
      </c>
      <c r="E210" s="111">
        <f>SUM(F210:G210)</f>
        <v>634</v>
      </c>
      <c r="F210" s="113">
        <v>303</v>
      </c>
      <c r="G210" s="113">
        <v>331</v>
      </c>
      <c r="H210" s="114">
        <v>292</v>
      </c>
    </row>
    <row r="211" spans="2:8" s="1" customFormat="1" ht="15" customHeight="1">
      <c r="B211" s="15" t="s">
        <v>162</v>
      </c>
      <c r="C211" s="44"/>
      <c r="D211" s="12" t="s">
        <v>959</v>
      </c>
      <c r="E211" s="111">
        <f>SUM(F211:G211)</f>
        <v>1057</v>
      </c>
      <c r="F211" s="113">
        <v>519</v>
      </c>
      <c r="G211" s="113">
        <v>538</v>
      </c>
      <c r="H211" s="114">
        <v>478</v>
      </c>
    </row>
    <row r="212" spans="2:8" s="1" customFormat="1" ht="15" customHeight="1">
      <c r="B212" s="15" t="s">
        <v>163</v>
      </c>
      <c r="C212" s="44"/>
      <c r="D212" s="12" t="s">
        <v>958</v>
      </c>
      <c r="E212" s="111">
        <f>SUM(F212:G212)</f>
        <v>637</v>
      </c>
      <c r="F212" s="113">
        <v>301</v>
      </c>
      <c r="G212" s="113">
        <v>336</v>
      </c>
      <c r="H212" s="114">
        <v>274</v>
      </c>
    </row>
    <row r="213" spans="2:8" s="1" customFormat="1" ht="15" customHeight="1">
      <c r="B213" s="15" t="s">
        <v>164</v>
      </c>
      <c r="C213" s="44"/>
      <c r="D213" s="12" t="s">
        <v>957</v>
      </c>
      <c r="E213" s="111">
        <f>SUM(F213:G213)</f>
        <v>640</v>
      </c>
      <c r="F213" s="113">
        <v>275</v>
      </c>
      <c r="G213" s="113">
        <v>365</v>
      </c>
      <c r="H213" s="114">
        <v>307</v>
      </c>
    </row>
    <row r="214" spans="2:8" s="1" customFormat="1" ht="15" customHeight="1">
      <c r="B214" s="15" t="s">
        <v>165</v>
      </c>
      <c r="C214" s="44"/>
      <c r="D214" s="12" t="s">
        <v>956</v>
      </c>
      <c r="E214" s="111">
        <f>SUM(F214:G214)</f>
        <v>1122</v>
      </c>
      <c r="F214" s="113">
        <v>523</v>
      </c>
      <c r="G214" s="113">
        <v>599</v>
      </c>
      <c r="H214" s="114">
        <v>464</v>
      </c>
    </row>
    <row r="215" spans="2:8" s="1" customFormat="1" ht="15" customHeight="1">
      <c r="B215" s="15" t="s">
        <v>166</v>
      </c>
      <c r="C215" s="44"/>
      <c r="D215" s="12" t="s">
        <v>955</v>
      </c>
      <c r="E215" s="111">
        <f>SUM(F215:G215)</f>
        <v>1284</v>
      </c>
      <c r="F215" s="113">
        <v>580</v>
      </c>
      <c r="G215" s="113">
        <v>704</v>
      </c>
      <c r="H215" s="114">
        <v>571</v>
      </c>
    </row>
    <row r="216" spans="1:8" s="1" customFormat="1" ht="15" customHeight="1">
      <c r="A216" s="21"/>
      <c r="B216" s="15" t="s">
        <v>954</v>
      </c>
      <c r="C216" s="44"/>
      <c r="D216" s="12" t="s">
        <v>953</v>
      </c>
      <c r="E216" s="111">
        <f>SUM(F216:G216)</f>
        <v>866</v>
      </c>
      <c r="F216" s="113">
        <v>397</v>
      </c>
      <c r="G216" s="113">
        <v>469</v>
      </c>
      <c r="H216" s="114">
        <v>367</v>
      </c>
    </row>
    <row r="217" spans="1:8" s="1" customFormat="1" ht="15" customHeight="1">
      <c r="A217" s="21"/>
      <c r="B217" s="15" t="s">
        <v>799</v>
      </c>
      <c r="C217" s="44"/>
      <c r="D217" s="12" t="s">
        <v>952</v>
      </c>
      <c r="E217" s="111">
        <f>SUM(F217:G217)</f>
        <v>1112</v>
      </c>
      <c r="F217" s="113">
        <v>518</v>
      </c>
      <c r="G217" s="113">
        <v>594</v>
      </c>
      <c r="H217" s="114">
        <v>477</v>
      </c>
    </row>
    <row r="218" spans="1:8" s="1" customFormat="1" ht="15" customHeight="1">
      <c r="A218" s="21"/>
      <c r="B218" s="15" t="s">
        <v>800</v>
      </c>
      <c r="C218" s="44"/>
      <c r="D218" s="12" t="s">
        <v>951</v>
      </c>
      <c r="E218" s="111">
        <f>SUM(F218:G218)</f>
        <v>1135</v>
      </c>
      <c r="F218" s="113">
        <v>505</v>
      </c>
      <c r="G218" s="113">
        <v>630</v>
      </c>
      <c r="H218" s="114">
        <v>612</v>
      </c>
    </row>
    <row r="219" spans="1:8" s="1" customFormat="1" ht="15" customHeight="1">
      <c r="A219" s="15"/>
      <c r="B219" s="15" t="s">
        <v>801</v>
      </c>
      <c r="C219" s="44"/>
      <c r="D219" s="12" t="s">
        <v>950</v>
      </c>
      <c r="E219" s="111">
        <f>SUM(F219:G219)</f>
        <v>350</v>
      </c>
      <c r="F219" s="113">
        <v>197</v>
      </c>
      <c r="G219" s="113">
        <v>153</v>
      </c>
      <c r="H219" s="114">
        <v>154</v>
      </c>
    </row>
    <row r="220" spans="1:8" s="1" customFormat="1" ht="15" customHeight="1">
      <c r="A220" s="15"/>
      <c r="B220" s="15" t="s">
        <v>949</v>
      </c>
      <c r="C220" s="44"/>
      <c r="D220" s="12" t="s">
        <v>948</v>
      </c>
      <c r="E220" s="111">
        <f>SUM(F220:G220)</f>
        <v>1451</v>
      </c>
      <c r="F220" s="113">
        <v>671</v>
      </c>
      <c r="G220" s="113">
        <v>780</v>
      </c>
      <c r="H220" s="114">
        <v>663</v>
      </c>
    </row>
    <row r="221" spans="2:8" s="1" customFormat="1" ht="15" customHeight="1">
      <c r="B221" s="15" t="s">
        <v>947</v>
      </c>
      <c r="C221" s="44"/>
      <c r="D221" s="12" t="s">
        <v>946</v>
      </c>
      <c r="E221" s="111">
        <f>SUM(F221:G221)</f>
        <v>70</v>
      </c>
      <c r="F221" s="113">
        <v>37</v>
      </c>
      <c r="G221" s="113">
        <v>33</v>
      </c>
      <c r="H221" s="114">
        <v>34</v>
      </c>
    </row>
    <row r="222" spans="2:8" s="1" customFormat="1" ht="15" customHeight="1">
      <c r="B222" s="15" t="s">
        <v>945</v>
      </c>
      <c r="C222" s="44"/>
      <c r="D222" s="12" t="s">
        <v>944</v>
      </c>
      <c r="E222" s="111">
        <f>SUM(F222:G222)</f>
        <v>1059</v>
      </c>
      <c r="F222" s="115">
        <v>537</v>
      </c>
      <c r="G222" s="115">
        <v>522</v>
      </c>
      <c r="H222" s="116">
        <v>446</v>
      </c>
    </row>
    <row r="223" spans="1:8" s="1" customFormat="1" ht="7.5" customHeight="1">
      <c r="A223" s="14"/>
      <c r="B223" s="23"/>
      <c r="C223" s="49"/>
      <c r="D223" s="26"/>
      <c r="E223" s="91"/>
      <c r="F223" s="91"/>
      <c r="G223" s="91"/>
      <c r="H223" s="91"/>
    </row>
    <row r="224" spans="1:8" s="1" customFormat="1" ht="15" customHeight="1">
      <c r="A224" s="37"/>
      <c r="B224" s="19"/>
      <c r="C224" s="51"/>
      <c r="D224" s="19"/>
      <c r="E224" s="76"/>
      <c r="F224" s="76"/>
      <c r="G224" s="76"/>
      <c r="H224" s="75" t="s">
        <v>535</v>
      </c>
    </row>
    <row r="225" spans="1:8" s="1" customFormat="1" ht="13.5" customHeight="1">
      <c r="A225" s="32" t="s">
        <v>802</v>
      </c>
      <c r="B225" s="19"/>
      <c r="C225" s="51"/>
      <c r="D225" s="19"/>
      <c r="E225" s="76"/>
      <c r="F225" s="76"/>
      <c r="G225" s="76"/>
      <c r="H225" s="78"/>
    </row>
    <row r="226" spans="1:8" s="1" customFormat="1" ht="13.5" customHeight="1">
      <c r="A226" s="29"/>
      <c r="B226" s="19"/>
      <c r="C226" s="51"/>
      <c r="D226" s="19"/>
      <c r="E226" s="76"/>
      <c r="F226" s="76"/>
      <c r="G226" s="76"/>
      <c r="H226" s="76"/>
    </row>
    <row r="227" spans="2:8" s="1" customFormat="1" ht="13.5" customHeight="1">
      <c r="B227" s="19"/>
      <c r="C227" s="51"/>
      <c r="D227" s="19"/>
      <c r="E227" s="76"/>
      <c r="F227" s="76"/>
      <c r="G227" s="76"/>
      <c r="H227" s="76"/>
    </row>
    <row r="228" spans="2:8" s="1" customFormat="1" ht="13.5" customHeight="1">
      <c r="B228" s="19"/>
      <c r="C228" s="51"/>
      <c r="D228" s="19"/>
      <c r="E228" s="76"/>
      <c r="F228" s="76"/>
      <c r="G228" s="76"/>
      <c r="H228" s="76"/>
    </row>
    <row r="229" spans="1:8" s="1" customFormat="1" ht="16.5" customHeight="1" thickBot="1">
      <c r="A229" s="3" t="s">
        <v>74</v>
      </c>
      <c r="B229" s="7"/>
      <c r="C229" s="4"/>
      <c r="D229" s="3"/>
      <c r="E229" s="76"/>
      <c r="F229" s="76"/>
      <c r="G229" s="76"/>
      <c r="H229" s="76"/>
    </row>
    <row r="230" spans="1:8" s="1" customFormat="1" ht="18.75" customHeight="1" thickTop="1">
      <c r="A230" s="119" t="s">
        <v>606</v>
      </c>
      <c r="B230" s="119"/>
      <c r="C230" s="57" t="s">
        <v>73</v>
      </c>
      <c r="D230" s="38" t="s">
        <v>626</v>
      </c>
      <c r="E230" s="88" t="s">
        <v>627</v>
      </c>
      <c r="F230" s="94" t="s">
        <v>608</v>
      </c>
      <c r="G230" s="92" t="s">
        <v>609</v>
      </c>
      <c r="H230" s="92" t="s">
        <v>604</v>
      </c>
    </row>
    <row r="231" spans="1:8" s="1" customFormat="1" ht="12" customHeight="1">
      <c r="A231" s="15"/>
      <c r="B231" s="18"/>
      <c r="C231" s="45"/>
      <c r="D231" s="36"/>
      <c r="E231" s="89" t="s">
        <v>611</v>
      </c>
      <c r="F231" s="95" t="s">
        <v>611</v>
      </c>
      <c r="G231" s="96" t="s">
        <v>611</v>
      </c>
      <c r="H231" s="93" t="s">
        <v>605</v>
      </c>
    </row>
    <row r="232" spans="2:8" s="1" customFormat="1" ht="15" customHeight="1">
      <c r="B232" s="15" t="s">
        <v>167</v>
      </c>
      <c r="C232" s="44"/>
      <c r="D232" s="12" t="s">
        <v>168</v>
      </c>
      <c r="E232" s="111">
        <f>SUM(F232:G232)</f>
        <v>708</v>
      </c>
      <c r="F232" s="112">
        <v>342</v>
      </c>
      <c r="G232" s="112">
        <v>366</v>
      </c>
      <c r="H232" s="117">
        <v>355</v>
      </c>
    </row>
    <row r="233" spans="2:8" s="1" customFormat="1" ht="15" customHeight="1">
      <c r="B233" s="15" t="s">
        <v>169</v>
      </c>
      <c r="C233" s="44"/>
      <c r="D233" s="12" t="s">
        <v>943</v>
      </c>
      <c r="E233" s="111">
        <f>SUM(F233:G233)</f>
        <v>230</v>
      </c>
      <c r="F233" s="113">
        <v>103</v>
      </c>
      <c r="G233" s="113">
        <v>127</v>
      </c>
      <c r="H233" s="114">
        <v>93</v>
      </c>
    </row>
    <row r="234" spans="2:8" s="1" customFormat="1" ht="15" customHeight="1">
      <c r="B234" s="15" t="s">
        <v>170</v>
      </c>
      <c r="C234" s="44"/>
      <c r="D234" s="12" t="s">
        <v>171</v>
      </c>
      <c r="E234" s="111">
        <f>SUM(F234:G234)</f>
        <v>83</v>
      </c>
      <c r="F234" s="113">
        <v>43</v>
      </c>
      <c r="G234" s="113">
        <v>40</v>
      </c>
      <c r="H234" s="114">
        <v>32</v>
      </c>
    </row>
    <row r="235" spans="2:8" s="1" customFormat="1" ht="15" customHeight="1">
      <c r="B235" s="15" t="s">
        <v>172</v>
      </c>
      <c r="C235" s="44"/>
      <c r="D235" s="12" t="s">
        <v>942</v>
      </c>
      <c r="E235" s="111">
        <f>SUM(F235:G235)</f>
        <v>1706</v>
      </c>
      <c r="F235" s="113">
        <v>831</v>
      </c>
      <c r="G235" s="113">
        <v>875</v>
      </c>
      <c r="H235" s="114">
        <v>743</v>
      </c>
    </row>
    <row r="236" spans="2:8" s="1" customFormat="1" ht="15" customHeight="1">
      <c r="B236" s="15" t="s">
        <v>173</v>
      </c>
      <c r="C236" s="44"/>
      <c r="D236" s="12" t="s">
        <v>941</v>
      </c>
      <c r="E236" s="111">
        <f>SUM(F236:G236)</f>
        <v>485</v>
      </c>
      <c r="F236" s="113">
        <v>248</v>
      </c>
      <c r="G236" s="113">
        <v>237</v>
      </c>
      <c r="H236" s="114">
        <v>210</v>
      </c>
    </row>
    <row r="237" spans="2:8" s="1" customFormat="1" ht="15" customHeight="1">
      <c r="B237" s="15" t="s">
        <v>174</v>
      </c>
      <c r="C237" s="44"/>
      <c r="D237" s="12" t="s">
        <v>940</v>
      </c>
      <c r="E237" s="111">
        <f>SUM(F237:G237)</f>
        <v>408</v>
      </c>
      <c r="F237" s="113">
        <v>200</v>
      </c>
      <c r="G237" s="113">
        <v>208</v>
      </c>
      <c r="H237" s="114">
        <v>197</v>
      </c>
    </row>
    <row r="238" spans="2:8" s="1" customFormat="1" ht="15" customHeight="1">
      <c r="B238" s="15" t="s">
        <v>175</v>
      </c>
      <c r="C238" s="44"/>
      <c r="D238" s="12" t="s">
        <v>939</v>
      </c>
      <c r="E238" s="111">
        <f>SUM(F238:G238)</f>
        <v>845</v>
      </c>
      <c r="F238" s="113">
        <v>405</v>
      </c>
      <c r="G238" s="113">
        <v>440</v>
      </c>
      <c r="H238" s="114">
        <v>359</v>
      </c>
    </row>
    <row r="239" spans="2:8" s="1" customFormat="1" ht="15" customHeight="1">
      <c r="B239" s="15" t="s">
        <v>176</v>
      </c>
      <c r="C239" s="44"/>
      <c r="D239" s="12" t="s">
        <v>938</v>
      </c>
      <c r="E239" s="111">
        <f>SUM(F239:G239)</f>
        <v>505</v>
      </c>
      <c r="F239" s="113">
        <v>252</v>
      </c>
      <c r="G239" s="113">
        <v>253</v>
      </c>
      <c r="H239" s="114">
        <v>231</v>
      </c>
    </row>
    <row r="240" spans="2:8" s="1" customFormat="1" ht="15" customHeight="1">
      <c r="B240" s="15" t="s">
        <v>177</v>
      </c>
      <c r="C240" s="44"/>
      <c r="D240" s="12" t="s">
        <v>937</v>
      </c>
      <c r="E240" s="111">
        <f>SUM(F240:G240)</f>
        <v>943</v>
      </c>
      <c r="F240" s="113">
        <v>460</v>
      </c>
      <c r="G240" s="113">
        <v>483</v>
      </c>
      <c r="H240" s="114">
        <v>445</v>
      </c>
    </row>
    <row r="241" spans="2:8" s="1" customFormat="1" ht="15" customHeight="1">
      <c r="B241" s="15" t="s">
        <v>178</v>
      </c>
      <c r="C241" s="44"/>
      <c r="D241" s="12" t="s">
        <v>179</v>
      </c>
      <c r="E241" s="111">
        <f>SUM(F241:G241)</f>
        <v>301</v>
      </c>
      <c r="F241" s="113">
        <v>135</v>
      </c>
      <c r="G241" s="113">
        <v>166</v>
      </c>
      <c r="H241" s="114">
        <v>139</v>
      </c>
    </row>
    <row r="242" spans="2:8" s="1" customFormat="1" ht="15" customHeight="1">
      <c r="B242" s="15" t="s">
        <v>180</v>
      </c>
      <c r="C242" s="44"/>
      <c r="D242" s="12" t="s">
        <v>936</v>
      </c>
      <c r="E242" s="111">
        <f>SUM(F242:G242)</f>
        <v>446</v>
      </c>
      <c r="F242" s="113">
        <v>223</v>
      </c>
      <c r="G242" s="113">
        <v>223</v>
      </c>
      <c r="H242" s="114">
        <v>251</v>
      </c>
    </row>
    <row r="243" spans="2:8" s="1" customFormat="1" ht="15" customHeight="1">
      <c r="B243" s="15" t="s">
        <v>181</v>
      </c>
      <c r="C243" s="44"/>
      <c r="D243" s="12" t="s">
        <v>182</v>
      </c>
      <c r="E243" s="111">
        <f>SUM(F243:G243)</f>
        <v>1317</v>
      </c>
      <c r="F243" s="113">
        <v>645</v>
      </c>
      <c r="G243" s="113">
        <v>672</v>
      </c>
      <c r="H243" s="114">
        <v>607</v>
      </c>
    </row>
    <row r="244" spans="2:8" s="1" customFormat="1" ht="15" customHeight="1">
      <c r="B244" s="15" t="s">
        <v>183</v>
      </c>
      <c r="C244" s="44"/>
      <c r="D244" s="12" t="s">
        <v>935</v>
      </c>
      <c r="E244" s="111">
        <f>SUM(F244:G244)</f>
        <v>422</v>
      </c>
      <c r="F244" s="113">
        <v>207</v>
      </c>
      <c r="G244" s="113">
        <v>215</v>
      </c>
      <c r="H244" s="114">
        <v>179</v>
      </c>
    </row>
    <row r="245" spans="2:8" s="1" customFormat="1" ht="15" customHeight="1">
      <c r="B245" s="15" t="s">
        <v>184</v>
      </c>
      <c r="C245" s="44"/>
      <c r="D245" s="12" t="s">
        <v>934</v>
      </c>
      <c r="E245" s="111">
        <f>SUM(F245:G245)</f>
        <v>876</v>
      </c>
      <c r="F245" s="113">
        <v>436</v>
      </c>
      <c r="G245" s="113">
        <v>440</v>
      </c>
      <c r="H245" s="114">
        <v>394</v>
      </c>
    </row>
    <row r="246" spans="2:8" s="1" customFormat="1" ht="15" customHeight="1">
      <c r="B246" s="15" t="s">
        <v>185</v>
      </c>
      <c r="C246" s="44"/>
      <c r="D246" s="12" t="s">
        <v>933</v>
      </c>
      <c r="E246" s="111">
        <f>SUM(F246:G246)</f>
        <v>433</v>
      </c>
      <c r="F246" s="113">
        <v>226</v>
      </c>
      <c r="G246" s="113">
        <v>207</v>
      </c>
      <c r="H246" s="114">
        <v>225</v>
      </c>
    </row>
    <row r="247" spans="2:8" s="1" customFormat="1" ht="15" customHeight="1">
      <c r="B247" s="15" t="s">
        <v>1742</v>
      </c>
      <c r="C247" s="44"/>
      <c r="D247" s="12" t="s">
        <v>1789</v>
      </c>
      <c r="E247" s="111">
        <f>SUM(F247:G247)</f>
        <v>465</v>
      </c>
      <c r="F247" s="113">
        <v>235</v>
      </c>
      <c r="G247" s="113">
        <v>230</v>
      </c>
      <c r="H247" s="114">
        <v>235</v>
      </c>
    </row>
    <row r="248" spans="2:8" s="1" customFormat="1" ht="15" customHeight="1">
      <c r="B248" s="15" t="s">
        <v>1745</v>
      </c>
      <c r="C248" s="44"/>
      <c r="D248" s="12" t="s">
        <v>1790</v>
      </c>
      <c r="E248" s="111">
        <f>SUM(F248:G248)</f>
        <v>898</v>
      </c>
      <c r="F248" s="113">
        <v>420</v>
      </c>
      <c r="G248" s="113">
        <v>478</v>
      </c>
      <c r="H248" s="114">
        <v>359</v>
      </c>
    </row>
    <row r="249" spans="2:8" s="1" customFormat="1" ht="15" customHeight="1">
      <c r="B249" s="15" t="s">
        <v>186</v>
      </c>
      <c r="C249" s="44"/>
      <c r="D249" s="12" t="s">
        <v>932</v>
      </c>
      <c r="E249" s="111">
        <f>SUM(F249:G249)</f>
        <v>387</v>
      </c>
      <c r="F249" s="113">
        <v>187</v>
      </c>
      <c r="G249" s="113">
        <v>200</v>
      </c>
      <c r="H249" s="114">
        <v>206</v>
      </c>
    </row>
    <row r="250" spans="2:8" s="1" customFormat="1" ht="15" customHeight="1">
      <c r="B250" s="15" t="s">
        <v>187</v>
      </c>
      <c r="C250" s="44"/>
      <c r="D250" s="12" t="s">
        <v>931</v>
      </c>
      <c r="E250" s="111">
        <f>SUM(F250:G250)</f>
        <v>739</v>
      </c>
      <c r="F250" s="113">
        <v>350</v>
      </c>
      <c r="G250" s="113">
        <v>389</v>
      </c>
      <c r="H250" s="114">
        <v>307</v>
      </c>
    </row>
    <row r="251" spans="2:8" s="1" customFormat="1" ht="15" customHeight="1">
      <c r="B251" s="15" t="s">
        <v>188</v>
      </c>
      <c r="C251" s="44"/>
      <c r="D251" s="12" t="s">
        <v>930</v>
      </c>
      <c r="E251" s="111">
        <f>SUM(F251:G251)</f>
        <v>1804</v>
      </c>
      <c r="F251" s="113">
        <v>872</v>
      </c>
      <c r="G251" s="113">
        <v>932</v>
      </c>
      <c r="H251" s="114">
        <v>871</v>
      </c>
    </row>
    <row r="252" spans="2:8" s="1" customFormat="1" ht="15" customHeight="1">
      <c r="B252" s="15" t="s">
        <v>189</v>
      </c>
      <c r="C252" s="44"/>
      <c r="D252" s="12" t="s">
        <v>929</v>
      </c>
      <c r="E252" s="111">
        <f>SUM(F252:G252)</f>
        <v>969</v>
      </c>
      <c r="F252" s="113">
        <v>483</v>
      </c>
      <c r="G252" s="113">
        <v>486</v>
      </c>
      <c r="H252" s="114">
        <v>413</v>
      </c>
    </row>
    <row r="253" spans="2:8" s="1" customFormat="1" ht="15" customHeight="1">
      <c r="B253" s="15" t="s">
        <v>785</v>
      </c>
      <c r="C253" s="44"/>
      <c r="D253" s="12" t="s">
        <v>928</v>
      </c>
      <c r="E253" s="111">
        <f>SUM(F253:G253)</f>
        <v>1392</v>
      </c>
      <c r="F253" s="113">
        <v>668</v>
      </c>
      <c r="G253" s="113">
        <v>724</v>
      </c>
      <c r="H253" s="114">
        <v>591</v>
      </c>
    </row>
    <row r="254" spans="2:8" s="1" customFormat="1" ht="15" customHeight="1">
      <c r="B254" s="15" t="s">
        <v>786</v>
      </c>
      <c r="C254" s="44"/>
      <c r="D254" s="12" t="s">
        <v>927</v>
      </c>
      <c r="E254" s="111">
        <f>SUM(F254:G254)</f>
        <v>646</v>
      </c>
      <c r="F254" s="113">
        <v>315</v>
      </c>
      <c r="G254" s="113">
        <v>331</v>
      </c>
      <c r="H254" s="114">
        <v>287</v>
      </c>
    </row>
    <row r="255" spans="2:8" s="1" customFormat="1" ht="15" customHeight="1">
      <c r="B255" s="15" t="s">
        <v>925</v>
      </c>
      <c r="C255" s="44"/>
      <c r="D255" s="107" t="s">
        <v>926</v>
      </c>
      <c r="E255" s="111" t="s">
        <v>1728</v>
      </c>
      <c r="F255" s="113" t="s">
        <v>1748</v>
      </c>
      <c r="G255" s="113" t="s">
        <v>1748</v>
      </c>
      <c r="H255" s="113" t="s">
        <v>1748</v>
      </c>
    </row>
    <row r="256" spans="2:8" s="1" customFormat="1" ht="15" customHeight="1">
      <c r="B256" s="15" t="s">
        <v>789</v>
      </c>
      <c r="C256" s="44"/>
      <c r="D256" s="12" t="s">
        <v>924</v>
      </c>
      <c r="E256" s="111">
        <f>SUM(F256:G256)</f>
        <v>696</v>
      </c>
      <c r="F256" s="113">
        <v>341</v>
      </c>
      <c r="G256" s="113">
        <v>355</v>
      </c>
      <c r="H256" s="114">
        <v>303</v>
      </c>
    </row>
    <row r="257" spans="2:8" s="1" customFormat="1" ht="15" customHeight="1">
      <c r="B257" s="15" t="s">
        <v>790</v>
      </c>
      <c r="C257" s="44"/>
      <c r="D257" s="12" t="s">
        <v>923</v>
      </c>
      <c r="E257" s="111">
        <f>SUM(F257:G257)</f>
        <v>1939</v>
      </c>
      <c r="F257" s="113">
        <v>948</v>
      </c>
      <c r="G257" s="113">
        <v>991</v>
      </c>
      <c r="H257" s="114">
        <v>822</v>
      </c>
    </row>
    <row r="258" spans="2:8" s="1" customFormat="1" ht="15" customHeight="1">
      <c r="B258" s="15" t="s">
        <v>791</v>
      </c>
      <c r="C258" s="44"/>
      <c r="D258" s="12" t="s">
        <v>922</v>
      </c>
      <c r="E258" s="111">
        <f>SUM(F258:G258)</f>
        <v>1178</v>
      </c>
      <c r="F258" s="113">
        <v>575</v>
      </c>
      <c r="G258" s="113">
        <v>603</v>
      </c>
      <c r="H258" s="114">
        <v>544</v>
      </c>
    </row>
    <row r="259" spans="2:8" s="1" customFormat="1" ht="15" customHeight="1">
      <c r="B259" s="106" t="s">
        <v>792</v>
      </c>
      <c r="C259" s="108"/>
      <c r="D259" s="107" t="s">
        <v>921</v>
      </c>
      <c r="E259" s="111">
        <f>SUM(F259:G259)</f>
        <v>1440</v>
      </c>
      <c r="F259" s="113">
        <v>671</v>
      </c>
      <c r="G259" s="113">
        <v>769</v>
      </c>
      <c r="H259" s="114">
        <v>662</v>
      </c>
    </row>
    <row r="260" spans="2:8" s="1" customFormat="1" ht="15" customHeight="1">
      <c r="B260" s="106" t="s">
        <v>793</v>
      </c>
      <c r="C260" s="108"/>
      <c r="D260" s="107" t="s">
        <v>920</v>
      </c>
      <c r="E260" s="111">
        <f>SUM(F260:G260)</f>
        <v>1175</v>
      </c>
      <c r="F260" s="113">
        <v>570</v>
      </c>
      <c r="G260" s="113">
        <v>605</v>
      </c>
      <c r="H260" s="114">
        <v>528</v>
      </c>
    </row>
    <row r="261" spans="2:8" s="1" customFormat="1" ht="15" customHeight="1">
      <c r="B261" s="13" t="s">
        <v>1348</v>
      </c>
      <c r="D261" s="12" t="s">
        <v>1349</v>
      </c>
      <c r="E261" s="111" t="s">
        <v>1721</v>
      </c>
      <c r="F261" s="113" t="s">
        <v>1748</v>
      </c>
      <c r="G261" s="113" t="s">
        <v>1748</v>
      </c>
      <c r="H261" s="113" t="s">
        <v>1748</v>
      </c>
    </row>
    <row r="262" spans="2:8" s="1" customFormat="1" ht="15" customHeight="1">
      <c r="B262" s="15" t="s">
        <v>190</v>
      </c>
      <c r="C262" s="44"/>
      <c r="D262" s="12" t="s">
        <v>191</v>
      </c>
      <c r="E262" s="111">
        <f>SUM(F262:G262)</f>
        <v>239</v>
      </c>
      <c r="F262" s="113">
        <v>130</v>
      </c>
      <c r="G262" s="113">
        <v>109</v>
      </c>
      <c r="H262" s="114">
        <v>119</v>
      </c>
    </row>
    <row r="263" spans="2:8" s="1" customFormat="1" ht="15" customHeight="1">
      <c r="B263" s="15" t="s">
        <v>794</v>
      </c>
      <c r="C263" s="44"/>
      <c r="D263" s="12" t="s">
        <v>919</v>
      </c>
      <c r="E263" s="111">
        <f>SUM(F263:G263)</f>
        <v>917</v>
      </c>
      <c r="F263" s="113">
        <v>444</v>
      </c>
      <c r="G263" s="113">
        <v>473</v>
      </c>
      <c r="H263" s="114">
        <v>400</v>
      </c>
    </row>
    <row r="264" spans="2:8" s="1" customFormat="1" ht="15" customHeight="1">
      <c r="B264" s="15" t="s">
        <v>795</v>
      </c>
      <c r="C264" s="44"/>
      <c r="D264" s="12" t="s">
        <v>918</v>
      </c>
      <c r="E264" s="111">
        <f>SUM(F264:G264)</f>
        <v>703</v>
      </c>
      <c r="F264" s="113">
        <v>325</v>
      </c>
      <c r="G264" s="113">
        <v>378</v>
      </c>
      <c r="H264" s="114">
        <v>310</v>
      </c>
    </row>
    <row r="265" spans="2:8" s="1" customFormat="1" ht="15" customHeight="1">
      <c r="B265" s="15" t="s">
        <v>573</v>
      </c>
      <c r="C265" s="44"/>
      <c r="D265" s="12" t="s">
        <v>917</v>
      </c>
      <c r="E265" s="111">
        <f>SUM(F265:G265)</f>
        <v>1061</v>
      </c>
      <c r="F265" s="113">
        <v>530</v>
      </c>
      <c r="G265" s="113">
        <v>531</v>
      </c>
      <c r="H265" s="114">
        <v>455</v>
      </c>
    </row>
    <row r="266" spans="2:8" s="1" customFormat="1" ht="15" customHeight="1">
      <c r="B266" s="15" t="s">
        <v>192</v>
      </c>
      <c r="C266" s="44"/>
      <c r="D266" s="12" t="s">
        <v>193</v>
      </c>
      <c r="E266" s="111">
        <f>SUM(F266:G266)</f>
        <v>939</v>
      </c>
      <c r="F266" s="113">
        <v>456</v>
      </c>
      <c r="G266" s="113">
        <v>483</v>
      </c>
      <c r="H266" s="114">
        <v>391</v>
      </c>
    </row>
    <row r="267" spans="2:8" s="1" customFormat="1" ht="15" customHeight="1">
      <c r="B267" s="15" t="s">
        <v>194</v>
      </c>
      <c r="C267" s="44"/>
      <c r="D267" s="12" t="s">
        <v>195</v>
      </c>
      <c r="E267" s="111">
        <f>SUM(F267:G267)</f>
        <v>253</v>
      </c>
      <c r="F267" s="113">
        <v>112</v>
      </c>
      <c r="G267" s="113">
        <v>141</v>
      </c>
      <c r="H267" s="114">
        <v>125</v>
      </c>
    </row>
    <row r="268" spans="2:8" s="1" customFormat="1" ht="15" customHeight="1">
      <c r="B268" s="15" t="s">
        <v>196</v>
      </c>
      <c r="C268" s="44"/>
      <c r="D268" s="12" t="s">
        <v>197</v>
      </c>
      <c r="E268" s="111">
        <f>SUM(F268:G268)</f>
        <v>276</v>
      </c>
      <c r="F268" s="113">
        <v>141</v>
      </c>
      <c r="G268" s="113">
        <v>135</v>
      </c>
      <c r="H268" s="114">
        <v>122</v>
      </c>
    </row>
    <row r="269" spans="2:8" s="1" customFormat="1" ht="15" customHeight="1">
      <c r="B269" s="15" t="s">
        <v>916</v>
      </c>
      <c r="C269" s="44"/>
      <c r="D269" s="12" t="s">
        <v>915</v>
      </c>
      <c r="E269" s="111">
        <f>SUM(F269:G269)</f>
        <v>2696</v>
      </c>
      <c r="F269" s="113">
        <v>1303</v>
      </c>
      <c r="G269" s="113">
        <v>1393</v>
      </c>
      <c r="H269" s="114">
        <v>1176</v>
      </c>
    </row>
    <row r="270" spans="2:8" s="1" customFormat="1" ht="15" customHeight="1">
      <c r="B270" s="15" t="s">
        <v>198</v>
      </c>
      <c r="C270" s="44"/>
      <c r="D270" s="12" t="s">
        <v>914</v>
      </c>
      <c r="E270" s="111">
        <f>SUM(F270:G270)</f>
        <v>2262</v>
      </c>
      <c r="F270" s="113">
        <v>1118</v>
      </c>
      <c r="G270" s="113">
        <v>1144</v>
      </c>
      <c r="H270" s="114">
        <v>979</v>
      </c>
    </row>
    <row r="271" spans="1:8" s="1" customFormat="1" ht="15" customHeight="1">
      <c r="A271" s="15"/>
      <c r="B271" s="15" t="s">
        <v>199</v>
      </c>
      <c r="C271" s="44"/>
      <c r="D271" s="12" t="s">
        <v>913</v>
      </c>
      <c r="E271" s="111">
        <f>SUM(F271:G271)</f>
        <v>1808</v>
      </c>
      <c r="F271" s="113">
        <v>913</v>
      </c>
      <c r="G271" s="113">
        <v>895</v>
      </c>
      <c r="H271" s="114">
        <v>782</v>
      </c>
    </row>
    <row r="272" spans="1:8" s="1" customFormat="1" ht="15" customHeight="1">
      <c r="A272" s="15"/>
      <c r="B272" s="15" t="s">
        <v>200</v>
      </c>
      <c r="C272" s="44"/>
      <c r="D272" s="12" t="s">
        <v>201</v>
      </c>
      <c r="E272" s="111">
        <f>SUM(F272:G272)</f>
        <v>105</v>
      </c>
      <c r="F272" s="113">
        <v>33</v>
      </c>
      <c r="G272" s="113">
        <v>72</v>
      </c>
      <c r="H272" s="114">
        <v>86</v>
      </c>
    </row>
    <row r="273" spans="1:8" s="1" customFormat="1" ht="15" customHeight="1">
      <c r="A273" s="15"/>
      <c r="B273" s="15" t="s">
        <v>912</v>
      </c>
      <c r="C273" s="44"/>
      <c r="D273" s="12" t="s">
        <v>911</v>
      </c>
      <c r="E273" s="111">
        <f>SUM(F273:G273)</f>
        <v>3172</v>
      </c>
      <c r="F273" s="113">
        <v>1493</v>
      </c>
      <c r="G273" s="113">
        <v>1679</v>
      </c>
      <c r="H273" s="114">
        <v>1551</v>
      </c>
    </row>
    <row r="274" spans="2:8" s="1" customFormat="1" ht="15" customHeight="1">
      <c r="B274" s="15" t="s">
        <v>202</v>
      </c>
      <c r="C274" s="44"/>
      <c r="D274" s="12" t="s">
        <v>910</v>
      </c>
      <c r="E274" s="111">
        <f>SUM(F274:G274)</f>
        <v>2098</v>
      </c>
      <c r="F274" s="113">
        <v>1026</v>
      </c>
      <c r="G274" s="113">
        <v>1072</v>
      </c>
      <c r="H274" s="114">
        <v>880</v>
      </c>
    </row>
    <row r="275" spans="1:8" s="1" customFormat="1" ht="15" customHeight="1">
      <c r="A275" s="21"/>
      <c r="B275" s="15" t="s">
        <v>909</v>
      </c>
      <c r="C275" s="44"/>
      <c r="D275" s="12" t="s">
        <v>908</v>
      </c>
      <c r="E275" s="111">
        <f>SUM(F275:G275)</f>
        <v>2506</v>
      </c>
      <c r="F275" s="113">
        <v>1214</v>
      </c>
      <c r="G275" s="113">
        <v>1292</v>
      </c>
      <c r="H275" s="114">
        <v>1068</v>
      </c>
    </row>
    <row r="276" spans="2:8" s="1" customFormat="1" ht="15" customHeight="1">
      <c r="B276" s="15" t="s">
        <v>203</v>
      </c>
      <c r="C276" s="44"/>
      <c r="D276" s="12" t="s">
        <v>907</v>
      </c>
      <c r="E276" s="111">
        <f>SUM(F276:G276)</f>
        <v>536</v>
      </c>
      <c r="F276" s="113">
        <v>272</v>
      </c>
      <c r="G276" s="113">
        <v>264</v>
      </c>
      <c r="H276" s="114">
        <v>231</v>
      </c>
    </row>
    <row r="277" spans="2:8" s="1" customFormat="1" ht="15" customHeight="1">
      <c r="B277" s="15" t="s">
        <v>906</v>
      </c>
      <c r="C277" s="44"/>
      <c r="D277" s="12" t="s">
        <v>905</v>
      </c>
      <c r="E277" s="111">
        <f>SUM(F277:G277)</f>
        <v>1509</v>
      </c>
      <c r="F277" s="113">
        <v>729</v>
      </c>
      <c r="G277" s="113">
        <v>780</v>
      </c>
      <c r="H277" s="114">
        <v>592</v>
      </c>
    </row>
    <row r="278" spans="2:8" s="1" customFormat="1" ht="15" customHeight="1">
      <c r="B278" s="15" t="s">
        <v>204</v>
      </c>
      <c r="C278" s="44"/>
      <c r="D278" s="12" t="s">
        <v>904</v>
      </c>
      <c r="E278" s="111">
        <f>SUM(F278:G278)</f>
        <v>1718</v>
      </c>
      <c r="F278" s="113">
        <v>865</v>
      </c>
      <c r="G278" s="113">
        <v>853</v>
      </c>
      <c r="H278" s="114">
        <v>708</v>
      </c>
    </row>
    <row r="279" spans="1:8" s="1" customFormat="1" ht="7.5" customHeight="1">
      <c r="A279" s="14"/>
      <c r="B279" s="23"/>
      <c r="C279" s="49"/>
      <c r="D279" s="26"/>
      <c r="E279" s="91"/>
      <c r="F279" s="91"/>
      <c r="G279" s="91"/>
      <c r="H279" s="91"/>
    </row>
    <row r="280" spans="1:8" s="1" customFormat="1" ht="15" customHeight="1">
      <c r="A280" s="13" t="s">
        <v>1735</v>
      </c>
      <c r="B280" s="19"/>
      <c r="C280" s="51"/>
      <c r="D280" s="19"/>
      <c r="E280" s="76"/>
      <c r="F280" s="76"/>
      <c r="G280" s="76"/>
      <c r="H280" s="75"/>
    </row>
    <row r="281" spans="2:8" s="1" customFormat="1" ht="13.5" customHeight="1">
      <c r="B281" s="28"/>
      <c r="C281" s="51"/>
      <c r="D281" s="19"/>
      <c r="E281" s="76"/>
      <c r="F281" s="76"/>
      <c r="G281" s="76"/>
      <c r="H281" s="77" t="s">
        <v>802</v>
      </c>
    </row>
    <row r="282" spans="2:8" s="1" customFormat="1" ht="13.5" customHeight="1">
      <c r="B282" s="28"/>
      <c r="C282" s="51"/>
      <c r="D282" s="19"/>
      <c r="E282" s="76"/>
      <c r="F282" s="76"/>
      <c r="G282" s="76"/>
      <c r="H282" s="77"/>
    </row>
    <row r="283" spans="2:8" s="1" customFormat="1" ht="13.5" customHeight="1">
      <c r="B283" s="19"/>
      <c r="C283" s="51"/>
      <c r="D283" s="19"/>
      <c r="E283" s="76"/>
      <c r="F283" s="76"/>
      <c r="G283" s="76"/>
      <c r="H283" s="80"/>
    </row>
    <row r="284" spans="2:8" s="1" customFormat="1" ht="13.5" customHeight="1">
      <c r="B284" s="19"/>
      <c r="C284" s="51"/>
      <c r="D284" s="19"/>
      <c r="E284" s="76"/>
      <c r="F284" s="76"/>
      <c r="G284" s="76"/>
      <c r="H284" s="76"/>
    </row>
    <row r="285" spans="1:8" s="1" customFormat="1" ht="16.5" customHeight="1" thickBot="1">
      <c r="A285" s="3"/>
      <c r="B285" s="7"/>
      <c r="C285" s="4"/>
      <c r="D285" s="3"/>
      <c r="E285" s="76"/>
      <c r="F285" s="76"/>
      <c r="G285" s="76"/>
      <c r="H285" s="76"/>
    </row>
    <row r="286" spans="1:8" s="1" customFormat="1" ht="18.75" customHeight="1" thickTop="1">
      <c r="A286" s="119" t="s">
        <v>606</v>
      </c>
      <c r="B286" s="119"/>
      <c r="C286" s="57" t="s">
        <v>73</v>
      </c>
      <c r="D286" s="38" t="s">
        <v>626</v>
      </c>
      <c r="E286" s="88" t="s">
        <v>627</v>
      </c>
      <c r="F286" s="94" t="s">
        <v>608</v>
      </c>
      <c r="G286" s="92" t="s">
        <v>609</v>
      </c>
      <c r="H286" s="92" t="s">
        <v>604</v>
      </c>
    </row>
    <row r="287" spans="1:8" s="1" customFormat="1" ht="12" customHeight="1">
      <c r="A287" s="15"/>
      <c r="B287" s="18"/>
      <c r="C287" s="45"/>
      <c r="D287" s="12"/>
      <c r="E287" s="89" t="s">
        <v>611</v>
      </c>
      <c r="F287" s="95" t="s">
        <v>611</v>
      </c>
      <c r="G287" s="96" t="s">
        <v>611</v>
      </c>
      <c r="H287" s="93" t="s">
        <v>605</v>
      </c>
    </row>
    <row r="288" spans="2:8" s="1" customFormat="1" ht="15" customHeight="1">
      <c r="B288" s="15" t="s">
        <v>205</v>
      </c>
      <c r="C288" s="44"/>
      <c r="D288" s="12" t="s">
        <v>903</v>
      </c>
      <c r="E288" s="111">
        <f>SUM(F288:G288)</f>
        <v>1660</v>
      </c>
      <c r="F288" s="113">
        <v>810</v>
      </c>
      <c r="G288" s="113">
        <v>850</v>
      </c>
      <c r="H288" s="114">
        <v>690</v>
      </c>
    </row>
    <row r="289" spans="2:8" s="1" customFormat="1" ht="15" customHeight="1">
      <c r="B289" s="15" t="s">
        <v>206</v>
      </c>
      <c r="C289" s="44"/>
      <c r="D289" s="12" t="s">
        <v>902</v>
      </c>
      <c r="E289" s="111">
        <f>SUM(F289:G289)</f>
        <v>1485</v>
      </c>
      <c r="F289" s="115">
        <v>742</v>
      </c>
      <c r="G289" s="115">
        <v>743</v>
      </c>
      <c r="H289" s="116">
        <v>643</v>
      </c>
    </row>
    <row r="290" spans="2:8" s="1" customFormat="1" ht="15" customHeight="1">
      <c r="B290" s="15" t="s">
        <v>207</v>
      </c>
      <c r="C290" s="44"/>
      <c r="D290" s="12" t="s">
        <v>901</v>
      </c>
      <c r="E290" s="111">
        <f>SUM(F290:G290)</f>
        <v>956</v>
      </c>
      <c r="F290" s="112">
        <v>467</v>
      </c>
      <c r="G290" s="112">
        <v>489</v>
      </c>
      <c r="H290" s="117">
        <v>438</v>
      </c>
    </row>
    <row r="291" spans="2:8" s="1" customFormat="1" ht="15" customHeight="1">
      <c r="B291" s="15" t="s">
        <v>208</v>
      </c>
      <c r="C291" s="44"/>
      <c r="D291" s="12" t="s">
        <v>898</v>
      </c>
      <c r="E291" s="111">
        <f aca="true" t="shared" si="3" ref="E291:E323">SUM(F291:G291)</f>
        <v>1466</v>
      </c>
      <c r="F291" s="113">
        <v>684</v>
      </c>
      <c r="G291" s="113">
        <v>782</v>
      </c>
      <c r="H291" s="120">
        <v>670</v>
      </c>
    </row>
    <row r="292" spans="2:8" s="1" customFormat="1" ht="15" customHeight="1">
      <c r="B292" s="15" t="s">
        <v>209</v>
      </c>
      <c r="C292" s="44"/>
      <c r="D292" s="12" t="s">
        <v>899</v>
      </c>
      <c r="E292" s="111">
        <f t="shared" si="3"/>
        <v>757</v>
      </c>
      <c r="F292" s="113">
        <v>373</v>
      </c>
      <c r="G292" s="113">
        <v>384</v>
      </c>
      <c r="H292" s="114">
        <v>324</v>
      </c>
    </row>
    <row r="293" spans="2:8" s="1" customFormat="1" ht="15" customHeight="1">
      <c r="B293" s="15" t="s">
        <v>210</v>
      </c>
      <c r="C293" s="44"/>
      <c r="D293" s="12" t="s">
        <v>900</v>
      </c>
      <c r="E293" s="111">
        <f t="shared" si="3"/>
        <v>743</v>
      </c>
      <c r="F293" s="113">
        <v>355</v>
      </c>
      <c r="G293" s="113">
        <v>388</v>
      </c>
      <c r="H293" s="114">
        <v>309</v>
      </c>
    </row>
    <row r="294" spans="2:8" s="1" customFormat="1" ht="15" customHeight="1">
      <c r="B294" s="15" t="s">
        <v>211</v>
      </c>
      <c r="C294" s="44"/>
      <c r="D294" s="12" t="s">
        <v>897</v>
      </c>
      <c r="E294" s="111">
        <f t="shared" si="3"/>
        <v>1174</v>
      </c>
      <c r="F294" s="113">
        <v>597</v>
      </c>
      <c r="G294" s="113">
        <v>577</v>
      </c>
      <c r="H294" s="114">
        <v>542</v>
      </c>
    </row>
    <row r="295" spans="2:8" s="1" customFormat="1" ht="15" customHeight="1">
      <c r="B295" s="15" t="s">
        <v>788</v>
      </c>
      <c r="C295" s="44"/>
      <c r="D295" s="12" t="s">
        <v>896</v>
      </c>
      <c r="E295" s="111">
        <f t="shared" si="3"/>
        <v>1316</v>
      </c>
      <c r="F295" s="113">
        <v>626</v>
      </c>
      <c r="G295" s="113">
        <v>690</v>
      </c>
      <c r="H295" s="114">
        <v>653</v>
      </c>
    </row>
    <row r="296" spans="2:8" s="1" customFormat="1" ht="15" customHeight="1">
      <c r="B296" s="15" t="s">
        <v>212</v>
      </c>
      <c r="C296" s="44"/>
      <c r="D296" s="12" t="s">
        <v>213</v>
      </c>
      <c r="E296" s="111">
        <f t="shared" si="3"/>
        <v>456</v>
      </c>
      <c r="F296" s="113">
        <v>211</v>
      </c>
      <c r="G296" s="113">
        <v>245</v>
      </c>
      <c r="H296" s="114">
        <v>196</v>
      </c>
    </row>
    <row r="297" spans="2:8" s="1" customFormat="1" ht="15" customHeight="1">
      <c r="B297" s="15" t="s">
        <v>214</v>
      </c>
      <c r="C297" s="44"/>
      <c r="D297" s="12" t="s">
        <v>215</v>
      </c>
      <c r="E297" s="111">
        <f t="shared" si="3"/>
        <v>828</v>
      </c>
      <c r="F297" s="113">
        <v>391</v>
      </c>
      <c r="G297" s="113">
        <v>437</v>
      </c>
      <c r="H297" s="114">
        <v>386</v>
      </c>
    </row>
    <row r="298" spans="2:8" s="1" customFormat="1" ht="15" customHeight="1">
      <c r="B298" s="15" t="s">
        <v>1807</v>
      </c>
      <c r="C298" s="44"/>
      <c r="D298" s="12" t="s">
        <v>216</v>
      </c>
      <c r="E298" s="113" t="s">
        <v>1741</v>
      </c>
      <c r="F298" s="113" t="s">
        <v>1741</v>
      </c>
      <c r="G298" s="113" t="s">
        <v>1741</v>
      </c>
      <c r="H298" s="114" t="s">
        <v>1741</v>
      </c>
    </row>
    <row r="299" spans="2:8" s="1" customFormat="1" ht="15" customHeight="1">
      <c r="B299" s="15" t="s">
        <v>217</v>
      </c>
      <c r="C299" s="44"/>
      <c r="D299" s="12" t="s">
        <v>895</v>
      </c>
      <c r="E299" s="111">
        <f t="shared" si="3"/>
        <v>1507</v>
      </c>
      <c r="F299" s="113">
        <v>713</v>
      </c>
      <c r="G299" s="113">
        <v>794</v>
      </c>
      <c r="H299" s="114">
        <v>675</v>
      </c>
    </row>
    <row r="300" spans="2:8" s="1" customFormat="1" ht="15" customHeight="1">
      <c r="B300" s="15" t="s">
        <v>218</v>
      </c>
      <c r="C300" s="44"/>
      <c r="D300" s="12" t="s">
        <v>894</v>
      </c>
      <c r="E300" s="111">
        <f t="shared" si="3"/>
        <v>966</v>
      </c>
      <c r="F300" s="113">
        <v>483</v>
      </c>
      <c r="G300" s="113">
        <v>483</v>
      </c>
      <c r="H300" s="114">
        <v>393</v>
      </c>
    </row>
    <row r="301" spans="2:8" s="1" customFormat="1" ht="15" customHeight="1">
      <c r="B301" s="15" t="s">
        <v>219</v>
      </c>
      <c r="C301" s="44"/>
      <c r="D301" s="12" t="s">
        <v>893</v>
      </c>
      <c r="E301" s="111">
        <f t="shared" si="3"/>
        <v>370</v>
      </c>
      <c r="F301" s="113">
        <v>182</v>
      </c>
      <c r="G301" s="113">
        <v>188</v>
      </c>
      <c r="H301" s="114">
        <v>143</v>
      </c>
    </row>
    <row r="302" spans="2:8" s="1" customFormat="1" ht="15" customHeight="1">
      <c r="B302" s="15" t="s">
        <v>1808</v>
      </c>
      <c r="C302" s="44"/>
      <c r="D302" s="12" t="s">
        <v>1796</v>
      </c>
      <c r="E302" s="111">
        <f>SUM(F302:G302)</f>
        <v>230</v>
      </c>
      <c r="F302" s="113">
        <v>117</v>
      </c>
      <c r="G302" s="113">
        <v>113</v>
      </c>
      <c r="H302" s="114">
        <v>97</v>
      </c>
    </row>
    <row r="303" spans="2:8" s="1" customFormat="1" ht="15" customHeight="1">
      <c r="B303" s="15" t="s">
        <v>1795</v>
      </c>
      <c r="C303" s="44"/>
      <c r="D303" s="12" t="s">
        <v>1797</v>
      </c>
      <c r="E303" s="111">
        <f>SUM(F303:G303)</f>
        <v>493</v>
      </c>
      <c r="F303" s="113">
        <v>249</v>
      </c>
      <c r="G303" s="113">
        <v>244</v>
      </c>
      <c r="H303" s="114">
        <v>195</v>
      </c>
    </row>
    <row r="304" spans="2:8" s="1" customFormat="1" ht="15" customHeight="1">
      <c r="B304" s="15" t="s">
        <v>220</v>
      </c>
      <c r="C304" s="44"/>
      <c r="D304" s="12" t="s">
        <v>221</v>
      </c>
      <c r="E304" s="111" t="s">
        <v>1748</v>
      </c>
      <c r="F304" s="113" t="s">
        <v>1748</v>
      </c>
      <c r="G304" s="113" t="s">
        <v>1748</v>
      </c>
      <c r="H304" s="114" t="s">
        <v>1748</v>
      </c>
    </row>
    <row r="305" spans="2:8" s="1" customFormat="1" ht="15" customHeight="1">
      <c r="B305" s="15" t="s">
        <v>1793</v>
      </c>
      <c r="C305" s="44"/>
      <c r="D305" s="12" t="s">
        <v>1794</v>
      </c>
      <c r="E305" s="111">
        <f>SUM(F305:G305)</f>
        <v>647</v>
      </c>
      <c r="F305" s="113">
        <v>310</v>
      </c>
      <c r="G305" s="113">
        <v>337</v>
      </c>
      <c r="H305" s="114">
        <v>261</v>
      </c>
    </row>
    <row r="306" spans="2:8" s="1" customFormat="1" ht="15" customHeight="1">
      <c r="B306" s="15" t="s">
        <v>1791</v>
      </c>
      <c r="C306" s="44"/>
      <c r="D306" s="12" t="s">
        <v>222</v>
      </c>
      <c r="E306" s="111" t="s">
        <v>1748</v>
      </c>
      <c r="F306" s="113" t="s">
        <v>1748</v>
      </c>
      <c r="G306" s="113" t="s">
        <v>1748</v>
      </c>
      <c r="H306" s="113" t="s">
        <v>1748</v>
      </c>
    </row>
    <row r="307" spans="2:8" s="1" customFormat="1" ht="15" customHeight="1">
      <c r="B307" s="15" t="s">
        <v>1792</v>
      </c>
      <c r="C307" s="44"/>
      <c r="D307" s="12" t="s">
        <v>1722</v>
      </c>
      <c r="E307" s="111">
        <f t="shared" si="3"/>
        <v>279</v>
      </c>
      <c r="F307" s="113">
        <v>141</v>
      </c>
      <c r="G307" s="113">
        <v>138</v>
      </c>
      <c r="H307" s="114">
        <v>115</v>
      </c>
    </row>
    <row r="308" spans="2:8" s="1" customFormat="1" ht="15" customHeight="1">
      <c r="B308" s="15" t="s">
        <v>1723</v>
      </c>
      <c r="C308" s="44"/>
      <c r="D308" s="12" t="s">
        <v>1725</v>
      </c>
      <c r="E308" s="111">
        <f t="shared" si="3"/>
        <v>1082</v>
      </c>
      <c r="F308" s="113">
        <v>486</v>
      </c>
      <c r="G308" s="113">
        <v>596</v>
      </c>
      <c r="H308" s="114">
        <v>580</v>
      </c>
    </row>
    <row r="309" spans="2:8" s="1" customFormat="1" ht="15" customHeight="1">
      <c r="B309" s="15" t="s">
        <v>1724</v>
      </c>
      <c r="C309" s="44"/>
      <c r="D309" s="12" t="s">
        <v>1726</v>
      </c>
      <c r="E309" s="111">
        <f t="shared" si="3"/>
        <v>407</v>
      </c>
      <c r="F309" s="113">
        <v>195</v>
      </c>
      <c r="G309" s="113">
        <v>212</v>
      </c>
      <c r="H309" s="114">
        <v>168</v>
      </c>
    </row>
    <row r="310" spans="2:8" s="1" customFormat="1" ht="15" customHeight="1">
      <c r="B310" s="15" t="s">
        <v>223</v>
      </c>
      <c r="C310" s="44"/>
      <c r="D310" s="12" t="s">
        <v>224</v>
      </c>
      <c r="E310" s="111">
        <f t="shared" si="3"/>
        <v>80</v>
      </c>
      <c r="F310" s="113">
        <v>51</v>
      </c>
      <c r="G310" s="113">
        <v>29</v>
      </c>
      <c r="H310" s="114">
        <v>46</v>
      </c>
    </row>
    <row r="311" spans="2:8" s="1" customFormat="1" ht="15" customHeight="1">
      <c r="B311" s="15" t="s">
        <v>1360</v>
      </c>
      <c r="C311" s="44"/>
      <c r="D311" s="12" t="s">
        <v>1367</v>
      </c>
      <c r="E311" s="111">
        <f t="shared" si="3"/>
        <v>763</v>
      </c>
      <c r="F311" s="113">
        <v>360</v>
      </c>
      <c r="G311" s="113">
        <v>403</v>
      </c>
      <c r="H311" s="114">
        <v>314</v>
      </c>
    </row>
    <row r="312" spans="2:8" s="1" customFormat="1" ht="15" customHeight="1">
      <c r="B312" s="15" t="s">
        <v>1361</v>
      </c>
      <c r="C312" s="44"/>
      <c r="D312" s="12" t="s">
        <v>1368</v>
      </c>
      <c r="E312" s="111">
        <f t="shared" si="3"/>
        <v>1072</v>
      </c>
      <c r="F312" s="113">
        <v>530</v>
      </c>
      <c r="G312" s="113">
        <v>542</v>
      </c>
      <c r="H312" s="114">
        <v>470</v>
      </c>
    </row>
    <row r="313" spans="2:8" s="1" customFormat="1" ht="15" customHeight="1">
      <c r="B313" s="15" t="s">
        <v>1362</v>
      </c>
      <c r="C313" s="44"/>
      <c r="D313" s="12" t="s">
        <v>1369</v>
      </c>
      <c r="E313" s="111">
        <f t="shared" si="3"/>
        <v>1548</v>
      </c>
      <c r="F313" s="113">
        <v>692</v>
      </c>
      <c r="G313" s="113">
        <v>856</v>
      </c>
      <c r="H313" s="114">
        <v>718</v>
      </c>
    </row>
    <row r="314" spans="2:8" s="1" customFormat="1" ht="15" customHeight="1">
      <c r="B314" s="15" t="s">
        <v>1363</v>
      </c>
      <c r="C314" s="44"/>
      <c r="D314" s="12" t="s">
        <v>1370</v>
      </c>
      <c r="E314" s="111">
        <f t="shared" si="3"/>
        <v>842</v>
      </c>
      <c r="F314" s="113">
        <v>416</v>
      </c>
      <c r="G314" s="113">
        <v>426</v>
      </c>
      <c r="H314" s="114">
        <v>367</v>
      </c>
    </row>
    <row r="315" spans="2:8" s="1" customFormat="1" ht="15" customHeight="1">
      <c r="B315" s="15" t="s">
        <v>1364</v>
      </c>
      <c r="C315" s="44"/>
      <c r="D315" s="12" t="s">
        <v>1371</v>
      </c>
      <c r="E315" s="111">
        <f t="shared" si="3"/>
        <v>1022</v>
      </c>
      <c r="F315" s="113">
        <v>520</v>
      </c>
      <c r="G315" s="113">
        <v>502</v>
      </c>
      <c r="H315" s="114">
        <v>416</v>
      </c>
    </row>
    <row r="316" spans="2:8" s="1" customFormat="1" ht="15" customHeight="1">
      <c r="B316" s="15" t="s">
        <v>225</v>
      </c>
      <c r="C316" s="44"/>
      <c r="D316" s="12" t="s">
        <v>226</v>
      </c>
      <c r="E316" s="111">
        <f t="shared" si="3"/>
        <v>66</v>
      </c>
      <c r="F316" s="113">
        <v>17</v>
      </c>
      <c r="G316" s="113">
        <v>49</v>
      </c>
      <c r="H316" s="114">
        <v>65</v>
      </c>
    </row>
    <row r="317" spans="2:8" s="1" customFormat="1" ht="15" customHeight="1">
      <c r="B317" s="15" t="s">
        <v>1365</v>
      </c>
      <c r="C317" s="44"/>
      <c r="D317" s="12" t="s">
        <v>1372</v>
      </c>
      <c r="E317" s="111">
        <f t="shared" si="3"/>
        <v>836</v>
      </c>
      <c r="F317" s="113">
        <v>417</v>
      </c>
      <c r="G317" s="113">
        <v>419</v>
      </c>
      <c r="H317" s="114">
        <v>360</v>
      </c>
    </row>
    <row r="318" spans="2:8" s="1" customFormat="1" ht="15" customHeight="1">
      <c r="B318" s="15" t="s">
        <v>1366</v>
      </c>
      <c r="C318" s="44"/>
      <c r="D318" s="12" t="s">
        <v>1373</v>
      </c>
      <c r="E318" s="111">
        <f t="shared" si="3"/>
        <v>609</v>
      </c>
      <c r="F318" s="113">
        <v>305</v>
      </c>
      <c r="G318" s="113">
        <v>304</v>
      </c>
      <c r="H318" s="114">
        <v>229</v>
      </c>
    </row>
    <row r="319" spans="2:8" s="1" customFormat="1" ht="15" customHeight="1">
      <c r="B319" s="15" t="s">
        <v>227</v>
      </c>
      <c r="C319" s="44"/>
      <c r="D319" s="12" t="s">
        <v>228</v>
      </c>
      <c r="E319" s="111">
        <f t="shared" si="3"/>
        <v>1235</v>
      </c>
      <c r="F319" s="113">
        <v>599</v>
      </c>
      <c r="G319" s="113">
        <v>636</v>
      </c>
      <c r="H319" s="114">
        <v>538</v>
      </c>
    </row>
    <row r="320" spans="2:8" s="1" customFormat="1" ht="15" customHeight="1">
      <c r="B320" s="15" t="s">
        <v>229</v>
      </c>
      <c r="C320" s="44"/>
      <c r="D320" s="12" t="s">
        <v>892</v>
      </c>
      <c r="E320" s="111">
        <f t="shared" si="3"/>
        <v>552</v>
      </c>
      <c r="F320" s="113">
        <v>286</v>
      </c>
      <c r="G320" s="113">
        <v>266</v>
      </c>
      <c r="H320" s="114">
        <v>252</v>
      </c>
    </row>
    <row r="321" spans="2:8" s="1" customFormat="1" ht="15" customHeight="1">
      <c r="B321" s="15" t="s">
        <v>230</v>
      </c>
      <c r="C321" s="44"/>
      <c r="D321" s="12" t="s">
        <v>231</v>
      </c>
      <c r="E321" s="111">
        <f t="shared" si="3"/>
        <v>30</v>
      </c>
      <c r="F321" s="113">
        <v>14</v>
      </c>
      <c r="G321" s="113">
        <v>16</v>
      </c>
      <c r="H321" s="114">
        <v>9</v>
      </c>
    </row>
    <row r="322" spans="2:8" s="1" customFormat="1" ht="15" customHeight="1">
      <c r="B322" s="15" t="s">
        <v>1799</v>
      </c>
      <c r="C322" s="44"/>
      <c r="D322" s="12" t="s">
        <v>232</v>
      </c>
      <c r="E322" s="111" t="s">
        <v>1720</v>
      </c>
      <c r="F322" s="113" t="s">
        <v>1741</v>
      </c>
      <c r="G322" s="113" t="s">
        <v>1741</v>
      </c>
      <c r="H322" s="113" t="s">
        <v>1741</v>
      </c>
    </row>
    <row r="323" spans="2:8" s="1" customFormat="1" ht="15" customHeight="1">
      <c r="B323" s="15" t="s">
        <v>1800</v>
      </c>
      <c r="C323" s="44"/>
      <c r="D323" s="12" t="s">
        <v>233</v>
      </c>
      <c r="E323" s="111">
        <f t="shared" si="3"/>
        <v>10</v>
      </c>
      <c r="F323" s="113">
        <v>5</v>
      </c>
      <c r="G323" s="113">
        <v>5</v>
      </c>
      <c r="H323" s="114">
        <v>5</v>
      </c>
    </row>
    <row r="324" spans="2:8" s="1" customFormat="1" ht="15" customHeight="1">
      <c r="B324" s="15" t="s">
        <v>890</v>
      </c>
      <c r="C324" s="44"/>
      <c r="D324" s="107" t="s">
        <v>891</v>
      </c>
      <c r="E324" s="118" t="s">
        <v>1731</v>
      </c>
      <c r="F324" s="113" t="s">
        <v>1748</v>
      </c>
      <c r="G324" s="113" t="s">
        <v>1748</v>
      </c>
      <c r="H324" s="113" t="s">
        <v>1748</v>
      </c>
    </row>
    <row r="325" spans="2:8" s="1" customFormat="1" ht="15" customHeight="1">
      <c r="B325" s="15" t="s">
        <v>1801</v>
      </c>
      <c r="C325" s="44"/>
      <c r="D325" s="12" t="s">
        <v>234</v>
      </c>
      <c r="E325" s="118">
        <f>SUM(F325:G325)</f>
        <v>84</v>
      </c>
      <c r="F325" s="113">
        <v>48</v>
      </c>
      <c r="G325" s="113">
        <v>36</v>
      </c>
      <c r="H325" s="114">
        <v>43</v>
      </c>
    </row>
    <row r="326" spans="2:8" s="1" customFormat="1" ht="15" customHeight="1">
      <c r="B326" s="15" t="s">
        <v>888</v>
      </c>
      <c r="C326" s="44"/>
      <c r="D326" s="107" t="s">
        <v>889</v>
      </c>
      <c r="E326" s="118" t="s">
        <v>1721</v>
      </c>
      <c r="F326" s="113" t="s">
        <v>1748</v>
      </c>
      <c r="G326" s="113" t="s">
        <v>1748</v>
      </c>
      <c r="H326" s="113" t="s">
        <v>1748</v>
      </c>
    </row>
    <row r="327" spans="2:8" s="1" customFormat="1" ht="15" customHeight="1">
      <c r="B327" s="15" t="s">
        <v>886</v>
      </c>
      <c r="C327" s="44"/>
      <c r="D327" s="107" t="s">
        <v>887</v>
      </c>
      <c r="E327" s="118" t="s">
        <v>1729</v>
      </c>
      <c r="F327" s="113" t="s">
        <v>1748</v>
      </c>
      <c r="G327" s="113" t="s">
        <v>1748</v>
      </c>
      <c r="H327" s="113" t="s">
        <v>1748</v>
      </c>
    </row>
    <row r="328" spans="2:8" s="1" customFormat="1" ht="15" customHeight="1">
      <c r="B328" s="15" t="s">
        <v>884</v>
      </c>
      <c r="C328" s="44"/>
      <c r="D328" s="107" t="s">
        <v>885</v>
      </c>
      <c r="E328" s="118" t="s">
        <v>1727</v>
      </c>
      <c r="F328" s="113" t="s">
        <v>1748</v>
      </c>
      <c r="G328" s="113" t="s">
        <v>1748</v>
      </c>
      <c r="H328" s="113" t="s">
        <v>1748</v>
      </c>
    </row>
    <row r="329" spans="2:8" s="1" customFormat="1" ht="15" customHeight="1">
      <c r="B329" s="15" t="s">
        <v>882</v>
      </c>
      <c r="C329" s="44"/>
      <c r="D329" s="107" t="s">
        <v>883</v>
      </c>
      <c r="E329" s="118" t="s">
        <v>1721</v>
      </c>
      <c r="F329" s="113" t="s">
        <v>1748</v>
      </c>
      <c r="G329" s="113" t="s">
        <v>1748</v>
      </c>
      <c r="H329" s="113" t="s">
        <v>1748</v>
      </c>
    </row>
    <row r="330" spans="1:8" s="1" customFormat="1" ht="15" customHeight="1">
      <c r="A330" s="15"/>
      <c r="B330" s="15" t="s">
        <v>880</v>
      </c>
      <c r="C330" s="44"/>
      <c r="D330" s="107" t="s">
        <v>881</v>
      </c>
      <c r="E330" s="118" t="s">
        <v>1727</v>
      </c>
      <c r="F330" s="113" t="s">
        <v>1748</v>
      </c>
      <c r="G330" s="113" t="s">
        <v>1748</v>
      </c>
      <c r="H330" s="113" t="s">
        <v>1748</v>
      </c>
    </row>
    <row r="331" spans="1:8" s="1" customFormat="1" ht="15" customHeight="1">
      <c r="A331" s="15"/>
      <c r="B331" s="15" t="s">
        <v>1802</v>
      </c>
      <c r="C331" s="44"/>
      <c r="D331" s="12" t="s">
        <v>879</v>
      </c>
      <c r="E331" s="118" t="s">
        <v>1730</v>
      </c>
      <c r="F331" s="113" t="s">
        <v>1741</v>
      </c>
      <c r="G331" s="113" t="s">
        <v>1741</v>
      </c>
      <c r="H331" s="113" t="s">
        <v>1741</v>
      </c>
    </row>
    <row r="332" spans="1:8" s="1" customFormat="1" ht="15" customHeight="1">
      <c r="A332" s="15"/>
      <c r="B332" s="15" t="s">
        <v>877</v>
      </c>
      <c r="C332" s="44"/>
      <c r="D332" s="107" t="s">
        <v>878</v>
      </c>
      <c r="E332" s="118" t="s">
        <v>1721</v>
      </c>
      <c r="F332" s="113" t="s">
        <v>1748</v>
      </c>
      <c r="G332" s="113" t="s">
        <v>1748</v>
      </c>
      <c r="H332" s="113" t="s">
        <v>1748</v>
      </c>
    </row>
    <row r="333" spans="1:8" s="1" customFormat="1" ht="15" customHeight="1">
      <c r="A333" s="15"/>
      <c r="B333" s="15" t="s">
        <v>875</v>
      </c>
      <c r="C333" s="44"/>
      <c r="D333" s="107" t="s">
        <v>876</v>
      </c>
      <c r="E333" s="118" t="s">
        <v>1729</v>
      </c>
      <c r="F333" s="113" t="s">
        <v>1748</v>
      </c>
      <c r="G333" s="113" t="s">
        <v>1748</v>
      </c>
      <c r="H333" s="113" t="s">
        <v>1748</v>
      </c>
    </row>
    <row r="334" spans="2:8" s="1" customFormat="1" ht="15" customHeight="1">
      <c r="B334" s="15" t="s">
        <v>872</v>
      </c>
      <c r="C334" s="44"/>
      <c r="D334" s="107" t="s">
        <v>873</v>
      </c>
      <c r="E334" s="118" t="s">
        <v>1727</v>
      </c>
      <c r="F334" s="113" t="s">
        <v>1748</v>
      </c>
      <c r="G334" s="113" t="s">
        <v>1748</v>
      </c>
      <c r="H334" s="113" t="s">
        <v>1748</v>
      </c>
    </row>
    <row r="335" spans="1:8" s="1" customFormat="1" ht="7.5" customHeight="1">
      <c r="A335" s="14"/>
      <c r="B335" s="23"/>
      <c r="C335" s="49"/>
      <c r="D335" s="26"/>
      <c r="E335" s="91"/>
      <c r="F335" s="91"/>
      <c r="G335" s="91"/>
      <c r="H335" s="91"/>
    </row>
    <row r="336" spans="1:8" s="1" customFormat="1" ht="15" customHeight="1">
      <c r="A336" s="16"/>
      <c r="B336" s="19"/>
      <c r="C336" s="51"/>
      <c r="D336" s="19"/>
      <c r="E336" s="76"/>
      <c r="F336" s="76"/>
      <c r="G336" s="76"/>
      <c r="H336" s="75" t="s">
        <v>535</v>
      </c>
    </row>
    <row r="337" spans="1:8" s="1" customFormat="1" ht="13.5" customHeight="1">
      <c r="A337" s="32" t="s">
        <v>802</v>
      </c>
      <c r="B337" s="19"/>
      <c r="C337" s="51"/>
      <c r="D337" s="19"/>
      <c r="E337" s="76"/>
      <c r="F337" s="76"/>
      <c r="G337" s="76"/>
      <c r="H337" s="78"/>
    </row>
    <row r="338" spans="1:8" s="1" customFormat="1" ht="13.5" customHeight="1">
      <c r="A338" s="32"/>
      <c r="B338" s="19"/>
      <c r="C338" s="51"/>
      <c r="D338" s="19"/>
      <c r="E338" s="76"/>
      <c r="F338" s="76"/>
      <c r="G338" s="76"/>
      <c r="H338" s="78"/>
    </row>
    <row r="339" spans="3:8" ht="13.5" customHeight="1">
      <c r="C339" s="52"/>
      <c r="D339"/>
      <c r="E339" s="81"/>
      <c r="F339" s="81"/>
      <c r="G339" s="81"/>
      <c r="H339" s="81"/>
    </row>
    <row r="340" spans="2:8" s="1" customFormat="1" ht="13.5" customHeight="1">
      <c r="B340" s="19"/>
      <c r="C340" s="51"/>
      <c r="D340" s="19"/>
      <c r="E340" s="76"/>
      <c r="F340" s="76"/>
      <c r="G340" s="76"/>
      <c r="H340" s="76"/>
    </row>
    <row r="341" spans="1:8" s="1" customFormat="1" ht="16.5" customHeight="1" thickBot="1">
      <c r="A341" s="3" t="s">
        <v>74</v>
      </c>
      <c r="B341" s="7"/>
      <c r="C341" s="4"/>
      <c r="D341" s="3"/>
      <c r="E341" s="76"/>
      <c r="F341" s="76"/>
      <c r="G341" s="76"/>
      <c r="H341" s="76"/>
    </row>
    <row r="342" spans="1:8" s="1" customFormat="1" ht="18.75" customHeight="1" thickTop="1">
      <c r="A342" s="119" t="s">
        <v>606</v>
      </c>
      <c r="B342" s="119"/>
      <c r="C342" s="57" t="s">
        <v>73</v>
      </c>
      <c r="D342" s="38" t="s">
        <v>626</v>
      </c>
      <c r="E342" s="88" t="s">
        <v>627</v>
      </c>
      <c r="F342" s="94" t="s">
        <v>608</v>
      </c>
      <c r="G342" s="92" t="s">
        <v>609</v>
      </c>
      <c r="H342" s="92" t="s">
        <v>604</v>
      </c>
    </row>
    <row r="343" spans="1:8" s="1" customFormat="1" ht="12" customHeight="1">
      <c r="A343" s="15"/>
      <c r="B343" s="18"/>
      <c r="C343" s="45"/>
      <c r="D343" s="12"/>
      <c r="E343" s="89" t="s">
        <v>611</v>
      </c>
      <c r="F343" s="95" t="s">
        <v>611</v>
      </c>
      <c r="G343" s="96" t="s">
        <v>611</v>
      </c>
      <c r="H343" s="93" t="s">
        <v>605</v>
      </c>
    </row>
    <row r="344" spans="2:8" s="1" customFormat="1" ht="15" customHeight="1">
      <c r="B344" s="15" t="s">
        <v>1803</v>
      </c>
      <c r="C344" s="44"/>
      <c r="D344" s="107" t="s">
        <v>874</v>
      </c>
      <c r="E344" s="118" t="s">
        <v>1720</v>
      </c>
      <c r="F344" s="113" t="s">
        <v>1741</v>
      </c>
      <c r="G344" s="113" t="s">
        <v>1741</v>
      </c>
      <c r="H344" s="113" t="s">
        <v>1741</v>
      </c>
    </row>
    <row r="345" spans="2:8" s="1" customFormat="1" ht="15" customHeight="1">
      <c r="B345" s="15" t="s">
        <v>1804</v>
      </c>
      <c r="C345" s="44"/>
      <c r="D345" s="12" t="s">
        <v>235</v>
      </c>
      <c r="E345" s="118">
        <f>SUM(F345:G345)</f>
        <v>46</v>
      </c>
      <c r="F345" s="113">
        <v>21</v>
      </c>
      <c r="G345" s="113">
        <v>25</v>
      </c>
      <c r="H345" s="114">
        <v>29</v>
      </c>
    </row>
    <row r="346" spans="2:8" s="1" customFormat="1" ht="15" customHeight="1">
      <c r="B346" s="15" t="s">
        <v>1805</v>
      </c>
      <c r="C346" s="44"/>
      <c r="D346" s="12" t="s">
        <v>871</v>
      </c>
      <c r="E346" s="118" t="s">
        <v>1730</v>
      </c>
      <c r="F346" s="113" t="s">
        <v>1741</v>
      </c>
      <c r="G346" s="113" t="s">
        <v>1741</v>
      </c>
      <c r="H346" s="113" t="s">
        <v>1741</v>
      </c>
    </row>
    <row r="347" spans="2:8" s="1" customFormat="1" ht="15" customHeight="1">
      <c r="B347" s="15" t="s">
        <v>1806</v>
      </c>
      <c r="C347" s="44"/>
      <c r="D347" s="12" t="s">
        <v>870</v>
      </c>
      <c r="E347" s="118">
        <f>SUM(F347:G347)</f>
        <v>1374</v>
      </c>
      <c r="F347" s="113">
        <v>669</v>
      </c>
      <c r="G347" s="113">
        <v>705</v>
      </c>
      <c r="H347" s="114">
        <v>588</v>
      </c>
    </row>
    <row r="348" spans="2:8" s="1" customFormat="1" ht="15" customHeight="1">
      <c r="B348" s="15" t="s">
        <v>236</v>
      </c>
      <c r="C348" s="44"/>
      <c r="D348" s="12" t="s">
        <v>869</v>
      </c>
      <c r="E348" s="118">
        <f>SUM(F348:G348)</f>
        <v>1471</v>
      </c>
      <c r="F348" s="113">
        <v>724</v>
      </c>
      <c r="G348" s="113">
        <v>747</v>
      </c>
      <c r="H348" s="114">
        <v>578</v>
      </c>
    </row>
    <row r="349" spans="2:8" s="1" customFormat="1" ht="15" customHeight="1">
      <c r="B349" s="15" t="s">
        <v>237</v>
      </c>
      <c r="C349" s="44"/>
      <c r="D349" s="12" t="s">
        <v>868</v>
      </c>
      <c r="E349" s="118">
        <f>SUM(F349:G349)</f>
        <v>658</v>
      </c>
      <c r="F349" s="113">
        <v>328</v>
      </c>
      <c r="G349" s="113">
        <v>330</v>
      </c>
      <c r="H349" s="114">
        <v>294</v>
      </c>
    </row>
    <row r="350" spans="2:8" s="1" customFormat="1" ht="15" customHeight="1">
      <c r="B350" s="15" t="s">
        <v>867</v>
      </c>
      <c r="C350" s="44"/>
      <c r="D350" s="12" t="s">
        <v>866</v>
      </c>
      <c r="E350" s="118">
        <f>SUM(F350:G350)</f>
        <v>1096</v>
      </c>
      <c r="F350" s="113">
        <v>527</v>
      </c>
      <c r="G350" s="113">
        <v>569</v>
      </c>
      <c r="H350" s="114">
        <v>440</v>
      </c>
    </row>
    <row r="351" spans="2:8" s="1" customFormat="1" ht="15" customHeight="1">
      <c r="B351" s="15" t="s">
        <v>238</v>
      </c>
      <c r="C351" s="44"/>
      <c r="D351" s="12" t="s">
        <v>865</v>
      </c>
      <c r="E351" s="118">
        <f>SUM(F351:G351)</f>
        <v>1181</v>
      </c>
      <c r="F351" s="115">
        <v>568</v>
      </c>
      <c r="G351" s="115">
        <v>613</v>
      </c>
      <c r="H351" s="116">
        <v>488</v>
      </c>
    </row>
    <row r="352" spans="2:8" s="1" customFormat="1" ht="15" customHeight="1">
      <c r="B352" s="15" t="s">
        <v>864</v>
      </c>
      <c r="C352" s="44"/>
      <c r="D352" s="12" t="s">
        <v>239</v>
      </c>
      <c r="E352" s="111">
        <f>SUM(F352:G352)</f>
        <v>1980</v>
      </c>
      <c r="F352" s="112">
        <v>947</v>
      </c>
      <c r="G352" s="112">
        <v>1033</v>
      </c>
      <c r="H352" s="117">
        <v>857</v>
      </c>
    </row>
    <row r="353" spans="2:8" s="1" customFormat="1" ht="15" customHeight="1">
      <c r="B353" s="15" t="s">
        <v>240</v>
      </c>
      <c r="C353" s="44"/>
      <c r="D353" s="12" t="s">
        <v>863</v>
      </c>
      <c r="E353" s="111">
        <f>SUM(F353:G353)</f>
        <v>243</v>
      </c>
      <c r="F353" s="113">
        <v>116</v>
      </c>
      <c r="G353" s="113">
        <v>127</v>
      </c>
      <c r="H353" s="114">
        <v>112</v>
      </c>
    </row>
    <row r="354" spans="2:8" s="1" customFormat="1" ht="15" customHeight="1">
      <c r="B354" s="15" t="s">
        <v>241</v>
      </c>
      <c r="C354" s="44"/>
      <c r="D354" s="12" t="s">
        <v>862</v>
      </c>
      <c r="E354" s="111">
        <f>SUM(F354:G354)</f>
        <v>256</v>
      </c>
      <c r="F354" s="113">
        <v>135</v>
      </c>
      <c r="G354" s="113">
        <v>121</v>
      </c>
      <c r="H354" s="114">
        <v>120</v>
      </c>
    </row>
    <row r="355" spans="2:8" s="1" customFormat="1" ht="15" customHeight="1">
      <c r="B355" s="15" t="s">
        <v>861</v>
      </c>
      <c r="C355" s="44"/>
      <c r="D355" s="12" t="s">
        <v>860</v>
      </c>
      <c r="E355" s="111">
        <f>SUM(F355:G355)</f>
        <v>878</v>
      </c>
      <c r="F355" s="113">
        <v>433</v>
      </c>
      <c r="G355" s="113">
        <v>445</v>
      </c>
      <c r="H355" s="114">
        <v>402</v>
      </c>
    </row>
    <row r="356" spans="2:8" s="1" customFormat="1" ht="15" customHeight="1">
      <c r="B356" s="15" t="s">
        <v>859</v>
      </c>
      <c r="C356" s="44"/>
      <c r="D356" s="12" t="s">
        <v>858</v>
      </c>
      <c r="E356" s="111">
        <f>SUM(F356:G356)</f>
        <v>1117</v>
      </c>
      <c r="F356" s="113">
        <v>538</v>
      </c>
      <c r="G356" s="113">
        <v>579</v>
      </c>
      <c r="H356" s="114">
        <v>434</v>
      </c>
    </row>
    <row r="357" spans="2:8" s="1" customFormat="1" ht="15" customHeight="1">
      <c r="B357" s="15" t="s">
        <v>857</v>
      </c>
      <c r="C357" s="44"/>
      <c r="D357" s="12" t="s">
        <v>856</v>
      </c>
      <c r="E357" s="111">
        <f>SUM(F357:G357)</f>
        <v>756</v>
      </c>
      <c r="F357" s="113">
        <v>366</v>
      </c>
      <c r="G357" s="113">
        <v>390</v>
      </c>
      <c r="H357" s="114">
        <v>305</v>
      </c>
    </row>
    <row r="358" spans="2:8" s="1" customFormat="1" ht="15" customHeight="1">
      <c r="B358" s="15" t="s">
        <v>242</v>
      </c>
      <c r="C358" s="44"/>
      <c r="D358" s="12" t="s">
        <v>855</v>
      </c>
      <c r="E358" s="111">
        <f>SUM(F358:G358)</f>
        <v>993</v>
      </c>
      <c r="F358" s="113">
        <v>499</v>
      </c>
      <c r="G358" s="113">
        <v>494</v>
      </c>
      <c r="H358" s="114">
        <v>412</v>
      </c>
    </row>
    <row r="359" spans="2:8" s="1" customFormat="1" ht="15" customHeight="1">
      <c r="B359" s="15" t="s">
        <v>243</v>
      </c>
      <c r="C359" s="44"/>
      <c r="D359" s="12" t="s">
        <v>854</v>
      </c>
      <c r="E359" s="111">
        <f>SUM(F359:G359)</f>
        <v>845</v>
      </c>
      <c r="F359" s="113">
        <v>421</v>
      </c>
      <c r="G359" s="113">
        <v>424</v>
      </c>
      <c r="H359" s="114">
        <v>348</v>
      </c>
    </row>
    <row r="360" spans="2:8" s="1" customFormat="1" ht="15" customHeight="1">
      <c r="B360" s="15" t="s">
        <v>244</v>
      </c>
      <c r="C360" s="44"/>
      <c r="D360" s="12" t="s">
        <v>846</v>
      </c>
      <c r="E360" s="111">
        <f>SUM(F360:G360)</f>
        <v>1111</v>
      </c>
      <c r="F360" s="113">
        <v>529</v>
      </c>
      <c r="G360" s="113">
        <v>582</v>
      </c>
      <c r="H360" s="114">
        <v>474</v>
      </c>
    </row>
    <row r="361" spans="2:8" s="1" customFormat="1" ht="15" customHeight="1">
      <c r="B361" s="15" t="s">
        <v>245</v>
      </c>
      <c r="C361" s="44"/>
      <c r="D361" s="12" t="s">
        <v>847</v>
      </c>
      <c r="E361" s="111">
        <f>SUM(F361:G361)</f>
        <v>697</v>
      </c>
      <c r="F361" s="113">
        <v>336</v>
      </c>
      <c r="G361" s="113">
        <v>361</v>
      </c>
      <c r="H361" s="114">
        <v>318</v>
      </c>
    </row>
    <row r="362" spans="2:8" s="1" customFormat="1" ht="15" customHeight="1">
      <c r="B362" s="15" t="s">
        <v>246</v>
      </c>
      <c r="C362" s="44"/>
      <c r="D362" s="12" t="s">
        <v>247</v>
      </c>
      <c r="E362" s="111">
        <f>SUM(F362:G362)</f>
        <v>333</v>
      </c>
      <c r="F362" s="113">
        <v>172</v>
      </c>
      <c r="G362" s="113">
        <v>161</v>
      </c>
      <c r="H362" s="114">
        <v>103</v>
      </c>
    </row>
    <row r="363" spans="2:8" s="1" customFormat="1" ht="15" customHeight="1">
      <c r="B363" s="15" t="s">
        <v>248</v>
      </c>
      <c r="C363" s="44"/>
      <c r="D363" s="12" t="s">
        <v>848</v>
      </c>
      <c r="E363" s="111">
        <f>SUM(F363:G363)</f>
        <v>1585</v>
      </c>
      <c r="F363" s="113">
        <v>781</v>
      </c>
      <c r="G363" s="113">
        <v>804</v>
      </c>
      <c r="H363" s="114">
        <v>777</v>
      </c>
    </row>
    <row r="364" spans="2:8" s="1" customFormat="1" ht="15" customHeight="1">
      <c r="B364" s="15" t="s">
        <v>249</v>
      </c>
      <c r="C364" s="44"/>
      <c r="D364" s="12" t="s">
        <v>849</v>
      </c>
      <c r="E364" s="111">
        <f>SUM(F364:G364)</f>
        <v>1145</v>
      </c>
      <c r="F364" s="113">
        <v>548</v>
      </c>
      <c r="G364" s="113">
        <v>597</v>
      </c>
      <c r="H364" s="114">
        <v>491</v>
      </c>
    </row>
    <row r="365" spans="2:8" s="1" customFormat="1" ht="15" customHeight="1">
      <c r="B365" s="15" t="s">
        <v>250</v>
      </c>
      <c r="C365" s="44"/>
      <c r="D365" s="12" t="s">
        <v>850</v>
      </c>
      <c r="E365" s="111">
        <f>SUM(F365:G365)</f>
        <v>606</v>
      </c>
      <c r="F365" s="113">
        <v>296</v>
      </c>
      <c r="G365" s="113">
        <v>310</v>
      </c>
      <c r="H365" s="114">
        <v>257</v>
      </c>
    </row>
    <row r="366" spans="2:8" s="1" customFormat="1" ht="15" customHeight="1">
      <c r="B366" s="15" t="s">
        <v>251</v>
      </c>
      <c r="C366" s="44"/>
      <c r="D366" s="12" t="s">
        <v>851</v>
      </c>
      <c r="E366" s="111">
        <f>SUM(F366:G366)</f>
        <v>528</v>
      </c>
      <c r="F366" s="113">
        <v>250</v>
      </c>
      <c r="G366" s="113">
        <v>278</v>
      </c>
      <c r="H366" s="114">
        <v>227</v>
      </c>
    </row>
    <row r="367" spans="2:8" s="1" customFormat="1" ht="15" customHeight="1">
      <c r="B367" s="15" t="s">
        <v>252</v>
      </c>
      <c r="C367" s="44"/>
      <c r="D367" s="12" t="s">
        <v>852</v>
      </c>
      <c r="E367" s="111">
        <f>SUM(F367:G367)</f>
        <v>1313</v>
      </c>
      <c r="F367" s="113">
        <v>634</v>
      </c>
      <c r="G367" s="113">
        <v>679</v>
      </c>
      <c r="H367" s="114">
        <v>567</v>
      </c>
    </row>
    <row r="368" spans="2:8" s="1" customFormat="1" ht="15" customHeight="1">
      <c r="B368" s="15" t="s">
        <v>253</v>
      </c>
      <c r="C368" s="44"/>
      <c r="D368" s="12" t="s">
        <v>853</v>
      </c>
      <c r="E368" s="111">
        <f>SUM(F368:G368)</f>
        <v>963</v>
      </c>
      <c r="F368" s="113">
        <v>463</v>
      </c>
      <c r="G368" s="113">
        <v>500</v>
      </c>
      <c r="H368" s="114">
        <v>415</v>
      </c>
    </row>
    <row r="369" spans="2:8" s="1" customFormat="1" ht="15" customHeight="1">
      <c r="B369" s="15" t="s">
        <v>254</v>
      </c>
      <c r="C369" s="44"/>
      <c r="D369" s="12" t="s">
        <v>255</v>
      </c>
      <c r="E369" s="111">
        <f>SUM(F369:G369)</f>
        <v>593</v>
      </c>
      <c r="F369" s="113">
        <v>308</v>
      </c>
      <c r="G369" s="113">
        <v>285</v>
      </c>
      <c r="H369" s="114">
        <v>230</v>
      </c>
    </row>
    <row r="370" spans="2:8" s="1" customFormat="1" ht="15" customHeight="1">
      <c r="B370" s="15" t="s">
        <v>256</v>
      </c>
      <c r="C370" s="44"/>
      <c r="D370" s="12" t="s">
        <v>257</v>
      </c>
      <c r="E370" s="111">
        <f>SUM(F370:G370)</f>
        <v>1084</v>
      </c>
      <c r="F370" s="113">
        <v>510</v>
      </c>
      <c r="G370" s="113">
        <v>574</v>
      </c>
      <c r="H370" s="114">
        <v>408</v>
      </c>
    </row>
    <row r="371" spans="2:8" s="1" customFormat="1" ht="15" customHeight="1">
      <c r="B371" s="15" t="s">
        <v>258</v>
      </c>
      <c r="C371" s="44"/>
      <c r="D371" s="12" t="s">
        <v>259</v>
      </c>
      <c r="E371" s="111">
        <f>SUM(F371:G371)</f>
        <v>283</v>
      </c>
      <c r="F371" s="113">
        <v>129</v>
      </c>
      <c r="G371" s="113">
        <v>154</v>
      </c>
      <c r="H371" s="114">
        <v>103</v>
      </c>
    </row>
    <row r="372" spans="2:8" s="1" customFormat="1" ht="15" customHeight="1">
      <c r="B372" s="15" t="s">
        <v>260</v>
      </c>
      <c r="C372" s="44"/>
      <c r="D372" s="12" t="s">
        <v>261</v>
      </c>
      <c r="E372" s="111">
        <f>SUM(F372:G372)</f>
        <v>1269</v>
      </c>
      <c r="F372" s="113">
        <v>629</v>
      </c>
      <c r="G372" s="113">
        <v>640</v>
      </c>
      <c r="H372" s="114">
        <v>505</v>
      </c>
    </row>
    <row r="373" spans="2:8" s="1" customFormat="1" ht="15" customHeight="1">
      <c r="B373" s="15" t="s">
        <v>262</v>
      </c>
      <c r="C373" s="44"/>
      <c r="D373" s="12" t="s">
        <v>263</v>
      </c>
      <c r="E373" s="111">
        <f>SUM(F373:G373)</f>
        <v>223</v>
      </c>
      <c r="F373" s="113">
        <v>112</v>
      </c>
      <c r="G373" s="113">
        <v>111</v>
      </c>
      <c r="H373" s="114">
        <v>95</v>
      </c>
    </row>
    <row r="374" spans="2:8" s="1" customFormat="1" ht="15" customHeight="1">
      <c r="B374" s="15" t="s">
        <v>264</v>
      </c>
      <c r="C374" s="44"/>
      <c r="D374" s="12" t="s">
        <v>265</v>
      </c>
      <c r="E374" s="111">
        <f>SUM(F374:G374)</f>
        <v>68</v>
      </c>
      <c r="F374" s="113">
        <v>30</v>
      </c>
      <c r="G374" s="113">
        <v>38</v>
      </c>
      <c r="H374" s="114">
        <v>25</v>
      </c>
    </row>
    <row r="375" spans="2:8" s="1" customFormat="1" ht="15" customHeight="1">
      <c r="B375" s="15" t="s">
        <v>266</v>
      </c>
      <c r="C375" s="44"/>
      <c r="D375" s="12" t="s">
        <v>267</v>
      </c>
      <c r="E375" s="111">
        <f>SUM(F375:G375)</f>
        <v>278</v>
      </c>
      <c r="F375" s="113">
        <v>127</v>
      </c>
      <c r="G375" s="113">
        <v>151</v>
      </c>
      <c r="H375" s="114">
        <v>117</v>
      </c>
    </row>
    <row r="376" spans="2:8" s="1" customFormat="1" ht="15" customHeight="1">
      <c r="B376" s="15" t="s">
        <v>268</v>
      </c>
      <c r="C376" s="44"/>
      <c r="D376" s="12" t="s">
        <v>269</v>
      </c>
      <c r="E376" s="111">
        <f>SUM(F376:G376)</f>
        <v>48</v>
      </c>
      <c r="F376" s="113">
        <v>27</v>
      </c>
      <c r="G376" s="113">
        <v>21</v>
      </c>
      <c r="H376" s="114">
        <v>23</v>
      </c>
    </row>
    <row r="377" spans="2:8" s="1" customFormat="1" ht="15" customHeight="1">
      <c r="B377" s="15" t="s">
        <v>270</v>
      </c>
      <c r="C377" s="44"/>
      <c r="D377" s="12" t="s">
        <v>271</v>
      </c>
      <c r="E377" s="111">
        <f>SUM(F377:G377)</f>
        <v>121</v>
      </c>
      <c r="F377" s="113">
        <v>57</v>
      </c>
      <c r="G377" s="113">
        <v>64</v>
      </c>
      <c r="H377" s="114">
        <v>46</v>
      </c>
    </row>
    <row r="378" spans="2:8" s="1" customFormat="1" ht="15" customHeight="1">
      <c r="B378" s="15" t="s">
        <v>423</v>
      </c>
      <c r="C378" s="44"/>
      <c r="D378" s="12" t="s">
        <v>424</v>
      </c>
      <c r="E378" s="111">
        <f>SUM(F378:G378)</f>
        <v>1701</v>
      </c>
      <c r="F378" s="113">
        <v>851</v>
      </c>
      <c r="G378" s="113">
        <v>850</v>
      </c>
      <c r="H378" s="114">
        <v>754</v>
      </c>
    </row>
    <row r="379" spans="2:8" s="1" customFormat="1" ht="15" customHeight="1">
      <c r="B379" s="15" t="s">
        <v>425</v>
      </c>
      <c r="C379" s="44"/>
      <c r="D379" s="12" t="s">
        <v>426</v>
      </c>
      <c r="E379" s="111">
        <f>SUM(F379:G379)</f>
        <v>437</v>
      </c>
      <c r="F379" s="113">
        <v>228</v>
      </c>
      <c r="G379" s="113">
        <v>209</v>
      </c>
      <c r="H379" s="114">
        <v>186</v>
      </c>
    </row>
    <row r="380" spans="2:8" s="1" customFormat="1" ht="15" customHeight="1">
      <c r="B380" s="15" t="s">
        <v>427</v>
      </c>
      <c r="C380" s="44"/>
      <c r="D380" s="12" t="s">
        <v>428</v>
      </c>
      <c r="E380" s="111">
        <f>SUM(F380:G380)</f>
        <v>584</v>
      </c>
      <c r="F380" s="113">
        <v>284</v>
      </c>
      <c r="G380" s="113">
        <v>300</v>
      </c>
      <c r="H380" s="114">
        <v>319</v>
      </c>
    </row>
    <row r="381" spans="1:8" s="1" customFormat="1" ht="15" customHeight="1">
      <c r="A381" s="15"/>
      <c r="B381" s="15" t="s">
        <v>429</v>
      </c>
      <c r="C381" s="44"/>
      <c r="D381" s="12" t="s">
        <v>430</v>
      </c>
      <c r="E381" s="111">
        <f>SUM(F381:G381)</f>
        <v>570</v>
      </c>
      <c r="F381" s="113">
        <v>279</v>
      </c>
      <c r="G381" s="113">
        <v>291</v>
      </c>
      <c r="H381" s="114">
        <v>268</v>
      </c>
    </row>
    <row r="382" spans="1:8" s="1" customFormat="1" ht="15" customHeight="1">
      <c r="A382" s="15"/>
      <c r="B382" s="15" t="s">
        <v>431</v>
      </c>
      <c r="C382" s="44"/>
      <c r="D382" s="12" t="s">
        <v>432</v>
      </c>
      <c r="E382" s="111">
        <f>SUM(F382:G382)</f>
        <v>268</v>
      </c>
      <c r="F382" s="113">
        <v>134</v>
      </c>
      <c r="G382" s="113">
        <v>134</v>
      </c>
      <c r="H382" s="114">
        <v>106</v>
      </c>
    </row>
    <row r="383" spans="1:8" s="1" customFormat="1" ht="15" customHeight="1">
      <c r="A383" s="15"/>
      <c r="B383" s="15" t="s">
        <v>433</v>
      </c>
      <c r="C383" s="44"/>
      <c r="D383" s="12" t="s">
        <v>434</v>
      </c>
      <c r="E383" s="111">
        <f>SUM(F383:G383)</f>
        <v>36</v>
      </c>
      <c r="F383" s="113">
        <v>14</v>
      </c>
      <c r="G383" s="113">
        <v>22</v>
      </c>
      <c r="H383" s="114">
        <v>13</v>
      </c>
    </row>
    <row r="384" spans="1:8" s="1" customFormat="1" ht="15" customHeight="1">
      <c r="A384" s="15"/>
      <c r="B384" s="15" t="s">
        <v>435</v>
      </c>
      <c r="C384" s="44"/>
      <c r="D384" s="12" t="s">
        <v>436</v>
      </c>
      <c r="E384" s="111">
        <f>SUM(F384:G384)</f>
        <v>505</v>
      </c>
      <c r="F384" s="113">
        <v>243</v>
      </c>
      <c r="G384" s="113">
        <v>262</v>
      </c>
      <c r="H384" s="114">
        <v>213</v>
      </c>
    </row>
    <row r="385" spans="1:8" s="1" customFormat="1" ht="15" customHeight="1">
      <c r="A385" s="15"/>
      <c r="B385" s="15" t="s">
        <v>437</v>
      </c>
      <c r="C385" s="44"/>
      <c r="D385" s="12" t="s">
        <v>438</v>
      </c>
      <c r="E385" s="111">
        <f>SUM(F385:G385)</f>
        <v>89</v>
      </c>
      <c r="F385" s="113">
        <v>46</v>
      </c>
      <c r="G385" s="113">
        <v>43</v>
      </c>
      <c r="H385" s="114">
        <v>50</v>
      </c>
    </row>
    <row r="386" spans="1:8" s="1" customFormat="1" ht="15" customHeight="1">
      <c r="A386" s="15"/>
      <c r="B386" s="15" t="s">
        <v>439</v>
      </c>
      <c r="C386" s="44"/>
      <c r="D386" s="12" t="s">
        <v>440</v>
      </c>
      <c r="E386" s="111">
        <f>SUM(F386:G386)</f>
        <v>86</v>
      </c>
      <c r="F386" s="113">
        <v>38</v>
      </c>
      <c r="G386" s="113">
        <v>48</v>
      </c>
      <c r="H386" s="114">
        <v>35</v>
      </c>
    </row>
    <row r="387" spans="1:8" s="1" customFormat="1" ht="15" customHeight="1">
      <c r="A387" s="15"/>
      <c r="B387" s="15" t="s">
        <v>441</v>
      </c>
      <c r="C387" s="44"/>
      <c r="D387" s="12" t="s">
        <v>442</v>
      </c>
      <c r="E387" s="111">
        <f>SUM(F387:G387)</f>
        <v>373</v>
      </c>
      <c r="F387" s="113">
        <v>155</v>
      </c>
      <c r="G387" s="113">
        <v>218</v>
      </c>
      <c r="H387" s="114">
        <v>195</v>
      </c>
    </row>
    <row r="388" spans="1:8" s="1" customFormat="1" ht="15" customHeight="1">
      <c r="A388" s="15"/>
      <c r="B388" s="15" t="s">
        <v>443</v>
      </c>
      <c r="C388" s="44"/>
      <c r="D388" s="12" t="s">
        <v>845</v>
      </c>
      <c r="E388" s="111">
        <f>SUM(F388:G388)</f>
        <v>790</v>
      </c>
      <c r="F388" s="113">
        <v>377</v>
      </c>
      <c r="G388" s="113">
        <v>413</v>
      </c>
      <c r="H388" s="114">
        <v>347</v>
      </c>
    </row>
    <row r="389" spans="1:8" s="1" customFormat="1" ht="15" customHeight="1">
      <c r="A389" s="15"/>
      <c r="B389" s="15" t="s">
        <v>444</v>
      </c>
      <c r="C389" s="44"/>
      <c r="D389" s="12" t="s">
        <v>844</v>
      </c>
      <c r="E389" s="111">
        <f>SUM(F389:G389)</f>
        <v>938</v>
      </c>
      <c r="F389" s="113">
        <v>459</v>
      </c>
      <c r="G389" s="113">
        <v>479</v>
      </c>
      <c r="H389" s="114">
        <v>422</v>
      </c>
    </row>
    <row r="390" spans="1:8" s="1" customFormat="1" ht="15" customHeight="1">
      <c r="A390" s="15"/>
      <c r="B390" s="15" t="s">
        <v>445</v>
      </c>
      <c r="C390" s="44"/>
      <c r="D390" s="12" t="s">
        <v>446</v>
      </c>
      <c r="E390" s="111">
        <f>SUM(F390:G390)</f>
        <v>26</v>
      </c>
      <c r="F390" s="113">
        <v>14</v>
      </c>
      <c r="G390" s="113">
        <v>12</v>
      </c>
      <c r="H390" s="114">
        <v>8</v>
      </c>
    </row>
    <row r="391" spans="1:8" s="1" customFormat="1" ht="7.5" customHeight="1">
      <c r="A391" s="14"/>
      <c r="B391" s="23"/>
      <c r="C391" s="49"/>
      <c r="D391" s="26"/>
      <c r="E391" s="90"/>
      <c r="F391" s="91"/>
      <c r="G391" s="91"/>
      <c r="H391" s="91"/>
    </row>
    <row r="392" spans="1:8" s="1" customFormat="1" ht="15" customHeight="1">
      <c r="A392" s="13" t="s">
        <v>1735</v>
      </c>
      <c r="B392" s="19"/>
      <c r="C392" s="51"/>
      <c r="D392" s="19"/>
      <c r="E392" s="76"/>
      <c r="F392" s="76"/>
      <c r="G392" s="76"/>
      <c r="H392" s="75"/>
    </row>
    <row r="393" spans="2:8" s="1" customFormat="1" ht="13.5" customHeight="1">
      <c r="B393" s="19"/>
      <c r="C393" s="51"/>
      <c r="D393" s="19"/>
      <c r="E393" s="76"/>
      <c r="F393" s="76"/>
      <c r="G393" s="76"/>
      <c r="H393" s="77" t="s">
        <v>802</v>
      </c>
    </row>
    <row r="394" spans="2:8" s="1" customFormat="1" ht="13.5" customHeight="1">
      <c r="B394" s="19"/>
      <c r="C394" s="51"/>
      <c r="D394" s="19"/>
      <c r="E394" s="76"/>
      <c r="F394" s="76"/>
      <c r="G394" s="76"/>
      <c r="H394" s="77"/>
    </row>
    <row r="395" spans="2:8" s="1" customFormat="1" ht="13.5" customHeight="1">
      <c r="B395" s="19"/>
      <c r="C395" s="51"/>
      <c r="D395" s="19"/>
      <c r="E395" s="76"/>
      <c r="F395" s="76"/>
      <c r="G395" s="76"/>
      <c r="H395" s="76"/>
    </row>
    <row r="396" spans="2:8" s="1" customFormat="1" ht="13.5" customHeight="1">
      <c r="B396" s="19"/>
      <c r="C396" s="51"/>
      <c r="D396" s="19"/>
      <c r="E396" s="76"/>
      <c r="F396" s="76"/>
      <c r="G396" s="76"/>
      <c r="H396" s="76"/>
    </row>
    <row r="397" spans="1:8" s="1" customFormat="1" ht="16.5" customHeight="1" thickBot="1">
      <c r="A397" s="3"/>
      <c r="B397" s="7"/>
      <c r="C397" s="4"/>
      <c r="D397" s="3"/>
      <c r="E397" s="76"/>
      <c r="F397" s="76"/>
      <c r="G397" s="76"/>
      <c r="H397" s="76"/>
    </row>
    <row r="398" spans="1:8" s="1" customFormat="1" ht="18.75" customHeight="1" thickTop="1">
      <c r="A398" s="119" t="s">
        <v>606</v>
      </c>
      <c r="B398" s="119"/>
      <c r="C398" s="57" t="s">
        <v>73</v>
      </c>
      <c r="D398" s="38" t="s">
        <v>626</v>
      </c>
      <c r="E398" s="88" t="s">
        <v>627</v>
      </c>
      <c r="F398" s="94" t="s">
        <v>608</v>
      </c>
      <c r="G398" s="92" t="s">
        <v>609</v>
      </c>
      <c r="H398" s="92" t="s">
        <v>604</v>
      </c>
    </row>
    <row r="399" spans="1:8" s="1" customFormat="1" ht="12" customHeight="1">
      <c r="A399" s="15"/>
      <c r="B399" s="18"/>
      <c r="C399" s="45"/>
      <c r="D399" s="12"/>
      <c r="E399" s="89" t="s">
        <v>611</v>
      </c>
      <c r="F399" s="95" t="s">
        <v>611</v>
      </c>
      <c r="G399" s="96" t="s">
        <v>611</v>
      </c>
      <c r="H399" s="93" t="s">
        <v>605</v>
      </c>
    </row>
    <row r="400" spans="1:8" s="1" customFormat="1" ht="15" customHeight="1">
      <c r="A400" s="15"/>
      <c r="B400" s="15" t="s">
        <v>447</v>
      </c>
      <c r="C400" s="44"/>
      <c r="D400" s="12" t="s">
        <v>843</v>
      </c>
      <c r="E400" s="111">
        <f>SUM(F400:G400)</f>
        <v>1080</v>
      </c>
      <c r="F400" s="113">
        <v>551</v>
      </c>
      <c r="G400" s="113">
        <v>529</v>
      </c>
      <c r="H400" s="114">
        <v>500</v>
      </c>
    </row>
    <row r="401" spans="1:8" s="1" customFormat="1" ht="15" customHeight="1">
      <c r="A401" s="15"/>
      <c r="B401" s="15" t="s">
        <v>448</v>
      </c>
      <c r="C401" s="44"/>
      <c r="D401" s="12" t="s">
        <v>842</v>
      </c>
      <c r="E401" s="111">
        <f>SUM(F401:G401)</f>
        <v>1257</v>
      </c>
      <c r="F401" s="113">
        <v>617</v>
      </c>
      <c r="G401" s="113">
        <v>640</v>
      </c>
      <c r="H401" s="114">
        <v>538</v>
      </c>
    </row>
    <row r="402" spans="1:8" s="1" customFormat="1" ht="15" customHeight="1">
      <c r="A402" s="15"/>
      <c r="B402" s="15" t="s">
        <v>449</v>
      </c>
      <c r="C402" s="44"/>
      <c r="D402" s="12" t="s">
        <v>450</v>
      </c>
      <c r="E402" s="111">
        <f>SUM(F402:G402)</f>
        <v>403</v>
      </c>
      <c r="F402" s="113">
        <v>212</v>
      </c>
      <c r="G402" s="113">
        <v>191</v>
      </c>
      <c r="H402" s="114">
        <v>207</v>
      </c>
    </row>
    <row r="403" spans="1:8" s="1" customFormat="1" ht="15" customHeight="1">
      <c r="A403" s="15"/>
      <c r="B403" s="15" t="s">
        <v>840</v>
      </c>
      <c r="C403" s="44"/>
      <c r="D403" s="12" t="s">
        <v>841</v>
      </c>
      <c r="E403" s="111" t="s">
        <v>1721</v>
      </c>
      <c r="F403" s="113" t="s">
        <v>1748</v>
      </c>
      <c r="G403" s="113" t="s">
        <v>1748</v>
      </c>
      <c r="H403" s="113" t="s">
        <v>1748</v>
      </c>
    </row>
    <row r="404" spans="1:8" s="1" customFormat="1" ht="15" customHeight="1">
      <c r="A404" s="15"/>
      <c r="B404" s="15" t="s">
        <v>451</v>
      </c>
      <c r="C404" s="44"/>
      <c r="D404" s="12" t="s">
        <v>839</v>
      </c>
      <c r="E404" s="111">
        <f>SUM(F404:G404)</f>
        <v>1036</v>
      </c>
      <c r="F404" s="113">
        <v>520</v>
      </c>
      <c r="G404" s="113">
        <v>516</v>
      </c>
      <c r="H404" s="114">
        <v>398</v>
      </c>
    </row>
    <row r="405" spans="1:8" s="1" customFormat="1" ht="15" customHeight="1">
      <c r="A405" s="15"/>
      <c r="B405" s="15" t="s">
        <v>452</v>
      </c>
      <c r="C405" s="44"/>
      <c r="D405" s="12" t="s">
        <v>838</v>
      </c>
      <c r="E405" s="111">
        <f>SUM(F405:G405)</f>
        <v>1018</v>
      </c>
      <c r="F405" s="113">
        <v>520</v>
      </c>
      <c r="G405" s="113">
        <v>498</v>
      </c>
      <c r="H405" s="114">
        <v>424</v>
      </c>
    </row>
    <row r="406" spans="1:8" s="1" customFormat="1" ht="15" customHeight="1">
      <c r="A406" s="15"/>
      <c r="B406" s="15" t="s">
        <v>1350</v>
      </c>
      <c r="C406" s="44"/>
      <c r="D406" s="12" t="s">
        <v>453</v>
      </c>
      <c r="E406" s="111" t="s">
        <v>1721</v>
      </c>
      <c r="F406" s="113" t="s">
        <v>1748</v>
      </c>
      <c r="G406" s="113" t="s">
        <v>1748</v>
      </c>
      <c r="H406" s="113" t="s">
        <v>1748</v>
      </c>
    </row>
    <row r="407" spans="1:8" s="1" customFormat="1" ht="15" customHeight="1">
      <c r="A407" s="15"/>
      <c r="B407" s="15" t="s">
        <v>1351</v>
      </c>
      <c r="C407" s="44"/>
      <c r="D407" s="12" t="s">
        <v>837</v>
      </c>
      <c r="E407" s="111">
        <f>SUM(F407:G407)</f>
        <v>915</v>
      </c>
      <c r="F407" s="115">
        <v>436</v>
      </c>
      <c r="G407" s="115">
        <v>479</v>
      </c>
      <c r="H407" s="116">
        <v>380</v>
      </c>
    </row>
    <row r="408" spans="1:8" s="1" customFormat="1" ht="15" customHeight="1">
      <c r="A408" s="15"/>
      <c r="B408" s="15" t="s">
        <v>630</v>
      </c>
      <c r="C408" s="44"/>
      <c r="D408" s="12" t="s">
        <v>836</v>
      </c>
      <c r="E408" s="111">
        <f>SUM(F408:G408)</f>
        <v>1099</v>
      </c>
      <c r="F408" s="112">
        <v>579</v>
      </c>
      <c r="G408" s="112">
        <v>520</v>
      </c>
      <c r="H408" s="117">
        <v>527</v>
      </c>
    </row>
    <row r="409" spans="1:8" s="1" customFormat="1" ht="15" customHeight="1">
      <c r="A409" s="15"/>
      <c r="B409" s="15" t="s">
        <v>631</v>
      </c>
      <c r="C409" s="44"/>
      <c r="D409" s="12" t="s">
        <v>835</v>
      </c>
      <c r="E409" s="111">
        <f>SUM(F409:G409)</f>
        <v>1227</v>
      </c>
      <c r="F409" s="113">
        <v>623</v>
      </c>
      <c r="G409" s="113">
        <v>604</v>
      </c>
      <c r="H409" s="114">
        <v>530</v>
      </c>
    </row>
    <row r="410" spans="1:8" s="1" customFormat="1" ht="15" customHeight="1">
      <c r="A410" s="15"/>
      <c r="B410" s="15" t="s">
        <v>632</v>
      </c>
      <c r="C410" s="44"/>
      <c r="D410" s="12" t="s">
        <v>834</v>
      </c>
      <c r="E410" s="111">
        <f>SUM(F410:G410)</f>
        <v>1210</v>
      </c>
      <c r="F410" s="113">
        <v>584</v>
      </c>
      <c r="G410" s="113">
        <v>626</v>
      </c>
      <c r="H410" s="114">
        <v>511</v>
      </c>
    </row>
    <row r="411" spans="1:8" s="1" customFormat="1" ht="15" customHeight="1">
      <c r="A411" s="15"/>
      <c r="B411" s="15" t="s">
        <v>804</v>
      </c>
      <c r="C411" s="44"/>
      <c r="D411" s="12" t="s">
        <v>833</v>
      </c>
      <c r="E411" s="111">
        <f>SUM(F411:G411)</f>
        <v>1808</v>
      </c>
      <c r="F411" s="113">
        <v>882</v>
      </c>
      <c r="G411" s="113">
        <v>926</v>
      </c>
      <c r="H411" s="114">
        <v>742</v>
      </c>
    </row>
    <row r="412" spans="1:8" s="1" customFormat="1" ht="15" customHeight="1">
      <c r="A412" s="15"/>
      <c r="B412" s="15" t="s">
        <v>805</v>
      </c>
      <c r="C412" s="44"/>
      <c r="D412" s="12" t="s">
        <v>832</v>
      </c>
      <c r="E412" s="111">
        <f>SUM(F412:G412)</f>
        <v>2218</v>
      </c>
      <c r="F412" s="113">
        <v>1091</v>
      </c>
      <c r="G412" s="113">
        <v>1127</v>
      </c>
      <c r="H412" s="114">
        <v>837</v>
      </c>
    </row>
    <row r="413" spans="1:8" s="1" customFormat="1" ht="15" customHeight="1">
      <c r="A413" s="15"/>
      <c r="B413" s="15" t="s">
        <v>806</v>
      </c>
      <c r="C413" s="44"/>
      <c r="D413" s="12" t="s">
        <v>831</v>
      </c>
      <c r="E413" s="111">
        <f>SUM(F413:G413)</f>
        <v>1464</v>
      </c>
      <c r="F413" s="113">
        <v>706</v>
      </c>
      <c r="G413" s="113">
        <v>758</v>
      </c>
      <c r="H413" s="114">
        <v>589</v>
      </c>
    </row>
    <row r="414" spans="2:8" s="1" customFormat="1" ht="15" customHeight="1">
      <c r="B414" s="15" t="s">
        <v>629</v>
      </c>
      <c r="C414" s="44"/>
      <c r="D414" s="107" t="s">
        <v>830</v>
      </c>
      <c r="E414" s="111">
        <f>SUM(F414:G414)</f>
        <v>1063</v>
      </c>
      <c r="F414" s="113">
        <v>527</v>
      </c>
      <c r="G414" s="113">
        <v>536</v>
      </c>
      <c r="H414" s="114">
        <v>450</v>
      </c>
    </row>
    <row r="415" spans="2:8" s="1" customFormat="1" ht="15" customHeight="1">
      <c r="B415" s="15" t="s">
        <v>807</v>
      </c>
      <c r="C415" s="44"/>
      <c r="D415" s="12" t="s">
        <v>829</v>
      </c>
      <c r="E415" s="111">
        <f>SUM(F415:G415)</f>
        <v>1215</v>
      </c>
      <c r="F415" s="113">
        <v>595</v>
      </c>
      <c r="G415" s="113">
        <v>620</v>
      </c>
      <c r="H415" s="114">
        <v>511</v>
      </c>
    </row>
    <row r="416" spans="2:8" s="1" customFormat="1" ht="15" customHeight="1">
      <c r="B416" s="15" t="s">
        <v>454</v>
      </c>
      <c r="C416" s="44"/>
      <c r="D416" s="12" t="s">
        <v>455</v>
      </c>
      <c r="E416" s="111">
        <f>SUM(F416:G416)</f>
        <v>2320</v>
      </c>
      <c r="F416" s="113">
        <v>1145</v>
      </c>
      <c r="G416" s="113">
        <v>1175</v>
      </c>
      <c r="H416" s="114">
        <v>958</v>
      </c>
    </row>
    <row r="417" spans="2:8" s="1" customFormat="1" ht="15" customHeight="1">
      <c r="B417" s="15" t="s">
        <v>828</v>
      </c>
      <c r="C417" s="44"/>
      <c r="D417" s="12" t="s">
        <v>456</v>
      </c>
      <c r="E417" s="111">
        <f>SUM(F417:G417)</f>
        <v>364</v>
      </c>
      <c r="F417" s="113">
        <v>184</v>
      </c>
      <c r="G417" s="113">
        <v>180</v>
      </c>
      <c r="H417" s="114">
        <v>171</v>
      </c>
    </row>
    <row r="418" spans="2:8" s="1" customFormat="1" ht="15" customHeight="1">
      <c r="B418" s="15" t="s">
        <v>457</v>
      </c>
      <c r="C418" s="44"/>
      <c r="D418" s="12" t="s">
        <v>458</v>
      </c>
      <c r="E418" s="111">
        <f>SUM(F418:G418)</f>
        <v>915</v>
      </c>
      <c r="F418" s="113">
        <v>449</v>
      </c>
      <c r="G418" s="113">
        <v>466</v>
      </c>
      <c r="H418" s="114">
        <v>349</v>
      </c>
    </row>
    <row r="419" spans="2:8" s="1" customFormat="1" ht="15" customHeight="1">
      <c r="B419" s="15" t="s">
        <v>459</v>
      </c>
      <c r="C419" s="44"/>
      <c r="D419" s="12" t="s">
        <v>460</v>
      </c>
      <c r="E419" s="111">
        <f>SUM(F419:G419)</f>
        <v>424</v>
      </c>
      <c r="F419" s="113">
        <v>193</v>
      </c>
      <c r="G419" s="113">
        <v>231</v>
      </c>
      <c r="H419" s="114">
        <v>183</v>
      </c>
    </row>
    <row r="420" spans="1:8" s="1" customFormat="1" ht="15" customHeight="1">
      <c r="A420" s="21"/>
      <c r="B420" s="106" t="s">
        <v>461</v>
      </c>
      <c r="C420" s="44"/>
      <c r="D420" s="12" t="s">
        <v>462</v>
      </c>
      <c r="E420" s="111">
        <f>SUM(F420:G420)</f>
        <v>552</v>
      </c>
      <c r="F420" s="113">
        <v>254</v>
      </c>
      <c r="G420" s="113">
        <v>298</v>
      </c>
      <c r="H420" s="114">
        <v>266</v>
      </c>
    </row>
    <row r="421" spans="2:8" s="1" customFormat="1" ht="15" customHeight="1">
      <c r="B421" s="15" t="s">
        <v>463</v>
      </c>
      <c r="C421" s="44"/>
      <c r="D421" s="12" t="s">
        <v>464</v>
      </c>
      <c r="E421" s="111">
        <f>SUM(F421:G421)</f>
        <v>183</v>
      </c>
      <c r="F421" s="113">
        <v>91</v>
      </c>
      <c r="G421" s="113">
        <v>92</v>
      </c>
      <c r="H421" s="114">
        <v>74</v>
      </c>
    </row>
    <row r="422" spans="2:8" s="1" customFormat="1" ht="15" customHeight="1">
      <c r="B422" s="15" t="s">
        <v>465</v>
      </c>
      <c r="C422" s="44"/>
      <c r="D422" s="12" t="s">
        <v>466</v>
      </c>
      <c r="E422" s="111">
        <f>SUM(F422:G422)</f>
        <v>1403</v>
      </c>
      <c r="F422" s="113">
        <v>708</v>
      </c>
      <c r="G422" s="113">
        <v>695</v>
      </c>
      <c r="H422" s="114">
        <v>557</v>
      </c>
    </row>
    <row r="423" spans="2:8" s="1" customFormat="1" ht="15" customHeight="1">
      <c r="B423" s="15" t="s">
        <v>467</v>
      </c>
      <c r="C423" s="44"/>
      <c r="D423" s="12" t="s">
        <v>468</v>
      </c>
      <c r="E423" s="111">
        <f>SUM(F423:G423)</f>
        <v>1922</v>
      </c>
      <c r="F423" s="113">
        <v>898</v>
      </c>
      <c r="G423" s="113">
        <v>1024</v>
      </c>
      <c r="H423" s="114">
        <v>1197</v>
      </c>
    </row>
    <row r="424" spans="2:8" s="1" customFormat="1" ht="15" customHeight="1">
      <c r="B424" s="15" t="s">
        <v>827</v>
      </c>
      <c r="C424" s="44"/>
      <c r="D424" s="107" t="s">
        <v>1131</v>
      </c>
      <c r="E424" s="111" t="s">
        <v>1729</v>
      </c>
      <c r="F424" s="113" t="s">
        <v>1748</v>
      </c>
      <c r="G424" s="113" t="s">
        <v>1748</v>
      </c>
      <c r="H424" s="113" t="s">
        <v>1748</v>
      </c>
    </row>
    <row r="425" spans="2:8" s="1" customFormat="1" ht="15" customHeight="1">
      <c r="B425" s="15" t="s">
        <v>469</v>
      </c>
      <c r="C425" s="44"/>
      <c r="D425" s="12" t="s">
        <v>470</v>
      </c>
      <c r="E425" s="111">
        <f>SUM(F425:G425)</f>
        <v>466</v>
      </c>
      <c r="F425" s="113">
        <v>241</v>
      </c>
      <c r="G425" s="113">
        <v>225</v>
      </c>
      <c r="H425" s="114">
        <v>189</v>
      </c>
    </row>
    <row r="426" spans="2:8" s="1" customFormat="1" ht="15" customHeight="1">
      <c r="B426" s="15" t="s">
        <v>471</v>
      </c>
      <c r="C426" s="44"/>
      <c r="D426" s="12" t="s">
        <v>472</v>
      </c>
      <c r="E426" s="111">
        <f>SUM(F426:G426)</f>
        <v>1973</v>
      </c>
      <c r="F426" s="113">
        <v>955</v>
      </c>
      <c r="G426" s="113">
        <v>1018</v>
      </c>
      <c r="H426" s="114">
        <v>851</v>
      </c>
    </row>
    <row r="427" spans="2:8" s="1" customFormat="1" ht="15" customHeight="1">
      <c r="B427" s="15" t="s">
        <v>473</v>
      </c>
      <c r="C427" s="44"/>
      <c r="D427" s="12" t="s">
        <v>474</v>
      </c>
      <c r="E427" s="111">
        <f>SUM(F427:G427)</f>
        <v>274</v>
      </c>
      <c r="F427" s="113">
        <v>139</v>
      </c>
      <c r="G427" s="113">
        <v>135</v>
      </c>
      <c r="H427" s="114">
        <v>117</v>
      </c>
    </row>
    <row r="428" spans="2:8" s="1" customFormat="1" ht="15" customHeight="1">
      <c r="B428" s="15" t="s">
        <v>475</v>
      </c>
      <c r="C428" s="44"/>
      <c r="D428" s="12" t="s">
        <v>476</v>
      </c>
      <c r="E428" s="111">
        <f>SUM(F428:G428)</f>
        <v>987</v>
      </c>
      <c r="F428" s="113">
        <v>478</v>
      </c>
      <c r="G428" s="113">
        <v>509</v>
      </c>
      <c r="H428" s="114">
        <v>421</v>
      </c>
    </row>
    <row r="429" spans="2:8" s="1" customFormat="1" ht="15" customHeight="1">
      <c r="B429" s="15" t="s">
        <v>477</v>
      </c>
      <c r="C429" s="44"/>
      <c r="D429" s="12" t="s">
        <v>478</v>
      </c>
      <c r="E429" s="111">
        <f>SUM(F429:G429)</f>
        <v>3388</v>
      </c>
      <c r="F429" s="113">
        <v>1664</v>
      </c>
      <c r="G429" s="113">
        <v>1724</v>
      </c>
      <c r="H429" s="114">
        <v>1310</v>
      </c>
    </row>
    <row r="430" spans="2:8" s="1" customFormat="1" ht="15" customHeight="1">
      <c r="B430" s="15" t="s">
        <v>479</v>
      </c>
      <c r="C430" s="44"/>
      <c r="D430" s="12" t="s">
        <v>480</v>
      </c>
      <c r="E430" s="111">
        <f>SUM(F430:G430)</f>
        <v>540</v>
      </c>
      <c r="F430" s="113">
        <v>275</v>
      </c>
      <c r="G430" s="113">
        <v>265</v>
      </c>
      <c r="H430" s="114">
        <v>232</v>
      </c>
    </row>
    <row r="431" spans="2:8" s="1" customFormat="1" ht="15" customHeight="1">
      <c r="B431" s="15" t="s">
        <v>481</v>
      </c>
      <c r="C431" s="44"/>
      <c r="D431" s="12" t="s">
        <v>482</v>
      </c>
      <c r="E431" s="111">
        <f>SUM(F431:G431)</f>
        <v>598</v>
      </c>
      <c r="F431" s="113">
        <v>303</v>
      </c>
      <c r="G431" s="113">
        <v>295</v>
      </c>
      <c r="H431" s="114">
        <v>222</v>
      </c>
    </row>
    <row r="432" spans="2:8" s="1" customFormat="1" ht="15" customHeight="1">
      <c r="B432" s="15" t="s">
        <v>483</v>
      </c>
      <c r="C432" s="44"/>
      <c r="D432" s="12" t="s">
        <v>484</v>
      </c>
      <c r="E432" s="111">
        <f>SUM(F432:G432)</f>
        <v>537</v>
      </c>
      <c r="F432" s="113">
        <v>256</v>
      </c>
      <c r="G432" s="113">
        <v>281</v>
      </c>
      <c r="H432" s="114">
        <v>223</v>
      </c>
    </row>
    <row r="433" spans="2:8" s="1" customFormat="1" ht="15" customHeight="1">
      <c r="B433" s="15" t="s">
        <v>485</v>
      </c>
      <c r="C433" s="44"/>
      <c r="D433" s="12" t="s">
        <v>486</v>
      </c>
      <c r="E433" s="111">
        <f>SUM(F433:G433)</f>
        <v>105</v>
      </c>
      <c r="F433" s="113">
        <v>55</v>
      </c>
      <c r="G433" s="113">
        <v>50</v>
      </c>
      <c r="H433" s="114">
        <v>49</v>
      </c>
    </row>
    <row r="434" spans="2:8" s="1" customFormat="1" ht="15" customHeight="1">
      <c r="B434" s="15" t="s">
        <v>487</v>
      </c>
      <c r="C434" s="44"/>
      <c r="D434" s="12" t="s">
        <v>488</v>
      </c>
      <c r="E434" s="111">
        <f>SUM(F434:G434)</f>
        <v>63</v>
      </c>
      <c r="F434" s="113">
        <v>34</v>
      </c>
      <c r="G434" s="113">
        <v>29</v>
      </c>
      <c r="H434" s="114">
        <v>27</v>
      </c>
    </row>
    <row r="435" spans="2:8" s="1" customFormat="1" ht="15" customHeight="1">
      <c r="B435" s="15" t="s">
        <v>489</v>
      </c>
      <c r="C435" s="44"/>
      <c r="D435" s="12" t="s">
        <v>490</v>
      </c>
      <c r="E435" s="111">
        <f>SUM(F435:G435)</f>
        <v>76</v>
      </c>
      <c r="F435" s="113">
        <v>38</v>
      </c>
      <c r="G435" s="113">
        <v>38</v>
      </c>
      <c r="H435" s="114">
        <v>33</v>
      </c>
    </row>
    <row r="436" spans="2:8" s="1" customFormat="1" ht="15" customHeight="1">
      <c r="B436" s="106" t="s">
        <v>491</v>
      </c>
      <c r="C436" s="44"/>
      <c r="D436" s="12" t="s">
        <v>492</v>
      </c>
      <c r="E436" s="111">
        <f>SUM(F436:G436)</f>
        <v>133</v>
      </c>
      <c r="F436" s="113">
        <v>69</v>
      </c>
      <c r="G436" s="113">
        <v>64</v>
      </c>
      <c r="H436" s="114">
        <v>58</v>
      </c>
    </row>
    <row r="437" spans="2:8" s="1" customFormat="1" ht="15" customHeight="1">
      <c r="B437" s="15" t="s">
        <v>493</v>
      </c>
      <c r="C437" s="44"/>
      <c r="D437" s="12" t="s">
        <v>494</v>
      </c>
      <c r="E437" s="111">
        <f>SUM(F437:G437)</f>
        <v>117</v>
      </c>
      <c r="F437" s="113">
        <v>56</v>
      </c>
      <c r="G437" s="113">
        <v>61</v>
      </c>
      <c r="H437" s="114">
        <v>48</v>
      </c>
    </row>
    <row r="438" spans="2:8" s="1" customFormat="1" ht="15" customHeight="1">
      <c r="B438" s="15" t="s">
        <v>495</v>
      </c>
      <c r="C438" s="44"/>
      <c r="D438" s="12" t="s">
        <v>496</v>
      </c>
      <c r="E438" s="111">
        <f>SUM(F438:G438)</f>
        <v>37</v>
      </c>
      <c r="F438" s="113">
        <v>18</v>
      </c>
      <c r="G438" s="113">
        <v>19</v>
      </c>
      <c r="H438" s="114">
        <v>21</v>
      </c>
    </row>
    <row r="439" spans="1:8" s="1" customFormat="1" ht="15" customHeight="1">
      <c r="A439" s="15"/>
      <c r="B439" s="15" t="s">
        <v>497</v>
      </c>
      <c r="C439" s="44"/>
      <c r="D439" s="12" t="s">
        <v>498</v>
      </c>
      <c r="E439" s="111">
        <f>SUM(F439:G439)</f>
        <v>95</v>
      </c>
      <c r="F439" s="113">
        <v>44</v>
      </c>
      <c r="G439" s="113">
        <v>51</v>
      </c>
      <c r="H439" s="114">
        <v>45</v>
      </c>
    </row>
    <row r="440" spans="1:8" s="1" customFormat="1" ht="15" customHeight="1">
      <c r="A440" s="15"/>
      <c r="B440" s="15" t="s">
        <v>499</v>
      </c>
      <c r="C440" s="44"/>
      <c r="D440" s="12" t="s">
        <v>500</v>
      </c>
      <c r="E440" s="111">
        <f>SUM(F440:G440)</f>
        <v>238</v>
      </c>
      <c r="F440" s="113">
        <v>111</v>
      </c>
      <c r="G440" s="113">
        <v>127</v>
      </c>
      <c r="H440" s="114">
        <v>98</v>
      </c>
    </row>
    <row r="441" spans="1:8" s="1" customFormat="1" ht="15" customHeight="1">
      <c r="A441" s="15"/>
      <c r="B441" s="15" t="s">
        <v>501</v>
      </c>
      <c r="C441" s="44"/>
      <c r="D441" s="107" t="s">
        <v>502</v>
      </c>
      <c r="E441" s="111">
        <f>SUM(F441:G441)</f>
        <v>280</v>
      </c>
      <c r="F441" s="113">
        <v>143</v>
      </c>
      <c r="G441" s="113">
        <v>137</v>
      </c>
      <c r="H441" s="114">
        <v>133</v>
      </c>
    </row>
    <row r="442" spans="1:8" s="1" customFormat="1" ht="15" customHeight="1">
      <c r="A442" s="15"/>
      <c r="B442" s="15" t="s">
        <v>503</v>
      </c>
      <c r="C442" s="44"/>
      <c r="D442" s="12" t="s">
        <v>504</v>
      </c>
      <c r="E442" s="111">
        <f>SUM(F442:G442)</f>
        <v>45</v>
      </c>
      <c r="F442" s="113">
        <v>21</v>
      </c>
      <c r="G442" s="113">
        <v>24</v>
      </c>
      <c r="H442" s="114">
        <v>17</v>
      </c>
    </row>
    <row r="443" spans="1:8" s="1" customFormat="1" ht="15" customHeight="1">
      <c r="A443" s="15"/>
      <c r="B443" s="15" t="s">
        <v>505</v>
      </c>
      <c r="C443" s="44"/>
      <c r="D443" s="12" t="s">
        <v>506</v>
      </c>
      <c r="E443" s="111">
        <f>SUM(F443:G443)</f>
        <v>270</v>
      </c>
      <c r="F443" s="113">
        <v>132</v>
      </c>
      <c r="G443" s="113">
        <v>138</v>
      </c>
      <c r="H443" s="114">
        <v>139</v>
      </c>
    </row>
    <row r="444" spans="1:8" s="1" customFormat="1" ht="15" customHeight="1">
      <c r="A444" s="15"/>
      <c r="B444" s="15" t="s">
        <v>507</v>
      </c>
      <c r="C444" s="44"/>
      <c r="D444" s="12" t="s">
        <v>508</v>
      </c>
      <c r="E444" s="111">
        <f>SUM(F444:G444)</f>
        <v>63</v>
      </c>
      <c r="F444" s="113">
        <v>33</v>
      </c>
      <c r="G444" s="113">
        <v>30</v>
      </c>
      <c r="H444" s="114">
        <v>36</v>
      </c>
    </row>
    <row r="445" spans="1:8" s="1" customFormat="1" ht="15" customHeight="1">
      <c r="A445" s="15"/>
      <c r="B445" s="15" t="s">
        <v>509</v>
      </c>
      <c r="C445" s="44"/>
      <c r="D445" s="12" t="s">
        <v>510</v>
      </c>
      <c r="E445" s="111">
        <f>SUM(F445:G445)</f>
        <v>225</v>
      </c>
      <c r="F445" s="113">
        <v>112</v>
      </c>
      <c r="G445" s="113">
        <v>113</v>
      </c>
      <c r="H445" s="114">
        <v>113</v>
      </c>
    </row>
    <row r="446" spans="1:8" s="1" customFormat="1" ht="15" customHeight="1">
      <c r="A446" s="15"/>
      <c r="B446" s="15" t="s">
        <v>511</v>
      </c>
      <c r="C446" s="44"/>
      <c r="D446" s="12" t="s">
        <v>512</v>
      </c>
      <c r="E446" s="111">
        <f>SUM(F446:G446)</f>
        <v>43</v>
      </c>
      <c r="F446" s="113">
        <v>22</v>
      </c>
      <c r="G446" s="113">
        <v>21</v>
      </c>
      <c r="H446" s="114">
        <v>26</v>
      </c>
    </row>
    <row r="447" spans="1:8" s="1" customFormat="1" ht="7.5" customHeight="1">
      <c r="A447" s="14"/>
      <c r="B447" s="23"/>
      <c r="C447" s="49"/>
      <c r="D447" s="26"/>
      <c r="E447" s="91"/>
      <c r="F447" s="91"/>
      <c r="G447" s="91"/>
      <c r="H447" s="91"/>
    </row>
    <row r="448" spans="1:8" s="1" customFormat="1" ht="15" customHeight="1">
      <c r="A448" s="16"/>
      <c r="B448" s="19"/>
      <c r="C448" s="51"/>
      <c r="D448" s="19"/>
      <c r="E448" s="82"/>
      <c r="F448" s="76"/>
      <c r="G448" s="76"/>
      <c r="H448" s="75" t="s">
        <v>535</v>
      </c>
    </row>
    <row r="449" spans="1:8" s="1" customFormat="1" ht="13.5" customHeight="1">
      <c r="A449" s="46" t="s">
        <v>802</v>
      </c>
      <c r="B449" s="19"/>
      <c r="C449" s="51"/>
      <c r="D449" s="19"/>
      <c r="E449" s="76"/>
      <c r="F449" s="76"/>
      <c r="G449" s="76"/>
      <c r="H449" s="78"/>
    </row>
    <row r="450" spans="1:8" s="1" customFormat="1" ht="13.5" customHeight="1">
      <c r="A450" s="32"/>
      <c r="B450" s="19"/>
      <c r="C450" s="51"/>
      <c r="D450" s="19"/>
      <c r="E450" s="76"/>
      <c r="F450" s="76"/>
      <c r="G450" s="76"/>
      <c r="H450" s="78"/>
    </row>
    <row r="451" spans="2:8" s="1" customFormat="1" ht="13.5" customHeight="1">
      <c r="B451" s="19"/>
      <c r="C451" s="51"/>
      <c r="D451" s="19"/>
      <c r="E451" s="76"/>
      <c r="F451" s="76"/>
      <c r="G451" s="76"/>
      <c r="H451" s="76"/>
    </row>
    <row r="452" spans="2:8" s="1" customFormat="1" ht="13.5" customHeight="1">
      <c r="B452" s="19"/>
      <c r="C452" s="51"/>
      <c r="D452" s="19"/>
      <c r="E452" s="76"/>
      <c r="F452" s="76"/>
      <c r="G452" s="76"/>
      <c r="H452" s="76"/>
    </row>
    <row r="453" spans="1:8" s="1" customFormat="1" ht="16.5" customHeight="1" thickBot="1">
      <c r="A453" s="3" t="s">
        <v>74</v>
      </c>
      <c r="B453" s="7"/>
      <c r="C453" s="4"/>
      <c r="D453" s="3"/>
      <c r="E453" s="76"/>
      <c r="F453" s="76"/>
      <c r="G453" s="76"/>
      <c r="H453" s="76"/>
    </row>
    <row r="454" spans="1:8" s="1" customFormat="1" ht="18.75" customHeight="1" thickTop="1">
      <c r="A454" s="119" t="s">
        <v>606</v>
      </c>
      <c r="B454" s="119"/>
      <c r="C454" s="57" t="s">
        <v>73</v>
      </c>
      <c r="D454" s="38" t="s">
        <v>626</v>
      </c>
      <c r="E454" s="88" t="s">
        <v>627</v>
      </c>
      <c r="F454" s="94" t="s">
        <v>608</v>
      </c>
      <c r="G454" s="92" t="s">
        <v>609</v>
      </c>
      <c r="H454" s="92" t="s">
        <v>604</v>
      </c>
    </row>
    <row r="455" spans="1:8" s="1" customFormat="1" ht="12" customHeight="1">
      <c r="A455" s="15"/>
      <c r="B455" s="18"/>
      <c r="C455" s="45"/>
      <c r="D455" s="12"/>
      <c r="E455" s="89" t="s">
        <v>611</v>
      </c>
      <c r="F455" s="95" t="s">
        <v>611</v>
      </c>
      <c r="G455" s="96" t="s">
        <v>611</v>
      </c>
      <c r="H455" s="93" t="s">
        <v>605</v>
      </c>
    </row>
    <row r="456" spans="1:8" s="1" customFormat="1" ht="15" customHeight="1">
      <c r="A456" s="15"/>
      <c r="B456" s="15" t="s">
        <v>513</v>
      </c>
      <c r="C456" s="44"/>
      <c r="D456" s="12" t="s">
        <v>514</v>
      </c>
      <c r="E456" s="111">
        <f>SUM(F456:G456)</f>
        <v>69</v>
      </c>
      <c r="F456" s="113">
        <v>36</v>
      </c>
      <c r="G456" s="113">
        <v>33</v>
      </c>
      <c r="H456" s="114">
        <v>28</v>
      </c>
    </row>
    <row r="457" spans="1:8" s="1" customFormat="1" ht="15" customHeight="1">
      <c r="A457" s="15"/>
      <c r="B457" s="15" t="s">
        <v>515</v>
      </c>
      <c r="C457" s="44"/>
      <c r="D457" s="12" t="s">
        <v>516</v>
      </c>
      <c r="E457" s="111">
        <f>SUM(F457:G457)</f>
        <v>20</v>
      </c>
      <c r="F457" s="113">
        <v>8</v>
      </c>
      <c r="G457" s="113">
        <v>12</v>
      </c>
      <c r="H457" s="114">
        <v>10</v>
      </c>
    </row>
    <row r="458" spans="1:8" s="1" customFormat="1" ht="15" customHeight="1">
      <c r="A458" s="15"/>
      <c r="B458" s="15" t="s">
        <v>517</v>
      </c>
      <c r="C458" s="44"/>
      <c r="D458" s="12" t="s">
        <v>518</v>
      </c>
      <c r="E458" s="111">
        <f>SUM(F458:G458)</f>
        <v>15</v>
      </c>
      <c r="F458" s="113">
        <v>7</v>
      </c>
      <c r="G458" s="113">
        <v>8</v>
      </c>
      <c r="H458" s="114">
        <v>9</v>
      </c>
    </row>
    <row r="459" spans="1:8" s="1" customFormat="1" ht="15" customHeight="1">
      <c r="A459" s="15"/>
      <c r="B459" s="15" t="s">
        <v>519</v>
      </c>
      <c r="C459" s="44"/>
      <c r="D459" s="107" t="s">
        <v>520</v>
      </c>
      <c r="E459" s="111">
        <f>SUM(F459:G459)</f>
        <v>23</v>
      </c>
      <c r="F459" s="113">
        <v>14</v>
      </c>
      <c r="G459" s="113">
        <v>9</v>
      </c>
      <c r="H459" s="114">
        <v>15</v>
      </c>
    </row>
    <row r="460" spans="1:8" s="1" customFormat="1" ht="15" customHeight="1">
      <c r="A460" s="15"/>
      <c r="B460" s="15" t="s">
        <v>826</v>
      </c>
      <c r="C460" s="44"/>
      <c r="D460" s="107" t="s">
        <v>1132</v>
      </c>
      <c r="E460" s="111" t="s">
        <v>1734</v>
      </c>
      <c r="F460" s="113" t="s">
        <v>1748</v>
      </c>
      <c r="G460" s="113" t="s">
        <v>1748</v>
      </c>
      <c r="H460" s="113" t="s">
        <v>1748</v>
      </c>
    </row>
    <row r="461" spans="1:8" s="1" customFormat="1" ht="15" customHeight="1">
      <c r="A461" s="15"/>
      <c r="B461" s="15" t="s">
        <v>521</v>
      </c>
      <c r="C461" s="44"/>
      <c r="D461" s="12" t="s">
        <v>522</v>
      </c>
      <c r="E461" s="111">
        <f>SUM(F461:G461)</f>
        <v>74</v>
      </c>
      <c r="F461" s="113">
        <v>39</v>
      </c>
      <c r="G461" s="113">
        <v>35</v>
      </c>
      <c r="H461" s="114">
        <v>27</v>
      </c>
    </row>
    <row r="462" spans="1:8" s="1" customFormat="1" ht="15" customHeight="1">
      <c r="A462" s="15"/>
      <c r="B462" s="15" t="s">
        <v>825</v>
      </c>
      <c r="C462" s="44"/>
      <c r="D462" s="12" t="s">
        <v>523</v>
      </c>
      <c r="E462" s="111">
        <f>SUM(F462:G462)</f>
        <v>174</v>
      </c>
      <c r="F462" s="113">
        <v>80</v>
      </c>
      <c r="G462" s="113">
        <v>94</v>
      </c>
      <c r="H462" s="114">
        <v>84</v>
      </c>
    </row>
    <row r="463" spans="1:8" s="1" customFormat="1" ht="15" customHeight="1">
      <c r="A463" s="15"/>
      <c r="B463" s="15" t="s">
        <v>824</v>
      </c>
      <c r="C463" s="44"/>
      <c r="D463" s="12" t="s">
        <v>524</v>
      </c>
      <c r="E463" s="111">
        <f>SUM(F463:G463)</f>
        <v>168</v>
      </c>
      <c r="F463" s="115">
        <v>82</v>
      </c>
      <c r="G463" s="115">
        <v>86</v>
      </c>
      <c r="H463" s="116">
        <v>83</v>
      </c>
    </row>
    <row r="464" spans="2:8" s="1" customFormat="1" ht="15" customHeight="1">
      <c r="B464" s="15" t="s">
        <v>525</v>
      </c>
      <c r="C464" s="44"/>
      <c r="D464" s="12" t="s">
        <v>526</v>
      </c>
      <c r="E464" s="111">
        <f>SUM(F464:G464)</f>
        <v>56</v>
      </c>
      <c r="F464" s="112">
        <v>22</v>
      </c>
      <c r="G464" s="112">
        <v>34</v>
      </c>
      <c r="H464" s="117">
        <v>22</v>
      </c>
    </row>
    <row r="465" spans="2:8" s="1" customFormat="1" ht="15" customHeight="1">
      <c r="B465" s="15" t="s">
        <v>527</v>
      </c>
      <c r="C465" s="44"/>
      <c r="D465" s="12" t="s">
        <v>528</v>
      </c>
      <c r="E465" s="111">
        <f aca="true" t="shared" si="4" ref="E465:E491">SUM(F465:G465)</f>
        <v>89</v>
      </c>
      <c r="F465" s="113">
        <v>43</v>
      </c>
      <c r="G465" s="113">
        <v>46</v>
      </c>
      <c r="H465" s="114">
        <v>45</v>
      </c>
    </row>
    <row r="466" spans="1:8" s="1" customFormat="1" ht="12" customHeight="1">
      <c r="A466" s="15"/>
      <c r="B466" s="15" t="s">
        <v>529</v>
      </c>
      <c r="C466" s="44"/>
      <c r="D466" s="12" t="s">
        <v>530</v>
      </c>
      <c r="E466" s="111">
        <f t="shared" si="4"/>
        <v>13</v>
      </c>
      <c r="F466" s="113">
        <v>4</v>
      </c>
      <c r="G466" s="113">
        <v>9</v>
      </c>
      <c r="H466" s="114">
        <v>11</v>
      </c>
    </row>
    <row r="467" spans="2:8" s="1" customFormat="1" ht="15" customHeight="1">
      <c r="B467" s="15" t="s">
        <v>823</v>
      </c>
      <c r="C467" s="44"/>
      <c r="D467" s="12" t="s">
        <v>531</v>
      </c>
      <c r="E467" s="111">
        <f t="shared" si="4"/>
        <v>72</v>
      </c>
      <c r="F467" s="113">
        <v>35</v>
      </c>
      <c r="G467" s="113">
        <v>37</v>
      </c>
      <c r="H467" s="114">
        <v>31</v>
      </c>
    </row>
    <row r="468" spans="2:8" s="1" customFormat="1" ht="15" customHeight="1">
      <c r="B468" s="15" t="s">
        <v>532</v>
      </c>
      <c r="C468" s="44"/>
      <c r="D468" s="12" t="s">
        <v>533</v>
      </c>
      <c r="E468" s="111">
        <f t="shared" si="4"/>
        <v>48</v>
      </c>
      <c r="F468" s="113">
        <v>31</v>
      </c>
      <c r="G468" s="113">
        <v>17</v>
      </c>
      <c r="H468" s="114">
        <v>21</v>
      </c>
    </row>
    <row r="469" spans="2:8" s="1" customFormat="1" ht="15" customHeight="1">
      <c r="B469" s="15" t="s">
        <v>536</v>
      </c>
      <c r="C469" s="44"/>
      <c r="D469" s="12" t="s">
        <v>537</v>
      </c>
      <c r="E469" s="111">
        <f t="shared" si="4"/>
        <v>7</v>
      </c>
      <c r="F469" s="113">
        <v>2</v>
      </c>
      <c r="G469" s="113">
        <v>5</v>
      </c>
      <c r="H469" s="114">
        <v>4</v>
      </c>
    </row>
    <row r="470" spans="2:8" s="1" customFormat="1" ht="15" customHeight="1">
      <c r="B470" s="15" t="s">
        <v>538</v>
      </c>
      <c r="C470" s="44"/>
      <c r="D470" s="12" t="s">
        <v>539</v>
      </c>
      <c r="E470" s="111">
        <f t="shared" si="4"/>
        <v>21</v>
      </c>
      <c r="F470" s="113">
        <v>10</v>
      </c>
      <c r="G470" s="113">
        <v>11</v>
      </c>
      <c r="H470" s="114">
        <v>10</v>
      </c>
    </row>
    <row r="471" spans="2:8" s="1" customFormat="1" ht="15" customHeight="1">
      <c r="B471" s="15" t="s">
        <v>540</v>
      </c>
      <c r="C471" s="44"/>
      <c r="D471" s="12" t="s">
        <v>541</v>
      </c>
      <c r="E471" s="111">
        <f t="shared" si="4"/>
        <v>9</v>
      </c>
      <c r="F471" s="113">
        <v>6</v>
      </c>
      <c r="G471" s="113">
        <v>3</v>
      </c>
      <c r="H471" s="114">
        <v>6</v>
      </c>
    </row>
    <row r="472" spans="2:8" s="1" customFormat="1" ht="15" customHeight="1">
      <c r="B472" s="15" t="s">
        <v>542</v>
      </c>
      <c r="C472" s="44"/>
      <c r="D472" s="12" t="s">
        <v>543</v>
      </c>
      <c r="E472" s="111">
        <f t="shared" si="4"/>
        <v>11</v>
      </c>
      <c r="F472" s="113">
        <v>4</v>
      </c>
      <c r="G472" s="113">
        <v>7</v>
      </c>
      <c r="H472" s="114">
        <v>7</v>
      </c>
    </row>
    <row r="473" spans="2:8" s="1" customFormat="1" ht="15" customHeight="1">
      <c r="B473" s="15" t="s">
        <v>544</v>
      </c>
      <c r="C473" s="44"/>
      <c r="D473" s="12" t="s">
        <v>545</v>
      </c>
      <c r="E473" s="111">
        <f t="shared" si="4"/>
        <v>81</v>
      </c>
      <c r="F473" s="113">
        <v>40</v>
      </c>
      <c r="G473" s="113">
        <v>41</v>
      </c>
      <c r="H473" s="114">
        <v>38</v>
      </c>
    </row>
    <row r="474" spans="2:8" s="1" customFormat="1" ht="15" customHeight="1">
      <c r="B474" s="15" t="s">
        <v>822</v>
      </c>
      <c r="C474" s="44"/>
      <c r="D474" s="12" t="s">
        <v>546</v>
      </c>
      <c r="E474" s="111">
        <f t="shared" si="4"/>
        <v>49</v>
      </c>
      <c r="F474" s="113">
        <v>21</v>
      </c>
      <c r="G474" s="113">
        <v>28</v>
      </c>
      <c r="H474" s="114">
        <v>24</v>
      </c>
    </row>
    <row r="475" spans="2:8" s="1" customFormat="1" ht="15" customHeight="1">
      <c r="B475" s="15" t="s">
        <v>547</v>
      </c>
      <c r="C475" s="44"/>
      <c r="D475" s="12" t="s">
        <v>548</v>
      </c>
      <c r="E475" s="111">
        <f t="shared" si="4"/>
        <v>28</v>
      </c>
      <c r="F475" s="113">
        <v>12</v>
      </c>
      <c r="G475" s="113">
        <v>16</v>
      </c>
      <c r="H475" s="114">
        <v>17</v>
      </c>
    </row>
    <row r="476" spans="2:8" s="1" customFormat="1" ht="15" customHeight="1">
      <c r="B476" s="15" t="s">
        <v>549</v>
      </c>
      <c r="C476" s="44"/>
      <c r="D476" s="12" t="s">
        <v>550</v>
      </c>
      <c r="E476" s="111">
        <f t="shared" si="4"/>
        <v>78</v>
      </c>
      <c r="F476" s="113">
        <v>37</v>
      </c>
      <c r="G476" s="113">
        <v>41</v>
      </c>
      <c r="H476" s="114">
        <v>28</v>
      </c>
    </row>
    <row r="477" spans="2:8" s="1" customFormat="1" ht="15" customHeight="1">
      <c r="B477" s="15" t="s">
        <v>551</v>
      </c>
      <c r="C477" s="44"/>
      <c r="D477" s="12" t="s">
        <v>552</v>
      </c>
      <c r="E477" s="111">
        <f t="shared" si="4"/>
        <v>35</v>
      </c>
      <c r="F477" s="113">
        <v>13</v>
      </c>
      <c r="G477" s="113">
        <v>22</v>
      </c>
      <c r="H477" s="114">
        <v>14</v>
      </c>
    </row>
    <row r="478" spans="2:8" s="1" customFormat="1" ht="15" customHeight="1">
      <c r="B478" s="15" t="s">
        <v>553</v>
      </c>
      <c r="C478" s="44"/>
      <c r="D478" s="12" t="s">
        <v>554</v>
      </c>
      <c r="E478" s="111">
        <f t="shared" si="4"/>
        <v>25</v>
      </c>
      <c r="F478" s="113">
        <v>15</v>
      </c>
      <c r="G478" s="113">
        <v>10</v>
      </c>
      <c r="H478" s="114">
        <v>9</v>
      </c>
    </row>
    <row r="479" spans="2:8" s="1" customFormat="1" ht="15" customHeight="1">
      <c r="B479" s="15" t="s">
        <v>555</v>
      </c>
      <c r="C479" s="44"/>
      <c r="D479" s="12" t="s">
        <v>556</v>
      </c>
      <c r="E479" s="111">
        <f t="shared" si="4"/>
        <v>77</v>
      </c>
      <c r="F479" s="113">
        <v>40</v>
      </c>
      <c r="G479" s="113">
        <v>37</v>
      </c>
      <c r="H479" s="114">
        <v>28</v>
      </c>
    </row>
    <row r="480" spans="2:8" s="1" customFormat="1" ht="15" customHeight="1">
      <c r="B480" s="15" t="s">
        <v>557</v>
      </c>
      <c r="C480" s="44"/>
      <c r="D480" s="12" t="s">
        <v>558</v>
      </c>
      <c r="E480" s="111">
        <f t="shared" si="4"/>
        <v>173</v>
      </c>
      <c r="F480" s="113">
        <v>84</v>
      </c>
      <c r="G480" s="113">
        <v>89</v>
      </c>
      <c r="H480" s="114">
        <v>66</v>
      </c>
    </row>
    <row r="481" spans="2:8" s="1" customFormat="1" ht="15" customHeight="1">
      <c r="B481" s="15" t="s">
        <v>559</v>
      </c>
      <c r="C481" s="44"/>
      <c r="D481" s="12" t="s">
        <v>560</v>
      </c>
      <c r="E481" s="111">
        <f t="shared" si="4"/>
        <v>47</v>
      </c>
      <c r="F481" s="113">
        <v>23</v>
      </c>
      <c r="G481" s="113">
        <v>24</v>
      </c>
      <c r="H481" s="114">
        <v>25</v>
      </c>
    </row>
    <row r="482" spans="2:8" s="1" customFormat="1" ht="15" customHeight="1">
      <c r="B482" s="15" t="s">
        <v>561</v>
      </c>
      <c r="C482" s="44"/>
      <c r="D482" s="12" t="s">
        <v>562</v>
      </c>
      <c r="E482" s="111">
        <f t="shared" si="4"/>
        <v>120</v>
      </c>
      <c r="F482" s="113">
        <v>60</v>
      </c>
      <c r="G482" s="113">
        <v>60</v>
      </c>
      <c r="H482" s="114">
        <v>59</v>
      </c>
    </row>
    <row r="483" spans="2:8" s="1" customFormat="1" ht="15" customHeight="1">
      <c r="B483" s="15" t="s">
        <v>563</v>
      </c>
      <c r="C483" s="44"/>
      <c r="D483" s="12" t="s">
        <v>564</v>
      </c>
      <c r="E483" s="111">
        <f t="shared" si="4"/>
        <v>171</v>
      </c>
      <c r="F483" s="113">
        <v>83</v>
      </c>
      <c r="G483" s="113">
        <v>88</v>
      </c>
      <c r="H483" s="114">
        <v>77</v>
      </c>
    </row>
    <row r="484" spans="2:8" s="1" customFormat="1" ht="15" customHeight="1">
      <c r="B484" s="15" t="s">
        <v>565</v>
      </c>
      <c r="C484" s="44"/>
      <c r="D484" s="12" t="s">
        <v>821</v>
      </c>
      <c r="E484" s="111">
        <f t="shared" si="4"/>
        <v>118</v>
      </c>
      <c r="F484" s="113">
        <v>62</v>
      </c>
      <c r="G484" s="113">
        <v>56</v>
      </c>
      <c r="H484" s="114">
        <v>56</v>
      </c>
    </row>
    <row r="485" spans="2:8" s="1" customFormat="1" ht="15" customHeight="1">
      <c r="B485" s="15" t="s">
        <v>566</v>
      </c>
      <c r="C485" s="44"/>
      <c r="D485" s="12" t="s">
        <v>567</v>
      </c>
      <c r="E485" s="111">
        <f t="shared" si="4"/>
        <v>361</v>
      </c>
      <c r="F485" s="113">
        <v>177</v>
      </c>
      <c r="G485" s="113">
        <v>184</v>
      </c>
      <c r="H485" s="114">
        <v>161</v>
      </c>
    </row>
    <row r="486" spans="2:8" s="1" customFormat="1" ht="15" customHeight="1">
      <c r="B486" s="15" t="s">
        <v>568</v>
      </c>
      <c r="C486" s="44"/>
      <c r="D486" s="12" t="s">
        <v>569</v>
      </c>
      <c r="E486" s="111">
        <f t="shared" si="4"/>
        <v>13</v>
      </c>
      <c r="F486" s="113">
        <v>6</v>
      </c>
      <c r="G486" s="113">
        <v>7</v>
      </c>
      <c r="H486" s="114">
        <v>9</v>
      </c>
    </row>
    <row r="487" spans="2:8" s="1" customFormat="1" ht="15" customHeight="1">
      <c r="B487" s="15" t="s">
        <v>570</v>
      </c>
      <c r="C487" s="44"/>
      <c r="D487" s="12" t="s">
        <v>571</v>
      </c>
      <c r="E487" s="111">
        <f t="shared" si="4"/>
        <v>335</v>
      </c>
      <c r="F487" s="113">
        <v>165</v>
      </c>
      <c r="G487" s="113">
        <v>170</v>
      </c>
      <c r="H487" s="114">
        <v>201</v>
      </c>
    </row>
    <row r="488" spans="2:8" s="1" customFormat="1" ht="15" customHeight="1">
      <c r="B488" s="15" t="s">
        <v>572</v>
      </c>
      <c r="C488" s="44"/>
      <c r="D488" s="12" t="s">
        <v>597</v>
      </c>
      <c r="E488" s="111">
        <f t="shared" si="4"/>
        <v>9</v>
      </c>
      <c r="F488" s="113">
        <v>4</v>
      </c>
      <c r="G488" s="113">
        <v>5</v>
      </c>
      <c r="H488" s="114">
        <v>8</v>
      </c>
    </row>
    <row r="489" spans="2:8" s="1" customFormat="1" ht="15" customHeight="1">
      <c r="B489" s="15" t="s">
        <v>598</v>
      </c>
      <c r="C489" s="44"/>
      <c r="D489" s="12" t="s">
        <v>599</v>
      </c>
      <c r="E489" s="111">
        <f t="shared" si="4"/>
        <v>10</v>
      </c>
      <c r="F489" s="113">
        <v>5</v>
      </c>
      <c r="G489" s="113">
        <v>5</v>
      </c>
      <c r="H489" s="114">
        <v>8</v>
      </c>
    </row>
    <row r="490" spans="2:8" s="1" customFormat="1" ht="15" customHeight="1">
      <c r="B490" s="15" t="s">
        <v>600</v>
      </c>
      <c r="C490" s="44"/>
      <c r="D490" s="12" t="s">
        <v>601</v>
      </c>
      <c r="E490" s="111">
        <f t="shared" si="4"/>
        <v>83</v>
      </c>
      <c r="F490" s="113">
        <v>43</v>
      </c>
      <c r="G490" s="113">
        <v>40</v>
      </c>
      <c r="H490" s="114">
        <v>51</v>
      </c>
    </row>
    <row r="491" spans="2:8" s="1" customFormat="1" ht="15" customHeight="1">
      <c r="B491" s="15" t="s">
        <v>1659</v>
      </c>
      <c r="C491" s="44"/>
      <c r="D491" s="12" t="s">
        <v>603</v>
      </c>
      <c r="E491" s="111">
        <f t="shared" si="4"/>
        <v>31</v>
      </c>
      <c r="F491" s="115">
        <v>15</v>
      </c>
      <c r="G491" s="115">
        <v>16</v>
      </c>
      <c r="H491" s="116">
        <v>20</v>
      </c>
    </row>
    <row r="492" spans="1:8" s="1" customFormat="1" ht="7.5" customHeight="1">
      <c r="A492" s="14"/>
      <c r="B492" s="23"/>
      <c r="C492" s="49"/>
      <c r="D492" s="26"/>
      <c r="E492" s="91"/>
      <c r="F492" s="91"/>
      <c r="G492" s="91"/>
      <c r="H492" s="91"/>
    </row>
    <row r="493" spans="1:8" s="1" customFormat="1" ht="15" customHeight="1">
      <c r="A493" s="13" t="s">
        <v>1735</v>
      </c>
      <c r="B493" s="19"/>
      <c r="C493" s="51"/>
      <c r="D493" s="19"/>
      <c r="E493" s="82"/>
      <c r="F493" s="76"/>
      <c r="G493" s="76"/>
      <c r="H493" s="75" t="s">
        <v>535</v>
      </c>
    </row>
    <row r="494" spans="3:8" s="1" customFormat="1" ht="15" customHeight="1">
      <c r="C494" s="53"/>
      <c r="E494" s="78"/>
      <c r="F494" s="78"/>
      <c r="G494" s="78"/>
      <c r="H494" s="78"/>
    </row>
  </sheetData>
  <sheetProtection/>
  <mergeCells count="9">
    <mergeCell ref="A6:B6"/>
    <mergeCell ref="A62:B62"/>
    <mergeCell ref="A118:B118"/>
    <mergeCell ref="A174:B174"/>
    <mergeCell ref="A398:B398"/>
    <mergeCell ref="A454:B454"/>
    <mergeCell ref="A230:B230"/>
    <mergeCell ref="A286:B286"/>
    <mergeCell ref="A342:B342"/>
  </mergeCells>
  <printOptions/>
  <pageMargins left="0.5905511811023623" right="0.5905511811023623" top="0.3937007874015748" bottom="0.7874015748031497" header="0.5118110236220472" footer="0.5118110236220472"/>
  <pageSetup firstPageNumber="16" useFirstPageNumber="1" horizontalDpi="600" verticalDpi="600" orientation="portrait" paperSize="9" scale="97" r:id="rId1"/>
  <rowBreaks count="8" manualBreakCount="8">
    <brk id="57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6.00390625" style="0" customWidth="1"/>
    <col min="3" max="3" width="1.12109375" style="63" customWidth="1"/>
    <col min="4" max="4" width="17.875" style="0" customWidth="1"/>
    <col min="5" max="8" width="13.125" style="81" customWidth="1"/>
  </cols>
  <sheetData>
    <row r="1" spans="1:8" ht="13.5">
      <c r="A1" s="27"/>
      <c r="B1" s="9"/>
      <c r="C1" s="6"/>
      <c r="D1" s="6"/>
      <c r="E1" s="67"/>
      <c r="F1" s="67"/>
      <c r="G1" s="67"/>
      <c r="H1" s="84" t="s">
        <v>802</v>
      </c>
    </row>
    <row r="2" spans="1:8" ht="13.5">
      <c r="A2" s="6"/>
      <c r="B2" s="9"/>
      <c r="C2" s="6"/>
      <c r="D2" s="6"/>
      <c r="E2" s="68"/>
      <c r="F2" s="67"/>
      <c r="G2" s="67"/>
      <c r="H2" s="67"/>
    </row>
    <row r="3" spans="1:8" ht="13.5">
      <c r="A3" s="6"/>
      <c r="B3" s="9"/>
      <c r="C3" s="6"/>
      <c r="D3" s="6"/>
      <c r="E3" s="67"/>
      <c r="F3" s="67"/>
      <c r="G3" s="67"/>
      <c r="H3" s="67"/>
    </row>
    <row r="4" spans="1:8" ht="13.5">
      <c r="A4" s="10"/>
      <c r="B4" s="11"/>
      <c r="C4" s="10"/>
      <c r="D4" s="10"/>
      <c r="E4" s="69"/>
      <c r="F4" s="70"/>
      <c r="G4" s="69"/>
      <c r="H4" s="71"/>
    </row>
    <row r="5" spans="1:8" ht="16.5" customHeight="1" thickBot="1">
      <c r="A5" s="3" t="s">
        <v>575</v>
      </c>
      <c r="B5" s="7"/>
      <c r="C5" s="3"/>
      <c r="D5" s="3"/>
      <c r="E5" s="72"/>
      <c r="F5" s="72"/>
      <c r="G5" s="72"/>
      <c r="H5" s="73"/>
    </row>
    <row r="6" spans="1:8" ht="15" customHeight="1" thickTop="1">
      <c r="A6" s="119" t="s">
        <v>606</v>
      </c>
      <c r="B6" s="119"/>
      <c r="C6" s="57" t="s">
        <v>73</v>
      </c>
      <c r="D6" s="38" t="s">
        <v>626</v>
      </c>
      <c r="E6" s="88" t="s">
        <v>627</v>
      </c>
      <c r="F6" s="94" t="s">
        <v>608</v>
      </c>
      <c r="G6" s="92" t="s">
        <v>609</v>
      </c>
      <c r="H6" s="92" t="s">
        <v>604</v>
      </c>
    </row>
    <row r="7" spans="1:8" ht="11.25" customHeight="1">
      <c r="A7" s="31"/>
      <c r="B7" s="31"/>
      <c r="C7" s="58"/>
      <c r="D7" s="35"/>
      <c r="E7" s="89" t="s">
        <v>611</v>
      </c>
      <c r="F7" s="95" t="s">
        <v>611</v>
      </c>
      <c r="G7" s="96" t="s">
        <v>611</v>
      </c>
      <c r="H7" s="93" t="s">
        <v>605</v>
      </c>
    </row>
    <row r="8" spans="1:8" ht="13.5" customHeight="1">
      <c r="A8" s="31"/>
      <c r="B8" s="42" t="s">
        <v>610</v>
      </c>
      <c r="C8" s="59"/>
      <c r="D8" s="43" t="s">
        <v>576</v>
      </c>
      <c r="E8" s="111">
        <f>SUM(F8:G8)</f>
        <v>703168</v>
      </c>
      <c r="F8" s="112">
        <f>'表１１（葵区）'!F9+'表１１（駿河区）'!F9+'表１１（清水区）'!F9</f>
        <v>342961</v>
      </c>
      <c r="G8" s="112">
        <f>'表１１（葵区）'!G9+'表１１（駿河区）'!G9+'表１１（清水区）'!G9</f>
        <v>360207</v>
      </c>
      <c r="H8" s="112">
        <f>'表１１（葵区）'!H9+'表１１（駿河区）'!H9+'表１１（清水区）'!H9</f>
        <v>315623</v>
      </c>
    </row>
    <row r="9" spans="2:8" ht="13.5" customHeight="1">
      <c r="B9" s="13" t="s">
        <v>777</v>
      </c>
      <c r="C9" s="21"/>
      <c r="D9" s="12" t="s">
        <v>803</v>
      </c>
      <c r="E9" s="111">
        <f aca="true" t="shared" si="0" ref="E9:E60">SUM(F9:G9)</f>
        <v>210907</v>
      </c>
      <c r="F9" s="113">
        <f>SUM(F10:F218)</f>
        <v>104362</v>
      </c>
      <c r="G9" s="113">
        <f>SUM(G10:G218)</f>
        <v>106545</v>
      </c>
      <c r="H9" s="113">
        <f>SUM(H10:H218)</f>
        <v>97049</v>
      </c>
    </row>
    <row r="10" spans="2:8" ht="13.5" customHeight="1">
      <c r="B10" s="15" t="s">
        <v>688</v>
      </c>
      <c r="C10" s="15"/>
      <c r="D10" s="12" t="s">
        <v>784</v>
      </c>
      <c r="E10" s="111">
        <f t="shared" si="0"/>
        <v>816</v>
      </c>
      <c r="F10" s="113">
        <v>417</v>
      </c>
      <c r="G10" s="113">
        <v>399</v>
      </c>
      <c r="H10" s="114">
        <v>379</v>
      </c>
    </row>
    <row r="11" spans="2:8" ht="13.5" customHeight="1">
      <c r="B11" s="15" t="s">
        <v>1718</v>
      </c>
      <c r="C11" s="15"/>
      <c r="D11" s="12" t="s">
        <v>787</v>
      </c>
      <c r="E11" s="111">
        <f t="shared" si="0"/>
        <v>112</v>
      </c>
      <c r="F11" s="113">
        <v>61</v>
      </c>
      <c r="G11" s="113">
        <v>51</v>
      </c>
      <c r="H11" s="114">
        <v>76</v>
      </c>
    </row>
    <row r="12" spans="1:8" ht="13.5" customHeight="1">
      <c r="A12" s="1"/>
      <c r="B12" s="15" t="s">
        <v>272</v>
      </c>
      <c r="C12" s="15"/>
      <c r="D12" s="12" t="s">
        <v>633</v>
      </c>
      <c r="E12" s="111">
        <f t="shared" si="0"/>
        <v>977</v>
      </c>
      <c r="F12" s="113">
        <v>478</v>
      </c>
      <c r="G12" s="113">
        <v>499</v>
      </c>
      <c r="H12" s="114">
        <v>453</v>
      </c>
    </row>
    <row r="13" spans="1:8" ht="13.5" customHeight="1">
      <c r="A13" s="1"/>
      <c r="B13" s="15" t="s">
        <v>273</v>
      </c>
      <c r="C13" s="15"/>
      <c r="D13" s="12" t="s">
        <v>634</v>
      </c>
      <c r="E13" s="111">
        <f t="shared" si="0"/>
        <v>1014</v>
      </c>
      <c r="F13" s="113">
        <v>496</v>
      </c>
      <c r="G13" s="113">
        <v>518</v>
      </c>
      <c r="H13" s="114">
        <v>492</v>
      </c>
    </row>
    <row r="14" spans="1:8" ht="13.5" customHeight="1">
      <c r="A14" s="1"/>
      <c r="B14" s="15" t="s">
        <v>274</v>
      </c>
      <c r="C14" s="15"/>
      <c r="D14" s="12" t="s">
        <v>635</v>
      </c>
      <c r="E14" s="111">
        <f t="shared" si="0"/>
        <v>1335</v>
      </c>
      <c r="F14" s="113">
        <v>651</v>
      </c>
      <c r="G14" s="113">
        <v>684</v>
      </c>
      <c r="H14" s="114">
        <v>630</v>
      </c>
    </row>
    <row r="15" spans="1:8" ht="13.5" customHeight="1">
      <c r="A15" s="1"/>
      <c r="B15" s="15" t="s">
        <v>275</v>
      </c>
      <c r="C15" s="15"/>
      <c r="D15" s="12" t="s">
        <v>636</v>
      </c>
      <c r="E15" s="111">
        <f t="shared" si="0"/>
        <v>1272</v>
      </c>
      <c r="F15" s="113">
        <v>610</v>
      </c>
      <c r="G15" s="113">
        <v>662</v>
      </c>
      <c r="H15" s="114">
        <v>612</v>
      </c>
    </row>
    <row r="16" spans="1:8" ht="13.5" customHeight="1">
      <c r="A16" s="1"/>
      <c r="B16" s="15" t="s">
        <v>276</v>
      </c>
      <c r="C16" s="15"/>
      <c r="D16" s="12" t="s">
        <v>277</v>
      </c>
      <c r="E16" s="111">
        <f t="shared" si="0"/>
        <v>1229</v>
      </c>
      <c r="F16" s="113">
        <v>589</v>
      </c>
      <c r="G16" s="113">
        <v>640</v>
      </c>
      <c r="H16" s="114">
        <v>601</v>
      </c>
    </row>
    <row r="17" spans="1:8" ht="13.5" customHeight="1">
      <c r="A17" s="1"/>
      <c r="B17" s="15" t="s">
        <v>278</v>
      </c>
      <c r="C17" s="15"/>
      <c r="D17" s="12" t="s">
        <v>279</v>
      </c>
      <c r="E17" s="111">
        <f t="shared" si="0"/>
        <v>3679</v>
      </c>
      <c r="F17" s="113">
        <v>1821</v>
      </c>
      <c r="G17" s="113">
        <v>1858</v>
      </c>
      <c r="H17" s="114">
        <v>1569</v>
      </c>
    </row>
    <row r="18" spans="1:8" ht="13.5" customHeight="1">
      <c r="A18" s="1"/>
      <c r="B18" s="15" t="s">
        <v>280</v>
      </c>
      <c r="C18" s="15"/>
      <c r="D18" s="12" t="s">
        <v>637</v>
      </c>
      <c r="E18" s="111">
        <f t="shared" si="0"/>
        <v>984</v>
      </c>
      <c r="F18" s="113">
        <v>496</v>
      </c>
      <c r="G18" s="113">
        <v>488</v>
      </c>
      <c r="H18" s="114">
        <v>450</v>
      </c>
    </row>
    <row r="19" spans="1:8" ht="13.5" customHeight="1">
      <c r="A19" s="1"/>
      <c r="B19" s="15" t="s">
        <v>281</v>
      </c>
      <c r="C19" s="15"/>
      <c r="D19" s="12" t="s">
        <v>638</v>
      </c>
      <c r="E19" s="111">
        <f t="shared" si="0"/>
        <v>560</v>
      </c>
      <c r="F19" s="113">
        <v>259</v>
      </c>
      <c r="G19" s="113">
        <v>301</v>
      </c>
      <c r="H19" s="114">
        <v>303</v>
      </c>
    </row>
    <row r="20" spans="1:8" ht="13.5" customHeight="1">
      <c r="A20" s="1"/>
      <c r="B20" s="15" t="s">
        <v>282</v>
      </c>
      <c r="C20" s="15"/>
      <c r="D20" s="12" t="s">
        <v>639</v>
      </c>
      <c r="E20" s="111">
        <f t="shared" si="0"/>
        <v>573</v>
      </c>
      <c r="F20" s="113">
        <v>267</v>
      </c>
      <c r="G20" s="113">
        <v>306</v>
      </c>
      <c r="H20" s="114">
        <v>264</v>
      </c>
    </row>
    <row r="21" spans="1:8" ht="13.5" customHeight="1">
      <c r="A21" s="1"/>
      <c r="B21" s="15" t="s">
        <v>283</v>
      </c>
      <c r="C21" s="15"/>
      <c r="D21" s="12" t="s">
        <v>640</v>
      </c>
      <c r="E21" s="111">
        <f t="shared" si="0"/>
        <v>896</v>
      </c>
      <c r="F21" s="113">
        <v>451</v>
      </c>
      <c r="G21" s="113">
        <v>445</v>
      </c>
      <c r="H21" s="114">
        <v>399</v>
      </c>
    </row>
    <row r="22" spans="1:8" ht="13.5" customHeight="1">
      <c r="A22" s="1"/>
      <c r="B22" s="15" t="s">
        <v>284</v>
      </c>
      <c r="C22" s="15"/>
      <c r="D22" s="12" t="s">
        <v>285</v>
      </c>
      <c r="E22" s="111">
        <f t="shared" si="0"/>
        <v>1498</v>
      </c>
      <c r="F22" s="113">
        <v>721</v>
      </c>
      <c r="G22" s="113">
        <v>777</v>
      </c>
      <c r="H22" s="114">
        <v>641</v>
      </c>
    </row>
    <row r="23" spans="1:8" ht="13.5" customHeight="1">
      <c r="A23" s="1"/>
      <c r="B23" s="15" t="s">
        <v>286</v>
      </c>
      <c r="C23" s="15"/>
      <c r="D23" s="12" t="s">
        <v>641</v>
      </c>
      <c r="E23" s="111">
        <f t="shared" si="0"/>
        <v>1201</v>
      </c>
      <c r="F23" s="113">
        <v>592</v>
      </c>
      <c r="G23" s="113">
        <v>609</v>
      </c>
      <c r="H23" s="114">
        <v>498</v>
      </c>
    </row>
    <row r="24" spans="1:8" ht="13.5" customHeight="1">
      <c r="A24" s="1"/>
      <c r="B24" s="15" t="s">
        <v>287</v>
      </c>
      <c r="C24" s="15"/>
      <c r="D24" s="12" t="s">
        <v>288</v>
      </c>
      <c r="E24" s="111">
        <f t="shared" si="0"/>
        <v>7068</v>
      </c>
      <c r="F24" s="113">
        <v>3535</v>
      </c>
      <c r="G24" s="113">
        <v>3533</v>
      </c>
      <c r="H24" s="114">
        <v>3276</v>
      </c>
    </row>
    <row r="25" spans="1:8" ht="13.5" customHeight="1">
      <c r="A25" s="1"/>
      <c r="B25" s="15" t="s">
        <v>289</v>
      </c>
      <c r="C25" s="15"/>
      <c r="D25" s="12" t="s">
        <v>290</v>
      </c>
      <c r="E25" s="111">
        <f t="shared" si="0"/>
        <v>5199</v>
      </c>
      <c r="F25" s="113">
        <v>2563</v>
      </c>
      <c r="G25" s="113">
        <v>2636</v>
      </c>
      <c r="H25" s="114">
        <v>2334</v>
      </c>
    </row>
    <row r="26" spans="1:8" ht="13.5" customHeight="1">
      <c r="A26" s="1"/>
      <c r="B26" s="15" t="s">
        <v>291</v>
      </c>
      <c r="C26" s="15"/>
      <c r="D26" s="12" t="s">
        <v>292</v>
      </c>
      <c r="E26" s="111">
        <f t="shared" si="0"/>
        <v>4281</v>
      </c>
      <c r="F26" s="113">
        <v>2170</v>
      </c>
      <c r="G26" s="113">
        <v>2111</v>
      </c>
      <c r="H26" s="114">
        <v>2007</v>
      </c>
    </row>
    <row r="27" spans="1:8" ht="13.5" customHeight="1">
      <c r="A27" s="1"/>
      <c r="B27" s="15" t="s">
        <v>293</v>
      </c>
      <c r="C27" s="15"/>
      <c r="D27" s="12" t="s">
        <v>294</v>
      </c>
      <c r="E27" s="111">
        <f t="shared" si="0"/>
        <v>3580</v>
      </c>
      <c r="F27" s="113">
        <v>1752</v>
      </c>
      <c r="G27" s="113">
        <v>1828</v>
      </c>
      <c r="H27" s="114">
        <v>1628</v>
      </c>
    </row>
    <row r="28" spans="1:8" ht="13.5" customHeight="1">
      <c r="A28" s="1"/>
      <c r="B28" s="15" t="s">
        <v>295</v>
      </c>
      <c r="C28" s="15"/>
      <c r="D28" s="12" t="s">
        <v>642</v>
      </c>
      <c r="E28" s="111">
        <f t="shared" si="0"/>
        <v>1300</v>
      </c>
      <c r="F28" s="113">
        <v>627</v>
      </c>
      <c r="G28" s="113">
        <v>673</v>
      </c>
      <c r="H28" s="114">
        <v>796</v>
      </c>
    </row>
    <row r="29" spans="1:8" ht="13.5" customHeight="1">
      <c r="A29" s="1"/>
      <c r="B29" s="15" t="s">
        <v>296</v>
      </c>
      <c r="C29" s="15"/>
      <c r="D29" s="12" t="s">
        <v>643</v>
      </c>
      <c r="E29" s="111">
        <f t="shared" si="0"/>
        <v>906</v>
      </c>
      <c r="F29" s="113">
        <v>454</v>
      </c>
      <c r="G29" s="113">
        <v>452</v>
      </c>
      <c r="H29" s="114">
        <v>554</v>
      </c>
    </row>
    <row r="30" spans="1:8" ht="13.5" customHeight="1">
      <c r="A30" s="1"/>
      <c r="B30" s="15" t="s">
        <v>297</v>
      </c>
      <c r="C30" s="15"/>
      <c r="D30" s="12" t="s">
        <v>644</v>
      </c>
      <c r="E30" s="111">
        <f t="shared" si="0"/>
        <v>1012</v>
      </c>
      <c r="F30" s="113">
        <v>498</v>
      </c>
      <c r="G30" s="113">
        <v>514</v>
      </c>
      <c r="H30" s="114">
        <v>472</v>
      </c>
    </row>
    <row r="31" spans="1:8" ht="13.5" customHeight="1">
      <c r="A31" s="1"/>
      <c r="B31" s="15" t="s">
        <v>298</v>
      </c>
      <c r="C31" s="15"/>
      <c r="D31" s="12" t="s">
        <v>645</v>
      </c>
      <c r="E31" s="111">
        <f t="shared" si="0"/>
        <v>1523</v>
      </c>
      <c r="F31" s="113">
        <v>769</v>
      </c>
      <c r="G31" s="113">
        <v>754</v>
      </c>
      <c r="H31" s="114">
        <v>843</v>
      </c>
    </row>
    <row r="32" spans="1:8" ht="13.5" customHeight="1">
      <c r="A32" s="1"/>
      <c r="B32" s="15" t="s">
        <v>299</v>
      </c>
      <c r="C32" s="15"/>
      <c r="D32" s="12" t="s">
        <v>646</v>
      </c>
      <c r="E32" s="111">
        <f t="shared" si="0"/>
        <v>1837</v>
      </c>
      <c r="F32" s="113">
        <v>899</v>
      </c>
      <c r="G32" s="113">
        <v>938</v>
      </c>
      <c r="H32" s="114">
        <v>922</v>
      </c>
    </row>
    <row r="33" spans="1:8" ht="13.5" customHeight="1">
      <c r="A33" s="1"/>
      <c r="B33" s="15" t="s">
        <v>300</v>
      </c>
      <c r="C33" s="15"/>
      <c r="D33" s="12" t="s">
        <v>647</v>
      </c>
      <c r="E33" s="111">
        <f t="shared" si="0"/>
        <v>1513</v>
      </c>
      <c r="F33" s="113">
        <v>760</v>
      </c>
      <c r="G33" s="113">
        <v>753</v>
      </c>
      <c r="H33" s="114">
        <v>735</v>
      </c>
    </row>
    <row r="34" spans="1:8" ht="13.5" customHeight="1">
      <c r="A34" s="1"/>
      <c r="B34" s="15" t="s">
        <v>301</v>
      </c>
      <c r="C34" s="15"/>
      <c r="D34" s="12" t="s">
        <v>648</v>
      </c>
      <c r="E34" s="111">
        <f t="shared" si="0"/>
        <v>904</v>
      </c>
      <c r="F34" s="113">
        <v>439</v>
      </c>
      <c r="G34" s="113">
        <v>465</v>
      </c>
      <c r="H34" s="114">
        <v>518</v>
      </c>
    </row>
    <row r="35" spans="1:8" ht="13.5" customHeight="1">
      <c r="A35" s="21"/>
      <c r="B35" s="15" t="s">
        <v>302</v>
      </c>
      <c r="C35" s="15"/>
      <c r="D35" s="12" t="s">
        <v>649</v>
      </c>
      <c r="E35" s="111">
        <f t="shared" si="0"/>
        <v>491</v>
      </c>
      <c r="F35" s="113">
        <v>232</v>
      </c>
      <c r="G35" s="113">
        <v>259</v>
      </c>
      <c r="H35" s="114">
        <v>253</v>
      </c>
    </row>
    <row r="36" spans="1:8" ht="13.5" customHeight="1">
      <c r="A36" s="21"/>
      <c r="B36" s="15" t="s">
        <v>303</v>
      </c>
      <c r="C36" s="15"/>
      <c r="D36" s="12" t="s">
        <v>650</v>
      </c>
      <c r="E36" s="111">
        <f t="shared" si="0"/>
        <v>631</v>
      </c>
      <c r="F36" s="113">
        <v>313</v>
      </c>
      <c r="G36" s="113">
        <v>318</v>
      </c>
      <c r="H36" s="114">
        <v>340</v>
      </c>
    </row>
    <row r="37" spans="1:8" ht="13.5" customHeight="1">
      <c r="A37" s="21"/>
      <c r="B37" s="15" t="s">
        <v>304</v>
      </c>
      <c r="C37" s="15"/>
      <c r="D37" s="12" t="s">
        <v>651</v>
      </c>
      <c r="E37" s="111">
        <f t="shared" si="0"/>
        <v>1328</v>
      </c>
      <c r="F37" s="113">
        <v>633</v>
      </c>
      <c r="G37" s="113">
        <v>695</v>
      </c>
      <c r="H37" s="114">
        <v>640</v>
      </c>
    </row>
    <row r="38" spans="1:8" ht="13.5" customHeight="1">
      <c r="A38" s="21"/>
      <c r="B38" s="15" t="s">
        <v>305</v>
      </c>
      <c r="C38" s="15"/>
      <c r="D38" s="12" t="s">
        <v>652</v>
      </c>
      <c r="E38" s="111">
        <f t="shared" si="0"/>
        <v>1674</v>
      </c>
      <c r="F38" s="113">
        <v>792</v>
      </c>
      <c r="G38" s="113">
        <v>882</v>
      </c>
      <c r="H38" s="114">
        <v>798</v>
      </c>
    </row>
    <row r="39" spans="1:8" ht="13.5" customHeight="1">
      <c r="A39" s="21"/>
      <c r="B39" s="15" t="s">
        <v>306</v>
      </c>
      <c r="C39" s="15"/>
      <c r="D39" s="12" t="s">
        <v>653</v>
      </c>
      <c r="E39" s="111">
        <f t="shared" si="0"/>
        <v>1492</v>
      </c>
      <c r="F39" s="113">
        <v>722</v>
      </c>
      <c r="G39" s="113">
        <v>770</v>
      </c>
      <c r="H39" s="114">
        <v>646</v>
      </c>
    </row>
    <row r="40" spans="1:8" ht="13.5" customHeight="1">
      <c r="A40" s="21"/>
      <c r="B40" s="15" t="s">
        <v>307</v>
      </c>
      <c r="C40" s="15"/>
      <c r="D40" s="12" t="s">
        <v>654</v>
      </c>
      <c r="E40" s="111">
        <f t="shared" si="0"/>
        <v>1128</v>
      </c>
      <c r="F40" s="113">
        <v>521</v>
      </c>
      <c r="G40" s="113">
        <v>607</v>
      </c>
      <c r="H40" s="114">
        <v>499</v>
      </c>
    </row>
    <row r="41" spans="1:8" ht="13.5" customHeight="1">
      <c r="A41" s="21"/>
      <c r="B41" s="15" t="s">
        <v>308</v>
      </c>
      <c r="C41" s="15"/>
      <c r="D41" s="12" t="s">
        <v>655</v>
      </c>
      <c r="E41" s="111">
        <f t="shared" si="0"/>
        <v>3634</v>
      </c>
      <c r="F41" s="113">
        <v>1836</v>
      </c>
      <c r="G41" s="113">
        <v>1798</v>
      </c>
      <c r="H41" s="114">
        <v>1651</v>
      </c>
    </row>
    <row r="42" spans="1:8" ht="13.5" customHeight="1">
      <c r="A42" s="21"/>
      <c r="B42" s="15" t="s">
        <v>309</v>
      </c>
      <c r="C42" s="15"/>
      <c r="D42" s="12" t="s">
        <v>656</v>
      </c>
      <c r="E42" s="111">
        <f t="shared" si="0"/>
        <v>792</v>
      </c>
      <c r="F42" s="113">
        <v>369</v>
      </c>
      <c r="G42" s="113">
        <v>423</v>
      </c>
      <c r="H42" s="114">
        <v>391</v>
      </c>
    </row>
    <row r="43" spans="1:8" ht="13.5" customHeight="1">
      <c r="A43" s="21"/>
      <c r="B43" s="15" t="s">
        <v>310</v>
      </c>
      <c r="C43" s="15"/>
      <c r="D43" s="12" t="s">
        <v>657</v>
      </c>
      <c r="E43" s="111">
        <f t="shared" si="0"/>
        <v>1192</v>
      </c>
      <c r="F43" s="113">
        <v>565</v>
      </c>
      <c r="G43" s="113">
        <v>627</v>
      </c>
      <c r="H43" s="114">
        <v>507</v>
      </c>
    </row>
    <row r="44" spans="1:8" ht="13.5" customHeight="1">
      <c r="A44" s="21"/>
      <c r="B44" s="15" t="s">
        <v>311</v>
      </c>
      <c r="C44" s="15"/>
      <c r="D44" s="12" t="s">
        <v>658</v>
      </c>
      <c r="E44" s="111">
        <f t="shared" si="0"/>
        <v>898</v>
      </c>
      <c r="F44" s="113">
        <v>409</v>
      </c>
      <c r="G44" s="113">
        <v>489</v>
      </c>
      <c r="H44" s="114">
        <v>424</v>
      </c>
    </row>
    <row r="45" spans="1:8" ht="13.5" customHeight="1">
      <c r="A45" s="21"/>
      <c r="B45" s="15" t="s">
        <v>312</v>
      </c>
      <c r="C45" s="15"/>
      <c r="D45" s="12" t="s">
        <v>659</v>
      </c>
      <c r="E45" s="111">
        <f t="shared" si="0"/>
        <v>1388</v>
      </c>
      <c r="F45" s="113">
        <v>662</v>
      </c>
      <c r="G45" s="113">
        <v>726</v>
      </c>
      <c r="H45" s="114">
        <v>609</v>
      </c>
    </row>
    <row r="46" spans="1:8" ht="13.5" customHeight="1">
      <c r="A46" s="21"/>
      <c r="B46" s="15" t="s">
        <v>313</v>
      </c>
      <c r="C46" s="15"/>
      <c r="D46" s="12" t="s">
        <v>660</v>
      </c>
      <c r="E46" s="111">
        <f t="shared" si="0"/>
        <v>217</v>
      </c>
      <c r="F46" s="113">
        <v>101</v>
      </c>
      <c r="G46" s="113">
        <v>116</v>
      </c>
      <c r="H46" s="114">
        <v>141</v>
      </c>
    </row>
    <row r="47" spans="1:8" ht="13.5" customHeight="1">
      <c r="A47" s="21"/>
      <c r="B47" s="15" t="s">
        <v>314</v>
      </c>
      <c r="C47" s="15"/>
      <c r="D47" s="12" t="s">
        <v>661</v>
      </c>
      <c r="E47" s="111">
        <f t="shared" si="0"/>
        <v>410</v>
      </c>
      <c r="F47" s="113">
        <v>191</v>
      </c>
      <c r="G47" s="113">
        <v>219</v>
      </c>
      <c r="H47" s="114">
        <v>224</v>
      </c>
    </row>
    <row r="48" spans="1:8" ht="13.5" customHeight="1">
      <c r="A48" s="21"/>
      <c r="B48" s="15" t="s">
        <v>315</v>
      </c>
      <c r="C48" s="15"/>
      <c r="D48" s="12" t="s">
        <v>662</v>
      </c>
      <c r="E48" s="111">
        <f t="shared" si="0"/>
        <v>777</v>
      </c>
      <c r="F48" s="113">
        <v>371</v>
      </c>
      <c r="G48" s="113">
        <v>406</v>
      </c>
      <c r="H48" s="114">
        <v>401</v>
      </c>
    </row>
    <row r="49" spans="1:8" ht="13.5" customHeight="1">
      <c r="A49" s="21"/>
      <c r="B49" s="15" t="s">
        <v>1379</v>
      </c>
      <c r="C49" s="15"/>
      <c r="D49" s="12" t="s">
        <v>663</v>
      </c>
      <c r="E49" s="111">
        <f t="shared" si="0"/>
        <v>1123</v>
      </c>
      <c r="F49" s="113">
        <v>561</v>
      </c>
      <c r="G49" s="113">
        <v>562</v>
      </c>
      <c r="H49" s="114">
        <v>566</v>
      </c>
    </row>
    <row r="50" spans="1:8" ht="13.5" customHeight="1">
      <c r="A50" s="21"/>
      <c r="B50" s="15" t="s">
        <v>316</v>
      </c>
      <c r="C50" s="15"/>
      <c r="D50" s="12" t="s">
        <v>664</v>
      </c>
      <c r="E50" s="111">
        <f t="shared" si="0"/>
        <v>934</v>
      </c>
      <c r="F50" s="113">
        <v>447</v>
      </c>
      <c r="G50" s="113">
        <v>487</v>
      </c>
      <c r="H50" s="114">
        <v>448</v>
      </c>
    </row>
    <row r="51" spans="1:8" ht="13.5" customHeight="1">
      <c r="A51" s="21"/>
      <c r="B51" s="15" t="s">
        <v>317</v>
      </c>
      <c r="C51" s="15"/>
      <c r="D51" s="12" t="s">
        <v>665</v>
      </c>
      <c r="E51" s="111">
        <f t="shared" si="0"/>
        <v>1563</v>
      </c>
      <c r="F51" s="113">
        <v>783</v>
      </c>
      <c r="G51" s="113">
        <v>780</v>
      </c>
      <c r="H51" s="114">
        <v>749</v>
      </c>
    </row>
    <row r="52" spans="1:8" ht="13.5" customHeight="1">
      <c r="A52" s="21"/>
      <c r="B52" s="15" t="s">
        <v>318</v>
      </c>
      <c r="C52" s="15"/>
      <c r="D52" s="12" t="s">
        <v>666</v>
      </c>
      <c r="E52" s="111">
        <f t="shared" si="0"/>
        <v>1069</v>
      </c>
      <c r="F52" s="113">
        <v>524</v>
      </c>
      <c r="G52" s="113">
        <v>545</v>
      </c>
      <c r="H52" s="114">
        <v>466</v>
      </c>
    </row>
    <row r="53" spans="1:8" ht="13.5" customHeight="1">
      <c r="A53" s="21"/>
      <c r="B53" s="15" t="s">
        <v>1380</v>
      </c>
      <c r="C53" s="15"/>
      <c r="D53" s="12" t="s">
        <v>319</v>
      </c>
      <c r="E53" s="111" t="s">
        <v>1730</v>
      </c>
      <c r="F53" s="113" t="s">
        <v>1741</v>
      </c>
      <c r="G53" s="113" t="s">
        <v>1741</v>
      </c>
      <c r="H53" s="113" t="s">
        <v>1741</v>
      </c>
    </row>
    <row r="54" spans="1:8" ht="13.5" customHeight="1">
      <c r="A54" s="21"/>
      <c r="B54" s="15" t="s">
        <v>320</v>
      </c>
      <c r="C54" s="15"/>
      <c r="D54" s="12" t="s">
        <v>667</v>
      </c>
      <c r="E54" s="111">
        <f t="shared" si="0"/>
        <v>654</v>
      </c>
      <c r="F54" s="113">
        <v>301</v>
      </c>
      <c r="G54" s="113">
        <v>353</v>
      </c>
      <c r="H54" s="114">
        <v>317</v>
      </c>
    </row>
    <row r="55" spans="1:8" ht="13.5" customHeight="1">
      <c r="A55" s="21"/>
      <c r="B55" s="15" t="s">
        <v>321</v>
      </c>
      <c r="C55" s="15"/>
      <c r="D55" s="12" t="s">
        <v>668</v>
      </c>
      <c r="E55" s="111">
        <f t="shared" si="0"/>
        <v>634</v>
      </c>
      <c r="F55" s="113">
        <v>328</v>
      </c>
      <c r="G55" s="113">
        <v>306</v>
      </c>
      <c r="H55" s="114">
        <v>352</v>
      </c>
    </row>
    <row r="56" spans="1:8" ht="13.5" customHeight="1">
      <c r="A56" s="21"/>
      <c r="B56" s="15" t="s">
        <v>577</v>
      </c>
      <c r="C56" s="15"/>
      <c r="D56" s="12" t="s">
        <v>0</v>
      </c>
      <c r="E56" s="111">
        <f t="shared" si="0"/>
        <v>603</v>
      </c>
      <c r="F56" s="113">
        <v>278</v>
      </c>
      <c r="G56" s="113">
        <v>325</v>
      </c>
      <c r="H56" s="114">
        <v>298</v>
      </c>
    </row>
    <row r="57" spans="1:8" ht="13.5" customHeight="1">
      <c r="A57" s="21"/>
      <c r="B57" s="15" t="s">
        <v>578</v>
      </c>
      <c r="C57" s="15"/>
      <c r="D57" s="12" t="s">
        <v>669</v>
      </c>
      <c r="E57" s="111">
        <f t="shared" si="0"/>
        <v>466</v>
      </c>
      <c r="F57" s="113">
        <v>240</v>
      </c>
      <c r="G57" s="113">
        <v>226</v>
      </c>
      <c r="H57" s="114">
        <v>233</v>
      </c>
    </row>
    <row r="58" spans="1:8" ht="13.5" customHeight="1">
      <c r="A58" s="21"/>
      <c r="B58" s="15" t="s">
        <v>322</v>
      </c>
      <c r="C58" s="15"/>
      <c r="D58" s="12" t="s">
        <v>670</v>
      </c>
      <c r="E58" s="111">
        <f t="shared" si="0"/>
        <v>785</v>
      </c>
      <c r="F58" s="113">
        <v>381</v>
      </c>
      <c r="G58" s="113">
        <v>404</v>
      </c>
      <c r="H58" s="114">
        <v>401</v>
      </c>
    </row>
    <row r="59" spans="1:8" ht="13.5" customHeight="1">
      <c r="A59" s="21"/>
      <c r="B59" s="15" t="s">
        <v>323</v>
      </c>
      <c r="C59" s="15"/>
      <c r="D59" s="12" t="s">
        <v>671</v>
      </c>
      <c r="E59" s="111">
        <f t="shared" si="0"/>
        <v>846</v>
      </c>
      <c r="F59" s="113">
        <v>405</v>
      </c>
      <c r="G59" s="113">
        <v>441</v>
      </c>
      <c r="H59" s="114">
        <v>413</v>
      </c>
    </row>
    <row r="60" spans="1:8" ht="13.5" customHeight="1">
      <c r="A60" s="21"/>
      <c r="B60" s="15" t="s">
        <v>324</v>
      </c>
      <c r="C60" s="15"/>
      <c r="D60" s="12" t="s">
        <v>672</v>
      </c>
      <c r="E60" s="111">
        <f t="shared" si="0"/>
        <v>496</v>
      </c>
      <c r="F60" s="115">
        <v>250</v>
      </c>
      <c r="G60" s="115">
        <v>246</v>
      </c>
      <c r="H60" s="116">
        <v>232</v>
      </c>
    </row>
    <row r="61" spans="1:8" ht="5.25" customHeight="1">
      <c r="A61" s="14"/>
      <c r="B61" s="23"/>
      <c r="C61" s="60"/>
      <c r="D61" s="23"/>
      <c r="E61" s="90"/>
      <c r="F61" s="91"/>
      <c r="G61" s="91"/>
      <c r="H61" s="91"/>
    </row>
    <row r="62" spans="1:8" s="41" customFormat="1" ht="13.5">
      <c r="A62" s="13" t="s">
        <v>1737</v>
      </c>
      <c r="C62" s="15"/>
      <c r="D62" s="15"/>
      <c r="E62" s="76"/>
      <c r="F62" s="76"/>
      <c r="G62" s="76"/>
      <c r="H62" s="75" t="s">
        <v>534</v>
      </c>
    </row>
    <row r="63" spans="1:8" s="41" customFormat="1" ht="13.5">
      <c r="A63" s="13" t="s">
        <v>1740</v>
      </c>
      <c r="C63" s="15"/>
      <c r="D63" s="15"/>
      <c r="E63" s="76"/>
      <c r="F63" s="76"/>
      <c r="G63" s="76"/>
      <c r="H63" s="75"/>
    </row>
    <row r="64" spans="1:8" ht="13.5">
      <c r="A64" s="66" t="s">
        <v>802</v>
      </c>
      <c r="B64" s="19"/>
      <c r="C64" s="17"/>
      <c r="D64" s="19"/>
      <c r="E64" s="76"/>
      <c r="F64" s="76"/>
      <c r="G64" s="76"/>
      <c r="H64" s="80"/>
    </row>
    <row r="65" spans="1:8" ht="13.5">
      <c r="A65" s="1"/>
      <c r="B65" s="19"/>
      <c r="C65" s="17"/>
      <c r="D65" s="19"/>
      <c r="E65" s="76"/>
      <c r="F65" s="76"/>
      <c r="G65" s="76"/>
      <c r="H65" s="76"/>
    </row>
    <row r="66" spans="1:8" ht="13.5">
      <c r="A66" s="1"/>
      <c r="B66" s="19"/>
      <c r="C66" s="17"/>
      <c r="D66" s="19"/>
      <c r="E66" s="76"/>
      <c r="F66" s="76"/>
      <c r="G66" s="76"/>
      <c r="H66" s="76"/>
    </row>
    <row r="67" spans="1:8" ht="13.5">
      <c r="A67" s="1"/>
      <c r="B67" s="19"/>
      <c r="C67" s="17"/>
      <c r="D67" s="19"/>
      <c r="E67" s="76"/>
      <c r="F67" s="76"/>
      <c r="G67" s="76"/>
      <c r="H67" s="76"/>
    </row>
    <row r="68" spans="1:8" ht="16.5" customHeight="1" thickBot="1">
      <c r="A68" s="3" t="s">
        <v>75</v>
      </c>
      <c r="B68" s="7"/>
      <c r="C68" s="3"/>
      <c r="D68" s="3"/>
      <c r="E68" s="76"/>
      <c r="F68" s="76"/>
      <c r="G68" s="76"/>
      <c r="H68" s="76"/>
    </row>
    <row r="69" spans="1:8" ht="15" customHeight="1" thickTop="1">
      <c r="A69" s="119" t="s">
        <v>606</v>
      </c>
      <c r="B69" s="119"/>
      <c r="C69" s="57" t="s">
        <v>73</v>
      </c>
      <c r="D69" s="38" t="s">
        <v>626</v>
      </c>
      <c r="E69" s="88" t="s">
        <v>627</v>
      </c>
      <c r="F69" s="94" t="s">
        <v>608</v>
      </c>
      <c r="G69" s="92" t="s">
        <v>609</v>
      </c>
      <c r="H69" s="92" t="s">
        <v>604</v>
      </c>
    </row>
    <row r="70" spans="1:8" ht="11.25" customHeight="1">
      <c r="A70" s="31"/>
      <c r="B70" s="31"/>
      <c r="C70" s="58"/>
      <c r="D70" s="35"/>
      <c r="E70" s="89" t="s">
        <v>611</v>
      </c>
      <c r="F70" s="95" t="s">
        <v>611</v>
      </c>
      <c r="G70" s="96" t="s">
        <v>611</v>
      </c>
      <c r="H70" s="93" t="s">
        <v>605</v>
      </c>
    </row>
    <row r="71" spans="1:8" ht="13.5">
      <c r="A71" s="1"/>
      <c r="B71" s="15" t="s">
        <v>325</v>
      </c>
      <c r="C71" s="15"/>
      <c r="D71" s="12" t="s">
        <v>673</v>
      </c>
      <c r="E71" s="111">
        <f>SUM(F71:G71)</f>
        <v>1479</v>
      </c>
      <c r="F71" s="112">
        <v>641</v>
      </c>
      <c r="G71" s="112">
        <v>838</v>
      </c>
      <c r="H71" s="117">
        <v>869</v>
      </c>
    </row>
    <row r="72" spans="1:8" ht="13.5">
      <c r="A72" s="1"/>
      <c r="B72" s="15" t="s">
        <v>326</v>
      </c>
      <c r="C72" s="15"/>
      <c r="D72" s="12" t="s">
        <v>674</v>
      </c>
      <c r="E72" s="111">
        <f aca="true" t="shared" si="1" ref="E72:E123">SUM(F72:G72)</f>
        <v>1245</v>
      </c>
      <c r="F72" s="113">
        <v>596</v>
      </c>
      <c r="G72" s="113">
        <v>649</v>
      </c>
      <c r="H72" s="114">
        <v>518</v>
      </c>
    </row>
    <row r="73" spans="1:8" ht="13.5">
      <c r="A73" s="1"/>
      <c r="B73" s="15" t="s">
        <v>327</v>
      </c>
      <c r="C73" s="15"/>
      <c r="D73" s="12" t="s">
        <v>675</v>
      </c>
      <c r="E73" s="111">
        <f t="shared" si="1"/>
        <v>983</v>
      </c>
      <c r="F73" s="113">
        <v>498</v>
      </c>
      <c r="G73" s="113">
        <v>485</v>
      </c>
      <c r="H73" s="114">
        <v>431</v>
      </c>
    </row>
    <row r="74" spans="1:8" ht="13.5">
      <c r="A74" s="1"/>
      <c r="B74" s="15" t="s">
        <v>328</v>
      </c>
      <c r="C74" s="15"/>
      <c r="D74" s="12" t="s">
        <v>676</v>
      </c>
      <c r="E74" s="111">
        <f t="shared" si="1"/>
        <v>561</v>
      </c>
      <c r="F74" s="113">
        <v>277</v>
      </c>
      <c r="G74" s="113">
        <v>284</v>
      </c>
      <c r="H74" s="114">
        <v>272</v>
      </c>
    </row>
    <row r="75" spans="1:8" ht="13.5">
      <c r="A75" s="1"/>
      <c r="B75" s="15" t="s">
        <v>329</v>
      </c>
      <c r="C75" s="15"/>
      <c r="D75" s="12" t="s">
        <v>677</v>
      </c>
      <c r="E75" s="111">
        <f t="shared" si="1"/>
        <v>1137</v>
      </c>
      <c r="F75" s="113">
        <v>556</v>
      </c>
      <c r="G75" s="113">
        <v>581</v>
      </c>
      <c r="H75" s="114">
        <v>481</v>
      </c>
    </row>
    <row r="76" spans="1:8" ht="13.5">
      <c r="A76" s="1"/>
      <c r="B76" s="15" t="s">
        <v>330</v>
      </c>
      <c r="C76" s="15"/>
      <c r="D76" s="12" t="s">
        <v>678</v>
      </c>
      <c r="E76" s="111">
        <f t="shared" si="1"/>
        <v>1339</v>
      </c>
      <c r="F76" s="113">
        <v>640</v>
      </c>
      <c r="G76" s="113">
        <v>699</v>
      </c>
      <c r="H76" s="114">
        <v>563</v>
      </c>
    </row>
    <row r="77" spans="1:8" ht="13.5">
      <c r="A77" s="1"/>
      <c r="B77" s="15" t="s">
        <v>331</v>
      </c>
      <c r="C77" s="15"/>
      <c r="D77" s="12" t="s">
        <v>679</v>
      </c>
      <c r="E77" s="111">
        <f t="shared" si="1"/>
        <v>1260</v>
      </c>
      <c r="F77" s="113">
        <v>571</v>
      </c>
      <c r="G77" s="113">
        <v>689</v>
      </c>
      <c r="H77" s="114">
        <v>598</v>
      </c>
    </row>
    <row r="78" spans="1:8" ht="13.5">
      <c r="A78" s="1"/>
      <c r="B78" s="15" t="s">
        <v>332</v>
      </c>
      <c r="C78" s="15"/>
      <c r="D78" s="12" t="s">
        <v>680</v>
      </c>
      <c r="E78" s="111">
        <f t="shared" si="1"/>
        <v>1426</v>
      </c>
      <c r="F78" s="113">
        <v>691</v>
      </c>
      <c r="G78" s="113">
        <v>735</v>
      </c>
      <c r="H78" s="114">
        <v>667</v>
      </c>
    </row>
    <row r="79" spans="1:8" ht="13.5">
      <c r="A79" s="1"/>
      <c r="B79" s="15" t="s">
        <v>333</v>
      </c>
      <c r="C79" s="15"/>
      <c r="D79" s="12" t="s">
        <v>681</v>
      </c>
      <c r="E79" s="111">
        <f t="shared" si="1"/>
        <v>1138</v>
      </c>
      <c r="F79" s="113">
        <v>557</v>
      </c>
      <c r="G79" s="113">
        <v>581</v>
      </c>
      <c r="H79" s="114">
        <v>534</v>
      </c>
    </row>
    <row r="80" spans="1:8" ht="13.5">
      <c r="A80" s="1"/>
      <c r="B80" s="15" t="s">
        <v>334</v>
      </c>
      <c r="C80" s="15"/>
      <c r="D80" s="12" t="s">
        <v>682</v>
      </c>
      <c r="E80" s="111">
        <f t="shared" si="1"/>
        <v>1167</v>
      </c>
      <c r="F80" s="113">
        <v>572</v>
      </c>
      <c r="G80" s="113">
        <v>595</v>
      </c>
      <c r="H80" s="114">
        <v>535</v>
      </c>
    </row>
    <row r="81" spans="1:8" ht="13.5">
      <c r="A81" s="1"/>
      <c r="B81" s="15" t="s">
        <v>335</v>
      </c>
      <c r="C81" s="15"/>
      <c r="D81" s="12" t="s">
        <v>819</v>
      </c>
      <c r="E81" s="111">
        <f t="shared" si="1"/>
        <v>1381</v>
      </c>
      <c r="F81" s="113">
        <v>695</v>
      </c>
      <c r="G81" s="113">
        <v>686</v>
      </c>
      <c r="H81" s="114">
        <v>619</v>
      </c>
    </row>
    <row r="82" spans="1:8" ht="13.5">
      <c r="A82" s="1"/>
      <c r="B82" s="15" t="s">
        <v>336</v>
      </c>
      <c r="C82" s="15"/>
      <c r="D82" s="12" t="s">
        <v>820</v>
      </c>
      <c r="E82" s="111">
        <f t="shared" si="1"/>
        <v>1484</v>
      </c>
      <c r="F82" s="113">
        <v>750</v>
      </c>
      <c r="G82" s="113">
        <v>734</v>
      </c>
      <c r="H82" s="114">
        <v>679</v>
      </c>
    </row>
    <row r="83" spans="1:8" ht="13.5">
      <c r="A83" s="1"/>
      <c r="B83" s="15" t="s">
        <v>337</v>
      </c>
      <c r="C83" s="15"/>
      <c r="D83" s="12" t="s">
        <v>683</v>
      </c>
      <c r="E83" s="111">
        <f t="shared" si="1"/>
        <v>778</v>
      </c>
      <c r="F83" s="113">
        <v>401</v>
      </c>
      <c r="G83" s="113">
        <v>377</v>
      </c>
      <c r="H83" s="114">
        <v>373</v>
      </c>
    </row>
    <row r="84" spans="1:8" ht="13.5">
      <c r="A84" s="1"/>
      <c r="B84" s="15" t="s">
        <v>338</v>
      </c>
      <c r="C84" s="15"/>
      <c r="D84" s="12" t="s">
        <v>684</v>
      </c>
      <c r="E84" s="111">
        <f t="shared" si="1"/>
        <v>1080</v>
      </c>
      <c r="F84" s="113">
        <v>502</v>
      </c>
      <c r="G84" s="113">
        <v>578</v>
      </c>
      <c r="H84" s="114">
        <v>460</v>
      </c>
    </row>
    <row r="85" spans="1:8" ht="13.5">
      <c r="A85" s="1"/>
      <c r="B85" s="15" t="s">
        <v>339</v>
      </c>
      <c r="C85" s="15"/>
      <c r="D85" s="12" t="s">
        <v>340</v>
      </c>
      <c r="E85" s="111">
        <f t="shared" si="1"/>
        <v>3159</v>
      </c>
      <c r="F85" s="113">
        <v>1592</v>
      </c>
      <c r="G85" s="113">
        <v>1567</v>
      </c>
      <c r="H85" s="114">
        <v>1377</v>
      </c>
    </row>
    <row r="86" spans="1:8" ht="13.5">
      <c r="A86" s="1"/>
      <c r="B86" s="15" t="s">
        <v>341</v>
      </c>
      <c r="C86" s="15"/>
      <c r="D86" s="12" t="s">
        <v>685</v>
      </c>
      <c r="E86" s="111">
        <f t="shared" si="1"/>
        <v>1138</v>
      </c>
      <c r="F86" s="113">
        <v>582</v>
      </c>
      <c r="G86" s="113">
        <v>556</v>
      </c>
      <c r="H86" s="114">
        <v>468</v>
      </c>
    </row>
    <row r="87" spans="1:8" ht="13.5">
      <c r="A87" s="1"/>
      <c r="B87" s="15" t="s">
        <v>342</v>
      </c>
      <c r="C87" s="15"/>
      <c r="D87" s="12" t="s">
        <v>686</v>
      </c>
      <c r="E87" s="111">
        <f t="shared" si="1"/>
        <v>1575</v>
      </c>
      <c r="F87" s="113">
        <v>810</v>
      </c>
      <c r="G87" s="113">
        <v>765</v>
      </c>
      <c r="H87" s="114">
        <v>673</v>
      </c>
    </row>
    <row r="88" spans="1:8" ht="13.5">
      <c r="A88" s="1"/>
      <c r="B88" s="15" t="s">
        <v>1179</v>
      </c>
      <c r="C88" s="15"/>
      <c r="D88" s="107" t="s">
        <v>1180</v>
      </c>
      <c r="E88" s="111" t="s">
        <v>1727</v>
      </c>
      <c r="F88" s="113" t="s">
        <v>1748</v>
      </c>
      <c r="G88" s="113" t="s">
        <v>1748</v>
      </c>
      <c r="H88" s="114" t="s">
        <v>1748</v>
      </c>
    </row>
    <row r="89" spans="1:8" ht="13.5">
      <c r="A89" s="1"/>
      <c r="B89" s="15" t="s">
        <v>343</v>
      </c>
      <c r="C89" s="15"/>
      <c r="D89" s="12" t="s">
        <v>1178</v>
      </c>
      <c r="E89" s="111">
        <f t="shared" si="1"/>
        <v>703</v>
      </c>
      <c r="F89" s="113">
        <v>332</v>
      </c>
      <c r="G89" s="113">
        <v>371</v>
      </c>
      <c r="H89" s="114">
        <v>280</v>
      </c>
    </row>
    <row r="90" spans="1:8" ht="13.5">
      <c r="A90" s="1"/>
      <c r="B90" s="15" t="s">
        <v>344</v>
      </c>
      <c r="C90" s="15"/>
      <c r="D90" s="12" t="s">
        <v>1177</v>
      </c>
      <c r="E90" s="111">
        <f t="shared" si="1"/>
        <v>704</v>
      </c>
      <c r="F90" s="113">
        <v>358</v>
      </c>
      <c r="G90" s="113">
        <v>346</v>
      </c>
      <c r="H90" s="114">
        <v>352</v>
      </c>
    </row>
    <row r="91" spans="1:8" ht="13.5">
      <c r="A91" s="21"/>
      <c r="B91" s="15" t="s">
        <v>345</v>
      </c>
      <c r="C91" s="15"/>
      <c r="D91" s="12" t="s">
        <v>1176</v>
      </c>
      <c r="E91" s="111">
        <f t="shared" si="1"/>
        <v>1243</v>
      </c>
      <c r="F91" s="113">
        <v>586</v>
      </c>
      <c r="G91" s="113">
        <v>657</v>
      </c>
      <c r="H91" s="114">
        <v>572</v>
      </c>
    </row>
    <row r="92" spans="1:8" ht="13.5">
      <c r="A92" s="21"/>
      <c r="B92" s="15" t="s">
        <v>346</v>
      </c>
      <c r="C92" s="15"/>
      <c r="D92" s="12" t="s">
        <v>1175</v>
      </c>
      <c r="E92" s="111">
        <f t="shared" si="1"/>
        <v>1057</v>
      </c>
      <c r="F92" s="113">
        <v>589</v>
      </c>
      <c r="G92" s="113">
        <v>468</v>
      </c>
      <c r="H92" s="114">
        <v>616</v>
      </c>
    </row>
    <row r="93" spans="1:8" ht="13.5">
      <c r="A93" s="21"/>
      <c r="B93" s="15" t="s">
        <v>347</v>
      </c>
      <c r="C93" s="15"/>
      <c r="D93" s="12" t="s">
        <v>1359</v>
      </c>
      <c r="E93" s="111">
        <f t="shared" si="1"/>
        <v>1224</v>
      </c>
      <c r="F93" s="113">
        <v>622</v>
      </c>
      <c r="G93" s="113">
        <v>602</v>
      </c>
      <c r="H93" s="114">
        <v>582</v>
      </c>
    </row>
    <row r="94" spans="1:8" ht="13.5">
      <c r="A94" s="21"/>
      <c r="B94" s="15" t="s">
        <v>348</v>
      </c>
      <c r="C94" s="15"/>
      <c r="D94" s="12" t="s">
        <v>1174</v>
      </c>
      <c r="E94" s="111">
        <f t="shared" si="1"/>
        <v>2258</v>
      </c>
      <c r="F94" s="113">
        <v>1088</v>
      </c>
      <c r="G94" s="113">
        <v>1170</v>
      </c>
      <c r="H94" s="114">
        <v>1051</v>
      </c>
    </row>
    <row r="95" spans="1:8" ht="13.5">
      <c r="A95" s="21"/>
      <c r="B95" s="15" t="s">
        <v>349</v>
      </c>
      <c r="C95" s="15"/>
      <c r="D95" s="12" t="s">
        <v>1173</v>
      </c>
      <c r="E95" s="111">
        <f t="shared" si="1"/>
        <v>1418</v>
      </c>
      <c r="F95" s="113">
        <v>699</v>
      </c>
      <c r="G95" s="113">
        <v>719</v>
      </c>
      <c r="H95" s="114">
        <v>657</v>
      </c>
    </row>
    <row r="96" spans="1:8" ht="13.5">
      <c r="A96" s="21"/>
      <c r="B96" s="15" t="s">
        <v>350</v>
      </c>
      <c r="C96" s="15"/>
      <c r="D96" s="12" t="s">
        <v>1172</v>
      </c>
      <c r="E96" s="111">
        <f t="shared" si="1"/>
        <v>1208</v>
      </c>
      <c r="F96" s="113">
        <v>581</v>
      </c>
      <c r="G96" s="113">
        <v>627</v>
      </c>
      <c r="H96" s="114">
        <v>502</v>
      </c>
    </row>
    <row r="97" spans="1:8" ht="13.5">
      <c r="A97" s="21"/>
      <c r="B97" s="15" t="s">
        <v>351</v>
      </c>
      <c r="C97" s="15"/>
      <c r="D97" s="12" t="s">
        <v>1171</v>
      </c>
      <c r="E97" s="111">
        <f t="shared" si="1"/>
        <v>439</v>
      </c>
      <c r="F97" s="113">
        <v>222</v>
      </c>
      <c r="G97" s="113">
        <v>217</v>
      </c>
      <c r="H97" s="114">
        <v>209</v>
      </c>
    </row>
    <row r="98" spans="1:8" ht="13.5">
      <c r="A98" s="21"/>
      <c r="B98" s="15" t="s">
        <v>352</v>
      </c>
      <c r="C98" s="15"/>
      <c r="D98" s="12" t="s">
        <v>1170</v>
      </c>
      <c r="E98" s="111">
        <f t="shared" si="1"/>
        <v>257</v>
      </c>
      <c r="F98" s="113">
        <v>115</v>
      </c>
      <c r="G98" s="113">
        <v>142</v>
      </c>
      <c r="H98" s="114">
        <v>128</v>
      </c>
    </row>
    <row r="99" spans="1:8" ht="13.5">
      <c r="A99" s="21"/>
      <c r="B99" s="15" t="s">
        <v>353</v>
      </c>
      <c r="C99" s="15"/>
      <c r="D99" s="12" t="s">
        <v>354</v>
      </c>
      <c r="E99" s="111">
        <f t="shared" si="1"/>
        <v>5894</v>
      </c>
      <c r="F99" s="113">
        <v>3142</v>
      </c>
      <c r="G99" s="113">
        <v>2752</v>
      </c>
      <c r="H99" s="114">
        <v>3112</v>
      </c>
    </row>
    <row r="100" spans="1:8" ht="13.5">
      <c r="A100" s="21"/>
      <c r="B100" s="15" t="s">
        <v>355</v>
      </c>
      <c r="C100" s="15"/>
      <c r="D100" s="12" t="s">
        <v>1169</v>
      </c>
      <c r="E100" s="111">
        <f t="shared" si="1"/>
        <v>3178</v>
      </c>
      <c r="F100" s="113">
        <v>1575</v>
      </c>
      <c r="G100" s="113">
        <v>1603</v>
      </c>
      <c r="H100" s="114">
        <v>1593</v>
      </c>
    </row>
    <row r="101" spans="1:8" ht="13.5">
      <c r="A101" s="21"/>
      <c r="B101" s="15" t="s">
        <v>356</v>
      </c>
      <c r="C101" s="15"/>
      <c r="D101" s="12" t="s">
        <v>1168</v>
      </c>
      <c r="E101" s="111">
        <f t="shared" si="1"/>
        <v>1932</v>
      </c>
      <c r="F101" s="113">
        <v>945</v>
      </c>
      <c r="G101" s="113">
        <v>987</v>
      </c>
      <c r="H101" s="114">
        <v>986</v>
      </c>
    </row>
    <row r="102" spans="1:8" ht="13.5">
      <c r="A102" s="21"/>
      <c r="B102" s="15" t="s">
        <v>357</v>
      </c>
      <c r="C102" s="15"/>
      <c r="D102" s="12" t="s">
        <v>1167</v>
      </c>
      <c r="E102" s="111">
        <f t="shared" si="1"/>
        <v>1658</v>
      </c>
      <c r="F102" s="113">
        <v>895</v>
      </c>
      <c r="G102" s="113">
        <v>763</v>
      </c>
      <c r="H102" s="114">
        <v>921</v>
      </c>
    </row>
    <row r="103" spans="1:8" ht="13.5">
      <c r="A103" s="21"/>
      <c r="B103" s="15" t="s">
        <v>358</v>
      </c>
      <c r="C103" s="15"/>
      <c r="D103" s="12" t="s">
        <v>359</v>
      </c>
      <c r="E103" s="111">
        <f t="shared" si="1"/>
        <v>8003</v>
      </c>
      <c r="F103" s="113">
        <v>4058</v>
      </c>
      <c r="G103" s="113">
        <v>3945</v>
      </c>
      <c r="H103" s="114">
        <v>3610</v>
      </c>
    </row>
    <row r="104" spans="1:8" ht="13.5">
      <c r="A104" s="21"/>
      <c r="B104" s="106" t="s">
        <v>1743</v>
      </c>
      <c r="C104" s="15"/>
      <c r="D104" s="12" t="s">
        <v>1798</v>
      </c>
      <c r="E104" s="111">
        <f>SUM(F104:G104)</f>
        <v>511</v>
      </c>
      <c r="F104" s="113">
        <v>253</v>
      </c>
      <c r="G104" s="113">
        <v>258</v>
      </c>
      <c r="H104" s="114">
        <v>254</v>
      </c>
    </row>
    <row r="105" spans="1:8" ht="13.5">
      <c r="A105" s="21"/>
      <c r="B105" s="15" t="s">
        <v>360</v>
      </c>
      <c r="C105" s="15"/>
      <c r="D105" s="12" t="s">
        <v>1166</v>
      </c>
      <c r="E105" s="111">
        <f t="shared" si="1"/>
        <v>2428</v>
      </c>
      <c r="F105" s="113">
        <v>1237</v>
      </c>
      <c r="G105" s="113">
        <v>1191</v>
      </c>
      <c r="H105" s="114">
        <v>1097</v>
      </c>
    </row>
    <row r="106" spans="1:8" ht="13.5">
      <c r="A106" s="21"/>
      <c r="B106" s="15" t="s">
        <v>361</v>
      </c>
      <c r="C106" s="15"/>
      <c r="D106" s="12" t="s">
        <v>362</v>
      </c>
      <c r="E106" s="111">
        <f t="shared" si="1"/>
        <v>1158</v>
      </c>
      <c r="F106" s="113">
        <v>566</v>
      </c>
      <c r="G106" s="113">
        <v>592</v>
      </c>
      <c r="H106" s="114">
        <v>525</v>
      </c>
    </row>
    <row r="107" spans="1:8" ht="13.5">
      <c r="A107" s="21"/>
      <c r="B107" s="15" t="s">
        <v>1164</v>
      </c>
      <c r="C107" s="15"/>
      <c r="D107" s="107" t="s">
        <v>1165</v>
      </c>
      <c r="E107" s="111" t="s">
        <v>1732</v>
      </c>
      <c r="F107" s="113" t="s">
        <v>1748</v>
      </c>
      <c r="G107" s="113" t="s">
        <v>1748</v>
      </c>
      <c r="H107" s="114" t="s">
        <v>1748</v>
      </c>
    </row>
    <row r="108" spans="1:8" ht="13.5">
      <c r="A108" s="21"/>
      <c r="B108" s="15" t="s">
        <v>363</v>
      </c>
      <c r="C108" s="15"/>
      <c r="D108" s="12" t="s">
        <v>1163</v>
      </c>
      <c r="E108" s="111">
        <f t="shared" si="1"/>
        <v>487</v>
      </c>
      <c r="F108" s="113">
        <v>238</v>
      </c>
      <c r="G108" s="113">
        <v>249</v>
      </c>
      <c r="H108" s="114">
        <v>221</v>
      </c>
    </row>
    <row r="109" spans="1:8" ht="13.5">
      <c r="A109" s="21"/>
      <c r="B109" s="15" t="s">
        <v>364</v>
      </c>
      <c r="C109" s="15"/>
      <c r="D109" s="12" t="s">
        <v>1162</v>
      </c>
      <c r="E109" s="111">
        <f t="shared" si="1"/>
        <v>106</v>
      </c>
      <c r="F109" s="113">
        <v>56</v>
      </c>
      <c r="G109" s="113">
        <v>50</v>
      </c>
      <c r="H109" s="114">
        <v>51</v>
      </c>
    </row>
    <row r="110" spans="1:8" ht="13.5">
      <c r="A110" s="21"/>
      <c r="B110" s="15" t="s">
        <v>365</v>
      </c>
      <c r="C110" s="15"/>
      <c r="D110" s="12" t="s">
        <v>1161</v>
      </c>
      <c r="E110" s="111">
        <f t="shared" si="1"/>
        <v>393</v>
      </c>
      <c r="F110" s="113">
        <v>194</v>
      </c>
      <c r="G110" s="113">
        <v>199</v>
      </c>
      <c r="H110" s="114">
        <v>178</v>
      </c>
    </row>
    <row r="111" spans="1:8" ht="13.5">
      <c r="A111" s="21"/>
      <c r="B111" s="15" t="s">
        <v>366</v>
      </c>
      <c r="C111" s="15"/>
      <c r="D111" s="12" t="s">
        <v>1160</v>
      </c>
      <c r="E111" s="111">
        <f t="shared" si="1"/>
        <v>719</v>
      </c>
      <c r="F111" s="113">
        <v>354</v>
      </c>
      <c r="G111" s="113">
        <v>365</v>
      </c>
      <c r="H111" s="114">
        <v>313</v>
      </c>
    </row>
    <row r="112" spans="1:8" ht="13.5">
      <c r="A112" s="21"/>
      <c r="B112" s="15" t="s">
        <v>367</v>
      </c>
      <c r="C112" s="15"/>
      <c r="D112" s="12" t="s">
        <v>1159</v>
      </c>
      <c r="E112" s="111">
        <f t="shared" si="1"/>
        <v>870</v>
      </c>
      <c r="F112" s="113">
        <v>431</v>
      </c>
      <c r="G112" s="113">
        <v>439</v>
      </c>
      <c r="H112" s="114">
        <v>334</v>
      </c>
    </row>
    <row r="113" spans="1:8" ht="13.5">
      <c r="A113" s="21"/>
      <c r="B113" s="15" t="s">
        <v>1158</v>
      </c>
      <c r="C113" s="15"/>
      <c r="D113" s="12" t="s">
        <v>1157</v>
      </c>
      <c r="E113" s="111">
        <f t="shared" si="1"/>
        <v>1459</v>
      </c>
      <c r="F113" s="113">
        <v>751</v>
      </c>
      <c r="G113" s="113">
        <v>708</v>
      </c>
      <c r="H113" s="114">
        <v>569</v>
      </c>
    </row>
    <row r="114" spans="1:8" ht="13.5">
      <c r="A114" s="21"/>
      <c r="B114" s="15" t="s">
        <v>368</v>
      </c>
      <c r="C114" s="15"/>
      <c r="D114" s="12" t="s">
        <v>369</v>
      </c>
      <c r="E114" s="111">
        <f t="shared" si="1"/>
        <v>1160</v>
      </c>
      <c r="F114" s="113">
        <v>560</v>
      </c>
      <c r="G114" s="113">
        <v>600</v>
      </c>
      <c r="H114" s="114">
        <v>544</v>
      </c>
    </row>
    <row r="115" spans="1:8" ht="13.5">
      <c r="A115" s="21"/>
      <c r="B115" s="15" t="s">
        <v>1719</v>
      </c>
      <c r="C115" s="15"/>
      <c r="D115" s="12" t="s">
        <v>370</v>
      </c>
      <c r="E115" s="111">
        <f t="shared" si="1"/>
        <v>2035</v>
      </c>
      <c r="F115" s="113">
        <v>1013</v>
      </c>
      <c r="G115" s="113">
        <v>1022</v>
      </c>
      <c r="H115" s="114">
        <v>998</v>
      </c>
    </row>
    <row r="116" spans="1:8" ht="13.5">
      <c r="A116" s="21"/>
      <c r="B116" s="15" t="s">
        <v>1155</v>
      </c>
      <c r="C116" s="15"/>
      <c r="D116" s="12" t="s">
        <v>371</v>
      </c>
      <c r="E116" s="111">
        <f t="shared" si="1"/>
        <v>40</v>
      </c>
      <c r="F116" s="113">
        <v>21</v>
      </c>
      <c r="G116" s="113">
        <v>19</v>
      </c>
      <c r="H116" s="114">
        <v>12</v>
      </c>
    </row>
    <row r="117" spans="1:8" ht="13.5">
      <c r="A117" s="21"/>
      <c r="B117" s="15" t="s">
        <v>796</v>
      </c>
      <c r="C117" s="15"/>
      <c r="D117" s="12" t="s">
        <v>1154</v>
      </c>
      <c r="E117" s="111">
        <f t="shared" si="1"/>
        <v>1307</v>
      </c>
      <c r="F117" s="113">
        <v>640</v>
      </c>
      <c r="G117" s="113">
        <v>667</v>
      </c>
      <c r="H117" s="114">
        <v>599</v>
      </c>
    </row>
    <row r="118" spans="1:8" ht="13.5">
      <c r="A118" s="21"/>
      <c r="B118" s="15" t="s">
        <v>797</v>
      </c>
      <c r="C118" s="15"/>
      <c r="D118" s="12" t="s">
        <v>1153</v>
      </c>
      <c r="E118" s="111">
        <f t="shared" si="1"/>
        <v>531</v>
      </c>
      <c r="F118" s="113">
        <v>260</v>
      </c>
      <c r="G118" s="113">
        <v>271</v>
      </c>
      <c r="H118" s="114">
        <v>237</v>
      </c>
    </row>
    <row r="119" spans="1:8" ht="13.5">
      <c r="A119" s="21"/>
      <c r="B119" s="15" t="s">
        <v>798</v>
      </c>
      <c r="C119" s="15"/>
      <c r="D119" s="12" t="s">
        <v>1152</v>
      </c>
      <c r="E119" s="111">
        <f t="shared" si="1"/>
        <v>90</v>
      </c>
      <c r="F119" s="113">
        <v>47</v>
      </c>
      <c r="G119" s="113">
        <v>43</v>
      </c>
      <c r="H119" s="114">
        <v>35</v>
      </c>
    </row>
    <row r="120" spans="1:8" ht="13.5">
      <c r="A120" s="21"/>
      <c r="B120" s="15" t="s">
        <v>372</v>
      </c>
      <c r="C120" s="15"/>
      <c r="D120" s="12" t="s">
        <v>373</v>
      </c>
      <c r="E120" s="111">
        <f t="shared" si="1"/>
        <v>20</v>
      </c>
      <c r="F120" s="113">
        <v>7</v>
      </c>
      <c r="G120" s="113">
        <v>13</v>
      </c>
      <c r="H120" s="114">
        <v>6</v>
      </c>
    </row>
    <row r="121" spans="1:8" ht="13.5">
      <c r="A121" s="21"/>
      <c r="B121" s="15" t="s">
        <v>374</v>
      </c>
      <c r="C121" s="15"/>
      <c r="D121" s="12" t="s">
        <v>375</v>
      </c>
      <c r="E121" s="111">
        <f t="shared" si="1"/>
        <v>106</v>
      </c>
      <c r="F121" s="113">
        <v>50</v>
      </c>
      <c r="G121" s="113">
        <v>56</v>
      </c>
      <c r="H121" s="114">
        <v>46</v>
      </c>
    </row>
    <row r="122" spans="1:8" ht="13.5" customHeight="1">
      <c r="A122" s="15"/>
      <c r="B122" s="15" t="s">
        <v>376</v>
      </c>
      <c r="C122" s="15"/>
      <c r="D122" s="12" t="s">
        <v>377</v>
      </c>
      <c r="E122" s="111">
        <f t="shared" si="1"/>
        <v>145</v>
      </c>
      <c r="F122" s="113">
        <v>71</v>
      </c>
      <c r="G122" s="113">
        <v>74</v>
      </c>
      <c r="H122" s="114">
        <v>64</v>
      </c>
    </row>
    <row r="123" spans="1:8" ht="13.5" customHeight="1">
      <c r="A123" s="1"/>
      <c r="B123" s="15" t="s">
        <v>378</v>
      </c>
      <c r="C123" s="15"/>
      <c r="D123" s="12" t="s">
        <v>379</v>
      </c>
      <c r="E123" s="111">
        <f t="shared" si="1"/>
        <v>85</v>
      </c>
      <c r="F123" s="113">
        <v>41</v>
      </c>
      <c r="G123" s="113">
        <v>44</v>
      </c>
      <c r="H123" s="114">
        <v>36</v>
      </c>
    </row>
    <row r="124" spans="1:8" ht="5.25" customHeight="1">
      <c r="A124" s="14"/>
      <c r="B124" s="23"/>
      <c r="C124" s="60"/>
      <c r="D124" s="26"/>
      <c r="E124" s="90"/>
      <c r="F124" s="91"/>
      <c r="G124" s="91"/>
      <c r="H124" s="91"/>
    </row>
    <row r="125" spans="1:8" s="41" customFormat="1" ht="13.5">
      <c r="A125" s="13" t="s">
        <v>1736</v>
      </c>
      <c r="C125" s="15"/>
      <c r="D125" s="15"/>
      <c r="E125" s="76"/>
      <c r="F125" s="76"/>
      <c r="G125" s="76"/>
      <c r="H125" s="75"/>
    </row>
    <row r="126" spans="1:8" ht="13.5">
      <c r="A126" s="13"/>
      <c r="B126" s="19"/>
      <c r="C126" s="17"/>
      <c r="D126" s="19"/>
      <c r="E126" s="76"/>
      <c r="F126" s="76"/>
      <c r="G126" s="76"/>
      <c r="H126" s="80"/>
    </row>
    <row r="127" spans="1:8" ht="13.5">
      <c r="A127" s="1"/>
      <c r="B127" s="19"/>
      <c r="C127" s="17"/>
      <c r="D127" s="19"/>
      <c r="E127" s="76"/>
      <c r="F127" s="76"/>
      <c r="G127" s="76"/>
      <c r="H127" s="76" t="s">
        <v>802</v>
      </c>
    </row>
    <row r="128" spans="1:8" ht="13.5">
      <c r="A128" s="1"/>
      <c r="B128" s="19"/>
      <c r="C128" s="17"/>
      <c r="D128" s="19"/>
      <c r="E128" s="76"/>
      <c r="F128" s="76"/>
      <c r="G128" s="76"/>
      <c r="H128" s="76"/>
    </row>
    <row r="129" spans="1:8" ht="13.5">
      <c r="A129" s="1"/>
      <c r="B129" s="19"/>
      <c r="C129" s="17"/>
      <c r="D129" s="19"/>
      <c r="E129" s="76"/>
      <c r="F129" s="76"/>
      <c r="G129" s="76"/>
      <c r="H129" s="76"/>
    </row>
    <row r="130" spans="1:8" ht="13.5">
      <c r="A130" s="1"/>
      <c r="B130" s="19"/>
      <c r="C130" s="17"/>
      <c r="D130" s="19"/>
      <c r="E130" s="76"/>
      <c r="F130" s="76"/>
      <c r="G130" s="76"/>
      <c r="H130" s="76"/>
    </row>
    <row r="131" spans="1:8" ht="16.5" customHeight="1" thickBot="1">
      <c r="A131" s="3"/>
      <c r="B131" s="7"/>
      <c r="C131" s="3"/>
      <c r="D131" s="3"/>
      <c r="E131" s="76"/>
      <c r="F131" s="76"/>
      <c r="G131" s="76"/>
      <c r="H131" s="76"/>
    </row>
    <row r="132" spans="1:8" ht="15" customHeight="1" thickTop="1">
      <c r="A132" s="119" t="s">
        <v>606</v>
      </c>
      <c r="B132" s="119"/>
      <c r="C132" s="57" t="s">
        <v>73</v>
      </c>
      <c r="D132" s="38" t="s">
        <v>626</v>
      </c>
      <c r="E132" s="88" t="s">
        <v>627</v>
      </c>
      <c r="F132" s="94" t="s">
        <v>608</v>
      </c>
      <c r="G132" s="92" t="s">
        <v>609</v>
      </c>
      <c r="H132" s="92" t="s">
        <v>604</v>
      </c>
    </row>
    <row r="133" spans="1:8" ht="11.25" customHeight="1">
      <c r="A133" s="15"/>
      <c r="B133" s="18"/>
      <c r="C133" s="37"/>
      <c r="D133" s="12"/>
      <c r="E133" s="89" t="s">
        <v>611</v>
      </c>
      <c r="F133" s="95" t="s">
        <v>611</v>
      </c>
      <c r="G133" s="96" t="s">
        <v>611</v>
      </c>
      <c r="H133" s="93" t="s">
        <v>605</v>
      </c>
    </row>
    <row r="134" spans="1:8" ht="13.5" customHeight="1">
      <c r="A134" s="1"/>
      <c r="B134" s="15" t="s">
        <v>1151</v>
      </c>
      <c r="C134" s="15"/>
      <c r="D134" s="12" t="s">
        <v>380</v>
      </c>
      <c r="E134" s="111">
        <f>SUM(F134:G134)</f>
        <v>230</v>
      </c>
      <c r="F134" s="115">
        <v>116</v>
      </c>
      <c r="G134" s="115">
        <v>114</v>
      </c>
      <c r="H134" s="116">
        <v>91</v>
      </c>
    </row>
    <row r="135" spans="1:8" ht="13.5" customHeight="1">
      <c r="A135" s="1"/>
      <c r="B135" s="15" t="s">
        <v>1703</v>
      </c>
      <c r="C135" s="15"/>
      <c r="D135" s="12" t="s">
        <v>381</v>
      </c>
      <c r="E135" s="111">
        <f>SUM(F135:G135)</f>
        <v>5170</v>
      </c>
      <c r="F135" s="112">
        <v>2674</v>
      </c>
      <c r="G135" s="112">
        <v>2496</v>
      </c>
      <c r="H135" s="117">
        <v>2636</v>
      </c>
    </row>
    <row r="136" spans="1:8" ht="13.5" customHeight="1">
      <c r="A136" s="1"/>
      <c r="B136" s="15" t="s">
        <v>1702</v>
      </c>
      <c r="C136" s="15"/>
      <c r="D136" s="12" t="s">
        <v>1750</v>
      </c>
      <c r="E136" s="111">
        <f>SUM(F136:G136)</f>
        <v>681</v>
      </c>
      <c r="F136" s="113">
        <v>348</v>
      </c>
      <c r="G136" s="113">
        <v>333</v>
      </c>
      <c r="H136" s="114">
        <v>296</v>
      </c>
    </row>
    <row r="137" spans="1:8" ht="13.5" customHeight="1">
      <c r="A137" s="1"/>
      <c r="B137" s="15" t="s">
        <v>1701</v>
      </c>
      <c r="C137" s="15"/>
      <c r="D137" s="12" t="s">
        <v>1751</v>
      </c>
      <c r="E137" s="111">
        <f>SUM(F137:G137)</f>
        <v>789</v>
      </c>
      <c r="F137" s="113">
        <v>403</v>
      </c>
      <c r="G137" s="113">
        <v>386</v>
      </c>
      <c r="H137" s="114">
        <v>323</v>
      </c>
    </row>
    <row r="138" spans="1:8" ht="13.5" customHeight="1">
      <c r="A138" s="1"/>
      <c r="B138" s="15" t="s">
        <v>1700</v>
      </c>
      <c r="C138" s="15"/>
      <c r="D138" s="12" t="s">
        <v>1752</v>
      </c>
      <c r="E138" s="111">
        <f>SUM(F138:G138)</f>
        <v>907</v>
      </c>
      <c r="F138" s="113">
        <v>440</v>
      </c>
      <c r="G138" s="113">
        <v>467</v>
      </c>
      <c r="H138" s="114">
        <v>376</v>
      </c>
    </row>
    <row r="139" spans="1:8" ht="13.5" customHeight="1">
      <c r="A139" s="1"/>
      <c r="B139" s="15" t="s">
        <v>1699</v>
      </c>
      <c r="C139" s="15"/>
      <c r="D139" s="12" t="s">
        <v>382</v>
      </c>
      <c r="E139" s="111">
        <f>SUM(F139:G139)</f>
        <v>419</v>
      </c>
      <c r="F139" s="113">
        <v>196</v>
      </c>
      <c r="G139" s="113">
        <v>223</v>
      </c>
      <c r="H139" s="114">
        <v>171</v>
      </c>
    </row>
    <row r="140" spans="1:8" ht="13.5" customHeight="1">
      <c r="A140" s="1"/>
      <c r="B140" s="15" t="s">
        <v>1698</v>
      </c>
      <c r="C140" s="15"/>
      <c r="D140" s="12" t="s">
        <v>383</v>
      </c>
      <c r="E140" s="111">
        <f>SUM(F140:G140)</f>
        <v>215</v>
      </c>
      <c r="F140" s="113">
        <v>105</v>
      </c>
      <c r="G140" s="113">
        <v>110</v>
      </c>
      <c r="H140" s="114">
        <v>91</v>
      </c>
    </row>
    <row r="141" spans="1:8" ht="13.5" customHeight="1">
      <c r="A141" s="1"/>
      <c r="B141" s="15" t="s">
        <v>1697</v>
      </c>
      <c r="C141" s="15"/>
      <c r="D141" s="12" t="s">
        <v>384</v>
      </c>
      <c r="E141" s="111">
        <f>SUM(F141:G141)</f>
        <v>137</v>
      </c>
      <c r="F141" s="113">
        <v>65</v>
      </c>
      <c r="G141" s="113">
        <v>72</v>
      </c>
      <c r="H141" s="114">
        <v>51</v>
      </c>
    </row>
    <row r="142" spans="1:8" ht="13.5" customHeight="1">
      <c r="A142" s="1"/>
      <c r="B142" s="15" t="s">
        <v>1696</v>
      </c>
      <c r="C142" s="15"/>
      <c r="D142" s="12" t="s">
        <v>385</v>
      </c>
      <c r="E142" s="111">
        <f>SUM(F142:G142)</f>
        <v>174</v>
      </c>
      <c r="F142" s="113">
        <v>85</v>
      </c>
      <c r="G142" s="113">
        <v>89</v>
      </c>
      <c r="H142" s="114">
        <v>75</v>
      </c>
    </row>
    <row r="143" spans="1:8" ht="13.5" customHeight="1">
      <c r="A143" s="1"/>
      <c r="B143" s="15" t="s">
        <v>1695</v>
      </c>
      <c r="C143" s="15"/>
      <c r="D143" s="12" t="s">
        <v>386</v>
      </c>
      <c r="E143" s="111">
        <f>SUM(F143:G143)</f>
        <v>224</v>
      </c>
      <c r="F143" s="113">
        <v>107</v>
      </c>
      <c r="G143" s="113">
        <v>117</v>
      </c>
      <c r="H143" s="114">
        <v>89</v>
      </c>
    </row>
    <row r="144" spans="1:8" ht="13.5" customHeight="1">
      <c r="A144" s="1"/>
      <c r="B144" s="15" t="s">
        <v>1704</v>
      </c>
      <c r="C144" s="15"/>
      <c r="D144" s="12" t="s">
        <v>387</v>
      </c>
      <c r="E144" s="111">
        <f>SUM(F144:G144)</f>
        <v>299</v>
      </c>
      <c r="F144" s="113">
        <v>129</v>
      </c>
      <c r="G144" s="113">
        <v>170</v>
      </c>
      <c r="H144" s="114">
        <v>146</v>
      </c>
    </row>
    <row r="145" spans="1:8" ht="13.5" customHeight="1">
      <c r="A145" s="1"/>
      <c r="B145" s="15" t="s">
        <v>1694</v>
      </c>
      <c r="C145" s="15"/>
      <c r="D145" s="12" t="s">
        <v>388</v>
      </c>
      <c r="E145" s="111">
        <f>SUM(F145:G145)</f>
        <v>3147</v>
      </c>
      <c r="F145" s="113">
        <v>1567</v>
      </c>
      <c r="G145" s="113">
        <v>1580</v>
      </c>
      <c r="H145" s="114">
        <v>1412</v>
      </c>
    </row>
    <row r="146" spans="1:8" ht="13.5" customHeight="1">
      <c r="A146" s="1"/>
      <c r="B146" s="15" t="s">
        <v>1693</v>
      </c>
      <c r="C146" s="15"/>
      <c r="D146" s="12" t="s">
        <v>389</v>
      </c>
      <c r="E146" s="111">
        <f>SUM(F146:G146)</f>
        <v>51</v>
      </c>
      <c r="F146" s="113">
        <v>24</v>
      </c>
      <c r="G146" s="113">
        <v>27</v>
      </c>
      <c r="H146" s="114">
        <v>21</v>
      </c>
    </row>
    <row r="147" spans="1:8" ht="13.5" customHeight="1">
      <c r="A147" s="21"/>
      <c r="B147" s="15" t="s">
        <v>1692</v>
      </c>
      <c r="C147" s="15"/>
      <c r="D147" s="12" t="s">
        <v>1753</v>
      </c>
      <c r="E147" s="111">
        <f>SUM(F147:G147)</f>
        <v>614</v>
      </c>
      <c r="F147" s="113">
        <v>292</v>
      </c>
      <c r="G147" s="113">
        <v>322</v>
      </c>
      <c r="H147" s="114">
        <v>265</v>
      </c>
    </row>
    <row r="148" spans="1:8" ht="13.5" customHeight="1">
      <c r="A148" s="21"/>
      <c r="B148" s="15" t="s">
        <v>1691</v>
      </c>
      <c r="C148" s="15"/>
      <c r="D148" s="12" t="s">
        <v>1754</v>
      </c>
      <c r="E148" s="111">
        <f>SUM(F148:G148)</f>
        <v>1065</v>
      </c>
      <c r="F148" s="113">
        <v>521</v>
      </c>
      <c r="G148" s="113">
        <v>544</v>
      </c>
      <c r="H148" s="114">
        <v>423</v>
      </c>
    </row>
    <row r="149" spans="1:8" ht="13.5" customHeight="1">
      <c r="A149" s="21"/>
      <c r="B149" s="15" t="s">
        <v>1690</v>
      </c>
      <c r="C149" s="15"/>
      <c r="D149" s="12" t="s">
        <v>1755</v>
      </c>
      <c r="E149" s="111">
        <f>SUM(F149:G149)</f>
        <v>1166</v>
      </c>
      <c r="F149" s="113">
        <v>554</v>
      </c>
      <c r="G149" s="113">
        <v>612</v>
      </c>
      <c r="H149" s="114">
        <v>459</v>
      </c>
    </row>
    <row r="150" spans="1:8" ht="13.5" customHeight="1">
      <c r="A150" s="21"/>
      <c r="B150" s="15" t="s">
        <v>1689</v>
      </c>
      <c r="C150" s="15"/>
      <c r="D150" s="12" t="s">
        <v>1756</v>
      </c>
      <c r="E150" s="111">
        <f>SUM(F150:G150)</f>
        <v>1817</v>
      </c>
      <c r="F150" s="113">
        <v>829</v>
      </c>
      <c r="G150" s="113">
        <v>988</v>
      </c>
      <c r="H150" s="114">
        <v>766</v>
      </c>
    </row>
    <row r="151" spans="1:8" ht="13.5" customHeight="1">
      <c r="A151" s="21"/>
      <c r="B151" s="15" t="s">
        <v>1688</v>
      </c>
      <c r="C151" s="15"/>
      <c r="D151" s="12" t="s">
        <v>1757</v>
      </c>
      <c r="E151" s="111">
        <f>SUM(F151:G151)</f>
        <v>845</v>
      </c>
      <c r="F151" s="113">
        <v>409</v>
      </c>
      <c r="G151" s="113">
        <v>436</v>
      </c>
      <c r="H151" s="114">
        <v>369</v>
      </c>
    </row>
    <row r="152" spans="1:8" ht="13.5" customHeight="1">
      <c r="A152" s="21"/>
      <c r="B152" s="15" t="s">
        <v>1687</v>
      </c>
      <c r="C152" s="15"/>
      <c r="D152" s="12" t="s">
        <v>390</v>
      </c>
      <c r="E152" s="111">
        <f>SUM(F152:G152)</f>
        <v>937</v>
      </c>
      <c r="F152" s="113">
        <v>464</v>
      </c>
      <c r="G152" s="113">
        <v>473</v>
      </c>
      <c r="H152" s="114">
        <v>348</v>
      </c>
    </row>
    <row r="153" spans="1:8" ht="13.5" customHeight="1">
      <c r="A153" s="21"/>
      <c r="B153" s="15" t="s">
        <v>1686</v>
      </c>
      <c r="C153" s="15"/>
      <c r="D153" s="12" t="s">
        <v>1758</v>
      </c>
      <c r="E153" s="111">
        <f>SUM(F153:G153)</f>
        <v>1111</v>
      </c>
      <c r="F153" s="113">
        <v>538</v>
      </c>
      <c r="G153" s="113">
        <v>573</v>
      </c>
      <c r="H153" s="114">
        <v>460</v>
      </c>
    </row>
    <row r="154" spans="1:8" ht="13.5" customHeight="1">
      <c r="A154" s="21"/>
      <c r="B154" s="15" t="s">
        <v>1685</v>
      </c>
      <c r="C154" s="15"/>
      <c r="D154" s="12" t="s">
        <v>1759</v>
      </c>
      <c r="E154" s="111">
        <f>SUM(F154:G154)</f>
        <v>798</v>
      </c>
      <c r="F154" s="113">
        <v>397</v>
      </c>
      <c r="G154" s="113">
        <v>401</v>
      </c>
      <c r="H154" s="114">
        <v>368</v>
      </c>
    </row>
    <row r="155" spans="1:8" ht="13.5" customHeight="1">
      <c r="A155" s="21"/>
      <c r="B155" s="15" t="s">
        <v>1684</v>
      </c>
      <c r="C155" s="15"/>
      <c r="D155" s="12" t="s">
        <v>1760</v>
      </c>
      <c r="E155" s="111">
        <f>SUM(F155:G155)</f>
        <v>719</v>
      </c>
      <c r="F155" s="113">
        <v>358</v>
      </c>
      <c r="G155" s="113">
        <v>361</v>
      </c>
      <c r="H155" s="114">
        <v>323</v>
      </c>
    </row>
    <row r="156" spans="1:8" ht="13.5" customHeight="1">
      <c r="A156" s="21"/>
      <c r="B156" s="15" t="s">
        <v>1683</v>
      </c>
      <c r="C156" s="15"/>
      <c r="D156" s="12" t="s">
        <v>1761</v>
      </c>
      <c r="E156" s="111">
        <f>SUM(F156:G156)</f>
        <v>802</v>
      </c>
      <c r="F156" s="113">
        <v>383</v>
      </c>
      <c r="G156" s="113">
        <v>419</v>
      </c>
      <c r="H156" s="114">
        <v>364</v>
      </c>
    </row>
    <row r="157" spans="1:8" ht="13.5" customHeight="1">
      <c r="A157" s="21"/>
      <c r="B157" s="15" t="s">
        <v>1682</v>
      </c>
      <c r="C157" s="15"/>
      <c r="D157" s="12" t="s">
        <v>1762</v>
      </c>
      <c r="E157" s="111">
        <f>SUM(F157:G157)</f>
        <v>726</v>
      </c>
      <c r="F157" s="113">
        <v>369</v>
      </c>
      <c r="G157" s="113">
        <v>357</v>
      </c>
      <c r="H157" s="114">
        <v>355</v>
      </c>
    </row>
    <row r="158" spans="1:8" ht="13.5" customHeight="1">
      <c r="A158" s="21"/>
      <c r="B158" s="15" t="s">
        <v>1150</v>
      </c>
      <c r="C158" s="15"/>
      <c r="D158" s="12" t="s">
        <v>391</v>
      </c>
      <c r="E158" s="111">
        <f>SUM(F158:G158)</f>
        <v>16</v>
      </c>
      <c r="F158" s="113">
        <v>8</v>
      </c>
      <c r="G158" s="113">
        <v>8</v>
      </c>
      <c r="H158" s="114">
        <v>5</v>
      </c>
    </row>
    <row r="159" spans="1:8" ht="13.5" customHeight="1">
      <c r="A159" s="21"/>
      <c r="B159" s="15" t="s">
        <v>1681</v>
      </c>
      <c r="C159" s="15"/>
      <c r="D159" s="12" t="s">
        <v>1763</v>
      </c>
      <c r="E159" s="111">
        <f>SUM(F159:G159)</f>
        <v>891</v>
      </c>
      <c r="F159" s="113">
        <v>432</v>
      </c>
      <c r="G159" s="113">
        <v>459</v>
      </c>
      <c r="H159" s="114">
        <v>360</v>
      </c>
    </row>
    <row r="160" spans="1:8" ht="13.5" customHeight="1">
      <c r="A160" s="21"/>
      <c r="B160" s="15" t="s">
        <v>1680</v>
      </c>
      <c r="C160" s="15"/>
      <c r="D160" s="12" t="s">
        <v>1764</v>
      </c>
      <c r="E160" s="111">
        <f>SUM(F160:G160)</f>
        <v>2047</v>
      </c>
      <c r="F160" s="113">
        <v>1031</v>
      </c>
      <c r="G160" s="113">
        <v>1016</v>
      </c>
      <c r="H160" s="114">
        <v>865</v>
      </c>
    </row>
    <row r="161" spans="1:8" ht="13.5" customHeight="1">
      <c r="A161" s="21"/>
      <c r="B161" s="15" t="s">
        <v>1679</v>
      </c>
      <c r="C161" s="15"/>
      <c r="D161" s="12" t="s">
        <v>1765</v>
      </c>
      <c r="E161" s="111">
        <f>SUM(F161:G161)</f>
        <v>1324</v>
      </c>
      <c r="F161" s="113">
        <v>671</v>
      </c>
      <c r="G161" s="113">
        <v>653</v>
      </c>
      <c r="H161" s="114">
        <v>571</v>
      </c>
    </row>
    <row r="162" spans="1:8" ht="13.5" customHeight="1">
      <c r="A162" s="21"/>
      <c r="B162" s="15" t="s">
        <v>1678</v>
      </c>
      <c r="C162" s="15"/>
      <c r="D162" s="12" t="s">
        <v>1766</v>
      </c>
      <c r="E162" s="111">
        <f>SUM(F162:G162)</f>
        <v>1133</v>
      </c>
      <c r="F162" s="113">
        <v>582</v>
      </c>
      <c r="G162" s="113">
        <v>551</v>
      </c>
      <c r="H162" s="114">
        <v>486</v>
      </c>
    </row>
    <row r="163" spans="1:8" ht="13.5" customHeight="1">
      <c r="A163" s="21"/>
      <c r="B163" s="15" t="s">
        <v>1677</v>
      </c>
      <c r="C163" s="15"/>
      <c r="D163" s="12" t="s">
        <v>1767</v>
      </c>
      <c r="E163" s="111">
        <f>SUM(F163:G163)</f>
        <v>1488</v>
      </c>
      <c r="F163" s="113">
        <v>739</v>
      </c>
      <c r="G163" s="113">
        <v>749</v>
      </c>
      <c r="H163" s="114">
        <v>634</v>
      </c>
    </row>
    <row r="164" spans="1:8" ht="13.5" customHeight="1">
      <c r="A164" s="21"/>
      <c r="B164" s="15" t="s">
        <v>1676</v>
      </c>
      <c r="C164" s="15"/>
      <c r="D164" s="12" t="s">
        <v>1768</v>
      </c>
      <c r="E164" s="111">
        <f>SUM(F164:G164)</f>
        <v>1200</v>
      </c>
      <c r="F164" s="113">
        <v>610</v>
      </c>
      <c r="G164" s="113">
        <v>590</v>
      </c>
      <c r="H164" s="114">
        <v>538</v>
      </c>
    </row>
    <row r="165" spans="1:8" ht="13.5" customHeight="1">
      <c r="A165" s="21"/>
      <c r="B165" s="15" t="s">
        <v>1354</v>
      </c>
      <c r="C165" s="15"/>
      <c r="D165" s="12" t="s">
        <v>1149</v>
      </c>
      <c r="E165" s="111">
        <f>SUM(F165:G165)</f>
        <v>415</v>
      </c>
      <c r="F165" s="113">
        <v>208</v>
      </c>
      <c r="G165" s="113">
        <v>207</v>
      </c>
      <c r="H165" s="114">
        <v>191</v>
      </c>
    </row>
    <row r="166" spans="1:8" ht="13.5" customHeight="1">
      <c r="A166" s="21"/>
      <c r="B166" s="15" t="s">
        <v>1675</v>
      </c>
      <c r="C166" s="15"/>
      <c r="D166" s="12" t="s">
        <v>1769</v>
      </c>
      <c r="E166" s="111">
        <f>SUM(F166:G166)</f>
        <v>1679</v>
      </c>
      <c r="F166" s="113">
        <v>887</v>
      </c>
      <c r="G166" s="113">
        <v>792</v>
      </c>
      <c r="H166" s="114">
        <v>850</v>
      </c>
    </row>
    <row r="167" spans="1:8" ht="13.5" customHeight="1">
      <c r="A167" s="21"/>
      <c r="B167" s="15" t="s">
        <v>1381</v>
      </c>
      <c r="C167" s="15"/>
      <c r="D167" s="12" t="s">
        <v>392</v>
      </c>
      <c r="E167" s="111" t="s">
        <v>1720</v>
      </c>
      <c r="F167" s="113" t="s">
        <v>1741</v>
      </c>
      <c r="G167" s="113" t="s">
        <v>1741</v>
      </c>
      <c r="H167" s="114" t="s">
        <v>1741</v>
      </c>
    </row>
    <row r="168" spans="1:8" ht="13.5" customHeight="1">
      <c r="A168" s="21"/>
      <c r="B168" s="15" t="s">
        <v>1382</v>
      </c>
      <c r="C168" s="15"/>
      <c r="D168" s="12" t="s">
        <v>1770</v>
      </c>
      <c r="E168" s="111">
        <f>SUM(F168:G168)</f>
        <v>836</v>
      </c>
      <c r="F168" s="113">
        <v>412</v>
      </c>
      <c r="G168" s="113">
        <v>424</v>
      </c>
      <c r="H168" s="114">
        <v>335</v>
      </c>
    </row>
    <row r="169" spans="1:8" ht="13.5" customHeight="1">
      <c r="A169" s="21"/>
      <c r="B169" s="15" t="s">
        <v>1674</v>
      </c>
      <c r="C169" s="15"/>
      <c r="D169" s="12" t="s">
        <v>1771</v>
      </c>
      <c r="E169" s="111">
        <f>SUM(F169:G169)</f>
        <v>924</v>
      </c>
      <c r="F169" s="113">
        <v>448</v>
      </c>
      <c r="G169" s="113">
        <v>476</v>
      </c>
      <c r="H169" s="114">
        <v>343</v>
      </c>
    </row>
    <row r="170" spans="1:8" ht="13.5" customHeight="1">
      <c r="A170" s="21"/>
      <c r="B170" s="15" t="s">
        <v>1673</v>
      </c>
      <c r="C170" s="15"/>
      <c r="D170" s="12" t="s">
        <v>1772</v>
      </c>
      <c r="E170" s="111">
        <f>SUM(F170:G170)</f>
        <v>771</v>
      </c>
      <c r="F170" s="113">
        <v>394</v>
      </c>
      <c r="G170" s="113">
        <v>377</v>
      </c>
      <c r="H170" s="114">
        <v>348</v>
      </c>
    </row>
    <row r="171" spans="1:8" ht="13.5" customHeight="1">
      <c r="A171" s="21"/>
      <c r="B171" s="15" t="s">
        <v>1672</v>
      </c>
      <c r="C171" s="15"/>
      <c r="D171" s="107" t="s">
        <v>1773</v>
      </c>
      <c r="E171" s="111">
        <f>SUM(F171:G171)</f>
        <v>794</v>
      </c>
      <c r="F171" s="113">
        <v>371</v>
      </c>
      <c r="G171" s="113">
        <v>423</v>
      </c>
      <c r="H171" s="114">
        <v>330</v>
      </c>
    </row>
    <row r="172" spans="1:8" ht="13.5" customHeight="1">
      <c r="A172" s="21"/>
      <c r="B172" s="15" t="s">
        <v>1671</v>
      </c>
      <c r="C172" s="15"/>
      <c r="D172" s="12" t="s">
        <v>1774</v>
      </c>
      <c r="E172" s="111">
        <f>SUM(F172:G172)</f>
        <v>983</v>
      </c>
      <c r="F172" s="113">
        <v>489</v>
      </c>
      <c r="G172" s="113">
        <v>494</v>
      </c>
      <c r="H172" s="114">
        <v>406</v>
      </c>
    </row>
    <row r="173" spans="1:8" ht="13.5" customHeight="1">
      <c r="A173" s="21"/>
      <c r="B173" s="15" t="s">
        <v>1670</v>
      </c>
      <c r="C173" s="15"/>
      <c r="D173" s="107" t="s">
        <v>1775</v>
      </c>
      <c r="E173" s="111">
        <f>SUM(F173:G173)</f>
        <v>850</v>
      </c>
      <c r="F173" s="113">
        <v>435</v>
      </c>
      <c r="G173" s="113">
        <v>415</v>
      </c>
      <c r="H173" s="114">
        <v>353</v>
      </c>
    </row>
    <row r="174" spans="1:8" ht="13.5" customHeight="1">
      <c r="A174" s="21"/>
      <c r="B174" s="15" t="s">
        <v>1355</v>
      </c>
      <c r="C174" s="15"/>
      <c r="D174" s="12" t="s">
        <v>1357</v>
      </c>
      <c r="E174" s="111" t="s">
        <v>1733</v>
      </c>
      <c r="F174" s="113" t="s">
        <v>1748</v>
      </c>
      <c r="G174" s="113" t="s">
        <v>1748</v>
      </c>
      <c r="H174" s="114" t="s">
        <v>1748</v>
      </c>
    </row>
    <row r="175" spans="1:8" ht="13.5" customHeight="1">
      <c r="A175" s="21"/>
      <c r="B175" s="15" t="s">
        <v>1669</v>
      </c>
      <c r="C175" s="15"/>
      <c r="D175" s="12" t="s">
        <v>1776</v>
      </c>
      <c r="E175" s="111">
        <f>SUM(F175:G175)</f>
        <v>235</v>
      </c>
      <c r="F175" s="113">
        <v>111</v>
      </c>
      <c r="G175" s="113">
        <v>124</v>
      </c>
      <c r="H175" s="114">
        <v>98</v>
      </c>
    </row>
    <row r="176" spans="1:8" ht="13.5" customHeight="1">
      <c r="A176" s="21"/>
      <c r="B176" s="15" t="s">
        <v>1356</v>
      </c>
      <c r="C176" s="15"/>
      <c r="D176" s="12" t="s">
        <v>1358</v>
      </c>
      <c r="E176" s="111" t="s">
        <v>1721</v>
      </c>
      <c r="F176" s="113" t="s">
        <v>1748</v>
      </c>
      <c r="G176" s="113" t="s">
        <v>1748</v>
      </c>
      <c r="H176" s="114" t="s">
        <v>1748</v>
      </c>
    </row>
    <row r="177" spans="1:8" ht="13.5" customHeight="1">
      <c r="A177" s="21"/>
      <c r="B177" s="15" t="s">
        <v>1667</v>
      </c>
      <c r="C177" s="15"/>
      <c r="D177" s="12" t="s">
        <v>1777</v>
      </c>
      <c r="E177" s="111">
        <f>SUM(F177:G177)</f>
        <v>867</v>
      </c>
      <c r="F177" s="113">
        <v>431</v>
      </c>
      <c r="G177" s="113">
        <v>436</v>
      </c>
      <c r="H177" s="114">
        <v>428</v>
      </c>
    </row>
    <row r="178" spans="1:8" ht="13.5" customHeight="1">
      <c r="A178" s="21"/>
      <c r="B178" s="15" t="s">
        <v>1666</v>
      </c>
      <c r="C178" s="15"/>
      <c r="D178" s="12" t="s">
        <v>1778</v>
      </c>
      <c r="E178" s="111">
        <f>SUM(F178:G178)</f>
        <v>662</v>
      </c>
      <c r="F178" s="113">
        <v>333</v>
      </c>
      <c r="G178" s="113">
        <v>329</v>
      </c>
      <c r="H178" s="114">
        <v>291</v>
      </c>
    </row>
    <row r="179" spans="1:8" ht="13.5" customHeight="1">
      <c r="A179" s="21"/>
      <c r="B179" s="15" t="s">
        <v>1668</v>
      </c>
      <c r="C179" s="15"/>
      <c r="D179" s="12" t="s">
        <v>1779</v>
      </c>
      <c r="E179" s="111">
        <f>SUM(F179:G179)</f>
        <v>801</v>
      </c>
      <c r="F179" s="113">
        <v>391</v>
      </c>
      <c r="G179" s="113">
        <v>410</v>
      </c>
      <c r="H179" s="114">
        <v>379</v>
      </c>
    </row>
    <row r="180" spans="1:8" ht="13.5" customHeight="1">
      <c r="A180" s="21"/>
      <c r="B180" s="15" t="s">
        <v>1665</v>
      </c>
      <c r="C180" s="15"/>
      <c r="D180" s="12" t="s">
        <v>1780</v>
      </c>
      <c r="E180" s="111">
        <f>SUM(F180:G180)</f>
        <v>964</v>
      </c>
      <c r="F180" s="113">
        <v>464</v>
      </c>
      <c r="G180" s="113">
        <v>500</v>
      </c>
      <c r="H180" s="114">
        <v>449</v>
      </c>
    </row>
    <row r="181" spans="1:8" ht="13.5">
      <c r="A181" s="1"/>
      <c r="B181" s="15" t="s">
        <v>1664</v>
      </c>
      <c r="C181" s="15"/>
      <c r="D181" s="12" t="s">
        <v>1781</v>
      </c>
      <c r="E181" s="111">
        <f>SUM(F181:G181)</f>
        <v>836</v>
      </c>
      <c r="F181" s="113">
        <v>408</v>
      </c>
      <c r="G181" s="113">
        <v>428</v>
      </c>
      <c r="H181" s="114">
        <v>384</v>
      </c>
    </row>
    <row r="182" spans="1:8" ht="13.5">
      <c r="A182" s="1"/>
      <c r="B182" s="15" t="s">
        <v>1663</v>
      </c>
      <c r="C182" s="15"/>
      <c r="D182" s="12" t="s">
        <v>1782</v>
      </c>
      <c r="E182" s="111">
        <f>SUM(F182:G182)</f>
        <v>24</v>
      </c>
      <c r="F182" s="113">
        <v>10</v>
      </c>
      <c r="G182" s="113">
        <v>14</v>
      </c>
      <c r="H182" s="114">
        <v>9</v>
      </c>
    </row>
    <row r="183" spans="1:8" ht="13.5">
      <c r="A183" s="1"/>
      <c r="B183" s="15" t="s">
        <v>1662</v>
      </c>
      <c r="C183" s="15"/>
      <c r="D183" s="12" t="s">
        <v>1783</v>
      </c>
      <c r="E183" s="111">
        <f>SUM(F183:G183)</f>
        <v>30</v>
      </c>
      <c r="F183" s="113">
        <v>16</v>
      </c>
      <c r="G183" s="113">
        <v>14</v>
      </c>
      <c r="H183" s="114">
        <v>17</v>
      </c>
    </row>
    <row r="184" spans="1:8" ht="13.5">
      <c r="A184" s="1"/>
      <c r="B184" s="15" t="s">
        <v>1661</v>
      </c>
      <c r="C184" s="15"/>
      <c r="D184" s="12" t="s">
        <v>1784</v>
      </c>
      <c r="E184" s="111">
        <f>SUM(F184:G184)</f>
        <v>103</v>
      </c>
      <c r="F184" s="113">
        <v>57</v>
      </c>
      <c r="G184" s="113">
        <v>46</v>
      </c>
      <c r="H184" s="114">
        <v>36</v>
      </c>
    </row>
    <row r="185" spans="1:8" ht="13.5">
      <c r="A185" s="1"/>
      <c r="B185" s="15" t="s">
        <v>1660</v>
      </c>
      <c r="C185" s="15"/>
      <c r="D185" s="107" t="s">
        <v>393</v>
      </c>
      <c r="E185" s="111">
        <f>SUM(F185:G185)</f>
        <v>1524</v>
      </c>
      <c r="F185" s="113">
        <v>765</v>
      </c>
      <c r="G185" s="113">
        <v>759</v>
      </c>
      <c r="H185" s="114">
        <v>702</v>
      </c>
    </row>
    <row r="186" spans="1:8" ht="13.5">
      <c r="A186" s="1"/>
      <c r="B186" s="15" t="s">
        <v>1705</v>
      </c>
      <c r="C186" s="15"/>
      <c r="D186" s="12" t="s">
        <v>394</v>
      </c>
      <c r="E186" s="111">
        <f>SUM(F186:G186)</f>
        <v>180</v>
      </c>
      <c r="F186" s="113">
        <v>92</v>
      </c>
      <c r="G186" s="113">
        <v>88</v>
      </c>
      <c r="H186" s="114">
        <v>72</v>
      </c>
    </row>
    <row r="187" spans="1:8" ht="5.25" customHeight="1">
      <c r="A187" s="14"/>
      <c r="B187" s="23"/>
      <c r="C187" s="60"/>
      <c r="D187" s="26"/>
      <c r="E187" s="98"/>
      <c r="F187" s="99"/>
      <c r="G187" s="99"/>
      <c r="H187" s="91"/>
    </row>
    <row r="188" spans="1:8" s="41" customFormat="1" ht="13.5">
      <c r="A188" s="13"/>
      <c r="C188" s="15"/>
      <c r="D188" s="15"/>
      <c r="E188" s="97"/>
      <c r="F188" s="97"/>
      <c r="G188" s="97"/>
      <c r="H188" s="75" t="s">
        <v>534</v>
      </c>
    </row>
    <row r="189" spans="1:8" ht="13.5">
      <c r="A189" s="29" t="s">
        <v>802</v>
      </c>
      <c r="B189" s="19"/>
      <c r="C189" s="17"/>
      <c r="D189" s="19"/>
      <c r="E189" s="76"/>
      <c r="F189" s="76"/>
      <c r="G189" s="76"/>
      <c r="H189" s="76"/>
    </row>
    <row r="190" spans="1:8" ht="13.5">
      <c r="A190" s="29"/>
      <c r="B190" s="19"/>
      <c r="C190" s="17"/>
      <c r="D190" s="19"/>
      <c r="E190" s="76"/>
      <c r="F190" s="76"/>
      <c r="G190" s="76"/>
      <c r="H190" s="76"/>
    </row>
    <row r="191" spans="1:8" ht="13.5">
      <c r="A191" s="1"/>
      <c r="B191" s="19"/>
      <c r="C191" s="17"/>
      <c r="D191" s="19"/>
      <c r="E191" s="76"/>
      <c r="F191" s="76"/>
      <c r="G191" s="76"/>
      <c r="H191" s="76"/>
    </row>
    <row r="192" spans="1:8" ht="13.5">
      <c r="A192" s="1"/>
      <c r="B192" s="19"/>
      <c r="C192" s="17"/>
      <c r="D192" s="19"/>
      <c r="E192" s="76"/>
      <c r="F192" s="76"/>
      <c r="G192" s="76"/>
      <c r="H192" s="76"/>
    </row>
    <row r="193" spans="1:8" ht="16.5" customHeight="1" thickBot="1">
      <c r="A193" s="3" t="s">
        <v>75</v>
      </c>
      <c r="B193" s="7"/>
      <c r="C193" s="3"/>
      <c r="D193" s="3"/>
      <c r="E193" s="76"/>
      <c r="F193" s="76"/>
      <c r="G193" s="76"/>
      <c r="H193" s="76"/>
    </row>
    <row r="194" spans="1:8" ht="15" customHeight="1" thickTop="1">
      <c r="A194" s="119" t="s">
        <v>606</v>
      </c>
      <c r="B194" s="119"/>
      <c r="C194" s="57" t="s">
        <v>73</v>
      </c>
      <c r="D194" s="38" t="s">
        <v>626</v>
      </c>
      <c r="E194" s="88" t="s">
        <v>627</v>
      </c>
      <c r="F194" s="94" t="s">
        <v>608</v>
      </c>
      <c r="G194" s="92" t="s">
        <v>609</v>
      </c>
      <c r="H194" s="92" t="s">
        <v>604</v>
      </c>
    </row>
    <row r="195" spans="1:8" ht="11.25" customHeight="1">
      <c r="A195" s="31"/>
      <c r="B195" s="31"/>
      <c r="C195" s="61"/>
      <c r="D195" s="35"/>
      <c r="E195" s="89" t="s">
        <v>611</v>
      </c>
      <c r="F195" s="95" t="s">
        <v>611</v>
      </c>
      <c r="G195" s="96" t="s">
        <v>611</v>
      </c>
      <c r="H195" s="93" t="s">
        <v>605</v>
      </c>
    </row>
    <row r="196" spans="1:8" ht="13.5" customHeight="1">
      <c r="A196" s="31"/>
      <c r="B196" s="15" t="s">
        <v>1706</v>
      </c>
      <c r="C196" s="15"/>
      <c r="D196" s="12" t="s">
        <v>395</v>
      </c>
      <c r="E196" s="111">
        <f>SUM(F196:G196)</f>
        <v>737</v>
      </c>
      <c r="F196" s="115">
        <v>340</v>
      </c>
      <c r="G196" s="115">
        <v>397</v>
      </c>
      <c r="H196" s="116">
        <v>293</v>
      </c>
    </row>
    <row r="197" spans="1:8" ht="13.5" customHeight="1">
      <c r="A197" s="31"/>
      <c r="B197" s="15" t="s">
        <v>1147</v>
      </c>
      <c r="C197" s="15"/>
      <c r="D197" s="107" t="s">
        <v>1148</v>
      </c>
      <c r="E197" s="111" t="s">
        <v>1727</v>
      </c>
      <c r="F197" s="112" t="s">
        <v>1748</v>
      </c>
      <c r="G197" s="112" t="s">
        <v>1748</v>
      </c>
      <c r="H197" s="117" t="s">
        <v>1748</v>
      </c>
    </row>
    <row r="198" spans="1:8" ht="13.5" customHeight="1">
      <c r="A198" s="31"/>
      <c r="B198" s="15" t="s">
        <v>396</v>
      </c>
      <c r="C198" s="15"/>
      <c r="D198" s="12" t="s">
        <v>1145</v>
      </c>
      <c r="E198" s="118">
        <f>SUM(F198:G198)</f>
        <v>17</v>
      </c>
      <c r="F198" s="113">
        <v>10</v>
      </c>
      <c r="G198" s="113">
        <v>7</v>
      </c>
      <c r="H198" s="114">
        <v>5</v>
      </c>
    </row>
    <row r="199" spans="1:8" ht="13.5">
      <c r="A199" s="1"/>
      <c r="B199" s="15" t="s">
        <v>397</v>
      </c>
      <c r="C199" s="15"/>
      <c r="D199" s="12" t="s">
        <v>1146</v>
      </c>
      <c r="E199" s="118">
        <f aca="true" t="shared" si="2" ref="E199:E218">SUM(F199:G199)</f>
        <v>25</v>
      </c>
      <c r="F199" s="113">
        <v>12</v>
      </c>
      <c r="G199" s="113">
        <v>13</v>
      </c>
      <c r="H199" s="114">
        <v>11</v>
      </c>
    </row>
    <row r="200" spans="1:8" ht="13.5">
      <c r="A200" s="1"/>
      <c r="B200" s="15" t="s">
        <v>398</v>
      </c>
      <c r="C200" s="15"/>
      <c r="D200" s="107" t="s">
        <v>399</v>
      </c>
      <c r="E200" s="118">
        <f t="shared" si="2"/>
        <v>894</v>
      </c>
      <c r="F200" s="113">
        <v>436</v>
      </c>
      <c r="G200" s="113">
        <v>458</v>
      </c>
      <c r="H200" s="114">
        <v>395</v>
      </c>
    </row>
    <row r="201" spans="1:8" ht="13.5">
      <c r="A201" s="21"/>
      <c r="B201" s="15" t="s">
        <v>1143</v>
      </c>
      <c r="C201" s="15"/>
      <c r="D201" s="107" t="s">
        <v>1144</v>
      </c>
      <c r="E201" s="118" t="s">
        <v>1727</v>
      </c>
      <c r="F201" s="113" t="s">
        <v>1748</v>
      </c>
      <c r="G201" s="113" t="s">
        <v>1748</v>
      </c>
      <c r="H201" s="114" t="s">
        <v>1748</v>
      </c>
    </row>
    <row r="202" spans="1:8" ht="13.5">
      <c r="A202" s="1"/>
      <c r="B202" s="15" t="s">
        <v>400</v>
      </c>
      <c r="C202" s="15"/>
      <c r="D202" s="107" t="s">
        <v>1142</v>
      </c>
      <c r="E202" s="118">
        <f t="shared" si="2"/>
        <v>5307</v>
      </c>
      <c r="F202" s="113">
        <v>2602</v>
      </c>
      <c r="G202" s="113">
        <v>2705</v>
      </c>
      <c r="H202" s="114">
        <v>2193</v>
      </c>
    </row>
    <row r="203" spans="1:8" ht="13.5">
      <c r="A203" s="1"/>
      <c r="B203" s="15" t="s">
        <v>401</v>
      </c>
      <c r="C203" s="15"/>
      <c r="D203" s="12" t="s">
        <v>402</v>
      </c>
      <c r="E203" s="118">
        <f t="shared" si="2"/>
        <v>2504</v>
      </c>
      <c r="F203" s="113">
        <v>1236</v>
      </c>
      <c r="G203" s="113">
        <v>1268</v>
      </c>
      <c r="H203" s="114">
        <v>1008</v>
      </c>
    </row>
    <row r="204" spans="1:8" ht="13.5">
      <c r="A204" s="1"/>
      <c r="B204" s="15" t="s">
        <v>403</v>
      </c>
      <c r="C204" s="15"/>
      <c r="D204" s="12" t="s">
        <v>404</v>
      </c>
      <c r="E204" s="118">
        <f t="shared" si="2"/>
        <v>1741</v>
      </c>
      <c r="F204" s="113">
        <v>867</v>
      </c>
      <c r="G204" s="113">
        <v>874</v>
      </c>
      <c r="H204" s="114">
        <v>808</v>
      </c>
    </row>
    <row r="205" spans="1:8" ht="13.5">
      <c r="A205" s="1"/>
      <c r="B205" s="15" t="s">
        <v>405</v>
      </c>
      <c r="C205" s="15"/>
      <c r="D205" s="12" t="s">
        <v>406</v>
      </c>
      <c r="E205" s="118">
        <f t="shared" si="2"/>
        <v>3471</v>
      </c>
      <c r="F205" s="113">
        <v>1705</v>
      </c>
      <c r="G205" s="113">
        <v>1766</v>
      </c>
      <c r="H205" s="114">
        <v>1549</v>
      </c>
    </row>
    <row r="206" spans="1:8" ht="13.5">
      <c r="A206" s="21"/>
      <c r="B206" s="15" t="s">
        <v>407</v>
      </c>
      <c r="C206" s="15"/>
      <c r="D206" s="12" t="s">
        <v>408</v>
      </c>
      <c r="E206" s="118">
        <f t="shared" si="2"/>
        <v>1786</v>
      </c>
      <c r="F206" s="113">
        <v>878</v>
      </c>
      <c r="G206" s="113">
        <v>908</v>
      </c>
      <c r="H206" s="114">
        <v>781</v>
      </c>
    </row>
    <row r="207" spans="1:8" ht="13.5">
      <c r="A207" s="21"/>
      <c r="B207" s="15" t="s">
        <v>409</v>
      </c>
      <c r="C207" s="15"/>
      <c r="D207" s="12" t="s">
        <v>410</v>
      </c>
      <c r="E207" s="118">
        <f t="shared" si="2"/>
        <v>2601</v>
      </c>
      <c r="F207" s="113">
        <v>1321</v>
      </c>
      <c r="G207" s="113">
        <v>1280</v>
      </c>
      <c r="H207" s="114">
        <v>1184</v>
      </c>
    </row>
    <row r="208" spans="1:8" ht="13.5">
      <c r="A208" s="1"/>
      <c r="B208" s="15" t="s">
        <v>411</v>
      </c>
      <c r="C208" s="15"/>
      <c r="D208" s="12" t="s">
        <v>1141</v>
      </c>
      <c r="E208" s="118">
        <f t="shared" si="2"/>
        <v>1126</v>
      </c>
      <c r="F208" s="113">
        <v>566</v>
      </c>
      <c r="G208" s="113">
        <v>560</v>
      </c>
      <c r="H208" s="114">
        <v>488</v>
      </c>
    </row>
    <row r="209" spans="1:8" ht="13.5">
      <c r="A209" s="1"/>
      <c r="B209" s="15" t="s">
        <v>412</v>
      </c>
      <c r="C209" s="15"/>
      <c r="D209" s="12" t="s">
        <v>1140</v>
      </c>
      <c r="E209" s="118">
        <f t="shared" si="2"/>
        <v>1204</v>
      </c>
      <c r="F209" s="113">
        <v>573</v>
      </c>
      <c r="G209" s="113">
        <v>631</v>
      </c>
      <c r="H209" s="114">
        <v>607</v>
      </c>
    </row>
    <row r="210" spans="1:8" ht="13.5">
      <c r="A210" s="1"/>
      <c r="B210" s="15" t="s">
        <v>413</v>
      </c>
      <c r="C210" s="15"/>
      <c r="D210" s="12" t="s">
        <v>1139</v>
      </c>
      <c r="E210" s="118">
        <f t="shared" si="2"/>
        <v>1108</v>
      </c>
      <c r="F210" s="113">
        <v>525</v>
      </c>
      <c r="G210" s="113">
        <v>583</v>
      </c>
      <c r="H210" s="114">
        <v>491</v>
      </c>
    </row>
    <row r="211" spans="1:8" ht="13.5">
      <c r="A211" s="1"/>
      <c r="B211" s="15" t="s">
        <v>414</v>
      </c>
      <c r="C211" s="15"/>
      <c r="D211" s="12" t="s">
        <v>1138</v>
      </c>
      <c r="E211" s="118">
        <f t="shared" si="2"/>
        <v>954</v>
      </c>
      <c r="F211" s="113">
        <v>460</v>
      </c>
      <c r="G211" s="113">
        <v>494</v>
      </c>
      <c r="H211" s="114">
        <v>395</v>
      </c>
    </row>
    <row r="212" spans="1:8" ht="13.5">
      <c r="A212" s="1"/>
      <c r="B212" s="15" t="s">
        <v>415</v>
      </c>
      <c r="C212" s="15"/>
      <c r="D212" s="12" t="s">
        <v>1137</v>
      </c>
      <c r="E212" s="118">
        <f t="shared" si="2"/>
        <v>895</v>
      </c>
      <c r="F212" s="113">
        <v>449</v>
      </c>
      <c r="G212" s="113">
        <v>446</v>
      </c>
      <c r="H212" s="114">
        <v>390</v>
      </c>
    </row>
    <row r="213" spans="1:8" ht="13.5">
      <c r="A213" s="1"/>
      <c r="B213" s="15" t="s">
        <v>416</v>
      </c>
      <c r="C213" s="15"/>
      <c r="D213" s="12" t="s">
        <v>1136</v>
      </c>
      <c r="E213" s="118">
        <f t="shared" si="2"/>
        <v>966</v>
      </c>
      <c r="F213" s="113">
        <v>467</v>
      </c>
      <c r="G213" s="113">
        <v>499</v>
      </c>
      <c r="H213" s="114">
        <v>409</v>
      </c>
    </row>
    <row r="214" spans="1:8" ht="13.5">
      <c r="A214" s="1"/>
      <c r="B214" s="15" t="s">
        <v>417</v>
      </c>
      <c r="C214" s="15"/>
      <c r="D214" s="12" t="s">
        <v>1135</v>
      </c>
      <c r="E214" s="118">
        <f t="shared" si="2"/>
        <v>558</v>
      </c>
      <c r="F214" s="113">
        <v>259</v>
      </c>
      <c r="G214" s="113">
        <v>299</v>
      </c>
      <c r="H214" s="114">
        <v>223</v>
      </c>
    </row>
    <row r="215" spans="1:8" ht="13.5">
      <c r="A215" s="1"/>
      <c r="B215" s="15" t="s">
        <v>418</v>
      </c>
      <c r="C215" s="15"/>
      <c r="D215" s="12" t="s">
        <v>1134</v>
      </c>
      <c r="E215" s="118">
        <f t="shared" si="2"/>
        <v>543</v>
      </c>
      <c r="F215" s="113">
        <v>299</v>
      </c>
      <c r="G215" s="113">
        <v>244</v>
      </c>
      <c r="H215" s="114">
        <v>275</v>
      </c>
    </row>
    <row r="216" spans="1:8" ht="13.5">
      <c r="A216" s="1"/>
      <c r="B216" s="15" t="s">
        <v>419</v>
      </c>
      <c r="C216" s="15"/>
      <c r="D216" s="12" t="s">
        <v>1133</v>
      </c>
      <c r="E216" s="118">
        <f t="shared" si="2"/>
        <v>1306</v>
      </c>
      <c r="F216" s="113">
        <v>641</v>
      </c>
      <c r="G216" s="113">
        <v>665</v>
      </c>
      <c r="H216" s="114">
        <v>543</v>
      </c>
    </row>
    <row r="217" spans="1:8" ht="13.5">
      <c r="A217" s="1"/>
      <c r="B217" s="15" t="s">
        <v>420</v>
      </c>
      <c r="C217" s="15"/>
      <c r="D217" s="12" t="s">
        <v>421</v>
      </c>
      <c r="E217" s="118">
        <f t="shared" si="2"/>
        <v>121</v>
      </c>
      <c r="F217" s="113">
        <v>56</v>
      </c>
      <c r="G217" s="113">
        <v>65</v>
      </c>
      <c r="H217" s="114">
        <v>50</v>
      </c>
    </row>
    <row r="218" spans="1:8" ht="13.5">
      <c r="A218" s="1"/>
      <c r="B218" s="15" t="s">
        <v>422</v>
      </c>
      <c r="C218" s="15"/>
      <c r="D218" s="12" t="s">
        <v>687</v>
      </c>
      <c r="E218" s="118">
        <f t="shared" si="2"/>
        <v>773</v>
      </c>
      <c r="F218" s="115">
        <v>374</v>
      </c>
      <c r="G218" s="115">
        <v>399</v>
      </c>
      <c r="H218" s="116">
        <v>335</v>
      </c>
    </row>
    <row r="219" spans="1:8" ht="5.25" customHeight="1">
      <c r="A219" s="33"/>
      <c r="B219" s="33"/>
      <c r="C219" s="62"/>
      <c r="D219" s="39"/>
      <c r="E219" s="98"/>
      <c r="F219" s="99"/>
      <c r="G219" s="99"/>
      <c r="H219" s="91"/>
    </row>
    <row r="220" spans="1:8" ht="13.5">
      <c r="A220" s="13" t="s">
        <v>1736</v>
      </c>
      <c r="C220" s="17"/>
      <c r="D220" s="24"/>
      <c r="E220" s="97"/>
      <c r="F220" s="97"/>
      <c r="G220" s="97"/>
      <c r="H220" s="75" t="s">
        <v>534</v>
      </c>
    </row>
    <row r="221" spans="1:8" ht="13.5">
      <c r="A221" s="41"/>
      <c r="B221" s="41"/>
      <c r="C221" s="41"/>
      <c r="D221" s="41"/>
      <c r="E221" s="76"/>
      <c r="F221" s="76"/>
      <c r="G221" s="76"/>
      <c r="H221" s="76"/>
    </row>
    <row r="222" spans="1:8" ht="13.5">
      <c r="A222" s="41"/>
      <c r="B222" s="41"/>
      <c r="C222" s="41"/>
      <c r="D222" s="41"/>
      <c r="E222" s="76"/>
      <c r="F222" s="76"/>
      <c r="G222" s="76"/>
      <c r="H222" s="76"/>
    </row>
    <row r="223" spans="1:8" ht="13.5">
      <c r="A223" s="41"/>
      <c r="B223" s="41"/>
      <c r="C223" s="41"/>
      <c r="D223" s="41"/>
      <c r="E223" s="76"/>
      <c r="F223" s="76"/>
      <c r="G223" s="76"/>
      <c r="H223" s="76"/>
    </row>
    <row r="224" spans="1:8" ht="13.5">
      <c r="A224" s="41"/>
      <c r="B224" s="41"/>
      <c r="C224" s="41"/>
      <c r="D224" s="41"/>
      <c r="E224" s="76"/>
      <c r="F224" s="76"/>
      <c r="G224" s="76"/>
      <c r="H224" s="76"/>
    </row>
    <row r="225" spans="1:8" ht="13.5">
      <c r="A225" s="41"/>
      <c r="B225" s="41"/>
      <c r="C225" s="41"/>
      <c r="D225" s="41"/>
      <c r="E225" s="76"/>
      <c r="F225" s="76"/>
      <c r="G225" s="76"/>
      <c r="H225" s="76"/>
    </row>
    <row r="226" spans="1:4" ht="13.5">
      <c r="A226" s="41"/>
      <c r="B226" s="41"/>
      <c r="C226" s="41"/>
      <c r="D226" s="41"/>
    </row>
    <row r="227" spans="1:4" ht="13.5">
      <c r="A227" s="41"/>
      <c r="B227" s="41"/>
      <c r="C227" s="41"/>
      <c r="D227" s="41"/>
    </row>
    <row r="228" spans="1:4" ht="13.5">
      <c r="A228" s="41"/>
      <c r="B228" s="41"/>
      <c r="C228" s="41"/>
      <c r="D228" s="41"/>
    </row>
    <row r="229" spans="1:4" ht="13.5">
      <c r="A229" s="41"/>
      <c r="B229" s="41"/>
      <c r="C229" s="41"/>
      <c r="D229" s="41"/>
    </row>
    <row r="230" spans="1:4" ht="13.5">
      <c r="A230" s="41"/>
      <c r="B230" s="41"/>
      <c r="C230" s="41"/>
      <c r="D230" s="41"/>
    </row>
    <row r="231" spans="1:4" ht="13.5">
      <c r="A231" s="41"/>
      <c r="B231" s="41"/>
      <c r="C231" s="41"/>
      <c r="D231" s="41"/>
    </row>
    <row r="232" spans="1:4" ht="13.5">
      <c r="A232" s="41"/>
      <c r="B232" s="41"/>
      <c r="C232" s="41"/>
      <c r="D232" s="41"/>
    </row>
    <row r="233" spans="1:4" ht="13.5">
      <c r="A233" s="41"/>
      <c r="B233" s="41"/>
      <c r="C233" s="41"/>
      <c r="D233" s="41"/>
    </row>
    <row r="234" spans="1:4" ht="13.5">
      <c r="A234" s="41"/>
      <c r="B234" s="41"/>
      <c r="C234" s="41"/>
      <c r="D234" s="41"/>
    </row>
    <row r="235" spans="1:4" ht="13.5">
      <c r="A235" s="41"/>
      <c r="B235" s="41"/>
      <c r="C235" s="41"/>
      <c r="D235" s="41"/>
    </row>
    <row r="236" spans="1:4" ht="13.5">
      <c r="A236" s="41"/>
      <c r="B236" s="41"/>
      <c r="C236" s="41"/>
      <c r="D236" s="41"/>
    </row>
  </sheetData>
  <sheetProtection/>
  <mergeCells count="4">
    <mergeCell ref="A6:B6"/>
    <mergeCell ref="A69:B69"/>
    <mergeCell ref="A132:B132"/>
    <mergeCell ref="A194:B194"/>
  </mergeCells>
  <printOptions/>
  <pageMargins left="0.5905511811023623" right="0.5905511811023623" top="0.3937007874015748" bottom="0.7874015748031497" header="0.5118110236220472" footer="0.5118110236220472"/>
  <pageSetup firstPageNumber="25" useFirstPageNumber="1" horizontalDpi="600" verticalDpi="600" orientation="portrait" paperSize="9" scale="98" r:id="rId1"/>
  <rowBreaks count="3" manualBreakCount="3">
    <brk id="63" max="255" man="1"/>
    <brk id="126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6.00390625" style="0" customWidth="1"/>
    <col min="3" max="3" width="1.12109375" style="63" customWidth="1"/>
    <col min="4" max="4" width="17.875" style="0" customWidth="1"/>
    <col min="5" max="7" width="13.125" style="87" customWidth="1"/>
    <col min="8" max="8" width="13.125" style="81" customWidth="1"/>
  </cols>
  <sheetData>
    <row r="1" spans="1:8" ht="13.5" customHeight="1">
      <c r="A1" s="29"/>
      <c r="B1" s="9"/>
      <c r="C1" s="6"/>
      <c r="D1" s="6"/>
      <c r="E1" s="83"/>
      <c r="F1" s="83"/>
      <c r="G1" s="83"/>
      <c r="H1" s="84" t="s">
        <v>802</v>
      </c>
    </row>
    <row r="2" spans="1:8" ht="13.5" customHeight="1">
      <c r="A2" s="27"/>
      <c r="B2" s="9"/>
      <c r="C2" s="6"/>
      <c r="D2" s="6"/>
      <c r="E2" s="83"/>
      <c r="F2" s="110"/>
      <c r="G2" s="110"/>
      <c r="H2" s="79"/>
    </row>
    <row r="3" spans="1:8" ht="13.5" customHeight="1">
      <c r="A3" s="27"/>
      <c r="B3" s="9"/>
      <c r="C3" s="6"/>
      <c r="D3" s="6"/>
      <c r="E3" s="83"/>
      <c r="F3" s="83"/>
      <c r="G3" s="83"/>
      <c r="H3" s="79"/>
    </row>
    <row r="4" spans="1:8" ht="13.5" customHeight="1">
      <c r="A4" s="27"/>
      <c r="B4" s="9"/>
      <c r="C4" s="6"/>
      <c r="D4" s="6"/>
      <c r="E4" s="83"/>
      <c r="F4" s="83"/>
      <c r="G4" s="83"/>
      <c r="H4" s="79"/>
    </row>
    <row r="5" spans="1:8" ht="16.5" customHeight="1" thickBot="1">
      <c r="A5" s="3" t="s">
        <v>581</v>
      </c>
      <c r="B5" s="7"/>
      <c r="C5" s="3"/>
      <c r="D5" s="3"/>
      <c r="E5" s="85"/>
      <c r="F5" s="85"/>
      <c r="G5" s="85"/>
      <c r="H5" s="73"/>
    </row>
    <row r="6" spans="1:8" ht="15" customHeight="1" thickTop="1">
      <c r="A6" s="119" t="s">
        <v>606</v>
      </c>
      <c r="B6" s="119"/>
      <c r="C6" s="57" t="s">
        <v>73</v>
      </c>
      <c r="D6" s="38" t="s">
        <v>626</v>
      </c>
      <c r="E6" s="100" t="s">
        <v>627</v>
      </c>
      <c r="F6" s="101" t="s">
        <v>608</v>
      </c>
      <c r="G6" s="102" t="s">
        <v>609</v>
      </c>
      <c r="H6" s="92" t="s">
        <v>604</v>
      </c>
    </row>
    <row r="7" spans="1:8" ht="11.25" customHeight="1">
      <c r="A7" s="31"/>
      <c r="B7" s="31"/>
      <c r="C7" s="58"/>
      <c r="D7" s="35"/>
      <c r="E7" s="89" t="s">
        <v>611</v>
      </c>
      <c r="F7" s="95" t="s">
        <v>611</v>
      </c>
      <c r="G7" s="96" t="s">
        <v>611</v>
      </c>
      <c r="H7" s="93" t="s">
        <v>605</v>
      </c>
    </row>
    <row r="8" spans="1:8" ht="12.75" customHeight="1">
      <c r="A8" s="31"/>
      <c r="B8" s="42" t="s">
        <v>610</v>
      </c>
      <c r="C8" s="59"/>
      <c r="D8" s="43" t="s">
        <v>582</v>
      </c>
      <c r="E8" s="111">
        <f>SUM(F8:G8)</f>
        <v>703168</v>
      </c>
      <c r="F8" s="112">
        <f>'表１１（葵区）'!F9+'表１１（駿河区）'!F9+'表１１（清水区）'!F9</f>
        <v>342961</v>
      </c>
      <c r="G8" s="112">
        <f>'表１１（葵区）'!G9+'表１１（駿河区）'!G9+'表１１（清水区）'!G9</f>
        <v>360207</v>
      </c>
      <c r="H8" s="112">
        <f>'表１１（葵区）'!H9+'表１１（駿河区）'!H9+'表１１（清水区）'!H9</f>
        <v>315623</v>
      </c>
    </row>
    <row r="9" spans="1:8" ht="12.75" customHeight="1">
      <c r="A9" s="31"/>
      <c r="B9" s="42" t="s">
        <v>778</v>
      </c>
      <c r="C9" s="59"/>
      <c r="D9" s="43" t="s">
        <v>583</v>
      </c>
      <c r="E9" s="111">
        <f aca="true" t="shared" si="0" ref="E9:E65">SUM(F9:G9)</f>
        <v>238111</v>
      </c>
      <c r="F9" s="113">
        <f>SUM(F10:F343)</f>
        <v>116058</v>
      </c>
      <c r="G9" s="113">
        <f>SUM(G10:G343)</f>
        <v>122053</v>
      </c>
      <c r="H9" s="113">
        <f>SUM(H10:H343)</f>
        <v>103749</v>
      </c>
    </row>
    <row r="10" spans="1:8" ht="12.75" customHeight="1">
      <c r="A10" s="1"/>
      <c r="B10" s="15" t="s">
        <v>1383</v>
      </c>
      <c r="C10" s="15"/>
      <c r="D10" s="12" t="s">
        <v>690</v>
      </c>
      <c r="E10" s="111">
        <f t="shared" si="0"/>
        <v>13</v>
      </c>
      <c r="F10" s="113">
        <v>9</v>
      </c>
      <c r="G10" s="113">
        <v>4</v>
      </c>
      <c r="H10" s="114">
        <v>11</v>
      </c>
    </row>
    <row r="11" spans="1:8" ht="12.75" customHeight="1">
      <c r="A11" s="1"/>
      <c r="B11" s="15" t="s">
        <v>13</v>
      </c>
      <c r="C11" s="15"/>
      <c r="D11" s="12" t="s">
        <v>783</v>
      </c>
      <c r="E11" s="111">
        <f t="shared" si="0"/>
        <v>238</v>
      </c>
      <c r="F11" s="113">
        <v>125</v>
      </c>
      <c r="G11" s="113">
        <v>113</v>
      </c>
      <c r="H11" s="114">
        <v>161</v>
      </c>
    </row>
    <row r="12" spans="1:8" ht="12.75" customHeight="1">
      <c r="A12" s="1"/>
      <c r="B12" s="15" t="s">
        <v>1384</v>
      </c>
      <c r="C12" s="15"/>
      <c r="D12" s="12" t="s">
        <v>691</v>
      </c>
      <c r="E12" s="111">
        <f t="shared" si="0"/>
        <v>168</v>
      </c>
      <c r="F12" s="113">
        <v>90</v>
      </c>
      <c r="G12" s="113">
        <v>78</v>
      </c>
      <c r="H12" s="114">
        <v>110</v>
      </c>
    </row>
    <row r="13" spans="1:8" ht="12.75" customHeight="1">
      <c r="A13" s="1"/>
      <c r="B13" s="15" t="s">
        <v>1385</v>
      </c>
      <c r="C13" s="15"/>
      <c r="D13" s="12" t="s">
        <v>692</v>
      </c>
      <c r="E13" s="111">
        <f t="shared" si="0"/>
        <v>256</v>
      </c>
      <c r="F13" s="113">
        <v>132</v>
      </c>
      <c r="G13" s="113">
        <v>124</v>
      </c>
      <c r="H13" s="114">
        <v>135</v>
      </c>
    </row>
    <row r="14" spans="1:8" ht="12.75" customHeight="1">
      <c r="A14" s="1"/>
      <c r="B14" s="15" t="s">
        <v>1386</v>
      </c>
      <c r="C14" s="15"/>
      <c r="D14" s="12" t="s">
        <v>693</v>
      </c>
      <c r="E14" s="111">
        <f t="shared" si="0"/>
        <v>228</v>
      </c>
      <c r="F14" s="113">
        <v>107</v>
      </c>
      <c r="G14" s="113">
        <v>121</v>
      </c>
      <c r="H14" s="114">
        <v>105</v>
      </c>
    </row>
    <row r="15" spans="1:8" ht="12.75" customHeight="1">
      <c r="A15" s="21"/>
      <c r="B15" s="15" t="s">
        <v>1387</v>
      </c>
      <c r="C15" s="15"/>
      <c r="D15" s="12" t="s">
        <v>694</v>
      </c>
      <c r="E15" s="111">
        <f t="shared" si="0"/>
        <v>507</v>
      </c>
      <c r="F15" s="113">
        <v>237</v>
      </c>
      <c r="G15" s="113">
        <v>270</v>
      </c>
      <c r="H15" s="114">
        <v>273</v>
      </c>
    </row>
    <row r="16" spans="1:8" ht="12.75" customHeight="1">
      <c r="A16" s="21"/>
      <c r="B16" s="15" t="s">
        <v>1388</v>
      </c>
      <c r="C16" s="15"/>
      <c r="D16" s="12" t="s">
        <v>695</v>
      </c>
      <c r="E16" s="111">
        <f t="shared" si="0"/>
        <v>921</v>
      </c>
      <c r="F16" s="113">
        <v>424</v>
      </c>
      <c r="G16" s="113">
        <v>497</v>
      </c>
      <c r="H16" s="114">
        <v>442</v>
      </c>
    </row>
    <row r="17" spans="1:8" ht="12.75" customHeight="1">
      <c r="A17" s="1"/>
      <c r="B17" s="15" t="s">
        <v>1389</v>
      </c>
      <c r="C17" s="15"/>
      <c r="D17" s="12" t="s">
        <v>696</v>
      </c>
      <c r="E17" s="111">
        <f t="shared" si="0"/>
        <v>800</v>
      </c>
      <c r="F17" s="113">
        <v>374</v>
      </c>
      <c r="G17" s="113">
        <v>426</v>
      </c>
      <c r="H17" s="114">
        <v>383</v>
      </c>
    </row>
    <row r="18" spans="1:8" ht="12.75" customHeight="1">
      <c r="A18" s="1"/>
      <c r="B18" s="15" t="s">
        <v>1390</v>
      </c>
      <c r="C18" s="15"/>
      <c r="D18" s="12" t="s">
        <v>697</v>
      </c>
      <c r="E18" s="111">
        <f t="shared" si="0"/>
        <v>622</v>
      </c>
      <c r="F18" s="113">
        <v>277</v>
      </c>
      <c r="G18" s="113">
        <v>345</v>
      </c>
      <c r="H18" s="114">
        <v>299</v>
      </c>
    </row>
    <row r="19" spans="1:8" ht="12.75" customHeight="1">
      <c r="A19" s="1"/>
      <c r="B19" s="15" t="s">
        <v>1391</v>
      </c>
      <c r="C19" s="15"/>
      <c r="D19" s="12" t="s">
        <v>698</v>
      </c>
      <c r="E19" s="111">
        <f t="shared" si="0"/>
        <v>489</v>
      </c>
      <c r="F19" s="113">
        <v>225</v>
      </c>
      <c r="G19" s="113">
        <v>264</v>
      </c>
      <c r="H19" s="114">
        <v>229</v>
      </c>
    </row>
    <row r="20" spans="1:8" ht="12.75" customHeight="1">
      <c r="A20" s="1"/>
      <c r="B20" s="15" t="s">
        <v>1392</v>
      </c>
      <c r="C20" s="15"/>
      <c r="D20" s="12" t="s">
        <v>699</v>
      </c>
      <c r="E20" s="111">
        <f t="shared" si="0"/>
        <v>720</v>
      </c>
      <c r="F20" s="113">
        <v>347</v>
      </c>
      <c r="G20" s="113">
        <v>373</v>
      </c>
      <c r="H20" s="114">
        <v>301</v>
      </c>
    </row>
    <row r="21" spans="1:8" ht="12.75" customHeight="1">
      <c r="A21" s="1"/>
      <c r="B21" s="15" t="s">
        <v>1393</v>
      </c>
      <c r="C21" s="15"/>
      <c r="D21" s="12" t="s">
        <v>700</v>
      </c>
      <c r="E21" s="111">
        <f t="shared" si="0"/>
        <v>351</v>
      </c>
      <c r="F21" s="113">
        <v>167</v>
      </c>
      <c r="G21" s="113">
        <v>184</v>
      </c>
      <c r="H21" s="114">
        <v>156</v>
      </c>
    </row>
    <row r="22" spans="1:8" ht="12.75" customHeight="1">
      <c r="A22" s="1"/>
      <c r="B22" s="15" t="s">
        <v>1394</v>
      </c>
      <c r="C22" s="15"/>
      <c r="D22" s="12" t="s">
        <v>1</v>
      </c>
      <c r="E22" s="111">
        <f t="shared" si="0"/>
        <v>430</v>
      </c>
      <c r="F22" s="113">
        <v>211</v>
      </c>
      <c r="G22" s="113">
        <v>219</v>
      </c>
      <c r="H22" s="114">
        <v>204</v>
      </c>
    </row>
    <row r="23" spans="1:8" ht="12.75" customHeight="1">
      <c r="A23" s="1"/>
      <c r="B23" s="15" t="s">
        <v>1395</v>
      </c>
      <c r="C23" s="15"/>
      <c r="D23" s="12" t="s">
        <v>701</v>
      </c>
      <c r="E23" s="111">
        <f t="shared" si="0"/>
        <v>574</v>
      </c>
      <c r="F23" s="113">
        <v>276</v>
      </c>
      <c r="G23" s="113">
        <v>298</v>
      </c>
      <c r="H23" s="114">
        <v>255</v>
      </c>
    </row>
    <row r="24" spans="1:8" ht="12.75" customHeight="1">
      <c r="A24" s="1"/>
      <c r="B24" s="15" t="s">
        <v>1396</v>
      </c>
      <c r="C24" s="15"/>
      <c r="D24" s="12" t="s">
        <v>702</v>
      </c>
      <c r="E24" s="111">
        <f t="shared" si="0"/>
        <v>903</v>
      </c>
      <c r="F24" s="113">
        <v>450</v>
      </c>
      <c r="G24" s="113">
        <v>453</v>
      </c>
      <c r="H24" s="114">
        <v>396</v>
      </c>
    </row>
    <row r="25" spans="1:8" ht="12.75" customHeight="1">
      <c r="A25" s="1"/>
      <c r="B25" s="15" t="s">
        <v>1397</v>
      </c>
      <c r="C25" s="15"/>
      <c r="D25" s="12" t="s">
        <v>703</v>
      </c>
      <c r="E25" s="111">
        <f t="shared" si="0"/>
        <v>309</v>
      </c>
      <c r="F25" s="113">
        <v>138</v>
      </c>
      <c r="G25" s="113">
        <v>171</v>
      </c>
      <c r="H25" s="114">
        <v>158</v>
      </c>
    </row>
    <row r="26" spans="1:8" ht="12.75" customHeight="1">
      <c r="A26" s="1"/>
      <c r="B26" s="15" t="s">
        <v>6</v>
      </c>
      <c r="C26" s="15"/>
      <c r="D26" s="12" t="s">
        <v>782</v>
      </c>
      <c r="E26" s="111">
        <f t="shared" si="0"/>
        <v>336</v>
      </c>
      <c r="F26" s="113">
        <v>161</v>
      </c>
      <c r="G26" s="113">
        <v>175</v>
      </c>
      <c r="H26" s="114">
        <v>187</v>
      </c>
    </row>
    <row r="27" spans="1:8" ht="12.75" customHeight="1">
      <c r="A27" s="1"/>
      <c r="B27" s="15" t="s">
        <v>1398</v>
      </c>
      <c r="C27" s="15"/>
      <c r="D27" s="12" t="s">
        <v>704</v>
      </c>
      <c r="E27" s="111">
        <f t="shared" si="0"/>
        <v>523</v>
      </c>
      <c r="F27" s="113">
        <v>232</v>
      </c>
      <c r="G27" s="113">
        <v>291</v>
      </c>
      <c r="H27" s="114">
        <v>236</v>
      </c>
    </row>
    <row r="28" spans="1:8" ht="12.75" customHeight="1">
      <c r="A28" s="1"/>
      <c r="B28" s="15" t="s">
        <v>1399</v>
      </c>
      <c r="C28" s="15"/>
      <c r="D28" s="12" t="s">
        <v>705</v>
      </c>
      <c r="E28" s="111">
        <f t="shared" si="0"/>
        <v>706</v>
      </c>
      <c r="F28" s="113">
        <v>316</v>
      </c>
      <c r="G28" s="113">
        <v>390</v>
      </c>
      <c r="H28" s="114">
        <v>318</v>
      </c>
    </row>
    <row r="29" spans="1:8" ht="12.75" customHeight="1">
      <c r="A29" s="1"/>
      <c r="B29" s="15" t="s">
        <v>1400</v>
      </c>
      <c r="C29" s="15"/>
      <c r="D29" s="12" t="s">
        <v>706</v>
      </c>
      <c r="E29" s="111">
        <f t="shared" si="0"/>
        <v>481</v>
      </c>
      <c r="F29" s="113">
        <v>228</v>
      </c>
      <c r="G29" s="113">
        <v>253</v>
      </c>
      <c r="H29" s="114">
        <v>208</v>
      </c>
    </row>
    <row r="30" spans="1:8" ht="12.75" customHeight="1">
      <c r="A30" s="1"/>
      <c r="B30" s="15" t="s">
        <v>1401</v>
      </c>
      <c r="C30" s="15"/>
      <c r="D30" s="12" t="s">
        <v>707</v>
      </c>
      <c r="E30" s="111">
        <f t="shared" si="0"/>
        <v>314</v>
      </c>
      <c r="F30" s="113">
        <v>150</v>
      </c>
      <c r="G30" s="113">
        <v>164</v>
      </c>
      <c r="H30" s="114">
        <v>140</v>
      </c>
    </row>
    <row r="31" spans="1:8" ht="12.75" customHeight="1">
      <c r="A31" s="1"/>
      <c r="B31" s="15" t="s">
        <v>1402</v>
      </c>
      <c r="C31" s="15"/>
      <c r="D31" s="12" t="s">
        <v>708</v>
      </c>
      <c r="E31" s="111">
        <f t="shared" si="0"/>
        <v>471</v>
      </c>
      <c r="F31" s="113">
        <v>225</v>
      </c>
      <c r="G31" s="113">
        <v>246</v>
      </c>
      <c r="H31" s="114">
        <v>221</v>
      </c>
    </row>
    <row r="32" spans="1:8" ht="12.75" customHeight="1">
      <c r="A32" s="1"/>
      <c r="B32" s="15" t="s">
        <v>1403</v>
      </c>
      <c r="C32" s="15"/>
      <c r="D32" s="12" t="s">
        <v>709</v>
      </c>
      <c r="E32" s="111">
        <f t="shared" si="0"/>
        <v>773</v>
      </c>
      <c r="F32" s="113">
        <v>360</v>
      </c>
      <c r="G32" s="113">
        <v>413</v>
      </c>
      <c r="H32" s="114">
        <v>339</v>
      </c>
    </row>
    <row r="33" spans="1:8" ht="12.75" customHeight="1">
      <c r="A33" s="1"/>
      <c r="B33" s="15" t="s">
        <v>1404</v>
      </c>
      <c r="C33" s="15"/>
      <c r="D33" s="12" t="s">
        <v>710</v>
      </c>
      <c r="E33" s="111">
        <f t="shared" si="0"/>
        <v>420</v>
      </c>
      <c r="F33" s="113">
        <v>209</v>
      </c>
      <c r="G33" s="113">
        <v>211</v>
      </c>
      <c r="H33" s="114">
        <v>235</v>
      </c>
    </row>
    <row r="34" spans="1:8" ht="12.75" customHeight="1">
      <c r="A34" s="1"/>
      <c r="B34" s="15" t="s">
        <v>1405</v>
      </c>
      <c r="C34" s="15"/>
      <c r="D34" s="12" t="s">
        <v>711</v>
      </c>
      <c r="E34" s="111">
        <f t="shared" si="0"/>
        <v>470</v>
      </c>
      <c r="F34" s="113">
        <v>218</v>
      </c>
      <c r="G34" s="113">
        <v>252</v>
      </c>
      <c r="H34" s="114">
        <v>195</v>
      </c>
    </row>
    <row r="35" spans="1:8" ht="12.75" customHeight="1">
      <c r="A35" s="1"/>
      <c r="B35" s="15" t="s">
        <v>1406</v>
      </c>
      <c r="C35" s="15"/>
      <c r="D35" s="12" t="s">
        <v>712</v>
      </c>
      <c r="E35" s="111">
        <f t="shared" si="0"/>
        <v>617</v>
      </c>
      <c r="F35" s="113">
        <v>295</v>
      </c>
      <c r="G35" s="113">
        <v>322</v>
      </c>
      <c r="H35" s="114">
        <v>314</v>
      </c>
    </row>
    <row r="36" spans="1:8" ht="12.75" customHeight="1">
      <c r="A36" s="1"/>
      <c r="B36" s="15" t="s">
        <v>1407</v>
      </c>
      <c r="C36" s="15"/>
      <c r="D36" s="12" t="s">
        <v>713</v>
      </c>
      <c r="E36" s="111">
        <f t="shared" si="0"/>
        <v>356</v>
      </c>
      <c r="F36" s="113">
        <v>170</v>
      </c>
      <c r="G36" s="113">
        <v>186</v>
      </c>
      <c r="H36" s="114">
        <v>158</v>
      </c>
    </row>
    <row r="37" spans="1:8" ht="12.75" customHeight="1">
      <c r="A37" s="1"/>
      <c r="B37" s="15" t="s">
        <v>1408</v>
      </c>
      <c r="C37" s="15"/>
      <c r="D37" s="12" t="s">
        <v>714</v>
      </c>
      <c r="E37" s="111">
        <f t="shared" si="0"/>
        <v>324</v>
      </c>
      <c r="F37" s="113">
        <v>147</v>
      </c>
      <c r="G37" s="113">
        <v>177</v>
      </c>
      <c r="H37" s="114">
        <v>140</v>
      </c>
    </row>
    <row r="38" spans="1:8" ht="12.75" customHeight="1">
      <c r="A38" s="1"/>
      <c r="B38" s="15" t="s">
        <v>1409</v>
      </c>
      <c r="C38" s="15"/>
      <c r="D38" s="12" t="s">
        <v>715</v>
      </c>
      <c r="E38" s="111">
        <f t="shared" si="0"/>
        <v>162</v>
      </c>
      <c r="F38" s="113">
        <v>73</v>
      </c>
      <c r="G38" s="113">
        <v>89</v>
      </c>
      <c r="H38" s="114">
        <v>89</v>
      </c>
    </row>
    <row r="39" spans="1:8" ht="12.75" customHeight="1">
      <c r="A39" s="1"/>
      <c r="B39" s="15" t="s">
        <v>1410</v>
      </c>
      <c r="C39" s="15"/>
      <c r="D39" s="12" t="s">
        <v>716</v>
      </c>
      <c r="E39" s="111">
        <f t="shared" si="0"/>
        <v>322</v>
      </c>
      <c r="F39" s="113">
        <v>154</v>
      </c>
      <c r="G39" s="113">
        <v>168</v>
      </c>
      <c r="H39" s="114">
        <v>151</v>
      </c>
    </row>
    <row r="40" spans="1:8" ht="12.75" customHeight="1">
      <c r="A40" s="1"/>
      <c r="B40" s="15" t="s">
        <v>1411</v>
      </c>
      <c r="C40" s="15"/>
      <c r="D40" s="12" t="s">
        <v>717</v>
      </c>
      <c r="E40" s="111">
        <f t="shared" si="0"/>
        <v>283</v>
      </c>
      <c r="F40" s="113">
        <v>142</v>
      </c>
      <c r="G40" s="113">
        <v>141</v>
      </c>
      <c r="H40" s="114">
        <v>122</v>
      </c>
    </row>
    <row r="41" spans="1:8" ht="12.75" customHeight="1">
      <c r="A41" s="1"/>
      <c r="B41" s="15" t="s">
        <v>1412</v>
      </c>
      <c r="C41" s="15"/>
      <c r="D41" s="12" t="s">
        <v>718</v>
      </c>
      <c r="E41" s="111">
        <f t="shared" si="0"/>
        <v>249</v>
      </c>
      <c r="F41" s="113">
        <v>122</v>
      </c>
      <c r="G41" s="113">
        <v>127</v>
      </c>
      <c r="H41" s="114">
        <v>120</v>
      </c>
    </row>
    <row r="42" spans="1:8" ht="12.75" customHeight="1">
      <c r="A42" s="1"/>
      <c r="B42" s="15" t="s">
        <v>1413</v>
      </c>
      <c r="C42" s="15"/>
      <c r="D42" s="12" t="s">
        <v>719</v>
      </c>
      <c r="E42" s="111">
        <f t="shared" si="0"/>
        <v>861</v>
      </c>
      <c r="F42" s="113">
        <v>440</v>
      </c>
      <c r="G42" s="113">
        <v>421</v>
      </c>
      <c r="H42" s="114">
        <v>370</v>
      </c>
    </row>
    <row r="43" spans="1:8" ht="12.75" customHeight="1">
      <c r="A43" s="1"/>
      <c r="B43" s="15" t="s">
        <v>1414</v>
      </c>
      <c r="C43" s="15"/>
      <c r="D43" s="12" t="s">
        <v>720</v>
      </c>
      <c r="E43" s="111">
        <f t="shared" si="0"/>
        <v>562</v>
      </c>
      <c r="F43" s="113">
        <v>264</v>
      </c>
      <c r="G43" s="113">
        <v>298</v>
      </c>
      <c r="H43" s="114">
        <v>265</v>
      </c>
    </row>
    <row r="44" spans="1:8" ht="12.75" customHeight="1">
      <c r="A44" s="1"/>
      <c r="B44" s="15" t="s">
        <v>1415</v>
      </c>
      <c r="C44" s="15"/>
      <c r="D44" s="12" t="s">
        <v>721</v>
      </c>
      <c r="E44" s="111">
        <f t="shared" si="0"/>
        <v>363</v>
      </c>
      <c r="F44" s="113">
        <v>184</v>
      </c>
      <c r="G44" s="113">
        <v>179</v>
      </c>
      <c r="H44" s="114">
        <v>151</v>
      </c>
    </row>
    <row r="45" spans="1:8" ht="12.75" customHeight="1">
      <c r="A45" s="1"/>
      <c r="B45" s="15" t="s">
        <v>1655</v>
      </c>
      <c r="C45" s="15"/>
      <c r="D45" s="12" t="s">
        <v>722</v>
      </c>
      <c r="E45" s="111">
        <f t="shared" si="0"/>
        <v>691</v>
      </c>
      <c r="F45" s="113">
        <v>318</v>
      </c>
      <c r="G45" s="113">
        <v>373</v>
      </c>
      <c r="H45" s="114">
        <v>289</v>
      </c>
    </row>
    <row r="46" spans="1:8" ht="12.75" customHeight="1">
      <c r="A46" s="21"/>
      <c r="B46" s="15" t="s">
        <v>1416</v>
      </c>
      <c r="C46" s="15"/>
      <c r="D46" s="12" t="s">
        <v>723</v>
      </c>
      <c r="E46" s="111">
        <f t="shared" si="0"/>
        <v>532</v>
      </c>
      <c r="F46" s="113">
        <v>249</v>
      </c>
      <c r="G46" s="113">
        <v>283</v>
      </c>
      <c r="H46" s="114">
        <v>237</v>
      </c>
    </row>
    <row r="47" spans="1:8" ht="12.75" customHeight="1">
      <c r="A47" s="21"/>
      <c r="B47" s="15" t="s">
        <v>1417</v>
      </c>
      <c r="C47" s="15"/>
      <c r="D47" s="12" t="s">
        <v>724</v>
      </c>
      <c r="E47" s="111">
        <f t="shared" si="0"/>
        <v>567</v>
      </c>
      <c r="F47" s="113">
        <v>264</v>
      </c>
      <c r="G47" s="113">
        <v>303</v>
      </c>
      <c r="H47" s="114">
        <v>230</v>
      </c>
    </row>
    <row r="48" spans="1:8" ht="12.75" customHeight="1">
      <c r="A48" s="21"/>
      <c r="B48" s="15" t="s">
        <v>1418</v>
      </c>
      <c r="C48" s="15"/>
      <c r="D48" s="12" t="s">
        <v>725</v>
      </c>
      <c r="E48" s="111">
        <f t="shared" si="0"/>
        <v>1560</v>
      </c>
      <c r="F48" s="113">
        <v>718</v>
      </c>
      <c r="G48" s="113">
        <v>842</v>
      </c>
      <c r="H48" s="114">
        <v>736</v>
      </c>
    </row>
    <row r="49" spans="1:8" ht="12.75" customHeight="1">
      <c r="A49" s="21"/>
      <c r="B49" s="15" t="s">
        <v>1419</v>
      </c>
      <c r="C49" s="15"/>
      <c r="D49" s="12" t="s">
        <v>726</v>
      </c>
      <c r="E49" s="111">
        <f t="shared" si="0"/>
        <v>980</v>
      </c>
      <c r="F49" s="113">
        <v>463</v>
      </c>
      <c r="G49" s="113">
        <v>517</v>
      </c>
      <c r="H49" s="114">
        <v>434</v>
      </c>
    </row>
    <row r="50" spans="1:8" ht="12.75" customHeight="1">
      <c r="A50" s="21"/>
      <c r="B50" s="15" t="s">
        <v>1420</v>
      </c>
      <c r="C50" s="15"/>
      <c r="D50" s="12" t="s">
        <v>727</v>
      </c>
      <c r="E50" s="111">
        <f t="shared" si="0"/>
        <v>270</v>
      </c>
      <c r="F50" s="113">
        <v>129</v>
      </c>
      <c r="G50" s="113">
        <v>141</v>
      </c>
      <c r="H50" s="114">
        <v>125</v>
      </c>
    </row>
    <row r="51" spans="1:8" ht="12.75" customHeight="1">
      <c r="A51" s="21"/>
      <c r="B51" s="15" t="s">
        <v>1421</v>
      </c>
      <c r="C51" s="15"/>
      <c r="D51" s="12" t="s">
        <v>728</v>
      </c>
      <c r="E51" s="111">
        <f t="shared" si="0"/>
        <v>568</v>
      </c>
      <c r="F51" s="113">
        <v>277</v>
      </c>
      <c r="G51" s="113">
        <v>291</v>
      </c>
      <c r="H51" s="114">
        <v>242</v>
      </c>
    </row>
    <row r="52" spans="1:8" ht="12.75" customHeight="1">
      <c r="A52" s="21"/>
      <c r="B52" s="15" t="s">
        <v>1422</v>
      </c>
      <c r="C52" s="15"/>
      <c r="D52" s="12" t="s">
        <v>729</v>
      </c>
      <c r="E52" s="111">
        <f t="shared" si="0"/>
        <v>394</v>
      </c>
      <c r="F52" s="113">
        <v>193</v>
      </c>
      <c r="G52" s="113">
        <v>201</v>
      </c>
      <c r="H52" s="114">
        <v>171</v>
      </c>
    </row>
    <row r="53" spans="1:8" ht="12.75" customHeight="1">
      <c r="A53" s="21"/>
      <c r="B53" s="15" t="s">
        <v>1423</v>
      </c>
      <c r="C53" s="15"/>
      <c r="D53" s="12" t="s">
        <v>730</v>
      </c>
      <c r="E53" s="111">
        <f t="shared" si="0"/>
        <v>505</v>
      </c>
      <c r="F53" s="113">
        <v>247</v>
      </c>
      <c r="G53" s="113">
        <v>258</v>
      </c>
      <c r="H53" s="114">
        <v>229</v>
      </c>
    </row>
    <row r="54" spans="1:8" ht="12.75" customHeight="1">
      <c r="A54" s="21"/>
      <c r="B54" s="15" t="s">
        <v>1424</v>
      </c>
      <c r="C54" s="15"/>
      <c r="D54" s="12" t="s">
        <v>731</v>
      </c>
      <c r="E54" s="111">
        <f t="shared" si="0"/>
        <v>572</v>
      </c>
      <c r="F54" s="113">
        <v>280</v>
      </c>
      <c r="G54" s="113">
        <v>292</v>
      </c>
      <c r="H54" s="114">
        <v>277</v>
      </c>
    </row>
    <row r="55" spans="1:8" ht="12.75" customHeight="1">
      <c r="A55" s="21"/>
      <c r="B55" s="15" t="s">
        <v>1425</v>
      </c>
      <c r="C55" s="15"/>
      <c r="D55" s="12" t="s">
        <v>2</v>
      </c>
      <c r="E55" s="111">
        <f t="shared" si="0"/>
        <v>679</v>
      </c>
      <c r="F55" s="113">
        <v>313</v>
      </c>
      <c r="G55" s="113">
        <v>366</v>
      </c>
      <c r="H55" s="114">
        <v>314</v>
      </c>
    </row>
    <row r="56" spans="1:8" ht="12.75" customHeight="1">
      <c r="A56" s="21"/>
      <c r="B56" s="15" t="s">
        <v>1426</v>
      </c>
      <c r="C56" s="15"/>
      <c r="D56" s="12" t="s">
        <v>732</v>
      </c>
      <c r="E56" s="111">
        <f t="shared" si="0"/>
        <v>973</v>
      </c>
      <c r="F56" s="113">
        <v>481</v>
      </c>
      <c r="G56" s="113">
        <v>492</v>
      </c>
      <c r="H56" s="114">
        <v>416</v>
      </c>
    </row>
    <row r="57" spans="1:8" ht="12.75" customHeight="1">
      <c r="A57" s="21"/>
      <c r="B57" s="15" t="s">
        <v>1427</v>
      </c>
      <c r="C57" s="15"/>
      <c r="D57" s="12" t="s">
        <v>733</v>
      </c>
      <c r="E57" s="111">
        <f t="shared" si="0"/>
        <v>475</v>
      </c>
      <c r="F57" s="113">
        <v>235</v>
      </c>
      <c r="G57" s="113">
        <v>240</v>
      </c>
      <c r="H57" s="114">
        <v>216</v>
      </c>
    </row>
    <row r="58" spans="1:8" ht="12.75" customHeight="1">
      <c r="A58" s="21"/>
      <c r="B58" s="15" t="s">
        <v>1428</v>
      </c>
      <c r="C58" s="15"/>
      <c r="D58" s="12" t="s">
        <v>734</v>
      </c>
      <c r="E58" s="111">
        <f t="shared" si="0"/>
        <v>433</v>
      </c>
      <c r="F58" s="113">
        <v>209</v>
      </c>
      <c r="G58" s="113">
        <v>224</v>
      </c>
      <c r="H58" s="114">
        <v>221</v>
      </c>
    </row>
    <row r="59" spans="1:8" ht="12.75" customHeight="1">
      <c r="A59" s="21"/>
      <c r="B59" s="15" t="s">
        <v>1429</v>
      </c>
      <c r="C59" s="15"/>
      <c r="D59" s="12" t="s">
        <v>735</v>
      </c>
      <c r="E59" s="111">
        <f t="shared" si="0"/>
        <v>612</v>
      </c>
      <c r="F59" s="113">
        <v>295</v>
      </c>
      <c r="G59" s="113">
        <v>317</v>
      </c>
      <c r="H59" s="114">
        <v>257</v>
      </c>
    </row>
    <row r="60" spans="1:8" ht="12.75" customHeight="1">
      <c r="A60" s="21"/>
      <c r="B60" s="15" t="s">
        <v>1430</v>
      </c>
      <c r="C60" s="15"/>
      <c r="D60" s="12" t="s">
        <v>736</v>
      </c>
      <c r="E60" s="111">
        <f t="shared" si="0"/>
        <v>554</v>
      </c>
      <c r="F60" s="113">
        <v>273</v>
      </c>
      <c r="G60" s="113">
        <v>281</v>
      </c>
      <c r="H60" s="114">
        <v>259</v>
      </c>
    </row>
    <row r="61" spans="1:8" ht="12.75" customHeight="1">
      <c r="A61" s="21"/>
      <c r="B61" s="15" t="s">
        <v>1431</v>
      </c>
      <c r="C61" s="15"/>
      <c r="D61" s="12" t="s">
        <v>737</v>
      </c>
      <c r="E61" s="111">
        <f t="shared" si="0"/>
        <v>369</v>
      </c>
      <c r="F61" s="113">
        <v>196</v>
      </c>
      <c r="G61" s="113">
        <v>173</v>
      </c>
      <c r="H61" s="114">
        <v>181</v>
      </c>
    </row>
    <row r="62" spans="1:8" ht="12.75" customHeight="1">
      <c r="A62" s="21"/>
      <c r="B62" s="15" t="s">
        <v>1432</v>
      </c>
      <c r="C62" s="15"/>
      <c r="D62" s="12" t="s">
        <v>738</v>
      </c>
      <c r="E62" s="111">
        <f t="shared" si="0"/>
        <v>374</v>
      </c>
      <c r="F62" s="113">
        <v>199</v>
      </c>
      <c r="G62" s="113">
        <v>175</v>
      </c>
      <c r="H62" s="114">
        <v>184</v>
      </c>
    </row>
    <row r="63" spans="1:8" ht="12.75" customHeight="1">
      <c r="A63" s="21"/>
      <c r="B63" s="15" t="s">
        <v>1433</v>
      </c>
      <c r="C63" s="15"/>
      <c r="D63" s="12" t="s">
        <v>739</v>
      </c>
      <c r="E63" s="111">
        <f t="shared" si="0"/>
        <v>1079</v>
      </c>
      <c r="F63" s="113">
        <v>508</v>
      </c>
      <c r="G63" s="113">
        <v>571</v>
      </c>
      <c r="H63" s="114">
        <v>444</v>
      </c>
    </row>
    <row r="64" spans="1:8" ht="12.75" customHeight="1">
      <c r="A64" s="21"/>
      <c r="B64" s="15" t="s">
        <v>1434</v>
      </c>
      <c r="C64" s="15"/>
      <c r="D64" s="12" t="s">
        <v>1181</v>
      </c>
      <c r="E64" s="111">
        <f t="shared" si="0"/>
        <v>571</v>
      </c>
      <c r="F64" s="113">
        <v>258</v>
      </c>
      <c r="G64" s="113">
        <v>313</v>
      </c>
      <c r="H64" s="114">
        <v>272</v>
      </c>
    </row>
    <row r="65" spans="1:8" ht="12.75" customHeight="1">
      <c r="A65" s="21"/>
      <c r="B65" s="15" t="s">
        <v>9</v>
      </c>
      <c r="C65" s="15"/>
      <c r="D65" s="12" t="s">
        <v>1336</v>
      </c>
      <c r="E65" s="111">
        <f t="shared" si="0"/>
        <v>351</v>
      </c>
      <c r="F65" s="115">
        <v>174</v>
      </c>
      <c r="G65" s="115">
        <v>177</v>
      </c>
      <c r="H65" s="116">
        <v>189</v>
      </c>
    </row>
    <row r="66" spans="1:8" ht="12.75" customHeight="1">
      <c r="A66" s="31"/>
      <c r="B66" s="15" t="s">
        <v>10</v>
      </c>
      <c r="C66" s="15"/>
      <c r="D66" s="12" t="s">
        <v>1337</v>
      </c>
      <c r="E66" s="111">
        <f>SUM(F66:G66)</f>
        <v>290</v>
      </c>
      <c r="F66" s="112">
        <v>148</v>
      </c>
      <c r="G66" s="112">
        <v>142</v>
      </c>
      <c r="H66" s="117">
        <v>148</v>
      </c>
    </row>
    <row r="67" spans="1:8" ht="3.75" customHeight="1">
      <c r="A67" s="14"/>
      <c r="B67" s="54"/>
      <c r="C67" s="54"/>
      <c r="D67" s="54"/>
      <c r="E67" s="103"/>
      <c r="F67" s="104"/>
      <c r="G67" s="104"/>
      <c r="H67" s="105"/>
    </row>
    <row r="68" spans="1:8" ht="13.5">
      <c r="A68" s="13" t="s">
        <v>1737</v>
      </c>
      <c r="B68" s="19"/>
      <c r="C68" s="17"/>
      <c r="D68" s="19"/>
      <c r="E68" s="76"/>
      <c r="F68" s="76"/>
      <c r="G68" s="76"/>
      <c r="H68" s="75" t="s">
        <v>689</v>
      </c>
    </row>
    <row r="69" spans="1:8" ht="13.5">
      <c r="A69" s="13" t="s">
        <v>1739</v>
      </c>
      <c r="B69" s="19"/>
      <c r="C69" s="17"/>
      <c r="D69" s="19"/>
      <c r="E69" s="76"/>
      <c r="F69" s="76"/>
      <c r="G69" s="76"/>
      <c r="H69" s="75"/>
    </row>
    <row r="70" spans="1:8" ht="13.5">
      <c r="A70" s="46" t="s">
        <v>802</v>
      </c>
      <c r="B70" s="19"/>
      <c r="C70" s="17"/>
      <c r="D70" s="19"/>
      <c r="E70" s="76"/>
      <c r="F70" s="76"/>
      <c r="G70" s="76"/>
      <c r="H70" s="77"/>
    </row>
    <row r="71" spans="2:8" ht="13.5">
      <c r="B71" s="19"/>
      <c r="C71" s="17"/>
      <c r="D71" s="19"/>
      <c r="E71" s="76"/>
      <c r="F71" s="76"/>
      <c r="G71" s="76"/>
      <c r="H71" s="77"/>
    </row>
    <row r="72" spans="2:8" ht="13.5">
      <c r="B72" s="19"/>
      <c r="C72" s="17"/>
      <c r="D72" s="19"/>
      <c r="E72" s="76"/>
      <c r="F72" s="76"/>
      <c r="G72" s="76"/>
      <c r="H72" s="77"/>
    </row>
    <row r="73" spans="1:8" ht="13.5" customHeight="1">
      <c r="A73" s="13"/>
      <c r="B73" s="19"/>
      <c r="C73" s="17"/>
      <c r="D73" s="19"/>
      <c r="E73" s="76"/>
      <c r="F73" s="76"/>
      <c r="G73" s="76"/>
      <c r="H73" s="76"/>
    </row>
    <row r="74" spans="1:8" ht="16.5" customHeight="1" thickBot="1">
      <c r="A74" s="3" t="s">
        <v>76</v>
      </c>
      <c r="B74" s="7"/>
      <c r="C74" s="3"/>
      <c r="D74" s="3"/>
      <c r="E74" s="76"/>
      <c r="F74" s="76"/>
      <c r="G74" s="76"/>
      <c r="H74" s="76"/>
    </row>
    <row r="75" spans="1:8" ht="15" customHeight="1" thickTop="1">
      <c r="A75" s="119" t="s">
        <v>606</v>
      </c>
      <c r="B75" s="119"/>
      <c r="C75" s="57" t="s">
        <v>73</v>
      </c>
      <c r="D75" s="38" t="s">
        <v>626</v>
      </c>
      <c r="E75" s="100" t="s">
        <v>627</v>
      </c>
      <c r="F75" s="101" t="s">
        <v>608</v>
      </c>
      <c r="G75" s="102" t="s">
        <v>609</v>
      </c>
      <c r="H75" s="92" t="s">
        <v>604</v>
      </c>
    </row>
    <row r="76" spans="1:8" ht="11.25" customHeight="1">
      <c r="A76" s="31"/>
      <c r="B76" s="31"/>
      <c r="C76" s="58"/>
      <c r="D76" s="35"/>
      <c r="E76" s="89" t="s">
        <v>611</v>
      </c>
      <c r="F76" s="95" t="s">
        <v>611</v>
      </c>
      <c r="G76" s="96" t="s">
        <v>611</v>
      </c>
      <c r="H76" s="93" t="s">
        <v>605</v>
      </c>
    </row>
    <row r="77" spans="1:8" ht="12.75" customHeight="1">
      <c r="A77" s="31"/>
      <c r="B77" s="15" t="s">
        <v>1435</v>
      </c>
      <c r="C77" s="15"/>
      <c r="D77" s="12" t="s">
        <v>1338</v>
      </c>
      <c r="E77" s="111">
        <f aca="true" t="shared" si="1" ref="E77:E83">SUM(F77:G77)</f>
        <v>204</v>
      </c>
      <c r="F77" s="113">
        <v>93</v>
      </c>
      <c r="G77" s="113">
        <v>111</v>
      </c>
      <c r="H77" s="114">
        <v>85</v>
      </c>
    </row>
    <row r="78" spans="1:8" ht="12.75" customHeight="1">
      <c r="A78" s="1"/>
      <c r="B78" s="15" t="s">
        <v>1436</v>
      </c>
      <c r="C78" s="15"/>
      <c r="D78" s="12" t="s">
        <v>1339</v>
      </c>
      <c r="E78" s="111">
        <f t="shared" si="1"/>
        <v>1006</v>
      </c>
      <c r="F78" s="113">
        <v>470</v>
      </c>
      <c r="G78" s="113">
        <v>536</v>
      </c>
      <c r="H78" s="114">
        <v>419</v>
      </c>
    </row>
    <row r="79" spans="1:8" ht="12.75" customHeight="1">
      <c r="A79" s="1"/>
      <c r="B79" s="15" t="s">
        <v>1437</v>
      </c>
      <c r="C79" s="15"/>
      <c r="D79" s="12" t="s">
        <v>1340</v>
      </c>
      <c r="E79" s="111">
        <f t="shared" si="1"/>
        <v>392</v>
      </c>
      <c r="F79" s="113">
        <v>193</v>
      </c>
      <c r="G79" s="113">
        <v>199</v>
      </c>
      <c r="H79" s="114">
        <v>206</v>
      </c>
    </row>
    <row r="80" spans="1:8" ht="12.75" customHeight="1">
      <c r="A80" s="1"/>
      <c r="B80" s="15" t="s">
        <v>1438</v>
      </c>
      <c r="C80" s="15"/>
      <c r="D80" s="12" t="s">
        <v>1341</v>
      </c>
      <c r="E80" s="111">
        <f t="shared" si="1"/>
        <v>448</v>
      </c>
      <c r="F80" s="113">
        <v>206</v>
      </c>
      <c r="G80" s="113">
        <v>242</v>
      </c>
      <c r="H80" s="114">
        <v>192</v>
      </c>
    </row>
    <row r="81" spans="1:8" ht="12.75" customHeight="1">
      <c r="A81" s="1"/>
      <c r="B81" s="15" t="s">
        <v>1439</v>
      </c>
      <c r="C81" s="15"/>
      <c r="D81" s="12" t="s">
        <v>1342</v>
      </c>
      <c r="E81" s="111">
        <f t="shared" si="1"/>
        <v>486</v>
      </c>
      <c r="F81" s="113">
        <v>234</v>
      </c>
      <c r="G81" s="113">
        <v>252</v>
      </c>
      <c r="H81" s="114">
        <v>238</v>
      </c>
    </row>
    <row r="82" spans="1:8" ht="12.75" customHeight="1">
      <c r="A82" s="1"/>
      <c r="B82" s="15" t="s">
        <v>1440</v>
      </c>
      <c r="C82" s="15"/>
      <c r="D82" s="12" t="s">
        <v>1343</v>
      </c>
      <c r="E82" s="111">
        <f t="shared" si="1"/>
        <v>348</v>
      </c>
      <c r="F82" s="113">
        <v>168</v>
      </c>
      <c r="G82" s="113">
        <v>180</v>
      </c>
      <c r="H82" s="114">
        <v>161</v>
      </c>
    </row>
    <row r="83" spans="1:8" ht="12.75" customHeight="1">
      <c r="A83" s="1"/>
      <c r="B83" s="15" t="s">
        <v>1441</v>
      </c>
      <c r="C83" s="15"/>
      <c r="D83" s="12" t="s">
        <v>1344</v>
      </c>
      <c r="E83" s="111">
        <f t="shared" si="1"/>
        <v>322</v>
      </c>
      <c r="F83" s="113">
        <v>158</v>
      </c>
      <c r="G83" s="113">
        <v>164</v>
      </c>
      <c r="H83" s="114">
        <v>160</v>
      </c>
    </row>
    <row r="84" spans="1:8" ht="12.75" customHeight="1">
      <c r="A84" s="1"/>
      <c r="B84" s="15" t="s">
        <v>1707</v>
      </c>
      <c r="C84" s="15"/>
      <c r="D84" s="107" t="s">
        <v>1345</v>
      </c>
      <c r="E84" s="118" t="s">
        <v>1727</v>
      </c>
      <c r="F84" s="113" t="s">
        <v>1748</v>
      </c>
      <c r="G84" s="113" t="s">
        <v>1748</v>
      </c>
      <c r="H84" s="114" t="s">
        <v>1748</v>
      </c>
    </row>
    <row r="85" spans="1:8" ht="12.75" customHeight="1">
      <c r="A85" s="1"/>
      <c r="B85" s="15" t="s">
        <v>1708</v>
      </c>
      <c r="C85" s="15"/>
      <c r="D85" s="107" t="s">
        <v>1346</v>
      </c>
      <c r="E85" s="118" t="s">
        <v>1721</v>
      </c>
      <c r="F85" s="113" t="s">
        <v>1748</v>
      </c>
      <c r="G85" s="113" t="s">
        <v>1748</v>
      </c>
      <c r="H85" s="114" t="s">
        <v>1748</v>
      </c>
    </row>
    <row r="86" spans="1:8" ht="12.75" customHeight="1">
      <c r="A86" s="1"/>
      <c r="B86" s="15" t="s">
        <v>1709</v>
      </c>
      <c r="C86" s="15"/>
      <c r="D86" s="107" t="s">
        <v>1347</v>
      </c>
      <c r="E86" s="118" t="s">
        <v>1721</v>
      </c>
      <c r="F86" s="113" t="s">
        <v>1748</v>
      </c>
      <c r="G86" s="113" t="s">
        <v>1748</v>
      </c>
      <c r="H86" s="114" t="s">
        <v>1748</v>
      </c>
    </row>
    <row r="87" spans="1:8" ht="12.75" customHeight="1">
      <c r="A87" s="1"/>
      <c r="B87" s="15" t="s">
        <v>1442</v>
      </c>
      <c r="C87" s="15"/>
      <c r="D87" s="12" t="s">
        <v>1335</v>
      </c>
      <c r="E87" s="118">
        <f>SUM(F87:G87)</f>
        <v>264</v>
      </c>
      <c r="F87" s="113">
        <v>127</v>
      </c>
      <c r="G87" s="113">
        <v>137</v>
      </c>
      <c r="H87" s="114">
        <v>127</v>
      </c>
    </row>
    <row r="88" spans="1:8" ht="12.75" customHeight="1">
      <c r="A88" s="1"/>
      <c r="B88" s="15" t="s">
        <v>1443</v>
      </c>
      <c r="C88" s="15"/>
      <c r="D88" s="12" t="s">
        <v>1334</v>
      </c>
      <c r="E88" s="118">
        <f aca="true" t="shared" si="2" ref="E88:E94">SUM(F88:G88)</f>
        <v>444</v>
      </c>
      <c r="F88" s="113">
        <v>173</v>
      </c>
      <c r="G88" s="113">
        <v>271</v>
      </c>
      <c r="H88" s="114">
        <v>282</v>
      </c>
    </row>
    <row r="89" spans="1:8" ht="12.75" customHeight="1">
      <c r="A89" s="1"/>
      <c r="B89" s="15" t="s">
        <v>1444</v>
      </c>
      <c r="C89" s="15"/>
      <c r="D89" s="12" t="s">
        <v>1333</v>
      </c>
      <c r="E89" s="118">
        <f t="shared" si="2"/>
        <v>410</v>
      </c>
      <c r="F89" s="113">
        <v>195</v>
      </c>
      <c r="G89" s="113">
        <v>215</v>
      </c>
      <c r="H89" s="114">
        <v>201</v>
      </c>
    </row>
    <row r="90" spans="1:8" ht="12.75" customHeight="1">
      <c r="A90" s="1"/>
      <c r="B90" s="15" t="s">
        <v>1445</v>
      </c>
      <c r="C90" s="15"/>
      <c r="D90" s="12" t="s">
        <v>1332</v>
      </c>
      <c r="E90" s="118">
        <f t="shared" si="2"/>
        <v>408</v>
      </c>
      <c r="F90" s="113">
        <v>196</v>
      </c>
      <c r="G90" s="113">
        <v>212</v>
      </c>
      <c r="H90" s="114">
        <v>188</v>
      </c>
    </row>
    <row r="91" spans="1:8" ht="12.75" customHeight="1">
      <c r="A91" s="1"/>
      <c r="B91" s="15" t="s">
        <v>1446</v>
      </c>
      <c r="C91" s="15"/>
      <c r="D91" s="12" t="s">
        <v>1331</v>
      </c>
      <c r="E91" s="118">
        <f t="shared" si="2"/>
        <v>156</v>
      </c>
      <c r="F91" s="113">
        <v>76</v>
      </c>
      <c r="G91" s="113">
        <v>80</v>
      </c>
      <c r="H91" s="114">
        <v>76</v>
      </c>
    </row>
    <row r="92" spans="1:8" ht="12.75" customHeight="1">
      <c r="A92" s="1"/>
      <c r="B92" s="15" t="s">
        <v>1447</v>
      </c>
      <c r="C92" s="15"/>
      <c r="D92" s="12" t="s">
        <v>1330</v>
      </c>
      <c r="E92" s="118">
        <f t="shared" si="2"/>
        <v>506</v>
      </c>
      <c r="F92" s="113">
        <v>240</v>
      </c>
      <c r="G92" s="113">
        <v>266</v>
      </c>
      <c r="H92" s="114">
        <v>240</v>
      </c>
    </row>
    <row r="93" spans="1:8" ht="12.75" customHeight="1">
      <c r="A93" s="1"/>
      <c r="B93" s="15" t="s">
        <v>1448</v>
      </c>
      <c r="C93" s="15"/>
      <c r="D93" s="12" t="s">
        <v>1329</v>
      </c>
      <c r="E93" s="118">
        <f t="shared" si="2"/>
        <v>224</v>
      </c>
      <c r="F93" s="113">
        <v>103</v>
      </c>
      <c r="G93" s="113">
        <v>121</v>
      </c>
      <c r="H93" s="114">
        <v>91</v>
      </c>
    </row>
    <row r="94" spans="1:8" ht="12.75" customHeight="1">
      <c r="A94" s="1"/>
      <c r="B94" s="15" t="s">
        <v>105</v>
      </c>
      <c r="C94" s="15"/>
      <c r="D94" s="12" t="s">
        <v>1020</v>
      </c>
      <c r="E94" s="118">
        <f t="shared" si="2"/>
        <v>843</v>
      </c>
      <c r="F94" s="113">
        <v>387</v>
      </c>
      <c r="G94" s="113">
        <v>456</v>
      </c>
      <c r="H94" s="114">
        <v>361</v>
      </c>
    </row>
    <row r="95" spans="1:8" ht="12.75" customHeight="1">
      <c r="A95" s="1"/>
      <c r="B95" s="15" t="s">
        <v>1710</v>
      </c>
      <c r="C95" s="15"/>
      <c r="D95" s="12" t="s">
        <v>1328</v>
      </c>
      <c r="E95" s="118" t="s">
        <v>1720</v>
      </c>
      <c r="F95" s="113" t="s">
        <v>1741</v>
      </c>
      <c r="G95" s="113" t="s">
        <v>1741</v>
      </c>
      <c r="H95" s="114" t="s">
        <v>1741</v>
      </c>
    </row>
    <row r="96" spans="1:8" ht="12.75" customHeight="1">
      <c r="A96" s="1"/>
      <c r="B96" s="15" t="s">
        <v>1449</v>
      </c>
      <c r="C96" s="15"/>
      <c r="D96" s="12" t="s">
        <v>1109</v>
      </c>
      <c r="E96" s="118">
        <f>SUM(F96:G96)</f>
        <v>10</v>
      </c>
      <c r="F96" s="113">
        <v>6</v>
      </c>
      <c r="G96" s="113">
        <v>4</v>
      </c>
      <c r="H96" s="114">
        <v>5</v>
      </c>
    </row>
    <row r="97" spans="1:8" ht="12.75" customHeight="1">
      <c r="A97" s="1"/>
      <c r="B97" s="15" t="s">
        <v>1450</v>
      </c>
      <c r="C97" s="15"/>
      <c r="D97" s="12" t="s">
        <v>1327</v>
      </c>
      <c r="E97" s="118">
        <f aca="true" t="shared" si="3" ref="E97:E133">SUM(F97:G97)</f>
        <v>165</v>
      </c>
      <c r="F97" s="113">
        <v>81</v>
      </c>
      <c r="G97" s="113">
        <v>84</v>
      </c>
      <c r="H97" s="114">
        <v>89</v>
      </c>
    </row>
    <row r="98" spans="1:8" ht="12.75" customHeight="1">
      <c r="A98" s="1"/>
      <c r="B98" s="15" t="s">
        <v>97</v>
      </c>
      <c r="C98" s="15"/>
      <c r="D98" s="12" t="s">
        <v>1026</v>
      </c>
      <c r="E98" s="118">
        <f t="shared" si="3"/>
        <v>118</v>
      </c>
      <c r="F98" s="113">
        <v>52</v>
      </c>
      <c r="G98" s="113">
        <v>66</v>
      </c>
      <c r="H98" s="114">
        <v>66</v>
      </c>
    </row>
    <row r="99" spans="1:8" ht="12.75" customHeight="1">
      <c r="A99" s="21"/>
      <c r="B99" s="15" t="s">
        <v>1451</v>
      </c>
      <c r="C99" s="15"/>
      <c r="D99" s="12" t="s">
        <v>1326</v>
      </c>
      <c r="E99" s="118">
        <f t="shared" si="3"/>
        <v>351</v>
      </c>
      <c r="F99" s="113">
        <v>170</v>
      </c>
      <c r="G99" s="113">
        <v>181</v>
      </c>
      <c r="H99" s="114">
        <v>169</v>
      </c>
    </row>
    <row r="100" spans="1:8" ht="12.75" customHeight="1">
      <c r="A100" s="21"/>
      <c r="B100" s="15" t="s">
        <v>1452</v>
      </c>
      <c r="C100" s="15"/>
      <c r="D100" s="12" t="s">
        <v>1325</v>
      </c>
      <c r="E100" s="118">
        <f t="shared" si="3"/>
        <v>203</v>
      </c>
      <c r="F100" s="113">
        <v>99</v>
      </c>
      <c r="G100" s="113">
        <v>104</v>
      </c>
      <c r="H100" s="114">
        <v>106</v>
      </c>
    </row>
    <row r="101" spans="1:8" ht="12.75" customHeight="1">
      <c r="A101" s="21"/>
      <c r="B101" s="15" t="s">
        <v>1453</v>
      </c>
      <c r="C101" s="15"/>
      <c r="D101" s="12" t="s">
        <v>1324</v>
      </c>
      <c r="E101" s="118">
        <f t="shared" si="3"/>
        <v>555</v>
      </c>
      <c r="F101" s="113">
        <v>264</v>
      </c>
      <c r="G101" s="113">
        <v>291</v>
      </c>
      <c r="H101" s="114">
        <v>245</v>
      </c>
    </row>
    <row r="102" spans="1:8" ht="12.75" customHeight="1">
      <c r="A102" s="21"/>
      <c r="B102" s="15" t="s">
        <v>1454</v>
      </c>
      <c r="C102" s="15"/>
      <c r="D102" s="12" t="s">
        <v>1323</v>
      </c>
      <c r="E102" s="118">
        <f t="shared" si="3"/>
        <v>418</v>
      </c>
      <c r="F102" s="113">
        <v>205</v>
      </c>
      <c r="G102" s="113">
        <v>213</v>
      </c>
      <c r="H102" s="114">
        <v>191</v>
      </c>
    </row>
    <row r="103" spans="1:8" ht="12.75" customHeight="1">
      <c r="A103" s="21"/>
      <c r="B103" s="15" t="s">
        <v>1455</v>
      </c>
      <c r="C103" s="15"/>
      <c r="D103" s="12" t="s">
        <v>1322</v>
      </c>
      <c r="E103" s="118">
        <f t="shared" si="3"/>
        <v>686</v>
      </c>
      <c r="F103" s="113">
        <v>309</v>
      </c>
      <c r="G103" s="113">
        <v>377</v>
      </c>
      <c r="H103" s="114">
        <v>317</v>
      </c>
    </row>
    <row r="104" spans="1:8" ht="12.75" customHeight="1">
      <c r="A104" s="21"/>
      <c r="B104" s="15" t="s">
        <v>1456</v>
      </c>
      <c r="C104" s="15"/>
      <c r="D104" s="12" t="s">
        <v>1321</v>
      </c>
      <c r="E104" s="118">
        <f t="shared" si="3"/>
        <v>636</v>
      </c>
      <c r="F104" s="113">
        <v>308</v>
      </c>
      <c r="G104" s="113">
        <v>328</v>
      </c>
      <c r="H104" s="114">
        <v>275</v>
      </c>
    </row>
    <row r="105" spans="1:8" ht="12.75" customHeight="1">
      <c r="A105" s="21"/>
      <c r="B105" s="15" t="s">
        <v>1457</v>
      </c>
      <c r="C105" s="15"/>
      <c r="D105" s="12" t="s">
        <v>1320</v>
      </c>
      <c r="E105" s="118">
        <f t="shared" si="3"/>
        <v>897</v>
      </c>
      <c r="F105" s="113">
        <v>434</v>
      </c>
      <c r="G105" s="113">
        <v>463</v>
      </c>
      <c r="H105" s="114">
        <v>370</v>
      </c>
    </row>
    <row r="106" spans="1:8" ht="12.75" customHeight="1">
      <c r="A106" s="21"/>
      <c r="B106" s="15" t="s">
        <v>1458</v>
      </c>
      <c r="C106" s="15"/>
      <c r="D106" s="12" t="s">
        <v>1319</v>
      </c>
      <c r="E106" s="118">
        <f t="shared" si="3"/>
        <v>665</v>
      </c>
      <c r="F106" s="113">
        <v>344</v>
      </c>
      <c r="G106" s="113">
        <v>321</v>
      </c>
      <c r="H106" s="114">
        <v>291</v>
      </c>
    </row>
    <row r="107" spans="1:8" ht="12.75" customHeight="1">
      <c r="A107" s="21"/>
      <c r="B107" s="15" t="s">
        <v>1459</v>
      </c>
      <c r="C107" s="15"/>
      <c r="D107" s="12" t="s">
        <v>1318</v>
      </c>
      <c r="E107" s="118">
        <f t="shared" si="3"/>
        <v>1001</v>
      </c>
      <c r="F107" s="113">
        <v>484</v>
      </c>
      <c r="G107" s="113">
        <v>517</v>
      </c>
      <c r="H107" s="114">
        <v>429</v>
      </c>
    </row>
    <row r="108" spans="1:8" ht="12.75" customHeight="1">
      <c r="A108" s="21"/>
      <c r="B108" s="15" t="s">
        <v>70</v>
      </c>
      <c r="C108" s="15"/>
      <c r="D108" s="12" t="s">
        <v>1055</v>
      </c>
      <c r="E108" s="118">
        <f t="shared" si="3"/>
        <v>788</v>
      </c>
      <c r="F108" s="113">
        <v>381</v>
      </c>
      <c r="G108" s="113">
        <v>407</v>
      </c>
      <c r="H108" s="114">
        <v>356</v>
      </c>
    </row>
    <row r="109" spans="1:8" ht="12.75" customHeight="1">
      <c r="A109" s="21"/>
      <c r="B109" s="15" t="s">
        <v>1460</v>
      </c>
      <c r="C109" s="15"/>
      <c r="D109" s="12" t="s">
        <v>1317</v>
      </c>
      <c r="E109" s="118">
        <f t="shared" si="3"/>
        <v>447</v>
      </c>
      <c r="F109" s="113">
        <v>220</v>
      </c>
      <c r="G109" s="113">
        <v>227</v>
      </c>
      <c r="H109" s="114">
        <v>190</v>
      </c>
    </row>
    <row r="110" spans="1:8" ht="12.75" customHeight="1">
      <c r="A110" s="21"/>
      <c r="B110" s="15" t="s">
        <v>1654</v>
      </c>
      <c r="C110" s="15"/>
      <c r="D110" s="12" t="s">
        <v>1316</v>
      </c>
      <c r="E110" s="118">
        <f t="shared" si="3"/>
        <v>547</v>
      </c>
      <c r="F110" s="113">
        <v>270</v>
      </c>
      <c r="G110" s="113">
        <v>277</v>
      </c>
      <c r="H110" s="114">
        <v>225</v>
      </c>
    </row>
    <row r="111" spans="1:8" ht="12.75" customHeight="1">
      <c r="A111" s="21"/>
      <c r="B111" s="15" t="s">
        <v>1461</v>
      </c>
      <c r="C111" s="15"/>
      <c r="D111" s="12" t="s">
        <v>607</v>
      </c>
      <c r="E111" s="118">
        <f t="shared" si="3"/>
        <v>29</v>
      </c>
      <c r="F111" s="113">
        <v>13</v>
      </c>
      <c r="G111" s="113">
        <v>16</v>
      </c>
      <c r="H111" s="114">
        <v>14</v>
      </c>
    </row>
    <row r="112" spans="1:8" ht="12.75" customHeight="1">
      <c r="A112" s="21"/>
      <c r="B112" s="15" t="s">
        <v>1462</v>
      </c>
      <c r="C112" s="15"/>
      <c r="D112" s="12" t="s">
        <v>1315</v>
      </c>
      <c r="E112" s="118">
        <f t="shared" si="3"/>
        <v>733</v>
      </c>
      <c r="F112" s="113">
        <v>369</v>
      </c>
      <c r="G112" s="113">
        <v>364</v>
      </c>
      <c r="H112" s="114">
        <v>279</v>
      </c>
    </row>
    <row r="113" spans="1:8" ht="12.75" customHeight="1">
      <c r="A113" s="21"/>
      <c r="B113" s="15" t="s">
        <v>1463</v>
      </c>
      <c r="C113" s="15"/>
      <c r="D113" s="12" t="s">
        <v>1314</v>
      </c>
      <c r="E113" s="118">
        <f t="shared" si="3"/>
        <v>544</v>
      </c>
      <c r="F113" s="113">
        <v>264</v>
      </c>
      <c r="G113" s="113">
        <v>280</v>
      </c>
      <c r="H113" s="114">
        <v>232</v>
      </c>
    </row>
    <row r="114" spans="1:8" ht="12.75" customHeight="1">
      <c r="A114" s="21"/>
      <c r="B114" s="15" t="s">
        <v>1464</v>
      </c>
      <c r="C114" s="15"/>
      <c r="D114" s="12" t="s">
        <v>1313</v>
      </c>
      <c r="E114" s="118">
        <f t="shared" si="3"/>
        <v>1246</v>
      </c>
      <c r="F114" s="113">
        <v>597</v>
      </c>
      <c r="G114" s="113">
        <v>649</v>
      </c>
      <c r="H114" s="114">
        <v>552</v>
      </c>
    </row>
    <row r="115" spans="1:8" ht="12.75" customHeight="1">
      <c r="A115" s="21"/>
      <c r="B115" s="15" t="s">
        <v>1465</v>
      </c>
      <c r="C115" s="15"/>
      <c r="D115" s="12" t="s">
        <v>1312</v>
      </c>
      <c r="E115" s="118">
        <f t="shared" si="3"/>
        <v>11</v>
      </c>
      <c r="F115" s="113">
        <v>6</v>
      </c>
      <c r="G115" s="113">
        <v>5</v>
      </c>
      <c r="H115" s="114">
        <v>4</v>
      </c>
    </row>
    <row r="116" spans="1:8" ht="12.75" customHeight="1">
      <c r="A116" s="21"/>
      <c r="B116" s="15" t="s">
        <v>1711</v>
      </c>
      <c r="C116" s="15"/>
      <c r="D116" s="12" t="s">
        <v>1311</v>
      </c>
      <c r="E116" s="118" t="s">
        <v>1721</v>
      </c>
      <c r="F116" s="113" t="s">
        <v>1748</v>
      </c>
      <c r="G116" s="113" t="s">
        <v>1748</v>
      </c>
      <c r="H116" s="114" t="s">
        <v>1748</v>
      </c>
    </row>
    <row r="117" spans="1:8" ht="12.75" customHeight="1">
      <c r="A117" s="21"/>
      <c r="B117" s="15" t="s">
        <v>1466</v>
      </c>
      <c r="C117" s="15"/>
      <c r="D117" s="12" t="s">
        <v>1310</v>
      </c>
      <c r="E117" s="118">
        <f t="shared" si="3"/>
        <v>992</v>
      </c>
      <c r="F117" s="113">
        <v>494</v>
      </c>
      <c r="G117" s="113">
        <v>498</v>
      </c>
      <c r="H117" s="114">
        <v>460</v>
      </c>
    </row>
    <row r="118" spans="1:8" ht="12.75" customHeight="1">
      <c r="A118" s="21"/>
      <c r="B118" s="15" t="s">
        <v>1467</v>
      </c>
      <c r="C118" s="15"/>
      <c r="D118" s="12" t="s">
        <v>1309</v>
      </c>
      <c r="E118" s="118">
        <f t="shared" si="3"/>
        <v>500</v>
      </c>
      <c r="F118" s="113">
        <v>229</v>
      </c>
      <c r="G118" s="113">
        <v>271</v>
      </c>
      <c r="H118" s="114">
        <v>209</v>
      </c>
    </row>
    <row r="119" spans="1:8" ht="12.75" customHeight="1">
      <c r="A119" s="21"/>
      <c r="B119" s="15" t="s">
        <v>283</v>
      </c>
      <c r="C119" s="15"/>
      <c r="D119" s="12" t="s">
        <v>1308</v>
      </c>
      <c r="E119" s="118">
        <f t="shared" si="3"/>
        <v>949</v>
      </c>
      <c r="F119" s="113">
        <v>457</v>
      </c>
      <c r="G119" s="113">
        <v>492</v>
      </c>
      <c r="H119" s="114">
        <v>425</v>
      </c>
    </row>
    <row r="120" spans="1:8" ht="12.75" customHeight="1">
      <c r="A120" s="21"/>
      <c r="B120" s="15" t="s">
        <v>1468</v>
      </c>
      <c r="C120" s="15"/>
      <c r="D120" s="12" t="s">
        <v>1307</v>
      </c>
      <c r="E120" s="118">
        <f t="shared" si="3"/>
        <v>2613</v>
      </c>
      <c r="F120" s="113">
        <v>1324</v>
      </c>
      <c r="G120" s="113">
        <v>1289</v>
      </c>
      <c r="H120" s="114">
        <v>1201</v>
      </c>
    </row>
    <row r="121" spans="1:8" ht="12.75" customHeight="1">
      <c r="A121" s="21"/>
      <c r="B121" s="15" t="s">
        <v>1469</v>
      </c>
      <c r="C121" s="15"/>
      <c r="D121" s="12" t="s">
        <v>1306</v>
      </c>
      <c r="E121" s="118">
        <f t="shared" si="3"/>
        <v>1581</v>
      </c>
      <c r="F121" s="113">
        <v>790</v>
      </c>
      <c r="G121" s="113">
        <v>791</v>
      </c>
      <c r="H121" s="114">
        <v>711</v>
      </c>
    </row>
    <row r="122" spans="1:8" ht="12.75" customHeight="1">
      <c r="A122" s="21"/>
      <c r="B122" s="15" t="s">
        <v>1470</v>
      </c>
      <c r="C122" s="15"/>
      <c r="D122" s="12" t="s">
        <v>1305</v>
      </c>
      <c r="E122" s="118">
        <f t="shared" si="3"/>
        <v>447</v>
      </c>
      <c r="F122" s="113">
        <v>215</v>
      </c>
      <c r="G122" s="113">
        <v>232</v>
      </c>
      <c r="H122" s="114">
        <v>214</v>
      </c>
    </row>
    <row r="123" spans="1:8" ht="12.75" customHeight="1">
      <c r="A123" s="21"/>
      <c r="B123" s="15" t="s">
        <v>1471</v>
      </c>
      <c r="C123" s="15"/>
      <c r="D123" s="12" t="s">
        <v>1304</v>
      </c>
      <c r="E123" s="118">
        <f t="shared" si="3"/>
        <v>672</v>
      </c>
      <c r="F123" s="113">
        <v>324</v>
      </c>
      <c r="G123" s="113">
        <v>348</v>
      </c>
      <c r="H123" s="114">
        <v>272</v>
      </c>
    </row>
    <row r="124" spans="1:8" ht="12.75" customHeight="1">
      <c r="A124" s="21"/>
      <c r="B124" s="15" t="s">
        <v>1472</v>
      </c>
      <c r="C124" s="15"/>
      <c r="D124" s="12" t="s">
        <v>1303</v>
      </c>
      <c r="E124" s="118">
        <f t="shared" si="3"/>
        <v>523</v>
      </c>
      <c r="F124" s="113">
        <v>252</v>
      </c>
      <c r="G124" s="113">
        <v>271</v>
      </c>
      <c r="H124" s="114">
        <v>236</v>
      </c>
    </row>
    <row r="125" spans="1:8" ht="12.75" customHeight="1">
      <c r="A125" s="21"/>
      <c r="B125" s="15" t="s">
        <v>1473</v>
      </c>
      <c r="C125" s="15"/>
      <c r="D125" s="12" t="s">
        <v>1302</v>
      </c>
      <c r="E125" s="118">
        <f t="shared" si="3"/>
        <v>771</v>
      </c>
      <c r="F125" s="113">
        <v>352</v>
      </c>
      <c r="G125" s="113">
        <v>419</v>
      </c>
      <c r="H125" s="114">
        <v>366</v>
      </c>
    </row>
    <row r="126" spans="1:8" ht="12.75" customHeight="1">
      <c r="A126" s="21"/>
      <c r="B126" s="15" t="s">
        <v>1474</v>
      </c>
      <c r="C126" s="15"/>
      <c r="D126" s="12" t="s">
        <v>1301</v>
      </c>
      <c r="E126" s="118">
        <f t="shared" si="3"/>
        <v>974</v>
      </c>
      <c r="F126" s="113">
        <v>462</v>
      </c>
      <c r="G126" s="113">
        <v>512</v>
      </c>
      <c r="H126" s="114">
        <v>437</v>
      </c>
    </row>
    <row r="127" spans="1:8" ht="12.75" customHeight="1">
      <c r="A127" s="21"/>
      <c r="B127" s="15" t="s">
        <v>1475</v>
      </c>
      <c r="C127" s="15"/>
      <c r="D127" s="12" t="s">
        <v>1300</v>
      </c>
      <c r="E127" s="118">
        <f t="shared" si="3"/>
        <v>855</v>
      </c>
      <c r="F127" s="113">
        <v>414</v>
      </c>
      <c r="G127" s="113">
        <v>441</v>
      </c>
      <c r="H127" s="114">
        <v>364</v>
      </c>
    </row>
    <row r="128" spans="1:8" ht="12.75" customHeight="1">
      <c r="A128" s="21"/>
      <c r="B128" s="15" t="s">
        <v>1476</v>
      </c>
      <c r="C128" s="15"/>
      <c r="D128" s="12" t="s">
        <v>1299</v>
      </c>
      <c r="E128" s="118">
        <f t="shared" si="3"/>
        <v>1107</v>
      </c>
      <c r="F128" s="113">
        <v>540</v>
      </c>
      <c r="G128" s="113">
        <v>567</v>
      </c>
      <c r="H128" s="114">
        <v>485</v>
      </c>
    </row>
    <row r="129" spans="1:8" ht="12.75" customHeight="1">
      <c r="A129" s="15"/>
      <c r="B129" s="15" t="s">
        <v>1477</v>
      </c>
      <c r="C129" s="15"/>
      <c r="D129" s="12" t="s">
        <v>1298</v>
      </c>
      <c r="E129" s="118">
        <f t="shared" si="3"/>
        <v>764</v>
      </c>
      <c r="F129" s="113">
        <v>387</v>
      </c>
      <c r="G129" s="113">
        <v>377</v>
      </c>
      <c r="H129" s="114">
        <v>355</v>
      </c>
    </row>
    <row r="130" spans="1:8" ht="12.75" customHeight="1">
      <c r="A130" s="15"/>
      <c r="B130" s="15" t="s">
        <v>1478</v>
      </c>
      <c r="C130" s="15"/>
      <c r="D130" s="12" t="s">
        <v>1297</v>
      </c>
      <c r="E130" s="118">
        <f t="shared" si="3"/>
        <v>1220</v>
      </c>
      <c r="F130" s="113">
        <v>601</v>
      </c>
      <c r="G130" s="113">
        <v>619</v>
      </c>
      <c r="H130" s="114">
        <v>524</v>
      </c>
    </row>
    <row r="131" spans="1:8" ht="12.75" customHeight="1">
      <c r="A131" s="15"/>
      <c r="B131" s="15" t="s">
        <v>1296</v>
      </c>
      <c r="C131" s="15"/>
      <c r="D131" s="12" t="s">
        <v>1295</v>
      </c>
      <c r="E131" s="118">
        <f t="shared" si="3"/>
        <v>955</v>
      </c>
      <c r="F131" s="113">
        <v>460</v>
      </c>
      <c r="G131" s="113">
        <v>495</v>
      </c>
      <c r="H131" s="114">
        <v>446</v>
      </c>
    </row>
    <row r="132" spans="1:8" ht="12.75" customHeight="1">
      <c r="A132" s="15"/>
      <c r="B132" s="15" t="s">
        <v>1479</v>
      </c>
      <c r="C132" s="15"/>
      <c r="D132" s="12" t="s">
        <v>1294</v>
      </c>
      <c r="E132" s="118">
        <f t="shared" si="3"/>
        <v>1364</v>
      </c>
      <c r="F132" s="113">
        <v>630</v>
      </c>
      <c r="G132" s="113">
        <v>734</v>
      </c>
      <c r="H132" s="114">
        <v>566</v>
      </c>
    </row>
    <row r="133" spans="1:8" ht="13.5" customHeight="1">
      <c r="A133" s="15"/>
      <c r="B133" s="15" t="s">
        <v>1480</v>
      </c>
      <c r="C133" s="15"/>
      <c r="D133" s="12" t="s">
        <v>1293</v>
      </c>
      <c r="E133" s="118">
        <f t="shared" si="3"/>
        <v>819</v>
      </c>
      <c r="F133" s="115">
        <v>405</v>
      </c>
      <c r="G133" s="115">
        <v>414</v>
      </c>
      <c r="H133" s="116">
        <v>354</v>
      </c>
    </row>
    <row r="134" spans="1:8" ht="12.75" customHeight="1">
      <c r="A134" s="15"/>
      <c r="B134" s="15" t="s">
        <v>1481</v>
      </c>
      <c r="C134" s="15"/>
      <c r="D134" s="12" t="s">
        <v>1182</v>
      </c>
      <c r="E134" s="111">
        <f>SUM(F134:G134)</f>
        <v>755</v>
      </c>
      <c r="F134" s="112">
        <v>351</v>
      </c>
      <c r="G134" s="112">
        <v>404</v>
      </c>
      <c r="H134" s="117">
        <v>334</v>
      </c>
    </row>
    <row r="135" spans="1:8" ht="12.75" customHeight="1">
      <c r="A135" s="15"/>
      <c r="B135" s="15" t="s">
        <v>1482</v>
      </c>
      <c r="C135" s="15"/>
      <c r="D135" s="12" t="s">
        <v>1292</v>
      </c>
      <c r="E135" s="111">
        <f>SUM(F135:G135)</f>
        <v>970</v>
      </c>
      <c r="F135" s="113">
        <v>474</v>
      </c>
      <c r="G135" s="113">
        <v>496</v>
      </c>
      <c r="H135" s="114">
        <v>423</v>
      </c>
    </row>
    <row r="136" spans="1:8" ht="3.75" customHeight="1">
      <c r="A136" s="14"/>
      <c r="B136" s="54"/>
      <c r="C136" s="54"/>
      <c r="D136" s="55"/>
      <c r="E136" s="103"/>
      <c r="F136" s="104"/>
      <c r="G136" s="104"/>
      <c r="H136" s="105"/>
    </row>
    <row r="137" spans="1:8" ht="13.5">
      <c r="A137" s="15" t="s">
        <v>1735</v>
      </c>
      <c r="B137" s="19"/>
      <c r="C137" s="17"/>
      <c r="D137" s="19"/>
      <c r="E137" s="76"/>
      <c r="F137" s="76"/>
      <c r="G137" s="76"/>
      <c r="H137" s="75"/>
    </row>
    <row r="138" spans="1:8" ht="13.5">
      <c r="A138" s="32"/>
      <c r="B138" s="19"/>
      <c r="C138" s="17"/>
      <c r="D138" s="19"/>
      <c r="E138" s="76"/>
      <c r="F138" s="76"/>
      <c r="G138" s="76"/>
      <c r="H138" s="77" t="s">
        <v>802</v>
      </c>
    </row>
    <row r="139" spans="1:8" ht="13.5">
      <c r="A139" s="1"/>
      <c r="B139" s="19"/>
      <c r="C139" s="17"/>
      <c r="D139" s="19"/>
      <c r="E139" s="76"/>
      <c r="F139" s="76"/>
      <c r="G139" s="76"/>
      <c r="H139" s="77"/>
    </row>
    <row r="140" spans="1:8" ht="13.5">
      <c r="A140" s="1"/>
      <c r="B140" s="19"/>
      <c r="C140" s="17"/>
      <c r="D140" s="19"/>
      <c r="E140" s="76"/>
      <c r="F140" s="76"/>
      <c r="G140" s="76"/>
      <c r="H140" s="77"/>
    </row>
    <row r="141" spans="1:8" ht="13.5">
      <c r="A141" s="1"/>
      <c r="B141" s="19"/>
      <c r="C141" s="17"/>
      <c r="D141" s="19"/>
      <c r="E141" s="76"/>
      <c r="F141" s="76"/>
      <c r="G141" s="76"/>
      <c r="H141" s="76"/>
    </row>
    <row r="142" spans="1:8" ht="16.5" customHeight="1" thickBot="1">
      <c r="A142" s="3"/>
      <c r="B142" s="7"/>
      <c r="C142" s="3"/>
      <c r="D142" s="25"/>
      <c r="E142" s="76"/>
      <c r="F142" s="76"/>
      <c r="G142" s="76"/>
      <c r="H142" s="76"/>
    </row>
    <row r="143" spans="1:8" ht="15" customHeight="1" thickTop="1">
      <c r="A143" s="119" t="s">
        <v>606</v>
      </c>
      <c r="B143" s="119"/>
      <c r="C143" s="57" t="s">
        <v>73</v>
      </c>
      <c r="D143" s="38" t="s">
        <v>626</v>
      </c>
      <c r="E143" s="100" t="s">
        <v>627</v>
      </c>
      <c r="F143" s="101" t="s">
        <v>608</v>
      </c>
      <c r="G143" s="102" t="s">
        <v>609</v>
      </c>
      <c r="H143" s="92" t="s">
        <v>604</v>
      </c>
    </row>
    <row r="144" spans="1:8" ht="11.25" customHeight="1">
      <c r="A144" s="15"/>
      <c r="C144" s="64"/>
      <c r="D144" s="40"/>
      <c r="E144" s="89" t="s">
        <v>611</v>
      </c>
      <c r="F144" s="95" t="s">
        <v>611</v>
      </c>
      <c r="G144" s="96" t="s">
        <v>611</v>
      </c>
      <c r="H144" s="93" t="s">
        <v>605</v>
      </c>
    </row>
    <row r="145" spans="1:8" ht="12.75" customHeight="1">
      <c r="A145" s="1"/>
      <c r="B145" s="15" t="s">
        <v>1483</v>
      </c>
      <c r="C145" s="15"/>
      <c r="D145" s="12" t="s">
        <v>1291</v>
      </c>
      <c r="E145" s="111">
        <f>SUM(F145:G145)</f>
        <v>599</v>
      </c>
      <c r="F145" s="113">
        <v>288</v>
      </c>
      <c r="G145" s="113">
        <v>311</v>
      </c>
      <c r="H145" s="114">
        <v>285</v>
      </c>
    </row>
    <row r="146" spans="1:8" ht="12.75" customHeight="1">
      <c r="A146" s="1"/>
      <c r="B146" s="15" t="s">
        <v>1484</v>
      </c>
      <c r="C146" s="15"/>
      <c r="D146" s="12" t="s">
        <v>1290</v>
      </c>
      <c r="E146" s="111">
        <f aca="true" t="shared" si="4" ref="E146:E202">SUM(F146:G146)</f>
        <v>488</v>
      </c>
      <c r="F146" s="113">
        <v>238</v>
      </c>
      <c r="G146" s="113">
        <v>250</v>
      </c>
      <c r="H146" s="114">
        <v>230</v>
      </c>
    </row>
    <row r="147" spans="1:8" ht="12.75" customHeight="1">
      <c r="A147" s="1"/>
      <c r="B147" s="15" t="s">
        <v>1641</v>
      </c>
      <c r="C147" s="15"/>
      <c r="D147" s="12" t="s">
        <v>1374</v>
      </c>
      <c r="E147" s="111">
        <f t="shared" si="4"/>
        <v>514</v>
      </c>
      <c r="F147" s="113">
        <v>264</v>
      </c>
      <c r="G147" s="113">
        <v>250</v>
      </c>
      <c r="H147" s="114">
        <v>220</v>
      </c>
    </row>
    <row r="148" spans="1:8" ht="12.75" customHeight="1">
      <c r="A148" s="1"/>
      <c r="B148" s="15" t="s">
        <v>1715</v>
      </c>
      <c r="C148" s="15"/>
      <c r="D148" s="12" t="s">
        <v>1375</v>
      </c>
      <c r="E148" s="111">
        <f t="shared" si="4"/>
        <v>430</v>
      </c>
      <c r="F148" s="113">
        <v>221</v>
      </c>
      <c r="G148" s="113">
        <v>209</v>
      </c>
      <c r="H148" s="114">
        <v>214</v>
      </c>
    </row>
    <row r="149" spans="1:8" ht="12.75" customHeight="1">
      <c r="A149" s="1"/>
      <c r="B149" s="15" t="s">
        <v>1642</v>
      </c>
      <c r="C149" s="15"/>
      <c r="D149" s="12" t="s">
        <v>1376</v>
      </c>
      <c r="E149" s="111">
        <f t="shared" si="4"/>
        <v>682</v>
      </c>
      <c r="F149" s="113">
        <v>321</v>
      </c>
      <c r="G149" s="113">
        <v>361</v>
      </c>
      <c r="H149" s="114">
        <v>294</v>
      </c>
    </row>
    <row r="150" spans="1:8" ht="12.75" customHeight="1">
      <c r="A150" s="1"/>
      <c r="B150" s="15" t="s">
        <v>1485</v>
      </c>
      <c r="C150" s="15"/>
      <c r="D150" s="12" t="s">
        <v>1289</v>
      </c>
      <c r="E150" s="111">
        <f t="shared" si="4"/>
        <v>1100</v>
      </c>
      <c r="F150" s="113">
        <v>556</v>
      </c>
      <c r="G150" s="113">
        <v>544</v>
      </c>
      <c r="H150" s="114">
        <v>476</v>
      </c>
    </row>
    <row r="151" spans="1:8" ht="12.75" customHeight="1">
      <c r="A151" s="1"/>
      <c r="B151" s="15" t="s">
        <v>1486</v>
      </c>
      <c r="C151" s="15"/>
      <c r="D151" s="12" t="s">
        <v>1288</v>
      </c>
      <c r="E151" s="111">
        <f t="shared" si="4"/>
        <v>23</v>
      </c>
      <c r="F151" s="113">
        <v>13</v>
      </c>
      <c r="G151" s="113">
        <v>10</v>
      </c>
      <c r="H151" s="114">
        <v>20</v>
      </c>
    </row>
    <row r="152" spans="1:8" ht="12.75" customHeight="1">
      <c r="A152" s="1"/>
      <c r="B152" s="15" t="s">
        <v>1487</v>
      </c>
      <c r="C152" s="15"/>
      <c r="D152" s="12" t="s">
        <v>1287</v>
      </c>
      <c r="E152" s="111">
        <f t="shared" si="4"/>
        <v>192</v>
      </c>
      <c r="F152" s="113">
        <v>84</v>
      </c>
      <c r="G152" s="113">
        <v>108</v>
      </c>
      <c r="H152" s="114">
        <v>71</v>
      </c>
    </row>
    <row r="153" spans="1:8" ht="12.75" customHeight="1">
      <c r="A153" s="1"/>
      <c r="B153" s="15" t="s">
        <v>1488</v>
      </c>
      <c r="C153" s="15"/>
      <c r="D153" s="12" t="s">
        <v>1286</v>
      </c>
      <c r="E153" s="111">
        <f t="shared" si="4"/>
        <v>146</v>
      </c>
      <c r="F153" s="113">
        <v>72</v>
      </c>
      <c r="G153" s="113">
        <v>74</v>
      </c>
      <c r="H153" s="114">
        <v>58</v>
      </c>
    </row>
    <row r="154" spans="1:8" ht="12.75" customHeight="1">
      <c r="A154" s="1"/>
      <c r="B154" s="15" t="s">
        <v>1489</v>
      </c>
      <c r="C154" s="15"/>
      <c r="D154" s="12" t="s">
        <v>1285</v>
      </c>
      <c r="E154" s="111">
        <f t="shared" si="4"/>
        <v>8278</v>
      </c>
      <c r="F154" s="113">
        <v>4249</v>
      </c>
      <c r="G154" s="113">
        <v>4029</v>
      </c>
      <c r="H154" s="114">
        <v>4060</v>
      </c>
    </row>
    <row r="155" spans="1:8" ht="12.75" customHeight="1">
      <c r="A155" s="1"/>
      <c r="B155" s="15" t="s">
        <v>1490</v>
      </c>
      <c r="C155" s="15"/>
      <c r="D155" s="12" t="s">
        <v>1284</v>
      </c>
      <c r="E155" s="111">
        <f t="shared" si="4"/>
        <v>525</v>
      </c>
      <c r="F155" s="113">
        <v>273</v>
      </c>
      <c r="G155" s="113">
        <v>252</v>
      </c>
      <c r="H155" s="114">
        <v>232</v>
      </c>
    </row>
    <row r="156" spans="1:8" ht="12.75" customHeight="1">
      <c r="A156" s="21"/>
      <c r="B156" s="15" t="s">
        <v>1491</v>
      </c>
      <c r="C156" s="15"/>
      <c r="D156" s="12" t="s">
        <v>1283</v>
      </c>
      <c r="E156" s="111">
        <f t="shared" si="4"/>
        <v>687</v>
      </c>
      <c r="F156" s="113">
        <v>339</v>
      </c>
      <c r="G156" s="113">
        <v>348</v>
      </c>
      <c r="H156" s="114">
        <v>286</v>
      </c>
    </row>
    <row r="157" spans="1:8" ht="12.75" customHeight="1">
      <c r="A157" s="21"/>
      <c r="B157" s="15" t="s">
        <v>1492</v>
      </c>
      <c r="C157" s="15"/>
      <c r="D157" s="12" t="s">
        <v>1282</v>
      </c>
      <c r="E157" s="111">
        <f t="shared" si="4"/>
        <v>544</v>
      </c>
      <c r="F157" s="113">
        <v>268</v>
      </c>
      <c r="G157" s="113">
        <v>276</v>
      </c>
      <c r="H157" s="114">
        <v>249</v>
      </c>
    </row>
    <row r="158" spans="1:8" ht="12.75" customHeight="1">
      <c r="A158" s="21"/>
      <c r="B158" s="15" t="s">
        <v>1493</v>
      </c>
      <c r="C158" s="15"/>
      <c r="D158" s="12" t="s">
        <v>1281</v>
      </c>
      <c r="E158" s="111">
        <f t="shared" si="4"/>
        <v>991</v>
      </c>
      <c r="F158" s="113">
        <v>468</v>
      </c>
      <c r="G158" s="113">
        <v>523</v>
      </c>
      <c r="H158" s="114">
        <v>404</v>
      </c>
    </row>
    <row r="159" spans="1:8" ht="12.75" customHeight="1">
      <c r="A159" s="21"/>
      <c r="B159" s="15" t="s">
        <v>1494</v>
      </c>
      <c r="C159" s="15"/>
      <c r="D159" s="12" t="s">
        <v>1280</v>
      </c>
      <c r="E159" s="111">
        <f t="shared" si="4"/>
        <v>1188</v>
      </c>
      <c r="F159" s="113">
        <v>601</v>
      </c>
      <c r="G159" s="113">
        <v>587</v>
      </c>
      <c r="H159" s="114">
        <v>526</v>
      </c>
    </row>
    <row r="160" spans="1:8" ht="12.75" customHeight="1">
      <c r="A160" s="21"/>
      <c r="B160" s="15" t="s">
        <v>1495</v>
      </c>
      <c r="C160" s="15"/>
      <c r="D160" s="12" t="s">
        <v>1279</v>
      </c>
      <c r="E160" s="111">
        <f t="shared" si="4"/>
        <v>542</v>
      </c>
      <c r="F160" s="113">
        <v>256</v>
      </c>
      <c r="G160" s="113">
        <v>286</v>
      </c>
      <c r="H160" s="114">
        <v>219</v>
      </c>
    </row>
    <row r="161" spans="1:8" ht="12.75" customHeight="1">
      <c r="A161" s="21"/>
      <c r="B161" s="15" t="s">
        <v>1496</v>
      </c>
      <c r="C161" s="15"/>
      <c r="D161" s="12" t="s">
        <v>1278</v>
      </c>
      <c r="E161" s="111">
        <f t="shared" si="4"/>
        <v>342</v>
      </c>
      <c r="F161" s="113">
        <v>162</v>
      </c>
      <c r="G161" s="113">
        <v>180</v>
      </c>
      <c r="H161" s="114">
        <v>157</v>
      </c>
    </row>
    <row r="162" spans="1:8" ht="12.75" customHeight="1">
      <c r="A162" s="21"/>
      <c r="B162" s="15" t="s">
        <v>1497</v>
      </c>
      <c r="C162" s="15"/>
      <c r="D162" s="12" t="s">
        <v>1277</v>
      </c>
      <c r="E162" s="111">
        <f t="shared" si="4"/>
        <v>859</v>
      </c>
      <c r="F162" s="113">
        <v>395</v>
      </c>
      <c r="G162" s="113">
        <v>464</v>
      </c>
      <c r="H162" s="114">
        <v>387</v>
      </c>
    </row>
    <row r="163" spans="1:8" ht="12.75" customHeight="1">
      <c r="A163" s="21"/>
      <c r="B163" s="15" t="s">
        <v>1498</v>
      </c>
      <c r="C163" s="15"/>
      <c r="D163" s="12" t="s">
        <v>1276</v>
      </c>
      <c r="E163" s="111">
        <f t="shared" si="4"/>
        <v>756</v>
      </c>
      <c r="F163" s="113">
        <v>374</v>
      </c>
      <c r="G163" s="113">
        <v>382</v>
      </c>
      <c r="H163" s="114">
        <v>339</v>
      </c>
    </row>
    <row r="164" spans="1:8" ht="12.75" customHeight="1">
      <c r="A164" s="21"/>
      <c r="B164" s="15" t="s">
        <v>1499</v>
      </c>
      <c r="C164" s="15"/>
      <c r="D164" s="12" t="s">
        <v>1275</v>
      </c>
      <c r="E164" s="111">
        <f t="shared" si="4"/>
        <v>497</v>
      </c>
      <c r="F164" s="113">
        <v>247</v>
      </c>
      <c r="G164" s="113">
        <v>250</v>
      </c>
      <c r="H164" s="114">
        <v>239</v>
      </c>
    </row>
    <row r="165" spans="1:8" ht="12.75" customHeight="1">
      <c r="A165" s="21"/>
      <c r="B165" s="15" t="s">
        <v>1500</v>
      </c>
      <c r="C165" s="15"/>
      <c r="D165" s="12" t="s">
        <v>1274</v>
      </c>
      <c r="E165" s="111">
        <f t="shared" si="4"/>
        <v>683</v>
      </c>
      <c r="F165" s="113">
        <v>332</v>
      </c>
      <c r="G165" s="113">
        <v>351</v>
      </c>
      <c r="H165" s="114">
        <v>281</v>
      </c>
    </row>
    <row r="166" spans="1:8" ht="12.75" customHeight="1">
      <c r="A166" s="21"/>
      <c r="B166" s="15" t="s">
        <v>1501</v>
      </c>
      <c r="C166" s="15"/>
      <c r="D166" s="12" t="s">
        <v>1273</v>
      </c>
      <c r="E166" s="111">
        <f t="shared" si="4"/>
        <v>550</v>
      </c>
      <c r="F166" s="113">
        <v>280</v>
      </c>
      <c r="G166" s="113">
        <v>270</v>
      </c>
      <c r="H166" s="114">
        <v>260</v>
      </c>
    </row>
    <row r="167" spans="1:8" ht="12.75" customHeight="1">
      <c r="A167" s="21"/>
      <c r="B167" s="15" t="s">
        <v>1502</v>
      </c>
      <c r="C167" s="15"/>
      <c r="D167" s="12" t="s">
        <v>1272</v>
      </c>
      <c r="E167" s="111">
        <f t="shared" si="4"/>
        <v>680</v>
      </c>
      <c r="F167" s="113">
        <v>342</v>
      </c>
      <c r="G167" s="113">
        <v>338</v>
      </c>
      <c r="H167" s="114">
        <v>328</v>
      </c>
    </row>
    <row r="168" spans="1:8" ht="12.75" customHeight="1">
      <c r="A168" s="21"/>
      <c r="B168" s="15" t="s">
        <v>1503</v>
      </c>
      <c r="C168" s="15"/>
      <c r="D168" s="12" t="s">
        <v>1271</v>
      </c>
      <c r="E168" s="111">
        <f t="shared" si="4"/>
        <v>712</v>
      </c>
      <c r="F168" s="113">
        <v>410</v>
      </c>
      <c r="G168" s="113">
        <v>302</v>
      </c>
      <c r="H168" s="114">
        <v>475</v>
      </c>
    </row>
    <row r="169" spans="1:8" ht="12.75" customHeight="1">
      <c r="A169" s="21"/>
      <c r="B169" s="15" t="s">
        <v>1504</v>
      </c>
      <c r="C169" s="15"/>
      <c r="D169" s="12" t="s">
        <v>1270</v>
      </c>
      <c r="E169" s="111">
        <f t="shared" si="4"/>
        <v>672</v>
      </c>
      <c r="F169" s="113">
        <v>358</v>
      </c>
      <c r="G169" s="113">
        <v>314</v>
      </c>
      <c r="H169" s="114">
        <v>346</v>
      </c>
    </row>
    <row r="170" spans="1:8" ht="12.75" customHeight="1">
      <c r="A170" s="21"/>
      <c r="B170" s="15" t="s">
        <v>1505</v>
      </c>
      <c r="C170" s="15"/>
      <c r="D170" s="12" t="s">
        <v>1269</v>
      </c>
      <c r="E170" s="111">
        <f t="shared" si="4"/>
        <v>620</v>
      </c>
      <c r="F170" s="113">
        <v>303</v>
      </c>
      <c r="G170" s="113">
        <v>317</v>
      </c>
      <c r="H170" s="114">
        <v>351</v>
      </c>
    </row>
    <row r="171" spans="1:8" ht="12.75" customHeight="1">
      <c r="A171" s="21"/>
      <c r="B171" s="15" t="s">
        <v>1506</v>
      </c>
      <c r="C171" s="15"/>
      <c r="D171" s="12" t="s">
        <v>1268</v>
      </c>
      <c r="E171" s="111">
        <f t="shared" si="4"/>
        <v>1126</v>
      </c>
      <c r="F171" s="113">
        <v>541</v>
      </c>
      <c r="G171" s="113">
        <v>585</v>
      </c>
      <c r="H171" s="114">
        <v>462</v>
      </c>
    </row>
    <row r="172" spans="1:8" ht="12.75" customHeight="1">
      <c r="A172" s="21"/>
      <c r="B172" s="15" t="s">
        <v>1712</v>
      </c>
      <c r="C172" s="15"/>
      <c r="D172" s="12" t="s">
        <v>1267</v>
      </c>
      <c r="E172" s="111" t="s">
        <v>1730</v>
      </c>
      <c r="F172" s="113" t="s">
        <v>1741</v>
      </c>
      <c r="G172" s="113" t="s">
        <v>1741</v>
      </c>
      <c r="H172" s="114" t="s">
        <v>1741</v>
      </c>
    </row>
    <row r="173" spans="1:8" ht="12.75" customHeight="1">
      <c r="A173" s="21"/>
      <c r="B173" s="106" t="s">
        <v>1507</v>
      </c>
      <c r="C173" s="106"/>
      <c r="D173" s="107" t="s">
        <v>1266</v>
      </c>
      <c r="E173" s="111">
        <f t="shared" si="4"/>
        <v>196</v>
      </c>
      <c r="F173" s="113">
        <v>88</v>
      </c>
      <c r="G173" s="113">
        <v>108</v>
      </c>
      <c r="H173" s="114">
        <v>78</v>
      </c>
    </row>
    <row r="174" spans="1:8" ht="12.75" customHeight="1">
      <c r="A174" s="21"/>
      <c r="B174" s="106" t="s">
        <v>42</v>
      </c>
      <c r="C174" s="106"/>
      <c r="D174" s="107" t="s">
        <v>1265</v>
      </c>
      <c r="E174" s="111" t="s">
        <v>1727</v>
      </c>
      <c r="F174" s="113" t="s">
        <v>1748</v>
      </c>
      <c r="G174" s="113" t="s">
        <v>1748</v>
      </c>
      <c r="H174" s="114" t="s">
        <v>1748</v>
      </c>
    </row>
    <row r="175" spans="1:8" ht="12.75" customHeight="1">
      <c r="A175" s="21"/>
      <c r="B175" s="15" t="s">
        <v>1508</v>
      </c>
      <c r="C175" s="15"/>
      <c r="D175" s="12" t="s">
        <v>1264</v>
      </c>
      <c r="E175" s="111">
        <f t="shared" si="4"/>
        <v>2521</v>
      </c>
      <c r="F175" s="113">
        <v>1212</v>
      </c>
      <c r="G175" s="113">
        <v>1309</v>
      </c>
      <c r="H175" s="114">
        <v>1040</v>
      </c>
    </row>
    <row r="176" spans="1:8" ht="12.75" customHeight="1">
      <c r="A176" s="21"/>
      <c r="B176" s="15" t="s">
        <v>1509</v>
      </c>
      <c r="C176" s="15"/>
      <c r="D176" s="12" t="s">
        <v>1263</v>
      </c>
      <c r="E176" s="111">
        <f t="shared" si="4"/>
        <v>2438</v>
      </c>
      <c r="F176" s="113">
        <v>1179</v>
      </c>
      <c r="G176" s="113">
        <v>1259</v>
      </c>
      <c r="H176" s="114">
        <v>1006</v>
      </c>
    </row>
    <row r="177" spans="1:8" ht="12.75" customHeight="1">
      <c r="A177" s="21"/>
      <c r="B177" s="15" t="s">
        <v>1510</v>
      </c>
      <c r="C177" s="15"/>
      <c r="D177" s="12" t="s">
        <v>1262</v>
      </c>
      <c r="E177" s="111">
        <f t="shared" si="4"/>
        <v>35</v>
      </c>
      <c r="F177" s="113">
        <v>20</v>
      </c>
      <c r="G177" s="113">
        <v>15</v>
      </c>
      <c r="H177" s="114">
        <v>17</v>
      </c>
    </row>
    <row r="178" spans="1:8" ht="12.75" customHeight="1">
      <c r="A178" s="21"/>
      <c r="B178" s="15" t="s">
        <v>1511</v>
      </c>
      <c r="C178" s="15"/>
      <c r="D178" s="12" t="s">
        <v>1261</v>
      </c>
      <c r="E178" s="111">
        <f t="shared" si="4"/>
        <v>864</v>
      </c>
      <c r="F178" s="113">
        <v>413</v>
      </c>
      <c r="G178" s="113">
        <v>451</v>
      </c>
      <c r="H178" s="114">
        <v>361</v>
      </c>
    </row>
    <row r="179" spans="1:8" ht="12.75" customHeight="1">
      <c r="A179" s="21"/>
      <c r="B179" s="15" t="s">
        <v>1512</v>
      </c>
      <c r="C179" s="15"/>
      <c r="D179" s="12" t="s">
        <v>1260</v>
      </c>
      <c r="E179" s="111">
        <f t="shared" si="4"/>
        <v>397</v>
      </c>
      <c r="F179" s="113">
        <v>187</v>
      </c>
      <c r="G179" s="113">
        <v>210</v>
      </c>
      <c r="H179" s="114">
        <v>197</v>
      </c>
    </row>
    <row r="180" spans="1:8" ht="12.75" customHeight="1">
      <c r="A180" s="21"/>
      <c r="B180" s="15" t="s">
        <v>1513</v>
      </c>
      <c r="C180" s="15"/>
      <c r="D180" s="12" t="s">
        <v>1259</v>
      </c>
      <c r="E180" s="111">
        <f t="shared" si="4"/>
        <v>1172</v>
      </c>
      <c r="F180" s="113">
        <v>554</v>
      </c>
      <c r="G180" s="113">
        <v>618</v>
      </c>
      <c r="H180" s="114">
        <v>440</v>
      </c>
    </row>
    <row r="181" spans="1:8" ht="12.75" customHeight="1">
      <c r="A181" s="21"/>
      <c r="B181" s="15" t="s">
        <v>1514</v>
      </c>
      <c r="C181" s="15"/>
      <c r="D181" s="12" t="s">
        <v>1258</v>
      </c>
      <c r="E181" s="111">
        <f t="shared" si="4"/>
        <v>964</v>
      </c>
      <c r="F181" s="113">
        <v>475</v>
      </c>
      <c r="G181" s="113">
        <v>489</v>
      </c>
      <c r="H181" s="114">
        <v>416</v>
      </c>
    </row>
    <row r="182" spans="1:8" ht="12.75" customHeight="1">
      <c r="A182" s="21"/>
      <c r="B182" s="15" t="s">
        <v>1515</v>
      </c>
      <c r="C182" s="15"/>
      <c r="D182" s="12" t="s">
        <v>1257</v>
      </c>
      <c r="E182" s="111">
        <f t="shared" si="4"/>
        <v>637</v>
      </c>
      <c r="F182" s="113">
        <v>309</v>
      </c>
      <c r="G182" s="113">
        <v>328</v>
      </c>
      <c r="H182" s="114">
        <v>271</v>
      </c>
    </row>
    <row r="183" spans="1:8" ht="12.75" customHeight="1">
      <c r="A183" s="21"/>
      <c r="B183" s="15" t="s">
        <v>1516</v>
      </c>
      <c r="C183" s="15"/>
      <c r="D183" s="12" t="s">
        <v>1256</v>
      </c>
      <c r="E183" s="111">
        <f t="shared" si="4"/>
        <v>746</v>
      </c>
      <c r="F183" s="113">
        <v>347</v>
      </c>
      <c r="G183" s="113">
        <v>399</v>
      </c>
      <c r="H183" s="114">
        <v>319</v>
      </c>
    </row>
    <row r="184" spans="1:8" ht="12.75" customHeight="1">
      <c r="A184" s="21"/>
      <c r="B184" s="15" t="s">
        <v>1517</v>
      </c>
      <c r="C184" s="15"/>
      <c r="D184" s="12" t="s">
        <v>1255</v>
      </c>
      <c r="E184" s="111">
        <f t="shared" si="4"/>
        <v>775</v>
      </c>
      <c r="F184" s="113">
        <v>371</v>
      </c>
      <c r="G184" s="113">
        <v>404</v>
      </c>
      <c r="H184" s="114">
        <v>337</v>
      </c>
    </row>
    <row r="185" spans="1:8" ht="12.75" customHeight="1">
      <c r="A185" s="21"/>
      <c r="B185" s="15" t="s">
        <v>1518</v>
      </c>
      <c r="C185" s="15"/>
      <c r="D185" s="12" t="s">
        <v>1254</v>
      </c>
      <c r="E185" s="111">
        <f t="shared" si="4"/>
        <v>1413</v>
      </c>
      <c r="F185" s="113">
        <v>684</v>
      </c>
      <c r="G185" s="113">
        <v>729</v>
      </c>
      <c r="H185" s="114">
        <v>580</v>
      </c>
    </row>
    <row r="186" spans="1:8" ht="12.75" customHeight="1">
      <c r="A186" s="21"/>
      <c r="B186" s="15" t="s">
        <v>1519</v>
      </c>
      <c r="C186" s="15"/>
      <c r="D186" s="12" t="s">
        <v>1253</v>
      </c>
      <c r="E186" s="111">
        <f t="shared" si="4"/>
        <v>682</v>
      </c>
      <c r="F186" s="113">
        <v>345</v>
      </c>
      <c r="G186" s="113">
        <v>337</v>
      </c>
      <c r="H186" s="114">
        <v>310</v>
      </c>
    </row>
    <row r="187" spans="1:8" ht="12.75" customHeight="1">
      <c r="A187" s="21"/>
      <c r="B187" s="15" t="s">
        <v>1520</v>
      </c>
      <c r="C187" s="15"/>
      <c r="D187" s="12" t="s">
        <v>1252</v>
      </c>
      <c r="E187" s="111">
        <f t="shared" si="4"/>
        <v>981</v>
      </c>
      <c r="F187" s="113">
        <v>487</v>
      </c>
      <c r="G187" s="113">
        <v>494</v>
      </c>
      <c r="H187" s="114">
        <v>397</v>
      </c>
    </row>
    <row r="188" spans="1:8" ht="12.75" customHeight="1">
      <c r="A188" s="21"/>
      <c r="B188" s="15" t="s">
        <v>1521</v>
      </c>
      <c r="C188" s="15"/>
      <c r="D188" s="12" t="s">
        <v>1251</v>
      </c>
      <c r="E188" s="111">
        <f t="shared" si="4"/>
        <v>1126</v>
      </c>
      <c r="F188" s="113">
        <v>550</v>
      </c>
      <c r="G188" s="113">
        <v>576</v>
      </c>
      <c r="H188" s="114">
        <v>522</v>
      </c>
    </row>
    <row r="189" spans="1:8" ht="12.75" customHeight="1">
      <c r="A189" s="21"/>
      <c r="B189" s="15" t="s">
        <v>1522</v>
      </c>
      <c r="C189" s="15"/>
      <c r="D189" s="12" t="s">
        <v>1250</v>
      </c>
      <c r="E189" s="111">
        <f t="shared" si="4"/>
        <v>857</v>
      </c>
      <c r="F189" s="113">
        <v>429</v>
      </c>
      <c r="G189" s="113">
        <v>428</v>
      </c>
      <c r="H189" s="114">
        <v>386</v>
      </c>
    </row>
    <row r="190" spans="1:8" ht="12.75" customHeight="1">
      <c r="A190" s="21"/>
      <c r="B190" s="15" t="s">
        <v>1523</v>
      </c>
      <c r="C190" s="15"/>
      <c r="D190" s="12" t="s">
        <v>1249</v>
      </c>
      <c r="E190" s="111">
        <f t="shared" si="4"/>
        <v>335</v>
      </c>
      <c r="F190" s="113">
        <v>174</v>
      </c>
      <c r="G190" s="113">
        <v>161</v>
      </c>
      <c r="H190" s="114">
        <v>154</v>
      </c>
    </row>
    <row r="191" spans="1:8" ht="12.75" customHeight="1">
      <c r="A191" s="21"/>
      <c r="B191" s="15" t="s">
        <v>1524</v>
      </c>
      <c r="C191" s="15"/>
      <c r="D191" s="12" t="s">
        <v>1248</v>
      </c>
      <c r="E191" s="111">
        <f t="shared" si="4"/>
        <v>323</v>
      </c>
      <c r="F191" s="113">
        <v>161</v>
      </c>
      <c r="G191" s="113">
        <v>162</v>
      </c>
      <c r="H191" s="114">
        <v>141</v>
      </c>
    </row>
    <row r="192" spans="1:8" ht="12.75" customHeight="1">
      <c r="A192" s="21"/>
      <c r="B192" s="15" t="s">
        <v>1525</v>
      </c>
      <c r="C192" s="15"/>
      <c r="D192" s="12" t="s">
        <v>1247</v>
      </c>
      <c r="E192" s="111">
        <f t="shared" si="4"/>
        <v>223</v>
      </c>
      <c r="F192" s="113">
        <v>103</v>
      </c>
      <c r="G192" s="113">
        <v>120</v>
      </c>
      <c r="H192" s="114">
        <v>90</v>
      </c>
    </row>
    <row r="193" spans="1:8" ht="12.75" customHeight="1">
      <c r="A193" s="21"/>
      <c r="B193" s="15" t="s">
        <v>1526</v>
      </c>
      <c r="C193" s="15"/>
      <c r="D193" s="12" t="s">
        <v>1246</v>
      </c>
      <c r="E193" s="111">
        <f t="shared" si="4"/>
        <v>1071</v>
      </c>
      <c r="F193" s="113">
        <v>486</v>
      </c>
      <c r="G193" s="113">
        <v>585</v>
      </c>
      <c r="H193" s="114">
        <v>481</v>
      </c>
    </row>
    <row r="194" spans="1:8" ht="12.75" customHeight="1">
      <c r="A194" s="21"/>
      <c r="B194" s="15" t="s">
        <v>1527</v>
      </c>
      <c r="C194" s="15"/>
      <c r="D194" s="12" t="s">
        <v>1245</v>
      </c>
      <c r="E194" s="111">
        <f t="shared" si="4"/>
        <v>935</v>
      </c>
      <c r="F194" s="113">
        <v>474</v>
      </c>
      <c r="G194" s="113">
        <v>461</v>
      </c>
      <c r="H194" s="114">
        <v>384</v>
      </c>
    </row>
    <row r="195" spans="1:8" ht="12.75" customHeight="1">
      <c r="A195" s="21"/>
      <c r="B195" s="15" t="s">
        <v>1713</v>
      </c>
      <c r="C195" s="15"/>
      <c r="D195" s="12" t="s">
        <v>1244</v>
      </c>
      <c r="E195" s="111">
        <f t="shared" si="4"/>
        <v>1144</v>
      </c>
      <c r="F195" s="113">
        <v>564</v>
      </c>
      <c r="G195" s="113">
        <v>580</v>
      </c>
      <c r="H195" s="114">
        <v>472</v>
      </c>
    </row>
    <row r="196" spans="1:8" ht="12.75" customHeight="1">
      <c r="A196" s="21"/>
      <c r="B196" s="15" t="s">
        <v>1528</v>
      </c>
      <c r="C196" s="15"/>
      <c r="D196" s="12" t="s">
        <v>1243</v>
      </c>
      <c r="E196" s="111">
        <f t="shared" si="4"/>
        <v>1285</v>
      </c>
      <c r="F196" s="113">
        <v>628</v>
      </c>
      <c r="G196" s="113">
        <v>657</v>
      </c>
      <c r="H196" s="114">
        <v>538</v>
      </c>
    </row>
    <row r="197" spans="1:8" ht="12.75" customHeight="1">
      <c r="A197" s="15"/>
      <c r="B197" s="15" t="s">
        <v>1529</v>
      </c>
      <c r="C197" s="15"/>
      <c r="D197" s="12" t="s">
        <v>1242</v>
      </c>
      <c r="E197" s="111">
        <f t="shared" si="4"/>
        <v>710</v>
      </c>
      <c r="F197" s="113">
        <v>351</v>
      </c>
      <c r="G197" s="113">
        <v>359</v>
      </c>
      <c r="H197" s="114">
        <v>288</v>
      </c>
    </row>
    <row r="198" spans="1:8" ht="12.75" customHeight="1">
      <c r="A198" s="15"/>
      <c r="B198" s="15" t="s">
        <v>1530</v>
      </c>
      <c r="C198" s="15"/>
      <c r="D198" s="12" t="s">
        <v>1241</v>
      </c>
      <c r="E198" s="111">
        <f t="shared" si="4"/>
        <v>1045</v>
      </c>
      <c r="F198" s="113">
        <v>533</v>
      </c>
      <c r="G198" s="113">
        <v>512</v>
      </c>
      <c r="H198" s="114">
        <v>427</v>
      </c>
    </row>
    <row r="199" spans="1:8" ht="12.75" customHeight="1">
      <c r="A199" s="15"/>
      <c r="B199" s="15" t="s">
        <v>1531</v>
      </c>
      <c r="C199" s="15"/>
      <c r="D199" s="12" t="s">
        <v>1240</v>
      </c>
      <c r="E199" s="111">
        <f t="shared" si="4"/>
        <v>772</v>
      </c>
      <c r="F199" s="113">
        <v>394</v>
      </c>
      <c r="G199" s="113">
        <v>378</v>
      </c>
      <c r="H199" s="114">
        <v>321</v>
      </c>
    </row>
    <row r="200" spans="1:8" ht="12.75" customHeight="1">
      <c r="A200" s="15"/>
      <c r="B200" s="15" t="s">
        <v>1532</v>
      </c>
      <c r="C200" s="15"/>
      <c r="D200" s="12" t="s">
        <v>1239</v>
      </c>
      <c r="E200" s="111">
        <f t="shared" si="4"/>
        <v>631</v>
      </c>
      <c r="F200" s="113">
        <v>337</v>
      </c>
      <c r="G200" s="113">
        <v>294</v>
      </c>
      <c r="H200" s="114">
        <v>287</v>
      </c>
    </row>
    <row r="201" spans="1:8" ht="12.75" customHeight="1">
      <c r="A201" s="15"/>
      <c r="B201" s="15" t="s">
        <v>1533</v>
      </c>
      <c r="C201" s="15"/>
      <c r="D201" s="12" t="s">
        <v>1238</v>
      </c>
      <c r="E201" s="111">
        <f t="shared" si="4"/>
        <v>430</v>
      </c>
      <c r="F201" s="113">
        <v>219</v>
      </c>
      <c r="G201" s="113">
        <v>211</v>
      </c>
      <c r="H201" s="114">
        <v>175</v>
      </c>
    </row>
    <row r="202" spans="1:8" ht="12.75" customHeight="1">
      <c r="A202" s="15"/>
      <c r="B202" s="15" t="s">
        <v>1534</v>
      </c>
      <c r="C202" s="15"/>
      <c r="D202" s="12" t="s">
        <v>1237</v>
      </c>
      <c r="E202" s="111">
        <f t="shared" si="4"/>
        <v>1139</v>
      </c>
      <c r="F202" s="115">
        <v>567</v>
      </c>
      <c r="G202" s="115">
        <v>572</v>
      </c>
      <c r="H202" s="116">
        <v>486</v>
      </c>
    </row>
    <row r="203" spans="1:8" ht="12.75" customHeight="1">
      <c r="A203" s="15"/>
      <c r="B203" s="15" t="s">
        <v>1535</v>
      </c>
      <c r="C203" s="15"/>
      <c r="D203" s="12" t="s">
        <v>1236</v>
      </c>
      <c r="E203" s="111">
        <f>SUM(F203:G203)</f>
        <v>1135</v>
      </c>
      <c r="F203" s="112">
        <v>551</v>
      </c>
      <c r="G203" s="112">
        <v>584</v>
      </c>
      <c r="H203" s="117">
        <v>501</v>
      </c>
    </row>
    <row r="204" spans="1:8" ht="3.75" customHeight="1">
      <c r="A204" s="14"/>
      <c r="B204" s="54"/>
      <c r="C204" s="54"/>
      <c r="D204" s="55"/>
      <c r="E204" s="103"/>
      <c r="F204" s="104"/>
      <c r="G204" s="104"/>
      <c r="H204" s="105"/>
    </row>
    <row r="205" spans="1:8" ht="13.5" customHeight="1">
      <c r="A205" s="13"/>
      <c r="B205" s="19"/>
      <c r="C205" s="17"/>
      <c r="D205" s="19"/>
      <c r="E205" s="76"/>
      <c r="F205" s="76"/>
      <c r="G205" s="76"/>
      <c r="H205" s="75" t="s">
        <v>689</v>
      </c>
    </row>
    <row r="206" spans="1:8" ht="13.5" customHeight="1">
      <c r="A206" s="13" t="s">
        <v>802</v>
      </c>
      <c r="B206" s="15"/>
      <c r="C206" s="15"/>
      <c r="D206" s="15"/>
      <c r="E206" s="76"/>
      <c r="F206" s="76"/>
      <c r="G206" s="76"/>
      <c r="H206" s="77"/>
    </row>
    <row r="207" spans="1:8" ht="13.5" customHeight="1">
      <c r="A207" s="13"/>
      <c r="B207" s="15"/>
      <c r="C207" s="15"/>
      <c r="D207" s="15"/>
      <c r="E207" s="76"/>
      <c r="F207" s="76"/>
      <c r="G207" s="76"/>
      <c r="H207" s="77"/>
    </row>
    <row r="208" spans="1:8" ht="13.5" customHeight="1">
      <c r="A208" s="21"/>
      <c r="B208" s="15"/>
      <c r="C208" s="15"/>
      <c r="D208" s="15"/>
      <c r="E208" s="76"/>
      <c r="F208" s="76"/>
      <c r="G208" s="76"/>
      <c r="H208" s="77"/>
    </row>
    <row r="209" spans="1:8" ht="13.5" customHeight="1">
      <c r="A209" s="21"/>
      <c r="B209" s="15"/>
      <c r="C209" s="15"/>
      <c r="D209" s="15"/>
      <c r="E209" s="76"/>
      <c r="F209" s="76"/>
      <c r="G209" s="76"/>
      <c r="H209" s="76"/>
    </row>
    <row r="210" spans="1:8" ht="16.5" customHeight="1" thickBot="1">
      <c r="A210" s="3" t="s">
        <v>76</v>
      </c>
      <c r="B210" s="7"/>
      <c r="C210" s="3"/>
      <c r="D210" s="3"/>
      <c r="E210" s="76"/>
      <c r="F210" s="76"/>
      <c r="G210" s="76"/>
      <c r="H210" s="76"/>
    </row>
    <row r="211" spans="1:8" ht="15" customHeight="1" thickTop="1">
      <c r="A211" s="119" t="s">
        <v>606</v>
      </c>
      <c r="B211" s="119"/>
      <c r="C211" s="57" t="s">
        <v>73</v>
      </c>
      <c r="D211" s="38" t="s">
        <v>626</v>
      </c>
      <c r="E211" s="100" t="s">
        <v>627</v>
      </c>
      <c r="F211" s="101" t="s">
        <v>608</v>
      </c>
      <c r="G211" s="102" t="s">
        <v>609</v>
      </c>
      <c r="H211" s="92" t="s">
        <v>604</v>
      </c>
    </row>
    <row r="212" spans="1:8" ht="11.25" customHeight="1">
      <c r="A212" s="15"/>
      <c r="B212" s="18"/>
      <c r="C212" s="37"/>
      <c r="D212" s="12"/>
      <c r="E212" s="89" t="s">
        <v>611</v>
      </c>
      <c r="F212" s="95" t="s">
        <v>611</v>
      </c>
      <c r="G212" s="96" t="s">
        <v>611</v>
      </c>
      <c r="H212" s="93" t="s">
        <v>605</v>
      </c>
    </row>
    <row r="213" spans="1:8" ht="12.75" customHeight="1">
      <c r="A213" s="15"/>
      <c r="B213" s="15" t="s">
        <v>1536</v>
      </c>
      <c r="C213" s="15"/>
      <c r="D213" s="12" t="s">
        <v>1183</v>
      </c>
      <c r="E213" s="111">
        <f aca="true" t="shared" si="5" ref="E213:E270">SUM(F213:G213)</f>
        <v>656</v>
      </c>
      <c r="F213" s="113">
        <v>343</v>
      </c>
      <c r="G213" s="113">
        <v>313</v>
      </c>
      <c r="H213" s="114">
        <v>275</v>
      </c>
    </row>
    <row r="214" spans="1:8" ht="12.75" customHeight="1">
      <c r="A214" s="15"/>
      <c r="B214" s="15" t="s">
        <v>1537</v>
      </c>
      <c r="C214" s="15"/>
      <c r="D214" s="12" t="s">
        <v>1235</v>
      </c>
      <c r="E214" s="111">
        <f t="shared" si="5"/>
        <v>4092</v>
      </c>
      <c r="F214" s="113">
        <v>2029</v>
      </c>
      <c r="G214" s="113">
        <v>2063</v>
      </c>
      <c r="H214" s="114">
        <v>1688</v>
      </c>
    </row>
    <row r="215" spans="1:8" ht="12.75" customHeight="1">
      <c r="A215" s="15"/>
      <c r="B215" s="15" t="s">
        <v>1538</v>
      </c>
      <c r="C215" s="15"/>
      <c r="D215" s="12" t="s">
        <v>1234</v>
      </c>
      <c r="E215" s="111">
        <f t="shared" si="5"/>
        <v>6706</v>
      </c>
      <c r="F215" s="113">
        <v>3282</v>
      </c>
      <c r="G215" s="113">
        <v>3424</v>
      </c>
      <c r="H215" s="114">
        <v>2806</v>
      </c>
    </row>
    <row r="216" spans="1:8" ht="12.75" customHeight="1">
      <c r="A216" s="15"/>
      <c r="B216" s="15" t="s">
        <v>1539</v>
      </c>
      <c r="C216" s="15"/>
      <c r="D216" s="12" t="s">
        <v>1233</v>
      </c>
      <c r="E216" s="111">
        <f t="shared" si="5"/>
        <v>994</v>
      </c>
      <c r="F216" s="113">
        <v>485</v>
      </c>
      <c r="G216" s="113">
        <v>509</v>
      </c>
      <c r="H216" s="114">
        <v>367</v>
      </c>
    </row>
    <row r="217" spans="1:8" ht="12.75" customHeight="1">
      <c r="A217" s="1"/>
      <c r="B217" s="15" t="s">
        <v>1540</v>
      </c>
      <c r="C217" s="15"/>
      <c r="D217" s="12" t="s">
        <v>1232</v>
      </c>
      <c r="E217" s="111">
        <f t="shared" si="5"/>
        <v>149</v>
      </c>
      <c r="F217" s="113">
        <v>89</v>
      </c>
      <c r="G217" s="113">
        <v>60</v>
      </c>
      <c r="H217" s="114">
        <v>62</v>
      </c>
    </row>
    <row r="218" spans="1:8" ht="12.75" customHeight="1">
      <c r="A218" s="1"/>
      <c r="B218" s="15" t="s">
        <v>1541</v>
      </c>
      <c r="C218" s="15"/>
      <c r="D218" s="12" t="s">
        <v>1231</v>
      </c>
      <c r="E218" s="111">
        <f t="shared" si="5"/>
        <v>1061</v>
      </c>
      <c r="F218" s="113">
        <v>513</v>
      </c>
      <c r="G218" s="113">
        <v>548</v>
      </c>
      <c r="H218" s="114">
        <v>459</v>
      </c>
    </row>
    <row r="219" spans="1:8" ht="12.75" customHeight="1">
      <c r="A219" s="1"/>
      <c r="B219" s="15" t="s">
        <v>1542</v>
      </c>
      <c r="C219" s="15"/>
      <c r="D219" s="12" t="s">
        <v>1230</v>
      </c>
      <c r="E219" s="111">
        <f t="shared" si="5"/>
        <v>1767</v>
      </c>
      <c r="F219" s="113">
        <v>895</v>
      </c>
      <c r="G219" s="113">
        <v>872</v>
      </c>
      <c r="H219" s="114">
        <v>770</v>
      </c>
    </row>
    <row r="220" spans="1:8" ht="12.75" customHeight="1">
      <c r="A220" s="1"/>
      <c r="B220" s="15" t="s">
        <v>1543</v>
      </c>
      <c r="C220" s="15"/>
      <c r="D220" s="12" t="s">
        <v>1229</v>
      </c>
      <c r="E220" s="111">
        <f t="shared" si="5"/>
        <v>1468</v>
      </c>
      <c r="F220" s="113">
        <v>718</v>
      </c>
      <c r="G220" s="113">
        <v>750</v>
      </c>
      <c r="H220" s="114">
        <v>654</v>
      </c>
    </row>
    <row r="221" spans="1:8" ht="12.75" customHeight="1">
      <c r="A221" s="1"/>
      <c r="B221" s="15" t="s">
        <v>1544</v>
      </c>
      <c r="C221" s="15"/>
      <c r="D221" s="12" t="s">
        <v>1228</v>
      </c>
      <c r="E221" s="111">
        <f t="shared" si="5"/>
        <v>737</v>
      </c>
      <c r="F221" s="113">
        <v>367</v>
      </c>
      <c r="G221" s="113">
        <v>370</v>
      </c>
      <c r="H221" s="114">
        <v>277</v>
      </c>
    </row>
    <row r="222" spans="1:8" ht="12.75" customHeight="1">
      <c r="A222" s="1"/>
      <c r="B222" s="15" t="s">
        <v>1656</v>
      </c>
      <c r="C222" s="15"/>
      <c r="D222" s="12" t="s">
        <v>1786</v>
      </c>
      <c r="E222" s="111">
        <f t="shared" si="5"/>
        <v>10</v>
      </c>
      <c r="F222" s="113">
        <v>7</v>
      </c>
      <c r="G222" s="113">
        <v>3</v>
      </c>
      <c r="H222" s="114">
        <v>10</v>
      </c>
    </row>
    <row r="223" spans="1:8" ht="12.75" customHeight="1">
      <c r="A223" s="1"/>
      <c r="B223" s="15" t="s">
        <v>1545</v>
      </c>
      <c r="C223" s="15"/>
      <c r="D223" s="12" t="s">
        <v>1227</v>
      </c>
      <c r="E223" s="111">
        <f t="shared" si="5"/>
        <v>1198</v>
      </c>
      <c r="F223" s="113">
        <v>586</v>
      </c>
      <c r="G223" s="113">
        <v>612</v>
      </c>
      <c r="H223" s="114">
        <v>511</v>
      </c>
    </row>
    <row r="224" spans="1:8" ht="12.75" customHeight="1">
      <c r="A224" s="1"/>
      <c r="B224" s="15" t="s">
        <v>1546</v>
      </c>
      <c r="C224" s="15"/>
      <c r="D224" s="12" t="s">
        <v>1226</v>
      </c>
      <c r="E224" s="111">
        <f t="shared" si="5"/>
        <v>2788</v>
      </c>
      <c r="F224" s="113">
        <v>1391</v>
      </c>
      <c r="G224" s="113">
        <v>1397</v>
      </c>
      <c r="H224" s="114">
        <v>1223</v>
      </c>
    </row>
    <row r="225" spans="1:8" ht="12.75" customHeight="1">
      <c r="A225" s="1"/>
      <c r="B225" s="15" t="s">
        <v>1547</v>
      </c>
      <c r="C225" s="15"/>
      <c r="D225" s="12" t="s">
        <v>1225</v>
      </c>
      <c r="E225" s="111">
        <f t="shared" si="5"/>
        <v>2406</v>
      </c>
      <c r="F225" s="113">
        <v>1166</v>
      </c>
      <c r="G225" s="113">
        <v>1240</v>
      </c>
      <c r="H225" s="114">
        <v>1057</v>
      </c>
    </row>
    <row r="226" spans="1:8" ht="12.75" customHeight="1">
      <c r="A226" s="1"/>
      <c r="B226" s="15" t="s">
        <v>1548</v>
      </c>
      <c r="C226" s="15"/>
      <c r="D226" s="12" t="s">
        <v>1224</v>
      </c>
      <c r="E226" s="111">
        <f t="shared" si="5"/>
        <v>1878</v>
      </c>
      <c r="F226" s="113">
        <v>953</v>
      </c>
      <c r="G226" s="113">
        <v>925</v>
      </c>
      <c r="H226" s="114">
        <v>820</v>
      </c>
    </row>
    <row r="227" spans="1:8" ht="12.75" customHeight="1">
      <c r="A227" s="1"/>
      <c r="B227" s="15" t="s">
        <v>1549</v>
      </c>
      <c r="C227" s="15"/>
      <c r="D227" s="12" t="s">
        <v>1223</v>
      </c>
      <c r="E227" s="111">
        <f t="shared" si="5"/>
        <v>4119</v>
      </c>
      <c r="F227" s="113">
        <v>1982</v>
      </c>
      <c r="G227" s="113">
        <v>2137</v>
      </c>
      <c r="H227" s="114">
        <v>1816</v>
      </c>
    </row>
    <row r="228" spans="1:8" ht="12.75" customHeight="1">
      <c r="A228" s="1"/>
      <c r="B228" s="15" t="s">
        <v>1550</v>
      </c>
      <c r="C228" s="15"/>
      <c r="D228" s="12" t="s">
        <v>1222</v>
      </c>
      <c r="E228" s="111">
        <f t="shared" si="5"/>
        <v>2312</v>
      </c>
      <c r="F228" s="113">
        <v>1188</v>
      </c>
      <c r="G228" s="113">
        <v>1124</v>
      </c>
      <c r="H228" s="114">
        <v>999</v>
      </c>
    </row>
    <row r="229" spans="1:8" ht="12.75" customHeight="1">
      <c r="A229" s="1"/>
      <c r="B229" s="15" t="s">
        <v>1551</v>
      </c>
      <c r="C229" s="15"/>
      <c r="D229" s="12" t="s">
        <v>1221</v>
      </c>
      <c r="E229" s="111">
        <f t="shared" si="5"/>
        <v>2501</v>
      </c>
      <c r="F229" s="113">
        <v>1203</v>
      </c>
      <c r="G229" s="113">
        <v>1298</v>
      </c>
      <c r="H229" s="114">
        <v>1082</v>
      </c>
    </row>
    <row r="230" spans="1:8" ht="12.75" customHeight="1">
      <c r="A230" s="1"/>
      <c r="B230" s="15" t="s">
        <v>1552</v>
      </c>
      <c r="C230" s="15"/>
      <c r="D230" s="12" t="s">
        <v>1220</v>
      </c>
      <c r="E230" s="111">
        <f t="shared" si="5"/>
        <v>765</v>
      </c>
      <c r="F230" s="113">
        <v>374</v>
      </c>
      <c r="G230" s="113">
        <v>391</v>
      </c>
      <c r="H230" s="114">
        <v>310</v>
      </c>
    </row>
    <row r="231" spans="1:8" ht="12.75" customHeight="1">
      <c r="A231" s="1"/>
      <c r="B231" s="15" t="s">
        <v>1553</v>
      </c>
      <c r="C231" s="15"/>
      <c r="D231" s="12" t="s">
        <v>1219</v>
      </c>
      <c r="E231" s="111">
        <f t="shared" si="5"/>
        <v>2423</v>
      </c>
      <c r="F231" s="113">
        <v>1210</v>
      </c>
      <c r="G231" s="113">
        <v>1213</v>
      </c>
      <c r="H231" s="114">
        <v>1070</v>
      </c>
    </row>
    <row r="232" spans="1:8" ht="12.75" customHeight="1">
      <c r="A232" s="1"/>
      <c r="B232" s="15" t="s">
        <v>1554</v>
      </c>
      <c r="C232" s="15"/>
      <c r="D232" s="12" t="s">
        <v>1218</v>
      </c>
      <c r="E232" s="111">
        <f t="shared" si="5"/>
        <v>993</v>
      </c>
      <c r="F232" s="113">
        <v>491</v>
      </c>
      <c r="G232" s="113">
        <v>502</v>
      </c>
      <c r="H232" s="114">
        <v>422</v>
      </c>
    </row>
    <row r="233" spans="1:8" ht="12.75" customHeight="1">
      <c r="A233" s="1"/>
      <c r="B233" s="15" t="s">
        <v>1555</v>
      </c>
      <c r="C233" s="15"/>
      <c r="D233" s="12" t="s">
        <v>1217</v>
      </c>
      <c r="E233" s="111">
        <f t="shared" si="5"/>
        <v>755</v>
      </c>
      <c r="F233" s="113">
        <v>366</v>
      </c>
      <c r="G233" s="113">
        <v>389</v>
      </c>
      <c r="H233" s="114">
        <v>330</v>
      </c>
    </row>
    <row r="234" spans="1:8" ht="12.75" customHeight="1">
      <c r="A234" s="1"/>
      <c r="B234" s="15" t="s">
        <v>1556</v>
      </c>
      <c r="C234" s="15"/>
      <c r="D234" s="12" t="s">
        <v>474</v>
      </c>
      <c r="E234" s="111">
        <f t="shared" si="5"/>
        <v>68</v>
      </c>
      <c r="F234" s="113">
        <v>30</v>
      </c>
      <c r="G234" s="113">
        <v>38</v>
      </c>
      <c r="H234" s="114">
        <v>30</v>
      </c>
    </row>
    <row r="235" spans="1:8" ht="12.75" customHeight="1">
      <c r="A235" s="1"/>
      <c r="B235" s="15" t="s">
        <v>1557</v>
      </c>
      <c r="C235" s="15"/>
      <c r="D235" s="12" t="s">
        <v>1216</v>
      </c>
      <c r="E235" s="111">
        <f t="shared" si="5"/>
        <v>390</v>
      </c>
      <c r="F235" s="113">
        <v>205</v>
      </c>
      <c r="G235" s="113">
        <v>185</v>
      </c>
      <c r="H235" s="114">
        <v>190</v>
      </c>
    </row>
    <row r="236" spans="1:8" ht="12.75" customHeight="1">
      <c r="A236" s="1"/>
      <c r="B236" s="15" t="s">
        <v>1558</v>
      </c>
      <c r="C236" s="15"/>
      <c r="D236" s="12" t="s">
        <v>1215</v>
      </c>
      <c r="E236" s="111">
        <f t="shared" si="5"/>
        <v>459</v>
      </c>
      <c r="F236" s="113">
        <v>225</v>
      </c>
      <c r="G236" s="113">
        <v>234</v>
      </c>
      <c r="H236" s="114">
        <v>233</v>
      </c>
    </row>
    <row r="237" spans="1:8" ht="12.75" customHeight="1">
      <c r="A237" s="1"/>
      <c r="B237" s="15" t="s">
        <v>1559</v>
      </c>
      <c r="C237" s="15"/>
      <c r="D237" s="12" t="s">
        <v>1214</v>
      </c>
      <c r="E237" s="111">
        <f t="shared" si="5"/>
        <v>1256</v>
      </c>
      <c r="F237" s="113">
        <v>628</v>
      </c>
      <c r="G237" s="113">
        <v>628</v>
      </c>
      <c r="H237" s="114">
        <v>550</v>
      </c>
    </row>
    <row r="238" spans="1:8" ht="12.75" customHeight="1">
      <c r="A238" s="1"/>
      <c r="B238" s="15" t="s">
        <v>1156</v>
      </c>
      <c r="C238" s="15"/>
      <c r="D238" s="12" t="s">
        <v>370</v>
      </c>
      <c r="E238" s="111">
        <f t="shared" si="5"/>
        <v>925</v>
      </c>
      <c r="F238" s="113">
        <v>453</v>
      </c>
      <c r="G238" s="113">
        <v>472</v>
      </c>
      <c r="H238" s="114">
        <v>422</v>
      </c>
    </row>
    <row r="239" spans="1:8" ht="12.75" customHeight="1">
      <c r="A239" s="1"/>
      <c r="B239" s="15" t="s">
        <v>1560</v>
      </c>
      <c r="C239" s="15"/>
      <c r="D239" s="12" t="s">
        <v>1213</v>
      </c>
      <c r="E239" s="111">
        <f t="shared" si="5"/>
        <v>912</v>
      </c>
      <c r="F239" s="113">
        <v>438</v>
      </c>
      <c r="G239" s="113">
        <v>474</v>
      </c>
      <c r="H239" s="114">
        <v>389</v>
      </c>
    </row>
    <row r="240" spans="1:8" ht="12.75" customHeight="1">
      <c r="A240" s="1"/>
      <c r="B240" s="15" t="s">
        <v>1561</v>
      </c>
      <c r="C240" s="15"/>
      <c r="D240" s="12" t="s">
        <v>1212</v>
      </c>
      <c r="E240" s="111">
        <f t="shared" si="5"/>
        <v>1058</v>
      </c>
      <c r="F240" s="113">
        <v>477</v>
      </c>
      <c r="G240" s="113">
        <v>581</v>
      </c>
      <c r="H240" s="114">
        <v>438</v>
      </c>
    </row>
    <row r="241" spans="1:8" ht="12.75" customHeight="1">
      <c r="A241" s="1"/>
      <c r="B241" s="15" t="s">
        <v>1562</v>
      </c>
      <c r="C241" s="15"/>
      <c r="D241" s="12" t="s">
        <v>1211</v>
      </c>
      <c r="E241" s="111">
        <f t="shared" si="5"/>
        <v>492</v>
      </c>
      <c r="F241" s="113">
        <v>230</v>
      </c>
      <c r="G241" s="113">
        <v>262</v>
      </c>
      <c r="H241" s="114">
        <v>218</v>
      </c>
    </row>
    <row r="242" spans="1:8" ht="12.75" customHeight="1">
      <c r="A242" s="1"/>
      <c r="B242" s="15" t="s">
        <v>1563</v>
      </c>
      <c r="C242" s="15"/>
      <c r="D242" s="12" t="s">
        <v>1210</v>
      </c>
      <c r="E242" s="111">
        <f t="shared" si="5"/>
        <v>569</v>
      </c>
      <c r="F242" s="113">
        <v>277</v>
      </c>
      <c r="G242" s="113">
        <v>292</v>
      </c>
      <c r="H242" s="114">
        <v>234</v>
      </c>
    </row>
    <row r="243" spans="1:8" ht="12.75" customHeight="1">
      <c r="A243" s="1"/>
      <c r="B243" s="15" t="s">
        <v>1564</v>
      </c>
      <c r="C243" s="15"/>
      <c r="D243" s="12" t="s">
        <v>1209</v>
      </c>
      <c r="E243" s="111">
        <f t="shared" si="5"/>
        <v>489</v>
      </c>
      <c r="F243" s="113">
        <v>239</v>
      </c>
      <c r="G243" s="113">
        <v>250</v>
      </c>
      <c r="H243" s="114">
        <v>189</v>
      </c>
    </row>
    <row r="244" spans="1:8" ht="12.75" customHeight="1">
      <c r="A244" s="1"/>
      <c r="B244" s="15" t="s">
        <v>1565</v>
      </c>
      <c r="C244" s="15"/>
      <c r="D244" s="12" t="s">
        <v>1208</v>
      </c>
      <c r="E244" s="111">
        <f t="shared" si="5"/>
        <v>241</v>
      </c>
      <c r="F244" s="113">
        <v>109</v>
      </c>
      <c r="G244" s="113">
        <v>132</v>
      </c>
      <c r="H244" s="114">
        <v>113</v>
      </c>
    </row>
    <row r="245" spans="1:8" ht="12.75" customHeight="1">
      <c r="A245" s="1"/>
      <c r="B245" s="15" t="s">
        <v>1566</v>
      </c>
      <c r="C245" s="15"/>
      <c r="D245" s="12" t="s">
        <v>1207</v>
      </c>
      <c r="E245" s="111">
        <f t="shared" si="5"/>
        <v>1241</v>
      </c>
      <c r="F245" s="113">
        <v>616</v>
      </c>
      <c r="G245" s="113">
        <v>625</v>
      </c>
      <c r="H245" s="114">
        <v>524</v>
      </c>
    </row>
    <row r="246" spans="1:8" ht="12.75" customHeight="1">
      <c r="A246" s="1"/>
      <c r="B246" s="15" t="s">
        <v>1657</v>
      </c>
      <c r="C246" s="15"/>
      <c r="D246" s="12" t="s">
        <v>1787</v>
      </c>
      <c r="E246" s="111">
        <f t="shared" si="5"/>
        <v>166</v>
      </c>
      <c r="F246" s="113">
        <v>77</v>
      </c>
      <c r="G246" s="113">
        <v>89</v>
      </c>
      <c r="H246" s="114">
        <v>77</v>
      </c>
    </row>
    <row r="247" spans="1:8" ht="12.75" customHeight="1">
      <c r="A247" s="1"/>
      <c r="B247" s="15" t="s">
        <v>1567</v>
      </c>
      <c r="C247" s="15"/>
      <c r="D247" s="12" t="s">
        <v>1788</v>
      </c>
      <c r="E247" s="111">
        <f t="shared" si="5"/>
        <v>614</v>
      </c>
      <c r="F247" s="113">
        <v>306</v>
      </c>
      <c r="G247" s="113">
        <v>308</v>
      </c>
      <c r="H247" s="114">
        <v>265</v>
      </c>
    </row>
    <row r="248" spans="1:8" ht="12.75" customHeight="1">
      <c r="A248" s="1"/>
      <c r="B248" s="15" t="s">
        <v>1568</v>
      </c>
      <c r="C248" s="15"/>
      <c r="D248" s="12" t="s">
        <v>1206</v>
      </c>
      <c r="E248" s="111">
        <f t="shared" si="5"/>
        <v>854</v>
      </c>
      <c r="F248" s="113">
        <v>433</v>
      </c>
      <c r="G248" s="113">
        <v>421</v>
      </c>
      <c r="H248" s="114">
        <v>403</v>
      </c>
    </row>
    <row r="249" spans="1:8" ht="12.75" customHeight="1">
      <c r="A249" s="1"/>
      <c r="B249" s="15" t="s">
        <v>1569</v>
      </c>
      <c r="C249" s="15"/>
      <c r="D249" s="12" t="s">
        <v>1205</v>
      </c>
      <c r="E249" s="111">
        <f t="shared" si="5"/>
        <v>546</v>
      </c>
      <c r="F249" s="113">
        <v>281</v>
      </c>
      <c r="G249" s="113">
        <v>265</v>
      </c>
      <c r="H249" s="114">
        <v>238</v>
      </c>
    </row>
    <row r="250" spans="1:8" ht="12.75" customHeight="1">
      <c r="A250" s="1"/>
      <c r="B250" s="15" t="s">
        <v>1570</v>
      </c>
      <c r="C250" s="15"/>
      <c r="D250" s="12" t="s">
        <v>1785</v>
      </c>
      <c r="E250" s="111">
        <f t="shared" si="5"/>
        <v>1149</v>
      </c>
      <c r="F250" s="113">
        <v>579</v>
      </c>
      <c r="G250" s="113">
        <v>570</v>
      </c>
      <c r="H250" s="114">
        <v>525</v>
      </c>
    </row>
    <row r="251" spans="1:8" ht="12.75" customHeight="1">
      <c r="A251" s="1"/>
      <c r="B251" s="15" t="s">
        <v>1571</v>
      </c>
      <c r="C251" s="15"/>
      <c r="D251" s="12" t="s">
        <v>1204</v>
      </c>
      <c r="E251" s="111">
        <f t="shared" si="5"/>
        <v>583</v>
      </c>
      <c r="F251" s="113">
        <v>254</v>
      </c>
      <c r="G251" s="113">
        <v>329</v>
      </c>
      <c r="H251" s="114">
        <v>276</v>
      </c>
    </row>
    <row r="252" spans="1:8" ht="12.75" customHeight="1">
      <c r="A252" s="1"/>
      <c r="B252" s="15" t="s">
        <v>1572</v>
      </c>
      <c r="C252" s="15"/>
      <c r="D252" s="12" t="s">
        <v>1203</v>
      </c>
      <c r="E252" s="111">
        <f t="shared" si="5"/>
        <v>1183</v>
      </c>
      <c r="F252" s="113">
        <v>562</v>
      </c>
      <c r="G252" s="113">
        <v>621</v>
      </c>
      <c r="H252" s="114">
        <v>599</v>
      </c>
    </row>
    <row r="253" spans="1:8" ht="12.75" customHeight="1">
      <c r="A253" s="1"/>
      <c r="B253" s="15" t="s">
        <v>1573</v>
      </c>
      <c r="C253" s="15"/>
      <c r="D253" s="12" t="s">
        <v>1202</v>
      </c>
      <c r="E253" s="111">
        <f t="shared" si="5"/>
        <v>1387</v>
      </c>
      <c r="F253" s="113">
        <v>661</v>
      </c>
      <c r="G253" s="113">
        <v>726</v>
      </c>
      <c r="H253" s="114">
        <v>634</v>
      </c>
    </row>
    <row r="254" spans="1:8" ht="12.75" customHeight="1">
      <c r="A254" s="1"/>
      <c r="B254" s="15" t="s">
        <v>1574</v>
      </c>
      <c r="C254" s="15"/>
      <c r="D254" s="12" t="s">
        <v>1201</v>
      </c>
      <c r="E254" s="111">
        <f t="shared" si="5"/>
        <v>986</v>
      </c>
      <c r="F254" s="113">
        <v>479</v>
      </c>
      <c r="G254" s="113">
        <v>507</v>
      </c>
      <c r="H254" s="114">
        <v>442</v>
      </c>
    </row>
    <row r="255" spans="1:8" ht="12.75" customHeight="1">
      <c r="A255" s="1"/>
      <c r="B255" s="15" t="s">
        <v>1575</v>
      </c>
      <c r="C255" s="15"/>
      <c r="D255" s="12" t="s">
        <v>1200</v>
      </c>
      <c r="E255" s="111">
        <f t="shared" si="5"/>
        <v>908</v>
      </c>
      <c r="F255" s="113">
        <v>429</v>
      </c>
      <c r="G255" s="113">
        <v>479</v>
      </c>
      <c r="H255" s="114">
        <v>385</v>
      </c>
    </row>
    <row r="256" spans="1:8" ht="12.75" customHeight="1">
      <c r="A256" s="21"/>
      <c r="B256" s="15" t="s">
        <v>1576</v>
      </c>
      <c r="C256" s="15"/>
      <c r="D256" s="12" t="s">
        <v>1199</v>
      </c>
      <c r="E256" s="111">
        <f t="shared" si="5"/>
        <v>718</v>
      </c>
      <c r="F256" s="113">
        <v>343</v>
      </c>
      <c r="G256" s="113">
        <v>375</v>
      </c>
      <c r="H256" s="114">
        <v>310</v>
      </c>
    </row>
    <row r="257" spans="1:8" ht="12.75" customHeight="1">
      <c r="A257" s="21"/>
      <c r="B257" s="15" t="s">
        <v>1577</v>
      </c>
      <c r="C257" s="15"/>
      <c r="D257" s="12" t="s">
        <v>1198</v>
      </c>
      <c r="E257" s="111">
        <f t="shared" si="5"/>
        <v>660</v>
      </c>
      <c r="F257" s="113">
        <v>309</v>
      </c>
      <c r="G257" s="113">
        <v>351</v>
      </c>
      <c r="H257" s="114">
        <v>306</v>
      </c>
    </row>
    <row r="258" spans="1:8" ht="12.75" customHeight="1">
      <c r="A258" s="21"/>
      <c r="B258" s="15" t="s">
        <v>1578</v>
      </c>
      <c r="C258" s="15"/>
      <c r="D258" s="12" t="s">
        <v>1197</v>
      </c>
      <c r="E258" s="111">
        <f t="shared" si="5"/>
        <v>205</v>
      </c>
      <c r="F258" s="113">
        <v>94</v>
      </c>
      <c r="G258" s="113">
        <v>111</v>
      </c>
      <c r="H258" s="114">
        <v>91</v>
      </c>
    </row>
    <row r="259" spans="1:8" ht="12.75" customHeight="1">
      <c r="A259" s="21"/>
      <c r="B259" s="15" t="s">
        <v>1579</v>
      </c>
      <c r="C259" s="15"/>
      <c r="D259" s="12" t="s">
        <v>1196</v>
      </c>
      <c r="E259" s="111">
        <f t="shared" si="5"/>
        <v>339</v>
      </c>
      <c r="F259" s="113">
        <v>147</v>
      </c>
      <c r="G259" s="113">
        <v>192</v>
      </c>
      <c r="H259" s="114">
        <v>177</v>
      </c>
    </row>
    <row r="260" spans="1:8" ht="12.75" customHeight="1">
      <c r="A260" s="21"/>
      <c r="B260" s="15" t="s">
        <v>1580</v>
      </c>
      <c r="C260" s="15"/>
      <c r="D260" s="12" t="s">
        <v>1195</v>
      </c>
      <c r="E260" s="111">
        <f t="shared" si="5"/>
        <v>782</v>
      </c>
      <c r="F260" s="113">
        <v>380</v>
      </c>
      <c r="G260" s="113">
        <v>402</v>
      </c>
      <c r="H260" s="114">
        <v>379</v>
      </c>
    </row>
    <row r="261" spans="1:8" ht="12.75" customHeight="1">
      <c r="A261" s="21"/>
      <c r="B261" s="15" t="s">
        <v>1581</v>
      </c>
      <c r="C261" s="15"/>
      <c r="D261" s="12" t="s">
        <v>1194</v>
      </c>
      <c r="E261" s="111">
        <f t="shared" si="5"/>
        <v>903</v>
      </c>
      <c r="F261" s="113">
        <v>435</v>
      </c>
      <c r="G261" s="113">
        <v>468</v>
      </c>
      <c r="H261" s="114">
        <v>424</v>
      </c>
    </row>
    <row r="262" spans="1:8" ht="12.75" customHeight="1">
      <c r="A262" s="21"/>
      <c r="B262" s="15" t="s">
        <v>1582</v>
      </c>
      <c r="C262" s="15"/>
      <c r="D262" s="12" t="s">
        <v>1193</v>
      </c>
      <c r="E262" s="111">
        <f t="shared" si="5"/>
        <v>26</v>
      </c>
      <c r="F262" s="113">
        <v>14</v>
      </c>
      <c r="G262" s="113">
        <v>12</v>
      </c>
      <c r="H262" s="114">
        <v>17</v>
      </c>
    </row>
    <row r="263" spans="1:8" ht="12.75" customHeight="1">
      <c r="A263" s="21"/>
      <c r="B263" s="15" t="s">
        <v>1583</v>
      </c>
      <c r="C263" s="15"/>
      <c r="D263" s="12" t="s">
        <v>1192</v>
      </c>
      <c r="E263" s="111">
        <f t="shared" si="5"/>
        <v>938</v>
      </c>
      <c r="F263" s="113">
        <v>472</v>
      </c>
      <c r="G263" s="113">
        <v>466</v>
      </c>
      <c r="H263" s="114">
        <v>452</v>
      </c>
    </row>
    <row r="264" spans="1:8" ht="12.75" customHeight="1">
      <c r="A264" s="21"/>
      <c r="B264" s="15" t="s">
        <v>1584</v>
      </c>
      <c r="C264" s="15"/>
      <c r="D264" s="12" t="s">
        <v>1191</v>
      </c>
      <c r="E264" s="111">
        <f t="shared" si="5"/>
        <v>347</v>
      </c>
      <c r="F264" s="113">
        <v>180</v>
      </c>
      <c r="G264" s="113">
        <v>167</v>
      </c>
      <c r="H264" s="114">
        <v>123</v>
      </c>
    </row>
    <row r="265" spans="1:8" ht="12" customHeight="1">
      <c r="A265" s="1"/>
      <c r="B265" s="15" t="s">
        <v>1585</v>
      </c>
      <c r="C265" s="15"/>
      <c r="D265" s="12" t="s">
        <v>1190</v>
      </c>
      <c r="E265" s="111">
        <f t="shared" si="5"/>
        <v>3018</v>
      </c>
      <c r="F265" s="113">
        <v>1474</v>
      </c>
      <c r="G265" s="113">
        <v>1544</v>
      </c>
      <c r="H265" s="114">
        <v>1238</v>
      </c>
    </row>
    <row r="266" spans="1:8" ht="12" customHeight="1">
      <c r="A266" s="1"/>
      <c r="B266" s="15" t="s">
        <v>1586</v>
      </c>
      <c r="C266" s="15"/>
      <c r="D266" s="12" t="s">
        <v>1189</v>
      </c>
      <c r="E266" s="111">
        <f t="shared" si="5"/>
        <v>3377</v>
      </c>
      <c r="F266" s="113">
        <v>1630</v>
      </c>
      <c r="G266" s="113">
        <v>1747</v>
      </c>
      <c r="H266" s="114">
        <v>1453</v>
      </c>
    </row>
    <row r="267" spans="1:8" ht="12" customHeight="1">
      <c r="A267" s="1"/>
      <c r="B267" s="15" t="s">
        <v>1587</v>
      </c>
      <c r="C267" s="15"/>
      <c r="D267" s="12" t="s">
        <v>1188</v>
      </c>
      <c r="E267" s="111">
        <f t="shared" si="5"/>
        <v>181</v>
      </c>
      <c r="F267" s="113">
        <v>90</v>
      </c>
      <c r="G267" s="113">
        <v>91</v>
      </c>
      <c r="H267" s="114">
        <v>75</v>
      </c>
    </row>
    <row r="268" spans="1:8" ht="12.75" customHeight="1">
      <c r="A268" s="1"/>
      <c r="B268" s="15" t="s">
        <v>1588</v>
      </c>
      <c r="C268" s="15"/>
      <c r="D268" s="12" t="s">
        <v>1187</v>
      </c>
      <c r="E268" s="111">
        <f t="shared" si="5"/>
        <v>773</v>
      </c>
      <c r="F268" s="113">
        <v>378</v>
      </c>
      <c r="G268" s="113">
        <v>395</v>
      </c>
      <c r="H268" s="114">
        <v>320</v>
      </c>
    </row>
    <row r="269" spans="1:8" ht="12.75" customHeight="1">
      <c r="A269" s="1"/>
      <c r="B269" s="15" t="s">
        <v>1589</v>
      </c>
      <c r="C269" s="15"/>
      <c r="D269" s="12" t="s">
        <v>1186</v>
      </c>
      <c r="E269" s="111">
        <f t="shared" si="5"/>
        <v>998</v>
      </c>
      <c r="F269" s="113">
        <v>493</v>
      </c>
      <c r="G269" s="113">
        <v>505</v>
      </c>
      <c r="H269" s="114">
        <v>433</v>
      </c>
    </row>
    <row r="270" spans="1:8" ht="12.75" customHeight="1">
      <c r="A270" s="1"/>
      <c r="B270" s="15" t="s">
        <v>1590</v>
      </c>
      <c r="C270" s="15"/>
      <c r="D270" s="12" t="s">
        <v>1184</v>
      </c>
      <c r="E270" s="111">
        <f t="shared" si="5"/>
        <v>673</v>
      </c>
      <c r="F270" s="115">
        <v>333</v>
      </c>
      <c r="G270" s="115">
        <v>340</v>
      </c>
      <c r="H270" s="116">
        <v>299</v>
      </c>
    </row>
    <row r="271" spans="1:8" ht="12" customHeight="1">
      <c r="A271" s="1"/>
      <c r="B271" s="15" t="s">
        <v>1591</v>
      </c>
      <c r="C271" s="15"/>
      <c r="D271" s="15" t="s">
        <v>740</v>
      </c>
      <c r="E271" s="118">
        <f>SUM(F271:G271)</f>
        <v>301</v>
      </c>
      <c r="F271" s="113">
        <v>147</v>
      </c>
      <c r="G271" s="113">
        <v>154</v>
      </c>
      <c r="H271" s="113">
        <v>134</v>
      </c>
    </row>
    <row r="272" spans="1:8" ht="3.75" customHeight="1">
      <c r="A272" s="14"/>
      <c r="B272" s="54"/>
      <c r="C272" s="54"/>
      <c r="D272" s="55"/>
      <c r="E272" s="103"/>
      <c r="F272" s="104"/>
      <c r="G272" s="104"/>
      <c r="H272" s="105"/>
    </row>
    <row r="273" spans="1:8" ht="13.5" customHeight="1">
      <c r="A273" s="13" t="s">
        <v>1735</v>
      </c>
      <c r="B273" s="15"/>
      <c r="C273" s="15"/>
      <c r="D273" s="15"/>
      <c r="E273" s="76"/>
      <c r="F273" s="76"/>
      <c r="G273" s="76"/>
      <c r="H273" s="75"/>
    </row>
    <row r="274" spans="1:8" ht="12.75" customHeight="1">
      <c r="A274" s="1"/>
      <c r="B274" s="15"/>
      <c r="C274" s="15"/>
      <c r="D274" s="15"/>
      <c r="E274" s="76"/>
      <c r="F274" s="76"/>
      <c r="G274" s="76"/>
      <c r="H274" s="77" t="s">
        <v>802</v>
      </c>
    </row>
    <row r="275" spans="1:8" ht="12.75" customHeight="1">
      <c r="A275" s="1"/>
      <c r="B275" s="15"/>
      <c r="C275" s="15"/>
      <c r="D275" s="15"/>
      <c r="E275" s="76"/>
      <c r="F275" s="76"/>
      <c r="G275" s="76"/>
      <c r="H275" s="77"/>
    </row>
    <row r="276" spans="1:8" ht="12.75" customHeight="1">
      <c r="A276" s="1"/>
      <c r="B276" s="15"/>
      <c r="C276" s="15"/>
      <c r="D276" s="15"/>
      <c r="E276" s="76"/>
      <c r="F276" s="76"/>
      <c r="G276" s="76"/>
      <c r="H276" s="77"/>
    </row>
    <row r="277" spans="1:8" ht="12.75" customHeight="1">
      <c r="A277" s="1"/>
      <c r="B277" s="15"/>
      <c r="C277" s="15"/>
      <c r="D277" s="15"/>
      <c r="E277" s="76"/>
      <c r="F277" s="76"/>
      <c r="G277" s="76"/>
      <c r="H277" s="76"/>
    </row>
    <row r="278" spans="1:8" ht="15" customHeight="1" thickBot="1">
      <c r="A278" s="1"/>
      <c r="B278" s="15"/>
      <c r="C278" s="15"/>
      <c r="D278" s="56"/>
      <c r="E278" s="76"/>
      <c r="F278" s="76"/>
      <c r="G278" s="76"/>
      <c r="H278" s="76"/>
    </row>
    <row r="279" spans="1:8" ht="15" customHeight="1" thickTop="1">
      <c r="A279" s="119" t="s">
        <v>606</v>
      </c>
      <c r="B279" s="119"/>
      <c r="C279" s="57" t="s">
        <v>73</v>
      </c>
      <c r="D279" s="38" t="s">
        <v>626</v>
      </c>
      <c r="E279" s="100" t="s">
        <v>627</v>
      </c>
      <c r="F279" s="101" t="s">
        <v>608</v>
      </c>
      <c r="G279" s="102" t="s">
        <v>609</v>
      </c>
      <c r="H279" s="92" t="s">
        <v>604</v>
      </c>
    </row>
    <row r="280" spans="1:8" ht="11.25" customHeight="1">
      <c r="A280" s="15"/>
      <c r="B280" s="18"/>
      <c r="C280" s="37"/>
      <c r="D280" s="12"/>
      <c r="E280" s="89" t="s">
        <v>611</v>
      </c>
      <c r="F280" s="95" t="s">
        <v>611</v>
      </c>
      <c r="G280" s="96" t="s">
        <v>611</v>
      </c>
      <c r="H280" s="93" t="s">
        <v>605</v>
      </c>
    </row>
    <row r="281" spans="1:8" ht="12" customHeight="1">
      <c r="A281" s="21"/>
      <c r="B281" s="15" t="s">
        <v>1592</v>
      </c>
      <c r="C281" s="15"/>
      <c r="D281" s="15" t="s">
        <v>741</v>
      </c>
      <c r="E281" s="118">
        <f>SUM(F281:G281)</f>
        <v>857</v>
      </c>
      <c r="F281" s="113">
        <v>427</v>
      </c>
      <c r="G281" s="113">
        <v>430</v>
      </c>
      <c r="H281" s="113">
        <v>376</v>
      </c>
    </row>
    <row r="282" spans="1:8" ht="12" customHeight="1">
      <c r="A282" s="15"/>
      <c r="B282" s="15" t="s">
        <v>1593</v>
      </c>
      <c r="C282" s="15"/>
      <c r="D282" s="15" t="s">
        <v>742</v>
      </c>
      <c r="E282" s="118">
        <f aca="true" t="shared" si="6" ref="E282:E342">SUM(F282:G282)</f>
        <v>905</v>
      </c>
      <c r="F282" s="113">
        <v>445</v>
      </c>
      <c r="G282" s="113">
        <v>460</v>
      </c>
      <c r="H282" s="113">
        <v>427</v>
      </c>
    </row>
    <row r="283" spans="1:8" ht="12" customHeight="1">
      <c r="A283" s="15"/>
      <c r="B283" s="15" t="s">
        <v>1594</v>
      </c>
      <c r="C283" s="15"/>
      <c r="D283" s="15" t="s">
        <v>743</v>
      </c>
      <c r="E283" s="118">
        <f t="shared" si="6"/>
        <v>688</v>
      </c>
      <c r="F283" s="113">
        <v>352</v>
      </c>
      <c r="G283" s="113">
        <v>336</v>
      </c>
      <c r="H283" s="113">
        <v>259</v>
      </c>
    </row>
    <row r="284" spans="1:8" ht="12" customHeight="1">
      <c r="A284" s="1"/>
      <c r="B284" s="15" t="s">
        <v>1595</v>
      </c>
      <c r="C284" s="15"/>
      <c r="D284" s="15" t="s">
        <v>744</v>
      </c>
      <c r="E284" s="118">
        <f t="shared" si="6"/>
        <v>3626</v>
      </c>
      <c r="F284" s="113">
        <v>1750</v>
      </c>
      <c r="G284" s="113">
        <v>1876</v>
      </c>
      <c r="H284" s="113">
        <v>1426</v>
      </c>
    </row>
    <row r="285" spans="1:8" ht="12" customHeight="1">
      <c r="A285" s="1"/>
      <c r="B285" s="15" t="s">
        <v>1596</v>
      </c>
      <c r="C285" s="15"/>
      <c r="D285" s="15" t="s">
        <v>745</v>
      </c>
      <c r="E285" s="118">
        <f t="shared" si="6"/>
        <v>411</v>
      </c>
      <c r="F285" s="113">
        <v>191</v>
      </c>
      <c r="G285" s="113">
        <v>220</v>
      </c>
      <c r="H285" s="113">
        <v>162</v>
      </c>
    </row>
    <row r="286" spans="1:8" ht="12" customHeight="1">
      <c r="A286" s="1"/>
      <c r="B286" s="15" t="s">
        <v>1658</v>
      </c>
      <c r="C286" s="15"/>
      <c r="D286" s="15" t="s">
        <v>746</v>
      </c>
      <c r="E286" s="118">
        <f t="shared" si="6"/>
        <v>695</v>
      </c>
      <c r="F286" s="113">
        <v>323</v>
      </c>
      <c r="G286" s="113">
        <v>372</v>
      </c>
      <c r="H286" s="113">
        <v>268</v>
      </c>
    </row>
    <row r="287" spans="1:8" ht="12" customHeight="1">
      <c r="A287" s="21"/>
      <c r="B287" s="15" t="s">
        <v>1597</v>
      </c>
      <c r="C287" s="15"/>
      <c r="D287" s="15" t="s">
        <v>747</v>
      </c>
      <c r="E287" s="118">
        <f t="shared" si="6"/>
        <v>303</v>
      </c>
      <c r="F287" s="113">
        <v>146</v>
      </c>
      <c r="G287" s="113">
        <v>157</v>
      </c>
      <c r="H287" s="113">
        <v>101</v>
      </c>
    </row>
    <row r="288" spans="1:8" ht="12" customHeight="1">
      <c r="A288" s="21"/>
      <c r="B288" s="15" t="s">
        <v>1598</v>
      </c>
      <c r="C288" s="15"/>
      <c r="D288" s="15" t="s">
        <v>748</v>
      </c>
      <c r="E288" s="118">
        <f t="shared" si="6"/>
        <v>1078</v>
      </c>
      <c r="F288" s="113">
        <v>527</v>
      </c>
      <c r="G288" s="113">
        <v>551</v>
      </c>
      <c r="H288" s="113">
        <v>370</v>
      </c>
    </row>
    <row r="289" spans="1:8" ht="12" customHeight="1">
      <c r="A289" s="21"/>
      <c r="B289" s="15" t="s">
        <v>1599</v>
      </c>
      <c r="C289" s="15"/>
      <c r="D289" s="15" t="s">
        <v>749</v>
      </c>
      <c r="E289" s="118">
        <f t="shared" si="6"/>
        <v>204</v>
      </c>
      <c r="F289" s="113">
        <v>94</v>
      </c>
      <c r="G289" s="113">
        <v>110</v>
      </c>
      <c r="H289" s="113">
        <v>84</v>
      </c>
    </row>
    <row r="290" spans="1:8" ht="12" customHeight="1">
      <c r="A290" s="21"/>
      <c r="B290" s="15" t="s">
        <v>1600</v>
      </c>
      <c r="C290" s="15"/>
      <c r="D290" s="15" t="s">
        <v>750</v>
      </c>
      <c r="E290" s="118">
        <f t="shared" si="6"/>
        <v>260</v>
      </c>
      <c r="F290" s="113">
        <v>124</v>
      </c>
      <c r="G290" s="113">
        <v>136</v>
      </c>
      <c r="H290" s="113">
        <v>84</v>
      </c>
    </row>
    <row r="291" spans="1:8" ht="12" customHeight="1">
      <c r="A291" s="21"/>
      <c r="B291" s="15" t="s">
        <v>1601</v>
      </c>
      <c r="C291" s="15"/>
      <c r="D291" s="15" t="s">
        <v>751</v>
      </c>
      <c r="E291" s="118">
        <f t="shared" si="6"/>
        <v>1672</v>
      </c>
      <c r="F291" s="113">
        <v>826</v>
      </c>
      <c r="G291" s="113">
        <v>846</v>
      </c>
      <c r="H291" s="113">
        <v>635</v>
      </c>
    </row>
    <row r="292" spans="1:8" ht="12" customHeight="1">
      <c r="A292" s="21"/>
      <c r="B292" s="15" t="s">
        <v>1602</v>
      </c>
      <c r="C292" s="15"/>
      <c r="D292" s="15" t="s">
        <v>752</v>
      </c>
      <c r="E292" s="118">
        <f t="shared" si="6"/>
        <v>488</v>
      </c>
      <c r="F292" s="113">
        <v>228</v>
      </c>
      <c r="G292" s="113">
        <v>260</v>
      </c>
      <c r="H292" s="113">
        <v>183</v>
      </c>
    </row>
    <row r="293" spans="1:8" ht="12" customHeight="1">
      <c r="A293" s="21"/>
      <c r="B293" s="15" t="s">
        <v>1603</v>
      </c>
      <c r="C293" s="15"/>
      <c r="D293" s="15" t="s">
        <v>753</v>
      </c>
      <c r="E293" s="118">
        <f t="shared" si="6"/>
        <v>717</v>
      </c>
      <c r="F293" s="113">
        <v>353</v>
      </c>
      <c r="G293" s="113">
        <v>364</v>
      </c>
      <c r="H293" s="113">
        <v>273</v>
      </c>
    </row>
    <row r="294" spans="1:8" ht="12" customHeight="1">
      <c r="A294" s="21"/>
      <c r="B294" s="15" t="s">
        <v>1604</v>
      </c>
      <c r="C294" s="15"/>
      <c r="D294" s="15" t="s">
        <v>754</v>
      </c>
      <c r="E294" s="118">
        <f t="shared" si="6"/>
        <v>360</v>
      </c>
      <c r="F294" s="113">
        <v>187</v>
      </c>
      <c r="G294" s="113">
        <v>173</v>
      </c>
      <c r="H294" s="113">
        <v>150</v>
      </c>
    </row>
    <row r="295" spans="1:8" ht="12" customHeight="1">
      <c r="A295" s="21"/>
      <c r="B295" s="15" t="s">
        <v>1605</v>
      </c>
      <c r="C295" s="15"/>
      <c r="D295" s="15" t="s">
        <v>755</v>
      </c>
      <c r="E295" s="118">
        <f t="shared" si="6"/>
        <v>678</v>
      </c>
      <c r="F295" s="113">
        <v>332</v>
      </c>
      <c r="G295" s="113">
        <v>346</v>
      </c>
      <c r="H295" s="113">
        <v>284</v>
      </c>
    </row>
    <row r="296" spans="1:8" ht="12" customHeight="1">
      <c r="A296" s="21"/>
      <c r="B296" s="15" t="s">
        <v>1606</v>
      </c>
      <c r="C296" s="15"/>
      <c r="D296" s="15" t="s">
        <v>756</v>
      </c>
      <c r="E296" s="118">
        <f t="shared" si="6"/>
        <v>4621</v>
      </c>
      <c r="F296" s="113">
        <v>2231</v>
      </c>
      <c r="G296" s="113">
        <v>2390</v>
      </c>
      <c r="H296" s="113">
        <v>2002</v>
      </c>
    </row>
    <row r="297" spans="1:8" ht="12" customHeight="1">
      <c r="A297" s="21"/>
      <c r="B297" s="15" t="s">
        <v>1607</v>
      </c>
      <c r="C297" s="15"/>
      <c r="D297" s="15" t="s">
        <v>757</v>
      </c>
      <c r="E297" s="118">
        <f t="shared" si="6"/>
        <v>1109</v>
      </c>
      <c r="F297" s="113">
        <v>523</v>
      </c>
      <c r="G297" s="113">
        <v>586</v>
      </c>
      <c r="H297" s="113">
        <v>490</v>
      </c>
    </row>
    <row r="298" spans="1:8" ht="12" customHeight="1">
      <c r="A298" s="21"/>
      <c r="B298" s="15" t="s">
        <v>1608</v>
      </c>
      <c r="C298" s="15"/>
      <c r="D298" s="15" t="s">
        <v>758</v>
      </c>
      <c r="E298" s="118">
        <f t="shared" si="6"/>
        <v>403</v>
      </c>
      <c r="F298" s="113">
        <v>170</v>
      </c>
      <c r="G298" s="113">
        <v>233</v>
      </c>
      <c r="H298" s="113">
        <v>225</v>
      </c>
    </row>
    <row r="299" spans="1:8" ht="12" customHeight="1">
      <c r="A299" s="21"/>
      <c r="B299" s="15" t="s">
        <v>1609</v>
      </c>
      <c r="C299" s="15"/>
      <c r="D299" s="15" t="s">
        <v>759</v>
      </c>
      <c r="E299" s="118">
        <f t="shared" si="6"/>
        <v>1003</v>
      </c>
      <c r="F299" s="113">
        <v>497</v>
      </c>
      <c r="G299" s="113">
        <v>506</v>
      </c>
      <c r="H299" s="113">
        <v>370</v>
      </c>
    </row>
    <row r="300" spans="1:8" ht="12" customHeight="1">
      <c r="A300" s="21"/>
      <c r="B300" s="15" t="s">
        <v>1610</v>
      </c>
      <c r="C300" s="15"/>
      <c r="D300" s="15" t="s">
        <v>760</v>
      </c>
      <c r="E300" s="118">
        <f t="shared" si="6"/>
        <v>180</v>
      </c>
      <c r="F300" s="113">
        <v>84</v>
      </c>
      <c r="G300" s="113">
        <v>96</v>
      </c>
      <c r="H300" s="113">
        <v>73</v>
      </c>
    </row>
    <row r="301" spans="1:8" ht="12" customHeight="1">
      <c r="A301" s="21"/>
      <c r="B301" s="15" t="s">
        <v>1611</v>
      </c>
      <c r="C301" s="15"/>
      <c r="D301" s="15" t="s">
        <v>761</v>
      </c>
      <c r="E301" s="118">
        <f t="shared" si="6"/>
        <v>3411</v>
      </c>
      <c r="F301" s="113">
        <v>1697</v>
      </c>
      <c r="G301" s="113">
        <v>1714</v>
      </c>
      <c r="H301" s="113">
        <v>1365</v>
      </c>
    </row>
    <row r="302" spans="1:8" ht="12" customHeight="1">
      <c r="A302" s="21"/>
      <c r="B302" s="15" t="s">
        <v>1612</v>
      </c>
      <c r="C302" s="15"/>
      <c r="D302" s="15" t="s">
        <v>762</v>
      </c>
      <c r="E302" s="118">
        <f t="shared" si="6"/>
        <v>1931</v>
      </c>
      <c r="F302" s="113">
        <v>935</v>
      </c>
      <c r="G302" s="113">
        <v>996</v>
      </c>
      <c r="H302" s="113">
        <v>757</v>
      </c>
    </row>
    <row r="303" spans="1:8" ht="12" customHeight="1">
      <c r="A303" s="21"/>
      <c r="B303" s="15" t="s">
        <v>1613</v>
      </c>
      <c r="C303" s="15"/>
      <c r="D303" s="15" t="s">
        <v>763</v>
      </c>
      <c r="E303" s="118">
        <f t="shared" si="6"/>
        <v>291</v>
      </c>
      <c r="F303" s="113">
        <v>153</v>
      </c>
      <c r="G303" s="113">
        <v>138</v>
      </c>
      <c r="H303" s="113">
        <v>110</v>
      </c>
    </row>
    <row r="304" spans="1:8" ht="12" customHeight="1">
      <c r="A304" s="21"/>
      <c r="B304" s="15" t="s">
        <v>602</v>
      </c>
      <c r="C304" s="15"/>
      <c r="D304" s="15" t="s">
        <v>764</v>
      </c>
      <c r="E304" s="118">
        <f t="shared" si="6"/>
        <v>1229</v>
      </c>
      <c r="F304" s="113">
        <v>600</v>
      </c>
      <c r="G304" s="113">
        <v>629</v>
      </c>
      <c r="H304" s="113">
        <v>488</v>
      </c>
    </row>
    <row r="305" spans="1:8" ht="12" customHeight="1">
      <c r="A305" s="21"/>
      <c r="B305" s="15" t="s">
        <v>1614</v>
      </c>
      <c r="C305" s="15"/>
      <c r="D305" s="15" t="s">
        <v>765</v>
      </c>
      <c r="E305" s="118">
        <f t="shared" si="6"/>
        <v>615</v>
      </c>
      <c r="F305" s="113">
        <v>312</v>
      </c>
      <c r="G305" s="113">
        <v>303</v>
      </c>
      <c r="H305" s="113">
        <v>313</v>
      </c>
    </row>
    <row r="306" spans="1:8" ht="12" customHeight="1">
      <c r="A306" s="21"/>
      <c r="B306" s="15" t="s">
        <v>1615</v>
      </c>
      <c r="C306" s="15"/>
      <c r="D306" s="15" t="s">
        <v>766</v>
      </c>
      <c r="E306" s="118">
        <f t="shared" si="6"/>
        <v>200</v>
      </c>
      <c r="F306" s="113">
        <v>87</v>
      </c>
      <c r="G306" s="113">
        <v>113</v>
      </c>
      <c r="H306" s="113">
        <v>78</v>
      </c>
    </row>
    <row r="307" spans="1:8" ht="12" customHeight="1">
      <c r="A307" s="21"/>
      <c r="B307" s="15" t="s">
        <v>1616</v>
      </c>
      <c r="C307" s="15"/>
      <c r="D307" s="15" t="s">
        <v>3</v>
      </c>
      <c r="E307" s="118">
        <f t="shared" si="6"/>
        <v>1071</v>
      </c>
      <c r="F307" s="113">
        <v>516</v>
      </c>
      <c r="G307" s="113">
        <v>555</v>
      </c>
      <c r="H307" s="113">
        <v>390</v>
      </c>
    </row>
    <row r="308" spans="1:8" ht="12" customHeight="1">
      <c r="A308" s="21"/>
      <c r="B308" s="15" t="s">
        <v>1617</v>
      </c>
      <c r="C308" s="15"/>
      <c r="D308" s="15" t="s">
        <v>767</v>
      </c>
      <c r="E308" s="118">
        <f t="shared" si="6"/>
        <v>185</v>
      </c>
      <c r="F308" s="113">
        <v>85</v>
      </c>
      <c r="G308" s="113">
        <v>100</v>
      </c>
      <c r="H308" s="113">
        <v>76</v>
      </c>
    </row>
    <row r="309" spans="1:8" ht="12" customHeight="1">
      <c r="A309" s="21"/>
      <c r="B309" s="15" t="s">
        <v>1618</v>
      </c>
      <c r="C309" s="15"/>
      <c r="D309" s="15" t="s">
        <v>1744</v>
      </c>
      <c r="E309" s="118">
        <f t="shared" si="6"/>
        <v>230</v>
      </c>
      <c r="F309" s="113">
        <v>116</v>
      </c>
      <c r="G309" s="113">
        <v>114</v>
      </c>
      <c r="H309" s="113">
        <v>102</v>
      </c>
    </row>
    <row r="310" spans="1:8" ht="12" customHeight="1">
      <c r="A310" s="21"/>
      <c r="B310" s="15" t="s">
        <v>1619</v>
      </c>
      <c r="C310" s="15"/>
      <c r="D310" s="15" t="s">
        <v>768</v>
      </c>
      <c r="E310" s="118">
        <f t="shared" si="6"/>
        <v>353</v>
      </c>
      <c r="F310" s="113">
        <v>163</v>
      </c>
      <c r="G310" s="113">
        <v>190</v>
      </c>
      <c r="H310" s="113">
        <v>137</v>
      </c>
    </row>
    <row r="311" spans="1:8" ht="12" customHeight="1">
      <c r="A311" s="21"/>
      <c r="B311" s="15" t="s">
        <v>1620</v>
      </c>
      <c r="C311" s="15"/>
      <c r="D311" s="15" t="s">
        <v>769</v>
      </c>
      <c r="E311" s="118">
        <f t="shared" si="6"/>
        <v>178</v>
      </c>
      <c r="F311" s="113">
        <v>102</v>
      </c>
      <c r="G311" s="113">
        <v>76</v>
      </c>
      <c r="H311" s="113">
        <v>78</v>
      </c>
    </row>
    <row r="312" spans="1:8" ht="12" customHeight="1">
      <c r="A312" s="21"/>
      <c r="B312" s="15" t="s">
        <v>1621</v>
      </c>
      <c r="C312" s="15"/>
      <c r="D312" s="15" t="s">
        <v>770</v>
      </c>
      <c r="E312" s="118">
        <f t="shared" si="6"/>
        <v>85</v>
      </c>
      <c r="F312" s="113">
        <v>47</v>
      </c>
      <c r="G312" s="113">
        <v>38</v>
      </c>
      <c r="H312" s="113">
        <v>34</v>
      </c>
    </row>
    <row r="313" spans="1:8" ht="12" customHeight="1">
      <c r="A313" s="21"/>
      <c r="B313" s="15" t="s">
        <v>1622</v>
      </c>
      <c r="C313" s="15"/>
      <c r="D313" s="15" t="s">
        <v>771</v>
      </c>
      <c r="E313" s="118">
        <f t="shared" si="6"/>
        <v>183</v>
      </c>
      <c r="F313" s="113">
        <v>84</v>
      </c>
      <c r="G313" s="113">
        <v>99</v>
      </c>
      <c r="H313" s="113">
        <v>64</v>
      </c>
    </row>
    <row r="314" spans="1:8" ht="12" customHeight="1">
      <c r="A314" s="21"/>
      <c r="B314" s="15" t="s">
        <v>1623</v>
      </c>
      <c r="C314" s="15"/>
      <c r="D314" s="15" t="s">
        <v>772</v>
      </c>
      <c r="E314" s="118">
        <f t="shared" si="6"/>
        <v>40</v>
      </c>
      <c r="F314" s="113">
        <v>25</v>
      </c>
      <c r="G314" s="113">
        <v>15</v>
      </c>
      <c r="H314" s="113">
        <v>19</v>
      </c>
    </row>
    <row r="315" spans="1:8" ht="12" customHeight="1">
      <c r="A315" s="21"/>
      <c r="B315" s="15" t="s">
        <v>1624</v>
      </c>
      <c r="C315" s="15"/>
      <c r="D315" s="15" t="s">
        <v>773</v>
      </c>
      <c r="E315" s="118">
        <f t="shared" si="6"/>
        <v>927</v>
      </c>
      <c r="F315" s="113">
        <v>452</v>
      </c>
      <c r="G315" s="113">
        <v>475</v>
      </c>
      <c r="H315" s="113">
        <v>433</v>
      </c>
    </row>
    <row r="316" spans="1:8" ht="12" customHeight="1">
      <c r="A316" s="21"/>
      <c r="B316" s="15" t="s">
        <v>1625</v>
      </c>
      <c r="C316" s="15"/>
      <c r="D316" s="15" t="s">
        <v>774</v>
      </c>
      <c r="E316" s="118">
        <f t="shared" si="6"/>
        <v>271</v>
      </c>
      <c r="F316" s="113">
        <v>133</v>
      </c>
      <c r="G316" s="113">
        <v>138</v>
      </c>
      <c r="H316" s="113">
        <v>108</v>
      </c>
    </row>
    <row r="317" spans="1:8" ht="12" customHeight="1">
      <c r="A317" s="21"/>
      <c r="B317" s="15" t="s">
        <v>1626</v>
      </c>
      <c r="C317" s="15"/>
      <c r="D317" s="15" t="s">
        <v>775</v>
      </c>
      <c r="E317" s="118">
        <f t="shared" si="6"/>
        <v>177</v>
      </c>
      <c r="F317" s="113">
        <v>88</v>
      </c>
      <c r="G317" s="113">
        <v>89</v>
      </c>
      <c r="H317" s="113">
        <v>62</v>
      </c>
    </row>
    <row r="318" spans="1:8" ht="12" customHeight="1">
      <c r="A318" s="21"/>
      <c r="B318" s="15" t="s">
        <v>1627</v>
      </c>
      <c r="C318" s="15"/>
      <c r="D318" s="15" t="s">
        <v>776</v>
      </c>
      <c r="E318" s="118">
        <f t="shared" si="6"/>
        <v>279</v>
      </c>
      <c r="F318" s="113">
        <v>137</v>
      </c>
      <c r="G318" s="113">
        <v>142</v>
      </c>
      <c r="H318" s="113">
        <v>100</v>
      </c>
    </row>
    <row r="319" spans="1:8" ht="12" customHeight="1">
      <c r="A319" s="21"/>
      <c r="B319" s="15" t="s">
        <v>1628</v>
      </c>
      <c r="C319" s="15"/>
      <c r="D319" s="15" t="s">
        <v>584</v>
      </c>
      <c r="E319" s="118">
        <f t="shared" si="6"/>
        <v>2464</v>
      </c>
      <c r="F319" s="113">
        <v>1283</v>
      </c>
      <c r="G319" s="113">
        <v>1181</v>
      </c>
      <c r="H319" s="113">
        <v>1046</v>
      </c>
    </row>
    <row r="320" spans="1:8" ht="12" customHeight="1">
      <c r="A320" s="21"/>
      <c r="B320" s="15" t="s">
        <v>1629</v>
      </c>
      <c r="C320" s="15"/>
      <c r="D320" s="15" t="s">
        <v>585</v>
      </c>
      <c r="E320" s="118">
        <f t="shared" si="6"/>
        <v>742</v>
      </c>
      <c r="F320" s="113">
        <v>367</v>
      </c>
      <c r="G320" s="113">
        <v>375</v>
      </c>
      <c r="H320" s="113">
        <v>287</v>
      </c>
    </row>
    <row r="321" spans="1:8" ht="12" customHeight="1">
      <c r="A321" s="21"/>
      <c r="B321" s="15" t="s">
        <v>1630</v>
      </c>
      <c r="C321" s="15"/>
      <c r="D321" s="15" t="s">
        <v>586</v>
      </c>
      <c r="E321" s="118">
        <f t="shared" si="6"/>
        <v>439</v>
      </c>
      <c r="F321" s="113">
        <v>216</v>
      </c>
      <c r="G321" s="113">
        <v>223</v>
      </c>
      <c r="H321" s="113">
        <v>182</v>
      </c>
    </row>
    <row r="322" spans="1:8" ht="12" customHeight="1">
      <c r="A322" s="21"/>
      <c r="B322" s="15" t="s">
        <v>1631</v>
      </c>
      <c r="C322" s="15"/>
      <c r="D322" s="15" t="s">
        <v>587</v>
      </c>
      <c r="E322" s="118">
        <f t="shared" si="6"/>
        <v>864</v>
      </c>
      <c r="F322" s="113">
        <v>402</v>
      </c>
      <c r="G322" s="113">
        <v>462</v>
      </c>
      <c r="H322" s="113">
        <v>342</v>
      </c>
    </row>
    <row r="323" spans="1:8" ht="12" customHeight="1">
      <c r="A323" s="21"/>
      <c r="B323" s="15" t="s">
        <v>1632</v>
      </c>
      <c r="C323" s="15"/>
      <c r="D323" s="15" t="s">
        <v>588</v>
      </c>
      <c r="E323" s="118">
        <f t="shared" si="6"/>
        <v>1002</v>
      </c>
      <c r="F323" s="113">
        <v>489</v>
      </c>
      <c r="G323" s="113">
        <v>513</v>
      </c>
      <c r="H323" s="113">
        <v>426</v>
      </c>
    </row>
    <row r="324" spans="1:8" ht="12" customHeight="1">
      <c r="A324" s="21"/>
      <c r="B324" s="15" t="s">
        <v>1633</v>
      </c>
      <c r="C324" s="15"/>
      <c r="D324" s="15" t="s">
        <v>589</v>
      </c>
      <c r="E324" s="118">
        <f t="shared" si="6"/>
        <v>761</v>
      </c>
      <c r="F324" s="113">
        <v>372</v>
      </c>
      <c r="G324" s="113">
        <v>389</v>
      </c>
      <c r="H324" s="113">
        <v>290</v>
      </c>
    </row>
    <row r="325" spans="1:8" ht="12" customHeight="1">
      <c r="A325" s="21"/>
      <c r="B325" s="15" t="s">
        <v>1634</v>
      </c>
      <c r="C325" s="15"/>
      <c r="D325" s="15" t="s">
        <v>590</v>
      </c>
      <c r="E325" s="118">
        <f t="shared" si="6"/>
        <v>1258</v>
      </c>
      <c r="F325" s="113">
        <v>583</v>
      </c>
      <c r="G325" s="113">
        <v>675</v>
      </c>
      <c r="H325" s="113">
        <v>505</v>
      </c>
    </row>
    <row r="326" spans="1:8" ht="12" customHeight="1">
      <c r="A326" s="21"/>
      <c r="B326" s="15" t="s">
        <v>1635</v>
      </c>
      <c r="C326" s="15"/>
      <c r="D326" s="15" t="s">
        <v>591</v>
      </c>
      <c r="E326" s="118">
        <f t="shared" si="6"/>
        <v>628</v>
      </c>
      <c r="F326" s="113">
        <v>291</v>
      </c>
      <c r="G326" s="113">
        <v>337</v>
      </c>
      <c r="H326" s="113">
        <v>264</v>
      </c>
    </row>
    <row r="327" spans="1:8" ht="12" customHeight="1">
      <c r="A327" s="21"/>
      <c r="B327" s="15" t="s">
        <v>1636</v>
      </c>
      <c r="C327" s="15"/>
      <c r="D327" s="15" t="s">
        <v>592</v>
      </c>
      <c r="E327" s="118">
        <f t="shared" si="6"/>
        <v>850</v>
      </c>
      <c r="F327" s="113">
        <v>409</v>
      </c>
      <c r="G327" s="113">
        <v>441</v>
      </c>
      <c r="H327" s="113">
        <v>368</v>
      </c>
    </row>
    <row r="328" spans="1:8" ht="12" customHeight="1">
      <c r="A328" s="21"/>
      <c r="B328" s="15" t="s">
        <v>1637</v>
      </c>
      <c r="C328" s="15"/>
      <c r="D328" s="15" t="s">
        <v>593</v>
      </c>
      <c r="E328" s="118">
        <f t="shared" si="6"/>
        <v>537</v>
      </c>
      <c r="F328" s="113">
        <v>259</v>
      </c>
      <c r="G328" s="113">
        <v>278</v>
      </c>
      <c r="H328" s="113">
        <v>226</v>
      </c>
    </row>
    <row r="329" spans="1:8" ht="12" customHeight="1">
      <c r="A329" s="21"/>
      <c r="B329" s="15" t="s">
        <v>1638</v>
      </c>
      <c r="C329" s="15"/>
      <c r="D329" s="15" t="s">
        <v>594</v>
      </c>
      <c r="E329" s="118">
        <f t="shared" si="6"/>
        <v>553</v>
      </c>
      <c r="F329" s="113">
        <v>261</v>
      </c>
      <c r="G329" s="113">
        <v>292</v>
      </c>
      <c r="H329" s="113">
        <v>226</v>
      </c>
    </row>
    <row r="330" spans="1:8" ht="12" customHeight="1">
      <c r="A330" s="21"/>
      <c r="B330" s="15" t="s">
        <v>1639</v>
      </c>
      <c r="C330" s="15"/>
      <c r="D330" s="15" t="s">
        <v>595</v>
      </c>
      <c r="E330" s="118">
        <f t="shared" si="6"/>
        <v>537</v>
      </c>
      <c r="F330" s="113">
        <v>254</v>
      </c>
      <c r="G330" s="113">
        <v>283</v>
      </c>
      <c r="H330" s="113">
        <v>219</v>
      </c>
    </row>
    <row r="331" spans="1:8" ht="12" customHeight="1">
      <c r="A331" s="21"/>
      <c r="B331" s="15" t="s">
        <v>1640</v>
      </c>
      <c r="C331" s="15"/>
      <c r="D331" s="15" t="s">
        <v>596</v>
      </c>
      <c r="E331" s="118">
        <f t="shared" si="6"/>
        <v>704</v>
      </c>
      <c r="F331" s="113">
        <v>344</v>
      </c>
      <c r="G331" s="113">
        <v>360</v>
      </c>
      <c r="H331" s="113">
        <v>285</v>
      </c>
    </row>
    <row r="332" spans="1:8" ht="12" customHeight="1">
      <c r="A332" s="21"/>
      <c r="B332" s="15" t="s">
        <v>1644</v>
      </c>
      <c r="C332" s="15"/>
      <c r="D332" s="15" t="s">
        <v>808</v>
      </c>
      <c r="E332" s="118">
        <f t="shared" si="6"/>
        <v>867</v>
      </c>
      <c r="F332" s="113">
        <v>405</v>
      </c>
      <c r="G332" s="113">
        <v>462</v>
      </c>
      <c r="H332" s="113">
        <v>315</v>
      </c>
    </row>
    <row r="333" spans="1:8" ht="12" customHeight="1">
      <c r="A333" s="21"/>
      <c r="B333" s="15" t="s">
        <v>1645</v>
      </c>
      <c r="C333" s="15"/>
      <c r="D333" s="15" t="s">
        <v>809</v>
      </c>
      <c r="E333" s="118">
        <f t="shared" si="6"/>
        <v>876</v>
      </c>
      <c r="F333" s="113">
        <v>397</v>
      </c>
      <c r="G333" s="113">
        <v>479</v>
      </c>
      <c r="H333" s="113">
        <v>359</v>
      </c>
    </row>
    <row r="334" spans="1:8" ht="12" customHeight="1">
      <c r="A334" s="21"/>
      <c r="B334" s="15" t="s">
        <v>1646</v>
      </c>
      <c r="C334" s="15"/>
      <c r="D334" s="15" t="s">
        <v>810</v>
      </c>
      <c r="E334" s="118">
        <f t="shared" si="6"/>
        <v>662</v>
      </c>
      <c r="F334" s="113">
        <v>331</v>
      </c>
      <c r="G334" s="113">
        <v>331</v>
      </c>
      <c r="H334" s="113">
        <v>251</v>
      </c>
    </row>
    <row r="335" spans="1:8" ht="12" customHeight="1">
      <c r="A335" s="21"/>
      <c r="B335" s="15" t="s">
        <v>1647</v>
      </c>
      <c r="C335" s="15"/>
      <c r="D335" s="15" t="s">
        <v>811</v>
      </c>
      <c r="E335" s="118">
        <f t="shared" si="6"/>
        <v>829</v>
      </c>
      <c r="F335" s="113">
        <v>371</v>
      </c>
      <c r="G335" s="113">
        <v>458</v>
      </c>
      <c r="H335" s="113">
        <v>337</v>
      </c>
    </row>
    <row r="336" spans="1:8" ht="12" customHeight="1">
      <c r="A336" s="21"/>
      <c r="B336" s="15" t="s">
        <v>1648</v>
      </c>
      <c r="C336" s="15"/>
      <c r="D336" s="15" t="s">
        <v>812</v>
      </c>
      <c r="E336" s="118">
        <f t="shared" si="6"/>
        <v>423</v>
      </c>
      <c r="F336" s="113">
        <v>199</v>
      </c>
      <c r="G336" s="113">
        <v>224</v>
      </c>
      <c r="H336" s="113">
        <v>165</v>
      </c>
    </row>
    <row r="337" spans="1:8" ht="12" customHeight="1">
      <c r="A337" s="21"/>
      <c r="B337" s="15" t="s">
        <v>1649</v>
      </c>
      <c r="C337" s="15"/>
      <c r="D337" s="15" t="s">
        <v>813</v>
      </c>
      <c r="E337" s="118">
        <f t="shared" si="6"/>
        <v>149</v>
      </c>
      <c r="F337" s="113">
        <v>70</v>
      </c>
      <c r="G337" s="113">
        <v>79</v>
      </c>
      <c r="H337" s="113">
        <v>62</v>
      </c>
    </row>
    <row r="338" spans="1:8" ht="12" customHeight="1">
      <c r="A338" s="21"/>
      <c r="B338" s="15" t="s">
        <v>1650</v>
      </c>
      <c r="C338" s="15"/>
      <c r="D338" s="15" t="s">
        <v>814</v>
      </c>
      <c r="E338" s="118">
        <f t="shared" si="6"/>
        <v>161</v>
      </c>
      <c r="F338" s="113">
        <v>69</v>
      </c>
      <c r="G338" s="113">
        <v>92</v>
      </c>
      <c r="H338" s="113">
        <v>56</v>
      </c>
    </row>
    <row r="339" spans="1:8" ht="12" customHeight="1">
      <c r="A339" s="21"/>
      <c r="B339" s="15" t="s">
        <v>1651</v>
      </c>
      <c r="C339" s="15"/>
      <c r="D339" s="15" t="s">
        <v>815</v>
      </c>
      <c r="E339" s="118">
        <f t="shared" si="6"/>
        <v>64</v>
      </c>
      <c r="F339" s="113">
        <v>29</v>
      </c>
      <c r="G339" s="113">
        <v>35</v>
      </c>
      <c r="H339" s="113">
        <v>29</v>
      </c>
    </row>
    <row r="340" spans="1:8" ht="12" customHeight="1">
      <c r="A340" s="21"/>
      <c r="B340" s="15" t="s">
        <v>1652</v>
      </c>
      <c r="C340" s="15"/>
      <c r="D340" s="15" t="s">
        <v>816</v>
      </c>
      <c r="E340" s="118">
        <f t="shared" si="6"/>
        <v>459</v>
      </c>
      <c r="F340" s="113">
        <v>212</v>
      </c>
      <c r="G340" s="113">
        <v>247</v>
      </c>
      <c r="H340" s="113">
        <v>168</v>
      </c>
    </row>
    <row r="341" spans="1:8" ht="12" customHeight="1">
      <c r="A341" s="21"/>
      <c r="B341" s="15" t="s">
        <v>1653</v>
      </c>
      <c r="C341" s="15"/>
      <c r="D341" s="15" t="s">
        <v>817</v>
      </c>
      <c r="E341" s="118">
        <f t="shared" si="6"/>
        <v>1514</v>
      </c>
      <c r="F341" s="113">
        <v>732</v>
      </c>
      <c r="G341" s="113">
        <v>782</v>
      </c>
      <c r="H341" s="113">
        <v>581</v>
      </c>
    </row>
    <row r="342" spans="1:8" ht="12" customHeight="1">
      <c r="A342" s="21"/>
      <c r="B342" s="15" t="s">
        <v>1643</v>
      </c>
      <c r="C342" s="15"/>
      <c r="D342" s="15" t="s">
        <v>818</v>
      </c>
      <c r="E342" s="118">
        <f t="shared" si="6"/>
        <v>2090</v>
      </c>
      <c r="F342" s="113">
        <v>1017</v>
      </c>
      <c r="G342" s="113">
        <v>1073</v>
      </c>
      <c r="H342" s="113">
        <v>838</v>
      </c>
    </row>
    <row r="343" spans="1:8" ht="12" customHeight="1">
      <c r="A343" s="21"/>
      <c r="B343" s="15" t="s">
        <v>1714</v>
      </c>
      <c r="C343" s="15"/>
      <c r="D343" s="106" t="s">
        <v>1185</v>
      </c>
      <c r="E343" s="118" t="s">
        <v>1721</v>
      </c>
      <c r="F343" s="113" t="s">
        <v>1748</v>
      </c>
      <c r="G343" s="113" t="s">
        <v>1748</v>
      </c>
      <c r="H343" s="113" t="s">
        <v>1748</v>
      </c>
    </row>
    <row r="344" spans="1:8" ht="3.75" customHeight="1">
      <c r="A344" s="14"/>
      <c r="B344" s="54"/>
      <c r="C344" s="54"/>
      <c r="D344" s="54"/>
      <c r="E344" s="103"/>
      <c r="F344" s="104"/>
      <c r="G344" s="104"/>
      <c r="H344" s="105"/>
    </row>
    <row r="345" spans="1:8" ht="13.5">
      <c r="A345" s="17"/>
      <c r="B345" s="19"/>
      <c r="C345" s="17"/>
      <c r="D345" s="19"/>
      <c r="E345" s="76"/>
      <c r="F345" s="76"/>
      <c r="G345" s="76"/>
      <c r="H345" s="75" t="s">
        <v>689</v>
      </c>
    </row>
    <row r="346" spans="1:8" ht="13.5">
      <c r="A346" s="27"/>
      <c r="B346" s="19"/>
      <c r="C346" s="17"/>
      <c r="D346" s="19"/>
      <c r="E346" s="76"/>
      <c r="F346" s="76"/>
      <c r="G346" s="76"/>
      <c r="H346" s="86"/>
    </row>
    <row r="347" spans="1:8" ht="13.5">
      <c r="A347" s="1"/>
      <c r="B347" s="19"/>
      <c r="C347" s="17"/>
      <c r="D347" s="19"/>
      <c r="E347" s="76"/>
      <c r="F347" s="76"/>
      <c r="G347" s="76"/>
      <c r="H347" s="76"/>
    </row>
    <row r="348" spans="1:8" ht="13.5">
      <c r="A348" s="1"/>
      <c r="B348" s="19"/>
      <c r="C348" s="17"/>
      <c r="D348" s="19"/>
      <c r="E348" s="76"/>
      <c r="F348" s="76"/>
      <c r="G348" s="76"/>
      <c r="H348" s="76"/>
    </row>
  </sheetData>
  <mergeCells count="5">
    <mergeCell ref="A279:B279"/>
    <mergeCell ref="A6:B6"/>
    <mergeCell ref="A143:B143"/>
    <mergeCell ref="A75:B75"/>
    <mergeCell ref="A211:B211"/>
  </mergeCells>
  <printOptions/>
  <pageMargins left="0.5905511811023623" right="0.5905511811023623" top="0.3937007874015748" bottom="0.7874015748031497" header="0.5118110236220472" footer="0.5118110236220472"/>
  <pageSetup firstPageNumber="29" useFirstPageNumber="1" fitToHeight="0" fitToWidth="0" horizontalDpi="600" verticalDpi="600" orientation="portrait" paperSize="9" scale="95" r:id="rId1"/>
  <rowBreaks count="4" manualBreakCount="4">
    <brk id="69" max="255" man="1"/>
    <brk id="137" max="255" man="1"/>
    <brk id="205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2019-02-18T08:03:16Z</cp:lastPrinted>
  <dcterms:created xsi:type="dcterms:W3CDTF">2003-06-23T06:06:47Z</dcterms:created>
  <dcterms:modified xsi:type="dcterms:W3CDTF">2019-09-09T03:04:02Z</dcterms:modified>
  <cp:category/>
  <cp:version/>
  <cp:contentType/>
  <cp:contentStatus/>
</cp:coreProperties>
</file>