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76361000\2025年度\01_文書管理－共通\13_庶務\02_災害救助法(住宅の応急修理)_2036廃棄年度\04_令和7年台風15号関係\HP資料\HP用\6\"/>
    </mc:Choice>
  </mc:AlternateContent>
  <xr:revisionPtr revIDLastSave="0" documentId="13_ncr:1_{F0AA3B1B-12B8-450C-AA2D-4A0F2880F10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様式第３号" sheetId="5" r:id="rId1"/>
    <sheet name="様式第３号（内訳別紙）" sheetId="11" r:id="rId2"/>
    <sheet name="様式第３号　記入例①" sheetId="9" r:id="rId3"/>
    <sheet name="様式第３号　記入例②" sheetId="10" r:id="rId4"/>
  </sheets>
  <definedNames>
    <definedName name="_xlnm.Print_Area" localSheetId="0">様式第３号!$A$1:$N$47</definedName>
    <definedName name="_xlnm.Print_Area" localSheetId="2">'様式第３号　記入例①'!$A$1:$O$50</definedName>
    <definedName name="_xlnm.Print_Area" localSheetId="3">'様式第３号　記入例②'!$A$1:$O$50</definedName>
    <definedName name="_xlnm.Print_Area" localSheetId="1">'様式第３号（内訳別紙）'!$A$1:$N$45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G8" i="5"/>
  <c r="G12" i="5" s="1"/>
  <c r="J23" i="10"/>
  <c r="G11" i="10" s="1"/>
  <c r="F23" i="10"/>
  <c r="G8" i="10" s="1"/>
  <c r="J23" i="9"/>
  <c r="F23" i="9"/>
  <c r="G11" i="9"/>
  <c r="G8" i="9"/>
  <c r="G12" i="9" s="1"/>
  <c r="G12" i="10" l="1"/>
</calcChain>
</file>

<file path=xl/sharedStrings.xml><?xml version="1.0" encoding="utf-8"?>
<sst xmlns="http://schemas.openxmlformats.org/spreadsheetml/2006/main" count="263" uniqueCount="74">
  <si>
    <t>氏　名</t>
  </si>
  <si>
    <t>②</t>
  </si>
  <si>
    <t>住　所</t>
  </si>
  <si>
    <t>工事名称</t>
  </si>
  <si>
    <t>見積金額 (総工事費)</t>
    <rPh sb="6" eb="7">
      <t>ソウ</t>
    </rPh>
    <rPh sb="7" eb="8">
      <t>コウ</t>
    </rPh>
    <rPh sb="8" eb="9">
      <t>コト</t>
    </rPh>
    <rPh sb="9" eb="10">
      <t>ヒ</t>
    </rPh>
    <phoneticPr fontId="1"/>
  </si>
  <si>
    <t>円</t>
  </si>
  <si>
    <t>会社名</t>
  </si>
  <si>
    <t>（　全壊　・　大規模半壊　・　中規模半壊　・　半壊　・　準半壊　）</t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1"/>
  </si>
  <si>
    <t>修 理 見 積 書</t>
  </si>
  <si>
    <t>受付担当者名</t>
  </si>
  <si>
    <r>
      <rPr>
        <b/>
        <sz val="22"/>
        <color theme="4"/>
        <rFont val="ＭＳ ゴシック"/>
        <family val="3"/>
        <charset val="128"/>
      </rPr>
      <t>【記入例】</t>
    </r>
    <r>
      <rPr>
        <b/>
        <sz val="22"/>
        <rFont val="ＭＳ ゴシック"/>
        <family val="3"/>
        <charset val="128"/>
      </rPr>
      <t>修 理 見 積 書</t>
    </r>
  </si>
  <si>
    <t>電話番号</t>
    <rPh sb="0" eb="2">
      <t>デンワ</t>
    </rPh>
    <rPh sb="2" eb="4">
      <t>バンゴウ</t>
    </rPh>
    <phoneticPr fontId="1"/>
  </si>
  <si>
    <t>受付番号</t>
  </si>
  <si>
    <t>※3 上表の内訳を添付（修理業者指定の様式で可。）すること</t>
    <rPh sb="3" eb="4">
      <t>ウエ</t>
    </rPh>
    <rPh sb="4" eb="5">
      <t>ヒョウ</t>
    </rPh>
    <rPh sb="6" eb="8">
      <t>ウチワケ</t>
    </rPh>
    <rPh sb="9" eb="11">
      <t>テンプ</t>
    </rPh>
    <rPh sb="12" eb="14">
      <t>シュウリ</t>
    </rPh>
    <rPh sb="14" eb="16">
      <t>ギョウシャ</t>
    </rPh>
    <rPh sb="16" eb="18">
      <t>シテイ</t>
    </rPh>
    <rPh sb="19" eb="21">
      <t>ヨウシキ</t>
    </rPh>
    <rPh sb="22" eb="23">
      <t>カ</t>
    </rPh>
    <phoneticPr fontId="1"/>
  </si>
  <si>
    <t>代表者名</t>
  </si>
  <si>
    <t>様式第３号</t>
  </si>
  <si>
    <t>合　　　計</t>
    <rPh sb="0" eb="1">
      <t>ゴウ</t>
    </rPh>
    <rPh sb="4" eb="5">
      <t>ケイ</t>
    </rPh>
    <phoneticPr fontId="1"/>
  </si>
  <si>
    <t>－</t>
  </si>
  <si>
    <t>①</t>
  </si>
  <si>
    <t>（※修理申込者記入）上記の見積書を確認しました。</t>
    <rPh sb="15" eb="16">
      <t>ショ</t>
    </rPh>
    <phoneticPr fontId="1"/>
  </si>
  <si>
    <t>※1 １世帯あたりの限度額を超える場合は、限度額を記載すること</t>
    <rPh sb="17" eb="19">
      <t>バアイ</t>
    </rPh>
    <rPh sb="21" eb="23">
      <t>ゲンド</t>
    </rPh>
    <rPh sb="23" eb="24">
      <t>ガク</t>
    </rPh>
    <rPh sb="25" eb="27">
      <t>キサイ</t>
    </rPh>
    <phoneticPr fontId="1"/>
  </si>
  <si>
    <t>③</t>
  </si>
  <si>
    <t>　　＜限度額＞全壊、大規模半壊、中規模半壊、半壊の場合：</t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1"/>
  </si>
  <si>
    <t>④</t>
  </si>
  <si>
    <t>※１</t>
  </si>
  <si>
    <t>※2 「うち応急修理対象分」欄の金額が、限度額を超える場合、限度額を超える部分に</t>
    <rPh sb="6" eb="8">
      <t>オウキュウ</t>
    </rPh>
    <rPh sb="8" eb="10">
      <t>シュウリ</t>
    </rPh>
    <rPh sb="10" eb="12">
      <t>タイショウ</t>
    </rPh>
    <rPh sb="12" eb="13">
      <t>ブン</t>
    </rPh>
    <rPh sb="14" eb="15">
      <t>ラン</t>
    </rPh>
    <rPh sb="16" eb="18">
      <t>キンガク</t>
    </rPh>
    <rPh sb="20" eb="22">
      <t>ゲンド</t>
    </rPh>
    <rPh sb="22" eb="23">
      <t>ガク</t>
    </rPh>
    <rPh sb="24" eb="25">
      <t>コ</t>
    </rPh>
    <rPh sb="27" eb="29">
      <t>バアイ</t>
    </rPh>
    <rPh sb="30" eb="32">
      <t>ゲンド</t>
    </rPh>
    <rPh sb="32" eb="33">
      <t>ガク</t>
    </rPh>
    <phoneticPr fontId="1"/>
  </si>
  <si>
    <t>⑤</t>
  </si>
  <si>
    <t>見積金額(被災者負担分)</t>
    <rPh sb="5" eb="8">
      <t>ヒサイシャ</t>
    </rPh>
    <rPh sb="8" eb="10">
      <t>フタン</t>
    </rPh>
    <phoneticPr fontId="1"/>
  </si>
  <si>
    <t>金　額
（消費税込）</t>
    <rPh sb="5" eb="7">
      <t>ショウヒ</t>
    </rPh>
    <rPh sb="7" eb="9">
      <t>ゼイコ</t>
    </rPh>
    <phoneticPr fontId="1"/>
  </si>
  <si>
    <t>○×○×工務店</t>
    <rPh sb="4" eb="7">
      <t>コウムテン</t>
    </rPh>
    <phoneticPr fontId="1"/>
  </si>
  <si>
    <t>うち応急修理対象分
（消費税込）(※2)</t>
    <rPh sb="2" eb="4">
      <t>オウキュウ</t>
    </rPh>
    <rPh sb="4" eb="6">
      <t>シュウリ</t>
    </rPh>
    <rPh sb="6" eb="8">
      <t>タイショウ</t>
    </rPh>
    <rPh sb="8" eb="9">
      <t>ブン</t>
    </rPh>
    <rPh sb="13" eb="15">
      <t>ゼイコ</t>
    </rPh>
    <phoneticPr fontId="1"/>
  </si>
  <si>
    <t>☑</t>
  </si>
  <si>
    <t>○　○　○　○</t>
  </si>
  <si>
    <t>天井工事（天板、壁紙）</t>
    <rPh sb="0" eb="2">
      <t>テンジョウ</t>
    </rPh>
    <rPh sb="2" eb="4">
      <t>コウジ</t>
    </rPh>
    <rPh sb="5" eb="7">
      <t>テンイタ</t>
    </rPh>
    <rPh sb="8" eb="10">
      <t>カベガミ</t>
    </rPh>
    <phoneticPr fontId="1"/>
  </si>
  <si>
    <t>令和　　年　　月　　日</t>
    <rPh sb="0" eb="2">
      <t>レイワ</t>
    </rPh>
    <phoneticPr fontId="1"/>
  </si>
  <si>
    <t>「住宅の応急修理」申込関係</t>
    <rPh sb="1" eb="3">
      <t>ジュウタク</t>
    </rPh>
    <rPh sb="4" eb="6">
      <t>オウキュウ</t>
    </rPh>
    <rPh sb="6" eb="8">
      <t>シュウリ</t>
    </rPh>
    <rPh sb="9" eb="10">
      <t>モウ</t>
    </rPh>
    <rPh sb="10" eb="11">
      <t>コ</t>
    </rPh>
    <rPh sb="11" eb="13">
      <t>カンケイ</t>
    </rPh>
    <phoneticPr fontId="1"/>
  </si>
  <si>
    <t>　　ついての同欄の記載は「-」としてよい</t>
  </si>
  <si>
    <t>⑥</t>
  </si>
  <si>
    <t>(消費税込)</t>
  </si>
  <si>
    <r>
      <t>（　</t>
    </r>
    <r>
      <rPr>
        <b/>
        <sz val="16"/>
        <color theme="1"/>
        <rFont val="ＭＳ ゴシック"/>
        <family val="3"/>
        <charset val="128"/>
      </rPr>
      <t>全壊　・　大規模半壊　・　中規模半壊　・　半壊　・　準半壊</t>
    </r>
    <r>
      <rPr>
        <b/>
        <sz val="16"/>
        <color rgb="FFFF0000"/>
        <rFont val="ＭＳ ゴシック"/>
        <family val="3"/>
        <charset val="128"/>
      </rPr>
      <t>　</t>
    </r>
    <r>
      <rPr>
        <b/>
        <sz val="16"/>
        <rFont val="ＭＳ ゴシック"/>
        <family val="3"/>
        <charset val="128"/>
      </rPr>
      <t>）</t>
    </r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1"/>
  </si>
  <si>
    <r>
      <t>　　＜限度額＞全壊、大規模半壊、</t>
    </r>
    <r>
      <rPr>
        <sz val="14"/>
        <color theme="1"/>
        <rFont val="ＭＳ ゴシック"/>
        <family val="3"/>
        <charset val="128"/>
      </rPr>
      <t>中規模半壊</t>
    </r>
    <r>
      <rPr>
        <sz val="14"/>
        <rFont val="ＭＳ ゴシック"/>
        <family val="3"/>
        <charset val="128"/>
      </rPr>
      <t>、半壊の場合：</t>
    </r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1"/>
  </si>
  <si>
    <t>屋根工事（瓦交換）</t>
    <rPh sb="0" eb="2">
      <t>ヤネ</t>
    </rPh>
    <rPh sb="2" eb="4">
      <t>コウジ</t>
    </rPh>
    <rPh sb="5" eb="6">
      <t>カワラ</t>
    </rPh>
    <rPh sb="6" eb="8">
      <t>コウカン</t>
    </rPh>
    <phoneticPr fontId="1"/>
  </si>
  <si>
    <r>
      <t>　　　　　　　</t>
    </r>
    <r>
      <rPr>
        <sz val="14"/>
        <color theme="1"/>
        <rFont val="ＭＳ ゴシック"/>
        <family val="3"/>
        <charset val="128"/>
      </rPr>
      <t>準半壊</t>
    </r>
    <r>
      <rPr>
        <sz val="14"/>
        <rFont val="ＭＳ ゴシック"/>
        <family val="3"/>
        <charset val="128"/>
      </rPr>
      <t>の場合：　</t>
    </r>
    <rPh sb="7" eb="8">
      <t>ジュン</t>
    </rPh>
    <rPh sb="8" eb="10">
      <t>ハンカイ</t>
    </rPh>
    <phoneticPr fontId="1"/>
  </si>
  <si>
    <t>（※修理業者記入）上記のとおり見積書を提出します。</t>
    <rPh sb="17" eb="18">
      <t>ショ</t>
    </rPh>
    <rPh sb="19" eb="21">
      <t>テイシュツ</t>
    </rPh>
    <phoneticPr fontId="1"/>
  </si>
  <si>
    <t>○○市○○　☐―□ー☐</t>
    <rPh sb="2" eb="3">
      <t>シ</t>
    </rPh>
    <phoneticPr fontId="1"/>
  </si>
  <si>
    <t>見積金額(応急修理分)(※1)</t>
  </si>
  <si>
    <t>備考</t>
  </si>
  <si>
    <t>屋根工事（ルーフィング、瓦交換）</t>
    <rPh sb="0" eb="2">
      <t>ヤネ</t>
    </rPh>
    <rPh sb="2" eb="4">
      <t>コウジ</t>
    </rPh>
    <rPh sb="12" eb="13">
      <t>カワラ</t>
    </rPh>
    <rPh sb="13" eb="15">
      <t>コウカン</t>
    </rPh>
    <phoneticPr fontId="1"/>
  </si>
  <si>
    <t>※３</t>
  </si>
  <si>
    <t>＊＊＊－＊＊＊－＊＊＊＊</t>
  </si>
  <si>
    <t>仮設足場</t>
    <rPh sb="0" eb="2">
      <t>カセツ</t>
    </rPh>
    <rPh sb="2" eb="4">
      <t>アシバ</t>
    </rPh>
    <phoneticPr fontId="1"/>
  </si>
  <si>
    <t>窓工事（サッシ交換）</t>
    <rPh sb="0" eb="1">
      <t>マド</t>
    </rPh>
    <rPh sb="1" eb="3">
      <t>コウジ</t>
    </rPh>
    <rPh sb="7" eb="9">
      <t>コウカン</t>
    </rPh>
    <phoneticPr fontId="1"/>
  </si>
  <si>
    <t>床工事（床下断熱・下地板、床板交換）</t>
    <rPh sb="0" eb="1">
      <t>ユカ</t>
    </rPh>
    <rPh sb="1" eb="3">
      <t>コウジ</t>
    </rPh>
    <rPh sb="4" eb="6">
      <t>ユカシタ</t>
    </rPh>
    <rPh sb="6" eb="8">
      <t>ダンネツ</t>
    </rPh>
    <rPh sb="9" eb="11">
      <t>シタジ</t>
    </rPh>
    <rPh sb="11" eb="12">
      <t>イタ</t>
    </rPh>
    <rPh sb="13" eb="15">
      <t>ユカイタ</t>
    </rPh>
    <rPh sb="15" eb="17">
      <t>コウカン</t>
    </rPh>
    <phoneticPr fontId="1"/>
  </si>
  <si>
    <t>※3 応急修理の受付時には工事費の内訳を確認し、応急修理の対象工事を確認すること。</t>
    <rPh sb="3" eb="7">
      <t>オウキュウ</t>
    </rPh>
    <rPh sb="8" eb="10">
      <t>ウケツケ</t>
    </rPh>
    <rPh sb="10" eb="11">
      <t>ジ</t>
    </rPh>
    <rPh sb="13" eb="15">
      <t>コウジ</t>
    </rPh>
    <rPh sb="15" eb="16">
      <t>ヒ</t>
    </rPh>
    <rPh sb="17" eb="19">
      <t>ウチワケ</t>
    </rPh>
    <rPh sb="20" eb="22">
      <t>カクニン</t>
    </rPh>
    <rPh sb="24" eb="28">
      <t>オウキュウ</t>
    </rPh>
    <rPh sb="29" eb="31">
      <t>タイショウ</t>
    </rPh>
    <rPh sb="31" eb="33">
      <t>コウジ</t>
    </rPh>
    <rPh sb="34" eb="36">
      <t>カクニン</t>
    </rPh>
    <phoneticPr fontId="1"/>
  </si>
  <si>
    <t>☐☐☐県○○○市○○○　△－△ー△</t>
    <rPh sb="3" eb="4">
      <t>ケン</t>
    </rPh>
    <rPh sb="7" eb="8">
      <t>シ</t>
    </rPh>
    <phoneticPr fontId="1"/>
  </si>
  <si>
    <r>
      <t>令和</t>
    </r>
    <r>
      <rPr>
        <b/>
        <sz val="12"/>
        <color theme="4"/>
        <rFont val="ＭＳ ゴシック"/>
        <family val="3"/>
        <charset val="128"/>
      </rPr>
      <t>○○</t>
    </r>
    <r>
      <rPr>
        <sz val="12"/>
        <rFont val="ＭＳ ゴシック"/>
        <family val="3"/>
        <charset val="128"/>
      </rPr>
      <t>年</t>
    </r>
    <r>
      <rPr>
        <b/>
        <sz val="12"/>
        <color theme="4"/>
        <rFont val="ＭＳ ゴシック"/>
        <family val="3"/>
        <charset val="128"/>
      </rPr>
      <t>○○</t>
    </r>
    <r>
      <rPr>
        <sz val="12"/>
        <rFont val="ＭＳ ゴシック"/>
        <family val="3"/>
        <charset val="128"/>
      </rPr>
      <t>月</t>
    </r>
    <r>
      <rPr>
        <b/>
        <sz val="12"/>
        <color theme="4"/>
        <rFont val="ＭＳ ゴシック"/>
        <family val="3"/>
        <charset val="128"/>
      </rPr>
      <t>○○</t>
    </r>
    <r>
      <rPr>
        <sz val="12"/>
        <rFont val="ＭＳ ゴシック"/>
        <family val="3"/>
        <charset val="128"/>
      </rPr>
      <t>日</t>
    </r>
    <rPh sb="0" eb="2">
      <t>レイワ</t>
    </rPh>
    <phoneticPr fontId="1"/>
  </si>
  <si>
    <t>「うち応急修理対象分」欄の金額が、限度額を超える場合、限度額を超える部分に</t>
    <rPh sb="3" eb="5">
      <t>オウキュウ</t>
    </rPh>
    <rPh sb="5" eb="7">
      <t>シュウリ</t>
    </rPh>
    <rPh sb="7" eb="9">
      <t>タイショウ</t>
    </rPh>
    <rPh sb="9" eb="10">
      <t>ブン</t>
    </rPh>
    <rPh sb="11" eb="12">
      <t>ラン</t>
    </rPh>
    <rPh sb="13" eb="15">
      <t>キンガク</t>
    </rPh>
    <rPh sb="17" eb="19">
      <t>ゲンド</t>
    </rPh>
    <rPh sb="19" eb="20">
      <t>ガク</t>
    </rPh>
    <rPh sb="21" eb="22">
      <t>コ</t>
    </rPh>
    <rPh sb="24" eb="26">
      <t>バアイ</t>
    </rPh>
    <rPh sb="27" eb="29">
      <t>ゲンド</t>
    </rPh>
    <rPh sb="29" eb="30">
      <t>ガク</t>
    </rPh>
    <phoneticPr fontId="1"/>
  </si>
  <si>
    <r>
      <t>　　</t>
    </r>
    <r>
      <rPr>
        <u/>
        <sz val="14"/>
        <color theme="1"/>
        <rFont val="ＭＳ ゴシック"/>
        <family val="3"/>
        <charset val="128"/>
      </rPr>
      <t>修理業者は内訳（見積もり）の作成にあたって、応急修理対象工事に○をつけるなど、対象を</t>
    </r>
    <rPh sb="2" eb="4">
      <t>シュウリ</t>
    </rPh>
    <rPh sb="4" eb="6">
      <t>ギョウシャ</t>
    </rPh>
    <rPh sb="7" eb="9">
      <t>ウチワケ</t>
    </rPh>
    <rPh sb="10" eb="12">
      <t>ミツ</t>
    </rPh>
    <rPh sb="16" eb="18">
      <t>サクセイ</t>
    </rPh>
    <phoneticPr fontId="1"/>
  </si>
  <si>
    <t>※２</t>
  </si>
  <si>
    <t>１世帯あたりの限度額を超える場合は、限度額を記載すること</t>
    <rPh sb="14" eb="16">
      <t>バアイ</t>
    </rPh>
    <rPh sb="18" eb="20">
      <t>ゲンド</t>
    </rPh>
    <rPh sb="20" eb="21">
      <t>ガク</t>
    </rPh>
    <rPh sb="22" eb="24">
      <t>キサイ</t>
    </rPh>
    <phoneticPr fontId="1"/>
  </si>
  <si>
    <t>上表の内訳を添付（修理業者指定の様式で可。）すること</t>
    <rPh sb="0" eb="1">
      <t>ウエ</t>
    </rPh>
    <rPh sb="1" eb="2">
      <t>ヒョウ</t>
    </rPh>
    <rPh sb="3" eb="5">
      <t>ウチワケ</t>
    </rPh>
    <rPh sb="6" eb="8">
      <t>テンプ</t>
    </rPh>
    <rPh sb="9" eb="11">
      <t>シュウリ</t>
    </rPh>
    <rPh sb="11" eb="13">
      <t>ギョウシャ</t>
    </rPh>
    <rPh sb="13" eb="15">
      <t>シテイ</t>
    </rPh>
    <rPh sb="16" eb="18">
      <t>ヨウシキ</t>
    </rPh>
    <rPh sb="19" eb="20">
      <t>カ</t>
    </rPh>
    <phoneticPr fontId="1"/>
  </si>
  <si>
    <t>※2 修理業者は本様式とともに、工事費の内訳を添付（※修理業者指定の様式で可。）すること。</t>
    <rPh sb="3" eb="5">
      <t>シュウリ</t>
    </rPh>
    <rPh sb="5" eb="7">
      <t>ギョウシャ</t>
    </rPh>
    <rPh sb="8" eb="9">
      <t>ホン</t>
    </rPh>
    <rPh sb="9" eb="11">
      <t>ヨウシキ</t>
    </rPh>
    <rPh sb="16" eb="18">
      <t>コウジ</t>
    </rPh>
    <rPh sb="18" eb="19">
      <t>ヒ</t>
    </rPh>
    <rPh sb="20" eb="22">
      <t>ウチワケ</t>
    </rPh>
    <rPh sb="23" eb="25">
      <t>テンプ</t>
    </rPh>
    <rPh sb="27" eb="29">
      <t>シュウリ</t>
    </rPh>
    <rPh sb="29" eb="31">
      <t>ギョウシャ</t>
    </rPh>
    <rPh sb="31" eb="33">
      <t>シテイ</t>
    </rPh>
    <rPh sb="34" eb="36">
      <t>ヨウシキ</t>
    </rPh>
    <rPh sb="37" eb="38">
      <t>カ</t>
    </rPh>
    <phoneticPr fontId="1"/>
  </si>
  <si>
    <t>※ 市町が発行する「り災証明書」等に基づき、該当する被害の程度に○をつけてください。</t>
    <rPh sb="2" eb="3">
      <t>シ</t>
    </rPh>
    <rPh sb="3" eb="4">
      <t>マチ</t>
    </rPh>
    <rPh sb="5" eb="7">
      <t>ハッコウ</t>
    </rPh>
    <rPh sb="11" eb="12">
      <t>サイ</t>
    </rPh>
    <rPh sb="12" eb="15">
      <t>ショウメイショ</t>
    </rPh>
    <rPh sb="16" eb="17">
      <t>トウ</t>
    </rPh>
    <rPh sb="18" eb="19">
      <t>モト</t>
    </rPh>
    <rPh sb="22" eb="24">
      <t>ガイトウ</t>
    </rPh>
    <rPh sb="26" eb="28">
      <t>ヒガイ</t>
    </rPh>
    <rPh sb="29" eb="31">
      <t>テイド</t>
    </rPh>
    <phoneticPr fontId="1"/>
  </si>
  <si>
    <t>　　　　　　　準半壊の場合：　</t>
    <rPh sb="7" eb="8">
      <t>ジュン</t>
    </rPh>
    <rPh sb="8" eb="10">
      <t>ハンカイ</t>
    </rPh>
    <phoneticPr fontId="1"/>
  </si>
  <si>
    <t>（※市町記入欄）</t>
  </si>
  <si>
    <t>市町名</t>
  </si>
  <si>
    <r>
      <t>739,000円</t>
    </r>
    <r>
      <rPr>
        <sz val="14"/>
        <rFont val="ＭＳ ゴシック"/>
        <family val="3"/>
        <charset val="128"/>
      </rPr>
      <t>の範囲内</t>
    </r>
    <rPh sb="9" eb="12">
      <t>ハンイナイ</t>
    </rPh>
    <phoneticPr fontId="1"/>
  </si>
  <si>
    <r>
      <t>358,000円</t>
    </r>
    <r>
      <rPr>
        <sz val="14"/>
        <rFont val="ＭＳ ゴシック"/>
        <family val="3"/>
        <charset val="128"/>
      </rPr>
      <t>の範囲内</t>
    </r>
    <rPh sb="9" eb="12">
      <t>ハンイナイ</t>
    </rPh>
    <phoneticPr fontId="1"/>
  </si>
  <si>
    <r>
      <t>工事内訳は別紙のとおり</t>
    </r>
    <r>
      <rPr>
        <b/>
        <sz val="18"/>
        <color theme="1"/>
        <rFont val="ＭＳ ゴシック"/>
        <family val="3"/>
        <charset val="128"/>
      </rPr>
      <t xml:space="preserve">
</t>
    </r>
    <r>
      <rPr>
        <b/>
        <sz val="16"/>
        <color theme="1"/>
        <rFont val="ＭＳ ゴシック"/>
        <family val="3"/>
        <charset val="128"/>
      </rPr>
      <t>（工事内訳は、修理業者が普段使用している様式を添付すれば良い）</t>
    </r>
    <rPh sb="0" eb="2">
      <t>コウジ</t>
    </rPh>
    <rPh sb="2" eb="4">
      <t>ウチワケ</t>
    </rPh>
    <rPh sb="5" eb="7">
      <t>ベッシ</t>
    </rPh>
    <rPh sb="13" eb="15">
      <t>コウジ</t>
    </rPh>
    <rPh sb="15" eb="17">
      <t>ウチワケ</t>
    </rPh>
    <rPh sb="19" eb="21">
      <t>シュウリ</t>
    </rPh>
    <rPh sb="21" eb="23">
      <t>ギョウシャ</t>
    </rPh>
    <rPh sb="24" eb="26">
      <t>フダン</t>
    </rPh>
    <rPh sb="26" eb="28">
      <t>シヨウ</t>
    </rPh>
    <rPh sb="32" eb="34">
      <t>ヨウシキ</t>
    </rPh>
    <rPh sb="35" eb="37">
      <t>テンプ</t>
    </rPh>
    <rPh sb="40" eb="41">
      <t>ヨ</t>
    </rPh>
    <phoneticPr fontId="1"/>
  </si>
  <si>
    <t>様式第３号（修理業者が普段使用している様式を添付する場合）</t>
    <rPh sb="26" eb="28">
      <t>バアイ</t>
    </rPh>
    <phoneticPr fontId="1"/>
  </si>
  <si>
    <t>　　区分すること。</t>
  </si>
  <si>
    <t>　静岡市長　　様</t>
    <rPh sb="1" eb="3">
      <t>シズオカ</t>
    </rPh>
    <rPh sb="3" eb="5">
      <t>シチョウ</t>
    </rPh>
    <rPh sb="7" eb="8">
      <t>サマ</t>
    </rPh>
    <phoneticPr fontId="1"/>
  </si>
  <si>
    <t>静岡市長　　様</t>
    <rPh sb="0" eb="2">
      <t>シズオカ</t>
    </rPh>
    <rPh sb="2" eb="4">
      <t>シチョウ</t>
    </rPh>
    <rPh sb="6" eb="7">
      <t>サマ</t>
    </rPh>
    <phoneticPr fontId="1"/>
  </si>
  <si>
    <t>　静岡市長　　様</t>
    <rPh sb="1" eb="4">
      <t>シズオカシ</t>
    </rPh>
    <rPh sb="4" eb="5">
      <t>チョウ</t>
    </rPh>
    <rPh sb="5" eb="6">
      <t>シチョウ</t>
    </rPh>
    <rPh sb="7" eb="8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</si>
</sst>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b/>
      <sz val="12"/>
      <name val="ＭＳ ゴシック"/>
      <family val="3"/>
    </font>
    <font>
      <sz val="14"/>
      <name val="ＭＳ ゴシック"/>
      <family val="3"/>
    </font>
    <font>
      <b/>
      <sz val="22"/>
      <name val="ＭＳ ゴシック"/>
      <family val="3"/>
    </font>
    <font>
      <b/>
      <sz val="16"/>
      <name val="ＭＳ ゴシック"/>
      <family val="3"/>
    </font>
    <font>
      <b/>
      <sz val="14"/>
      <name val="ＭＳ ゴシック"/>
      <family val="3"/>
    </font>
    <font>
      <b/>
      <sz val="14"/>
      <color theme="1"/>
      <name val="ＭＳ ゴシック"/>
      <family val="3"/>
    </font>
    <font>
      <sz val="12"/>
      <color rgb="FFFF0000"/>
      <name val="ＭＳ ゴシック"/>
      <family val="3"/>
    </font>
    <font>
      <b/>
      <sz val="20"/>
      <name val="ＭＳ ゴシック"/>
      <family val="3"/>
    </font>
    <font>
      <sz val="11"/>
      <name val="ＭＳ Ｐゴシック"/>
      <family val="3"/>
    </font>
    <font>
      <sz val="14"/>
      <color theme="4"/>
      <name val="ＭＳ ゴシック"/>
      <family val="3"/>
    </font>
    <font>
      <b/>
      <sz val="14"/>
      <color theme="4"/>
      <name val="ＭＳ ゴシック"/>
      <family val="3"/>
    </font>
    <font>
      <b/>
      <sz val="20"/>
      <color theme="4"/>
      <name val="ＭＳ ゴシック"/>
      <family val="3"/>
    </font>
    <font>
      <b/>
      <sz val="16"/>
      <color theme="4"/>
      <name val="ＭＳ ゴシック"/>
      <family val="3"/>
    </font>
    <font>
      <sz val="12"/>
      <color theme="4"/>
      <name val="ＭＳ ゴシック"/>
      <family val="3"/>
    </font>
    <font>
      <sz val="16"/>
      <name val="ＭＳ ゴシック"/>
      <family val="3"/>
    </font>
    <font>
      <sz val="14"/>
      <name val="ＭＳ ゴシック"/>
      <family val="3"/>
    </font>
    <font>
      <sz val="12"/>
      <color theme="1"/>
      <name val="ＭＳ ゴシック"/>
      <family val="3"/>
    </font>
    <font>
      <sz val="14"/>
      <color theme="1"/>
      <name val="ＭＳ ゴシック"/>
      <family val="3"/>
    </font>
    <font>
      <b/>
      <sz val="22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</font>
    <font>
      <b/>
      <sz val="22"/>
      <color theme="4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color theme="4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1" fillId="0" borderId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4" fillId="0" borderId="9" xfId="0" applyFont="1" applyBorder="1" applyAlignme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 shrinkToFit="1"/>
    </xf>
    <xf numFmtId="0" fontId="9" fillId="0" borderId="0" xfId="0" applyFont="1"/>
    <xf numFmtId="0" fontId="2" fillId="0" borderId="0" xfId="0" applyFont="1" applyBorder="1" applyAlignment="1">
      <alignment horizontal="right" vertical="center" shrinkToFit="1"/>
    </xf>
    <xf numFmtId="0" fontId="15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 shrinkToFit="1"/>
    </xf>
    <xf numFmtId="38" fontId="3" fillId="0" borderId="0" xfId="1" applyFont="1" applyBorder="1" applyAlignment="1" applyProtection="1">
      <alignment horizontal="center" shrinkToFit="1"/>
    </xf>
    <xf numFmtId="38" fontId="2" fillId="0" borderId="0" xfId="1" applyFont="1" applyBorder="1" applyAlignment="1" applyProtection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37" xfId="0" applyFont="1" applyBorder="1" applyAlignment="1">
      <alignment horizontal="justify" vertical="center" wrapText="1"/>
    </xf>
    <xf numFmtId="0" fontId="4" fillId="0" borderId="38" xfId="0" applyFont="1" applyBorder="1" applyAlignment="1">
      <alignment horizontal="justify" vertical="center" wrapText="1"/>
    </xf>
    <xf numFmtId="0" fontId="4" fillId="0" borderId="39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/>
    <xf numFmtId="0" fontId="23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justify"/>
    </xf>
    <xf numFmtId="176" fontId="23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 shrinkToFit="1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/>
    </xf>
    <xf numFmtId="176" fontId="24" fillId="0" borderId="7" xfId="0" applyNumberFormat="1" applyFont="1" applyBorder="1" applyAlignment="1">
      <alignment horizontal="center" shrinkToFit="1"/>
    </xf>
    <xf numFmtId="0" fontId="22" fillId="0" borderId="0" xfId="0" applyFont="1" applyBorder="1" applyAlignment="1">
      <alignment horizontal="center"/>
    </xf>
    <xf numFmtId="176" fontId="22" fillId="0" borderId="7" xfId="0" applyNumberFormat="1" applyFont="1" applyBorder="1" applyAlignment="1">
      <alignment horizontal="center" shrinkToFit="1"/>
    </xf>
    <xf numFmtId="38" fontId="23" fillId="0" borderId="0" xfId="1" applyFont="1" applyBorder="1" applyAlignment="1" applyProtection="1">
      <alignment horizontal="center" shrinkToFit="1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left" shrinkToFi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8" fontId="7" fillId="0" borderId="25" xfId="1" applyFont="1" applyBorder="1" applyAlignment="1" applyProtection="1">
      <alignment horizontal="right" vertical="center" wrapText="1"/>
    </xf>
    <xf numFmtId="38" fontId="7" fillId="0" borderId="8" xfId="1" applyFont="1" applyBorder="1" applyAlignment="1" applyProtection="1">
      <alignment horizontal="right" vertical="center" wrapText="1"/>
    </xf>
    <xf numFmtId="0" fontId="18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4" fillId="0" borderId="23" xfId="1" applyFont="1" applyBorder="1" applyAlignment="1" applyProtection="1">
      <alignment horizontal="right" vertical="center" wrapText="1"/>
    </xf>
    <xf numFmtId="38" fontId="4" fillId="0" borderId="11" xfId="1" applyFont="1" applyBorder="1" applyAlignment="1" applyProtection="1">
      <alignment horizontal="righ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4" fillId="0" borderId="24" xfId="1" applyFont="1" applyBorder="1" applyAlignment="1" applyProtection="1">
      <alignment horizontal="right" vertical="center" wrapText="1"/>
    </xf>
    <xf numFmtId="38" fontId="4" fillId="0" borderId="12" xfId="1" applyFont="1" applyBorder="1" applyAlignment="1" applyProtection="1">
      <alignment horizontal="righ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16" xfId="1" applyFont="1" applyBorder="1" applyAlignment="1" applyProtection="1">
      <alignment horizontal="right" vertical="center" wrapText="1"/>
    </xf>
    <xf numFmtId="38" fontId="4" fillId="0" borderId="10" xfId="1" applyFont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left" shrinkToFit="1"/>
    </xf>
    <xf numFmtId="38" fontId="6" fillId="0" borderId="8" xfId="0" applyNumberFormat="1" applyFont="1" applyBorder="1" applyAlignment="1">
      <alignment horizontal="right"/>
    </xf>
    <xf numFmtId="0" fontId="17" fillId="0" borderId="8" xfId="0" quotePrefix="1" applyFont="1" applyBorder="1" applyAlignment="1">
      <alignment horizontal="center" shrinkToFit="1"/>
    </xf>
    <xf numFmtId="38" fontId="4" fillId="0" borderId="10" xfId="1" applyFont="1" applyBorder="1" applyAlignment="1" applyProtection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shrinkToFit="1"/>
    </xf>
    <xf numFmtId="38" fontId="10" fillId="0" borderId="7" xfId="0" applyNumberFormat="1" applyFont="1" applyBorder="1" applyAlignment="1">
      <alignment horizontal="right"/>
    </xf>
    <xf numFmtId="0" fontId="4" fillId="0" borderId="7" xfId="0" quotePrefix="1" applyFont="1" applyBorder="1" applyAlignment="1">
      <alignment horizontal="center" shrinkToFit="1"/>
    </xf>
    <xf numFmtId="0" fontId="6" fillId="0" borderId="7" xfId="0" applyFont="1" applyBorder="1" applyAlignment="1">
      <alignment horizontal="left" shrinkToFit="1"/>
    </xf>
    <xf numFmtId="38" fontId="6" fillId="0" borderId="7" xfId="0" applyNumberFormat="1" applyFont="1" applyBorder="1" applyAlignment="1">
      <alignment horizontal="right"/>
    </xf>
    <xf numFmtId="0" fontId="17" fillId="0" borderId="7" xfId="0" quotePrefix="1" applyFont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6" xfId="0" applyFont="1" applyBorder="1" applyAlignment="1">
      <alignment horizontal="left" vertical="center"/>
    </xf>
    <xf numFmtId="0" fontId="22" fillId="0" borderId="7" xfId="0" applyFont="1" applyBorder="1" applyAlignment="1">
      <alignment horizontal="left" shrinkToFit="1"/>
    </xf>
    <xf numFmtId="38" fontId="22" fillId="0" borderId="7" xfId="0" applyNumberFormat="1" applyFont="1" applyBorder="1" applyAlignment="1">
      <alignment horizontal="right"/>
    </xf>
    <xf numFmtId="0" fontId="26" fillId="0" borderId="7" xfId="0" quotePrefix="1" applyFont="1" applyBorder="1" applyAlignment="1">
      <alignment horizontal="center" shrinkToFit="1"/>
    </xf>
    <xf numFmtId="0" fontId="22" fillId="0" borderId="8" xfId="0" applyFont="1" applyBorder="1" applyAlignment="1">
      <alignment horizontal="left" shrinkToFit="1"/>
    </xf>
    <xf numFmtId="38" fontId="22" fillId="0" borderId="8" xfId="0" applyNumberFormat="1" applyFont="1" applyBorder="1" applyAlignment="1">
      <alignment horizontal="right"/>
    </xf>
    <xf numFmtId="0" fontId="26" fillId="0" borderId="8" xfId="0" quotePrefix="1" applyFont="1" applyBorder="1" applyAlignment="1">
      <alignment horizontal="center" shrinkToFi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shrinkToFit="1"/>
    </xf>
    <xf numFmtId="38" fontId="24" fillId="0" borderId="7" xfId="0" applyNumberFormat="1" applyFont="1" applyBorder="1" applyAlignment="1">
      <alignment horizontal="right"/>
    </xf>
    <xf numFmtId="0" fontId="20" fillId="0" borderId="7" xfId="0" quotePrefix="1" applyFont="1" applyBorder="1" applyAlignment="1">
      <alignment horizontal="center" shrinkToFit="1"/>
    </xf>
    <xf numFmtId="0" fontId="16" fillId="0" borderId="27" xfId="0" applyFont="1" applyBorder="1" applyAlignment="1">
      <alignment horizontal="center" vertical="center"/>
    </xf>
    <xf numFmtId="38" fontId="13" fillId="0" borderId="25" xfId="1" applyFont="1" applyBorder="1" applyAlignment="1" applyProtection="1">
      <alignment horizontal="right" vertical="center" wrapText="1"/>
    </xf>
    <xf numFmtId="38" fontId="13" fillId="0" borderId="8" xfId="1" applyFont="1" applyBorder="1" applyAlignment="1" applyProtection="1">
      <alignment horizontal="right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38" fontId="12" fillId="0" borderId="23" xfId="1" applyFont="1" applyBorder="1" applyAlignment="1" applyProtection="1">
      <alignment horizontal="right" vertical="center" wrapText="1"/>
    </xf>
    <xf numFmtId="38" fontId="12" fillId="0" borderId="11" xfId="1" applyFont="1" applyBorder="1" applyAlignment="1" applyProtection="1">
      <alignment horizontal="righ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38" fontId="12" fillId="0" borderId="24" xfId="1" applyFont="1" applyBorder="1" applyAlignment="1" applyProtection="1">
      <alignment horizontal="right" vertical="center" wrapText="1"/>
    </xf>
    <xf numFmtId="38" fontId="12" fillId="0" borderId="12" xfId="1" applyFont="1" applyBorder="1" applyAlignment="1" applyProtection="1">
      <alignment horizontal="right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38" fontId="12" fillId="0" borderId="16" xfId="1" applyFont="1" applyBorder="1" applyAlignment="1" applyProtection="1">
      <alignment horizontal="right" vertical="center" wrapText="1"/>
    </xf>
    <xf numFmtId="38" fontId="12" fillId="0" borderId="10" xfId="1" applyFont="1" applyBorder="1" applyAlignment="1" applyProtection="1">
      <alignment horizontal="right" vertical="center" wrapText="1"/>
    </xf>
    <xf numFmtId="38" fontId="15" fillId="0" borderId="8" xfId="0" applyNumberFormat="1" applyFont="1" applyBorder="1" applyAlignment="1">
      <alignment horizontal="right"/>
    </xf>
    <xf numFmtId="38" fontId="14" fillId="0" borderId="7" xfId="0" applyNumberFormat="1" applyFont="1" applyBorder="1" applyAlignment="1">
      <alignment horizontal="right"/>
    </xf>
    <xf numFmtId="38" fontId="15" fillId="0" borderId="7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2</xdr:row>
      <xdr:rowOff>275590</xdr:rowOff>
    </xdr:from>
    <xdr:to>
      <xdr:col>10</xdr:col>
      <xdr:colOff>211455</xdr:colOff>
      <xdr:row>4</xdr:row>
      <xdr:rowOff>73660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34050" y="847090"/>
          <a:ext cx="1049655" cy="445770"/>
        </a:xfrm>
        <a:prstGeom prst="ellipse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401955</xdr:colOff>
      <xdr:row>0</xdr:row>
      <xdr:rowOff>106680</xdr:rowOff>
    </xdr:from>
    <xdr:to>
      <xdr:col>9</xdr:col>
      <xdr:colOff>10795</xdr:colOff>
      <xdr:row>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8080" y="106680"/>
          <a:ext cx="2237740" cy="36957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accent1"/>
              </a:solidFill>
              <a:latin typeface="HG丸ｺﾞｼｯｸM-PRO"/>
              <a:ea typeface="HG丸ｺﾞｼｯｸM-PRO"/>
            </a:rPr>
            <a:t>半壊以上の記載例</a:t>
          </a:r>
          <a:endParaRPr kumimoji="1" lang="en-US" altLang="ja-JP" sz="1800">
            <a:solidFill>
              <a:schemeClr val="accent1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5</xdr:col>
      <xdr:colOff>444500</xdr:colOff>
      <xdr:row>12</xdr:row>
      <xdr:rowOff>126365</xdr:rowOff>
    </xdr:from>
    <xdr:to>
      <xdr:col>12</xdr:col>
      <xdr:colOff>228600</xdr:colOff>
      <xdr:row>14</xdr:row>
      <xdr:rowOff>95250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38071" y="4012565"/>
          <a:ext cx="3975100" cy="534942"/>
        </a:xfrm>
        <a:prstGeom prst="wedgeRectCallout">
          <a:avLst>
            <a:gd name="adj1" fmla="val 33947"/>
            <a:gd name="adj2" fmla="val 476569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/>
              <a:ea typeface="HG丸ｺﾞｼｯｸM-PRO"/>
            </a:rPr>
            <a:t>例では、応急修理対象分の金額は</a:t>
          </a:r>
          <a:r>
            <a:rPr kumimoji="1" lang="en-US" altLang="ja-JP" sz="1200">
              <a:solidFill>
                <a:srgbClr val="FF0000"/>
              </a:solidFill>
              <a:latin typeface="HG丸ｺﾞｼｯｸM-PRO"/>
              <a:ea typeface="HG丸ｺﾞｼｯｸM-PRO"/>
            </a:rPr>
            <a:t>165</a:t>
          </a:r>
          <a:r>
            <a:rPr kumimoji="1" lang="ja-JP" altLang="en-US" sz="1200">
              <a:solidFill>
                <a:srgbClr val="FF0000"/>
              </a:solidFill>
              <a:latin typeface="HG丸ｺﾞｼｯｸM-PRO"/>
              <a:ea typeface="HG丸ｺﾞｼｯｸM-PRO"/>
            </a:rPr>
            <a:t>万円だが、限度額</a:t>
          </a:r>
          <a:r>
            <a:rPr kumimoji="1" lang="en-US" altLang="ja-JP" sz="1200">
              <a:solidFill>
                <a:srgbClr val="FF0000"/>
              </a:solidFill>
              <a:latin typeface="HG丸ｺﾞｼｯｸM-PRO"/>
              <a:ea typeface="HG丸ｺﾞｼｯｸM-PRO"/>
            </a:rPr>
            <a:t>73.9</a:t>
          </a:r>
          <a:r>
            <a:rPr kumimoji="1" lang="ja-JP" altLang="en-US" sz="1200">
              <a:solidFill>
                <a:srgbClr val="FF0000"/>
              </a:solidFill>
              <a:latin typeface="HG丸ｺﾞｼｯｸM-PRO"/>
              <a:ea typeface="HG丸ｺﾞｼｯｸM-PRO"/>
            </a:rPr>
            <a:t>万円を超えることから、</a:t>
          </a:r>
          <a:r>
            <a:rPr kumimoji="1" lang="en-US" altLang="ja-JP" sz="1200">
              <a:solidFill>
                <a:srgbClr val="FF0000"/>
              </a:solidFill>
              <a:latin typeface="HG丸ｺﾞｼｯｸM-PRO"/>
              <a:ea typeface="HG丸ｺﾞｼｯｸM-PRO"/>
            </a:rPr>
            <a:t>73.9</a:t>
          </a:r>
          <a:r>
            <a:rPr kumimoji="1" lang="ja-JP" altLang="en-US" sz="1200">
              <a:solidFill>
                <a:srgbClr val="FF0000"/>
              </a:solidFill>
              <a:latin typeface="HG丸ｺﾞｼｯｸM-PRO"/>
              <a:ea typeface="HG丸ｺﾞｼｯｸM-PRO"/>
            </a:rPr>
            <a:t>万円を記載する。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109765</xdr:colOff>
      <xdr:row>2</xdr:row>
      <xdr:rowOff>231231</xdr:rowOff>
    </xdr:from>
    <xdr:to>
      <xdr:col>12</xdr:col>
      <xdr:colOff>443684</xdr:colOff>
      <xdr:row>4</xdr:row>
      <xdr:rowOff>29936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5622" y="797288"/>
          <a:ext cx="932633" cy="440962"/>
        </a:xfrm>
        <a:prstGeom prst="ellipse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31750</xdr:colOff>
      <xdr:row>0</xdr:row>
      <xdr:rowOff>106680</xdr:rowOff>
    </xdr:from>
    <xdr:to>
      <xdr:col>9</xdr:col>
      <xdr:colOff>42545</xdr:colOff>
      <xdr:row>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17875" y="106680"/>
          <a:ext cx="2639695" cy="36957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accent1"/>
              </a:solidFill>
              <a:latin typeface="HG丸ｺﾞｼｯｸM-PRO"/>
              <a:ea typeface="HG丸ｺﾞｼｯｸM-PRO"/>
            </a:rPr>
            <a:t>準半壊の記載例</a:t>
          </a:r>
          <a:endParaRPr kumimoji="1" lang="en-US" altLang="ja-JP" sz="1800">
            <a:solidFill>
              <a:schemeClr val="accent1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5</xdr:col>
      <xdr:colOff>444500</xdr:colOff>
      <xdr:row>12</xdr:row>
      <xdr:rowOff>126365</xdr:rowOff>
    </xdr:from>
    <xdr:to>
      <xdr:col>11</xdr:col>
      <xdr:colOff>487045</xdr:colOff>
      <xdr:row>14</xdr:row>
      <xdr:rowOff>95250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30625" y="4041140"/>
          <a:ext cx="3985895" cy="540385"/>
        </a:xfrm>
        <a:prstGeom prst="wedgeRectCallout">
          <a:avLst>
            <a:gd name="adj1" fmla="val 33947"/>
            <a:gd name="adj2" fmla="val 476569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/>
              <a:ea typeface="HG丸ｺﾞｼｯｸM-PRO"/>
            </a:rPr>
            <a:t>例では、応急修理対象分の金額は70万円だが、限度額</a:t>
          </a:r>
          <a:r>
            <a:rPr kumimoji="1" lang="en-US" altLang="ja-JP" sz="1200">
              <a:solidFill>
                <a:srgbClr val="FF0000"/>
              </a:solidFill>
              <a:latin typeface="HG丸ｺﾞｼｯｸM-PRO"/>
              <a:ea typeface="HG丸ｺﾞｼｯｸM-PRO"/>
            </a:rPr>
            <a:t>35.8</a:t>
          </a:r>
          <a:r>
            <a:rPr kumimoji="1" lang="ja-JP" altLang="en-US" sz="1200">
              <a:solidFill>
                <a:srgbClr val="FF0000"/>
              </a:solidFill>
              <a:latin typeface="HG丸ｺﾞｼｯｸM-PRO"/>
              <a:ea typeface="HG丸ｺﾞｼｯｸM-PRO"/>
            </a:rPr>
            <a:t>万円を超えることから、</a:t>
          </a:r>
          <a:r>
            <a:rPr kumimoji="1" lang="en-US" altLang="ja-JP" sz="1200">
              <a:solidFill>
                <a:srgbClr val="FF0000"/>
              </a:solidFill>
              <a:latin typeface="HG丸ｺﾞｼｯｸM-PRO"/>
              <a:ea typeface="HG丸ｺﾞｼｯｸM-PRO"/>
            </a:rPr>
            <a:t>35.8</a:t>
          </a:r>
          <a:r>
            <a:rPr kumimoji="1" lang="ja-JP" altLang="en-US" sz="1200">
              <a:solidFill>
                <a:srgbClr val="FF0000"/>
              </a:solidFill>
              <a:latin typeface="HG丸ｺﾞｼｯｸM-PRO"/>
              <a:ea typeface="HG丸ｺﾞｼｯｸM-PRO"/>
            </a:rPr>
            <a:t>万円を記載する。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34"/>
  <sheetViews>
    <sheetView showGridLines="0" showZeros="0" view="pageBreakPreview" zoomScale="55" zoomScaleNormal="85" zoomScaleSheetLayoutView="55" workbookViewId="0">
      <selection activeCell="A33" sqref="A33"/>
    </sheetView>
  </sheetViews>
  <sheetFormatPr defaultColWidth="9" defaultRowHeight="14.4" x14ac:dyDescent="0.2"/>
  <cols>
    <col min="1" max="14" width="8.6640625" style="1" customWidth="1"/>
    <col min="15" max="15" width="9" style="1" customWidth="1"/>
    <col min="16" max="16384" width="9" style="1"/>
  </cols>
  <sheetData>
    <row r="1" spans="1:14" ht="22.5" customHeight="1" x14ac:dyDescent="0.2">
      <c r="A1" s="135" t="s">
        <v>15</v>
      </c>
      <c r="B1" s="135"/>
      <c r="C1" s="5"/>
      <c r="D1" s="22"/>
      <c r="E1" s="22"/>
      <c r="F1" s="22"/>
      <c r="G1" s="22"/>
      <c r="H1" s="22"/>
      <c r="I1" s="22"/>
      <c r="J1" s="22"/>
      <c r="K1" s="22"/>
      <c r="L1" s="136"/>
      <c r="M1" s="136"/>
      <c r="N1" s="136"/>
    </row>
    <row r="2" spans="1:14" ht="22.5" customHeight="1" x14ac:dyDescent="0.2">
      <c r="A2" s="5"/>
      <c r="B2" s="5"/>
      <c r="C2" s="5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2" customFormat="1" ht="28.5" customHeight="1" x14ac:dyDescent="0.2">
      <c r="A3" s="137" t="s">
        <v>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s="2" customFormat="1" ht="22.5" customHeight="1" x14ac:dyDescent="0.2">
      <c r="A4" s="138" t="s">
        <v>39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s="2" customFormat="1" ht="22.5" customHeight="1" x14ac:dyDescent="0.2">
      <c r="A5" s="139" t="s">
        <v>62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s="2" customFormat="1" ht="22.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2" customFormat="1" ht="22.5" customHeight="1" x14ac:dyDescent="0.2"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" customFormat="1" ht="38.25" customHeight="1" x14ac:dyDescent="0.3">
      <c r="B8" s="129" t="s">
        <v>4</v>
      </c>
      <c r="C8" s="129"/>
      <c r="D8" s="129"/>
      <c r="E8" s="129"/>
      <c r="F8" s="129"/>
      <c r="G8" s="130">
        <f>F23</f>
        <v>0</v>
      </c>
      <c r="H8" s="130"/>
      <c r="I8" s="130"/>
      <c r="J8" s="35" t="s">
        <v>5</v>
      </c>
      <c r="K8" s="131" t="s">
        <v>38</v>
      </c>
      <c r="L8" s="131"/>
    </row>
    <row r="9" spans="1:14" s="2" customFormat="1" ht="22.5" customHeight="1" x14ac:dyDescent="0.25">
      <c r="B9" s="16"/>
      <c r="C9" s="16"/>
      <c r="D9" s="16"/>
      <c r="E9" s="16"/>
      <c r="F9" s="16"/>
      <c r="G9" s="50"/>
      <c r="H9" s="50"/>
      <c r="I9" s="50"/>
      <c r="J9" s="36"/>
      <c r="K9" s="40"/>
      <c r="L9" s="40"/>
    </row>
    <row r="10" spans="1:14" s="2" customFormat="1" ht="22.5" customHeight="1" x14ac:dyDescent="0.25">
      <c r="A10" s="6" t="s">
        <v>31</v>
      </c>
      <c r="B10" s="17" t="s">
        <v>35</v>
      </c>
      <c r="C10" s="16"/>
      <c r="D10" s="16"/>
      <c r="E10" s="16"/>
      <c r="F10" s="16"/>
      <c r="G10" s="50"/>
      <c r="H10" s="50"/>
      <c r="I10" s="50"/>
      <c r="J10" s="36"/>
      <c r="K10" s="40"/>
      <c r="L10" s="40"/>
    </row>
    <row r="11" spans="1:14" s="2" customFormat="1" ht="30.75" customHeight="1" x14ac:dyDescent="0.25">
      <c r="A11" s="4"/>
      <c r="B11" s="132" t="s">
        <v>45</v>
      </c>
      <c r="C11" s="132"/>
      <c r="D11" s="132"/>
      <c r="E11" s="132"/>
      <c r="F11" s="132"/>
      <c r="G11" s="133">
        <f>IF(585000&lt;J23,585000,J23)</f>
        <v>0</v>
      </c>
      <c r="H11" s="133"/>
      <c r="I11" s="133"/>
      <c r="J11" s="37" t="s">
        <v>5</v>
      </c>
      <c r="K11" s="134" t="s">
        <v>38</v>
      </c>
      <c r="L11" s="134"/>
      <c r="M11" s="42"/>
    </row>
    <row r="12" spans="1:14" s="2" customFormat="1" ht="30.75" customHeight="1" x14ac:dyDescent="0.25">
      <c r="A12" s="8"/>
      <c r="B12" s="124" t="s">
        <v>27</v>
      </c>
      <c r="C12" s="124"/>
      <c r="D12" s="124"/>
      <c r="E12" s="124"/>
      <c r="F12" s="124"/>
      <c r="G12" s="125">
        <f>G8-G11</f>
        <v>0</v>
      </c>
      <c r="H12" s="125"/>
      <c r="I12" s="125"/>
      <c r="J12" s="37" t="s">
        <v>5</v>
      </c>
      <c r="K12" s="126" t="s">
        <v>38</v>
      </c>
      <c r="L12" s="126"/>
    </row>
    <row r="13" spans="1:14" s="2" customFormat="1" ht="22.5" customHeight="1" x14ac:dyDescent="0.2">
      <c r="A13" s="8"/>
      <c r="B13" s="8"/>
      <c r="C13" s="8"/>
      <c r="D13" s="16"/>
      <c r="E13" s="26"/>
      <c r="F13" s="29"/>
      <c r="G13" s="29"/>
      <c r="H13" s="29"/>
      <c r="I13" s="29"/>
      <c r="J13" s="38"/>
      <c r="K13" s="38"/>
      <c r="L13" s="38"/>
      <c r="M13" s="43"/>
      <c r="N13" s="43"/>
    </row>
    <row r="14" spans="1:14" s="2" customFormat="1" ht="22.5" customHeight="1" x14ac:dyDescent="0.2">
      <c r="D14" s="23"/>
      <c r="E14" s="27"/>
      <c r="F14" s="29"/>
      <c r="G14" s="29"/>
      <c r="H14" s="29"/>
      <c r="I14" s="29"/>
      <c r="J14" s="39"/>
      <c r="K14" s="39"/>
      <c r="L14" s="39"/>
      <c r="M14" s="44"/>
      <c r="N14" s="44"/>
    </row>
    <row r="15" spans="1:14" s="2" customFormat="1" ht="22.5" customHeight="1" x14ac:dyDescent="0.2">
      <c r="A15" s="97" t="s">
        <v>3</v>
      </c>
      <c r="B15" s="98"/>
      <c r="C15" s="98"/>
      <c r="D15" s="98"/>
      <c r="E15" s="98"/>
      <c r="F15" s="101" t="s">
        <v>28</v>
      </c>
      <c r="G15" s="98"/>
      <c r="H15" s="98"/>
      <c r="I15" s="98"/>
      <c r="J15" s="127"/>
      <c r="K15" s="127"/>
      <c r="L15" s="127"/>
      <c r="M15" s="127"/>
      <c r="N15" s="80" t="s">
        <v>46</v>
      </c>
    </row>
    <row r="16" spans="1:14" s="2" customFormat="1" ht="33" customHeight="1" x14ac:dyDescent="0.2">
      <c r="A16" s="99"/>
      <c r="B16" s="100"/>
      <c r="C16" s="100"/>
      <c r="D16" s="100"/>
      <c r="E16" s="100"/>
      <c r="F16" s="102"/>
      <c r="G16" s="100"/>
      <c r="H16" s="100"/>
      <c r="I16" s="100"/>
      <c r="J16" s="128" t="s">
        <v>30</v>
      </c>
      <c r="K16" s="102"/>
      <c r="L16" s="102"/>
      <c r="M16" s="102"/>
      <c r="N16" s="81"/>
    </row>
    <row r="17" spans="1:14" s="2" customFormat="1" ht="22.5" customHeight="1" x14ac:dyDescent="0.2">
      <c r="A17" s="9" t="s">
        <v>18</v>
      </c>
      <c r="B17" s="120"/>
      <c r="C17" s="120"/>
      <c r="D17" s="120"/>
      <c r="E17" s="121"/>
      <c r="F17" s="122"/>
      <c r="G17" s="123"/>
      <c r="H17" s="123"/>
      <c r="I17" s="32" t="s">
        <v>5</v>
      </c>
      <c r="J17" s="122"/>
      <c r="K17" s="123"/>
      <c r="L17" s="123"/>
      <c r="M17" s="32" t="s">
        <v>5</v>
      </c>
      <c r="N17" s="46"/>
    </row>
    <row r="18" spans="1:14" s="2" customFormat="1" ht="22.5" customHeight="1" x14ac:dyDescent="0.2">
      <c r="A18" s="10" t="s">
        <v>1</v>
      </c>
      <c r="B18" s="112"/>
      <c r="C18" s="112"/>
      <c r="D18" s="112"/>
      <c r="E18" s="113"/>
      <c r="F18" s="114"/>
      <c r="G18" s="115"/>
      <c r="H18" s="115"/>
      <c r="I18" s="33" t="s">
        <v>5</v>
      </c>
      <c r="J18" s="114"/>
      <c r="K18" s="115"/>
      <c r="L18" s="115"/>
      <c r="M18" s="33" t="s">
        <v>5</v>
      </c>
      <c r="N18" s="47"/>
    </row>
    <row r="19" spans="1:14" s="2" customFormat="1" ht="22.5" customHeight="1" x14ac:dyDescent="0.2">
      <c r="A19" s="11" t="s">
        <v>21</v>
      </c>
      <c r="B19" s="112"/>
      <c r="C19" s="112"/>
      <c r="D19" s="112"/>
      <c r="E19" s="113"/>
      <c r="F19" s="114"/>
      <c r="G19" s="115"/>
      <c r="H19" s="115"/>
      <c r="I19" s="32" t="s">
        <v>5</v>
      </c>
      <c r="J19" s="114"/>
      <c r="K19" s="115"/>
      <c r="L19" s="115"/>
      <c r="M19" s="32" t="s">
        <v>5</v>
      </c>
      <c r="N19" s="46"/>
    </row>
    <row r="20" spans="1:14" s="2" customFormat="1" ht="22.5" customHeight="1" x14ac:dyDescent="0.2">
      <c r="A20" s="11" t="s">
        <v>23</v>
      </c>
      <c r="B20" s="112"/>
      <c r="C20" s="112"/>
      <c r="D20" s="112"/>
      <c r="E20" s="113"/>
      <c r="F20" s="114"/>
      <c r="G20" s="115"/>
      <c r="H20" s="115"/>
      <c r="I20" s="32" t="s">
        <v>5</v>
      </c>
      <c r="J20" s="114"/>
      <c r="K20" s="115"/>
      <c r="L20" s="115"/>
      <c r="M20" s="32" t="s">
        <v>5</v>
      </c>
      <c r="N20" s="46"/>
    </row>
    <row r="21" spans="1:14" s="2" customFormat="1" ht="22.5" customHeight="1" x14ac:dyDescent="0.2">
      <c r="A21" s="11" t="s">
        <v>26</v>
      </c>
      <c r="B21" s="112"/>
      <c r="C21" s="112"/>
      <c r="D21" s="112"/>
      <c r="E21" s="113"/>
      <c r="F21" s="114"/>
      <c r="G21" s="115"/>
      <c r="H21" s="115"/>
      <c r="I21" s="32" t="s">
        <v>5</v>
      </c>
      <c r="J21" s="114"/>
      <c r="K21" s="115"/>
      <c r="L21" s="115"/>
      <c r="M21" s="32" t="s">
        <v>5</v>
      </c>
      <c r="N21" s="46"/>
    </row>
    <row r="22" spans="1:14" s="2" customFormat="1" ht="22.5" customHeight="1" x14ac:dyDescent="0.2">
      <c r="A22" s="11" t="s">
        <v>37</v>
      </c>
      <c r="B22" s="116"/>
      <c r="C22" s="116"/>
      <c r="D22" s="116"/>
      <c r="E22" s="117"/>
      <c r="F22" s="118"/>
      <c r="G22" s="119"/>
      <c r="H22" s="119"/>
      <c r="I22" s="33" t="s">
        <v>5</v>
      </c>
      <c r="J22" s="118"/>
      <c r="K22" s="119"/>
      <c r="L22" s="119"/>
      <c r="M22" s="45" t="s">
        <v>5</v>
      </c>
      <c r="N22" s="48"/>
    </row>
    <row r="23" spans="1:14" s="3" customFormat="1" ht="22.5" customHeight="1" x14ac:dyDescent="0.2">
      <c r="A23" s="107" t="s">
        <v>16</v>
      </c>
      <c r="B23" s="108"/>
      <c r="C23" s="108"/>
      <c r="D23" s="108"/>
      <c r="E23" s="108"/>
      <c r="F23" s="109"/>
      <c r="G23" s="110"/>
      <c r="H23" s="110"/>
      <c r="I23" s="34" t="s">
        <v>5</v>
      </c>
      <c r="J23" s="109"/>
      <c r="K23" s="110"/>
      <c r="L23" s="110"/>
      <c r="M23" s="18" t="s">
        <v>5</v>
      </c>
      <c r="N23" s="49"/>
    </row>
    <row r="24" spans="1:14" s="3" customFormat="1" ht="22.5" customHeight="1" x14ac:dyDescent="0.2">
      <c r="A24" s="2"/>
      <c r="B24" s="19" t="s">
        <v>20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4" s="3" customFormat="1" ht="22.5" customHeight="1" x14ac:dyDescent="0.2">
      <c r="A25" s="2"/>
      <c r="B25" s="20" t="s">
        <v>40</v>
      </c>
      <c r="C25" s="21"/>
      <c r="D25" s="21"/>
      <c r="E25" s="21"/>
      <c r="F25" s="21"/>
      <c r="G25" s="21"/>
      <c r="H25" s="31"/>
      <c r="I25" s="31"/>
      <c r="J25" s="31"/>
      <c r="K25" s="41"/>
      <c r="L25" s="111" t="s">
        <v>66</v>
      </c>
      <c r="M25" s="111"/>
      <c r="N25" s="111"/>
    </row>
    <row r="26" spans="1:14" s="3" customFormat="1" ht="22.5" customHeight="1" x14ac:dyDescent="0.2">
      <c r="A26" s="2"/>
      <c r="B26" s="20" t="s">
        <v>42</v>
      </c>
      <c r="C26" s="21"/>
      <c r="D26" s="21"/>
      <c r="E26" s="21"/>
      <c r="F26" s="21"/>
      <c r="G26" s="21"/>
      <c r="H26" s="31"/>
      <c r="I26" s="31"/>
      <c r="J26" s="31"/>
      <c r="K26" s="41"/>
      <c r="L26" s="111" t="s">
        <v>67</v>
      </c>
      <c r="M26" s="111"/>
      <c r="N26" s="111"/>
    </row>
    <row r="27" spans="1:14" ht="22.5" customHeight="1" x14ac:dyDescent="0.2">
      <c r="A27" s="4"/>
      <c r="B27" s="5" t="s">
        <v>25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4" ht="22.5" customHeight="1" x14ac:dyDescent="0.2">
      <c r="A28" s="4"/>
      <c r="B28" s="5" t="s">
        <v>36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4" ht="22.5" customHeight="1" x14ac:dyDescent="0.2">
      <c r="A29" s="4"/>
      <c r="B29" s="5" t="s">
        <v>13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4" ht="22.5" customHeight="1" x14ac:dyDescent="0.2">
      <c r="A30" s="4"/>
      <c r="B30" s="4"/>
      <c r="C30" s="4"/>
      <c r="D30" s="24"/>
    </row>
    <row r="31" spans="1:14" ht="22.5" customHeight="1" x14ac:dyDescent="0.2">
      <c r="A31" s="4"/>
      <c r="B31" s="4"/>
      <c r="C31" s="4"/>
      <c r="D31" s="24"/>
    </row>
    <row r="32" spans="1:14" ht="22.5" customHeight="1" x14ac:dyDescent="0.2">
      <c r="A32" s="13" t="s">
        <v>71</v>
      </c>
      <c r="B32" s="14"/>
      <c r="C32" s="14"/>
      <c r="D32" s="14"/>
      <c r="E32" s="28"/>
      <c r="F32" s="28"/>
      <c r="G32" s="28"/>
      <c r="H32" s="28"/>
    </row>
    <row r="33" spans="1:14" ht="22.5" customHeight="1" x14ac:dyDescent="0.2">
      <c r="A33" s="14"/>
      <c r="B33" s="14"/>
      <c r="C33" s="14"/>
      <c r="D33" s="14"/>
      <c r="E33" s="28"/>
      <c r="F33" s="28"/>
      <c r="G33" s="28"/>
      <c r="H33" s="28"/>
    </row>
    <row r="34" spans="1:14" s="2" customFormat="1" ht="27" customHeight="1" x14ac:dyDescent="0.2">
      <c r="A34" s="4"/>
      <c r="B34" s="4"/>
      <c r="C34" s="4"/>
      <c r="F34" s="106" t="s">
        <v>43</v>
      </c>
      <c r="G34" s="106"/>
      <c r="H34" s="106"/>
      <c r="I34" s="106"/>
      <c r="J34" s="106"/>
      <c r="K34" s="106"/>
      <c r="L34" s="106"/>
      <c r="M34" s="106"/>
      <c r="N34" s="106"/>
    </row>
    <row r="35" spans="1:14" s="2" customFormat="1" ht="27" customHeight="1" x14ac:dyDescent="0.2">
      <c r="A35" s="1"/>
      <c r="B35" s="103" t="s">
        <v>34</v>
      </c>
      <c r="C35" s="103"/>
      <c r="D35" s="103"/>
      <c r="F35" s="104" t="s">
        <v>2</v>
      </c>
      <c r="G35" s="104"/>
      <c r="H35" s="104"/>
      <c r="I35" s="104"/>
      <c r="J35" s="104"/>
      <c r="K35" s="104"/>
      <c r="L35" s="104"/>
      <c r="M35" s="104"/>
      <c r="N35" s="104"/>
    </row>
    <row r="36" spans="1:14" s="2" customFormat="1" ht="27" customHeight="1" x14ac:dyDescent="0.2">
      <c r="A36" s="4"/>
      <c r="B36" s="4"/>
      <c r="C36" s="4"/>
      <c r="F36" s="104" t="s">
        <v>6</v>
      </c>
      <c r="G36" s="104"/>
      <c r="H36" s="104"/>
      <c r="I36" s="104"/>
      <c r="J36" s="104"/>
      <c r="K36" s="104"/>
      <c r="L36" s="104"/>
      <c r="M36" s="104"/>
      <c r="N36" s="104"/>
    </row>
    <row r="37" spans="1:14" s="4" customFormat="1" ht="27" customHeight="1" x14ac:dyDescent="0.2">
      <c r="F37" s="104" t="s">
        <v>11</v>
      </c>
      <c r="G37" s="104"/>
      <c r="H37" s="104"/>
      <c r="I37" s="104"/>
      <c r="J37" s="104"/>
      <c r="K37" s="104"/>
      <c r="L37" s="104"/>
      <c r="M37" s="104"/>
      <c r="N37" s="104"/>
    </row>
    <row r="38" spans="1:14" s="4" customFormat="1" ht="27" customHeight="1" x14ac:dyDescent="0.2">
      <c r="A38" s="2"/>
      <c r="B38" s="2"/>
      <c r="C38" s="2"/>
      <c r="F38" s="104" t="s">
        <v>14</v>
      </c>
      <c r="G38" s="104"/>
      <c r="H38" s="104"/>
      <c r="I38" s="104"/>
      <c r="J38" s="104"/>
      <c r="K38" s="104"/>
      <c r="L38" s="104"/>
      <c r="M38" s="104"/>
      <c r="N38" s="104"/>
    </row>
    <row r="39" spans="1:14" ht="27" customHeight="1" x14ac:dyDescent="0.2">
      <c r="A39" s="4"/>
      <c r="B39" s="4"/>
      <c r="C39" s="4"/>
      <c r="D39" s="25"/>
    </row>
    <row r="40" spans="1:14" s="4" customFormat="1" ht="27" customHeight="1" x14ac:dyDescent="0.2">
      <c r="F40" s="105" t="s">
        <v>19</v>
      </c>
      <c r="G40" s="105"/>
      <c r="H40" s="105"/>
      <c r="I40" s="105"/>
      <c r="J40" s="105"/>
      <c r="K40" s="105"/>
      <c r="L40" s="105"/>
      <c r="M40" s="105"/>
      <c r="N40" s="105"/>
    </row>
    <row r="41" spans="1:14" s="4" customFormat="1" ht="27" customHeight="1" x14ac:dyDescent="0.2">
      <c r="B41" s="103" t="s">
        <v>34</v>
      </c>
      <c r="C41" s="103"/>
      <c r="D41" s="103"/>
      <c r="F41" s="104" t="s">
        <v>2</v>
      </c>
      <c r="G41" s="104"/>
      <c r="H41" s="104"/>
      <c r="I41" s="104"/>
      <c r="J41" s="104"/>
      <c r="K41" s="104"/>
      <c r="L41" s="104"/>
      <c r="M41" s="104"/>
      <c r="N41" s="104"/>
    </row>
    <row r="42" spans="1:14" s="2" customFormat="1" ht="27" customHeight="1" x14ac:dyDescent="0.2">
      <c r="A42" s="4"/>
      <c r="B42" s="4"/>
      <c r="C42" s="4"/>
      <c r="F42" s="104" t="s">
        <v>0</v>
      </c>
      <c r="G42" s="104"/>
      <c r="H42" s="104"/>
      <c r="I42" s="104"/>
      <c r="J42" s="104"/>
      <c r="K42" s="104"/>
      <c r="L42" s="104"/>
      <c r="M42" s="104"/>
      <c r="N42" s="104"/>
    </row>
    <row r="43" spans="1:14" s="4" customFormat="1" ht="22.5" customHeight="1" x14ac:dyDescent="0.2">
      <c r="A43" s="1"/>
      <c r="B43" s="1"/>
      <c r="C43" s="1"/>
    </row>
    <row r="44" spans="1:14" s="4" customFormat="1" ht="22.5" customHeight="1" x14ac:dyDescent="0.2">
      <c r="A44" s="15" t="s">
        <v>64</v>
      </c>
      <c r="B44" s="1"/>
      <c r="C44" s="1"/>
    </row>
    <row r="45" spans="1:14" ht="22.5" customHeight="1" x14ac:dyDescent="0.2">
      <c r="B45" s="92" t="s">
        <v>65</v>
      </c>
      <c r="C45" s="93"/>
      <c r="D45" s="94" t="s">
        <v>12</v>
      </c>
      <c r="E45" s="95"/>
      <c r="F45" s="95"/>
      <c r="G45" s="95"/>
      <c r="H45" s="95"/>
      <c r="I45" s="95"/>
      <c r="J45" s="93"/>
      <c r="K45" s="94" t="s">
        <v>9</v>
      </c>
      <c r="L45" s="96"/>
    </row>
    <row r="46" spans="1:14" ht="22.5" customHeight="1" x14ac:dyDescent="0.2">
      <c r="B46" s="82"/>
      <c r="C46" s="83"/>
      <c r="D46" s="86"/>
      <c r="E46" s="87"/>
      <c r="F46" s="87"/>
      <c r="G46" s="87"/>
      <c r="H46" s="87"/>
      <c r="I46" s="87"/>
      <c r="J46" s="83"/>
      <c r="K46" s="86"/>
      <c r="L46" s="90"/>
    </row>
    <row r="47" spans="1:14" ht="22.5" customHeight="1" x14ac:dyDescent="0.2">
      <c r="B47" s="84"/>
      <c r="C47" s="85"/>
      <c r="D47" s="88"/>
      <c r="E47" s="89"/>
      <c r="F47" s="89"/>
      <c r="G47" s="89"/>
      <c r="H47" s="89"/>
      <c r="I47" s="89"/>
      <c r="J47" s="85"/>
      <c r="K47" s="88"/>
      <c r="L47" s="91"/>
    </row>
    <row r="48" spans="1:14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  <row r="144" ht="22.5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4" ht="22.5" customHeight="1" x14ac:dyDescent="0.2"/>
    <row r="165" ht="22.5" customHeight="1" x14ac:dyDescent="0.2"/>
    <row r="166" ht="22.5" customHeight="1" x14ac:dyDescent="0.2"/>
    <row r="167" ht="22.5" customHeight="1" x14ac:dyDescent="0.2"/>
    <row r="168" ht="22.5" customHeight="1" x14ac:dyDescent="0.2"/>
    <row r="169" ht="22.5" customHeight="1" x14ac:dyDescent="0.2"/>
    <row r="170" ht="22.5" customHeight="1" x14ac:dyDescent="0.2"/>
    <row r="171" ht="22.5" customHeight="1" x14ac:dyDescent="0.2"/>
    <row r="172" ht="22.5" customHeight="1" x14ac:dyDescent="0.2"/>
    <row r="173" ht="22.5" customHeight="1" x14ac:dyDescent="0.2"/>
    <row r="174" ht="22.5" customHeight="1" x14ac:dyDescent="0.2"/>
    <row r="175" ht="22.5" customHeight="1" x14ac:dyDescent="0.2"/>
    <row r="176" ht="22.5" customHeight="1" x14ac:dyDescent="0.2"/>
    <row r="177" ht="22.5" customHeight="1" x14ac:dyDescent="0.2"/>
    <row r="178" ht="22.5" customHeight="1" x14ac:dyDescent="0.2"/>
    <row r="179" ht="22.5" customHeight="1" x14ac:dyDescent="0.2"/>
    <row r="180" ht="22.5" customHeight="1" x14ac:dyDescent="0.2"/>
    <row r="181" ht="22.5" customHeight="1" x14ac:dyDescent="0.2"/>
    <row r="182" ht="22.5" customHeight="1" x14ac:dyDescent="0.2"/>
    <row r="183" ht="22.5" customHeight="1" x14ac:dyDescent="0.2"/>
    <row r="184" ht="22.5" customHeight="1" x14ac:dyDescent="0.2"/>
    <row r="185" ht="22.5" customHeight="1" x14ac:dyDescent="0.2"/>
    <row r="186" ht="22.5" customHeight="1" x14ac:dyDescent="0.2"/>
    <row r="187" ht="22.5" customHeight="1" x14ac:dyDescent="0.2"/>
    <row r="188" ht="22.5" customHeight="1" x14ac:dyDescent="0.2"/>
    <row r="189" ht="22.5" customHeight="1" x14ac:dyDescent="0.2"/>
    <row r="190" ht="22.5" customHeight="1" x14ac:dyDescent="0.2"/>
    <row r="191" ht="22.5" customHeight="1" x14ac:dyDescent="0.2"/>
    <row r="192" ht="22.5" customHeight="1" x14ac:dyDescent="0.2"/>
    <row r="193" ht="22.5" customHeight="1" x14ac:dyDescent="0.2"/>
    <row r="194" ht="22.5" customHeight="1" x14ac:dyDescent="0.2"/>
    <row r="195" ht="22.5" customHeight="1" x14ac:dyDescent="0.2"/>
    <row r="196" ht="22.5" customHeight="1" x14ac:dyDescent="0.2"/>
    <row r="197" ht="22.5" customHeight="1" x14ac:dyDescent="0.2"/>
    <row r="198" ht="22.5" customHeight="1" x14ac:dyDescent="0.2"/>
    <row r="199" ht="22.5" customHeight="1" x14ac:dyDescent="0.2"/>
    <row r="200" ht="22.5" customHeight="1" x14ac:dyDescent="0.2"/>
    <row r="201" ht="22.5" customHeight="1" x14ac:dyDescent="0.2"/>
    <row r="202" ht="22.5" customHeight="1" x14ac:dyDescent="0.2"/>
    <row r="203" ht="22.5" customHeight="1" x14ac:dyDescent="0.2"/>
    <row r="204" ht="22.5" customHeight="1" x14ac:dyDescent="0.2"/>
    <row r="205" ht="22.5" customHeight="1" x14ac:dyDescent="0.2"/>
    <row r="206" ht="22.5" customHeight="1" x14ac:dyDescent="0.2"/>
    <row r="207" ht="22.5" customHeight="1" x14ac:dyDescent="0.2"/>
    <row r="208" ht="22.5" customHeight="1" x14ac:dyDescent="0.2"/>
    <row r="209" ht="22.5" customHeight="1" x14ac:dyDescent="0.2"/>
    <row r="210" ht="22.5" customHeight="1" x14ac:dyDescent="0.2"/>
    <row r="211" ht="22.5" customHeight="1" x14ac:dyDescent="0.2"/>
    <row r="212" ht="22.5" customHeight="1" x14ac:dyDescent="0.2"/>
    <row r="213" ht="22.5" customHeight="1" x14ac:dyDescent="0.2"/>
    <row r="214" ht="22.5" customHeight="1" x14ac:dyDescent="0.2"/>
    <row r="215" ht="22.5" customHeight="1" x14ac:dyDescent="0.2"/>
    <row r="216" ht="22.5" customHeight="1" x14ac:dyDescent="0.2"/>
    <row r="217" ht="22.5" customHeight="1" x14ac:dyDescent="0.2"/>
    <row r="218" ht="22.5" customHeight="1" x14ac:dyDescent="0.2"/>
    <row r="219" ht="22.5" customHeight="1" x14ac:dyDescent="0.2"/>
    <row r="220" ht="22.5" customHeight="1" x14ac:dyDescent="0.2"/>
    <row r="221" ht="22.5" customHeight="1" x14ac:dyDescent="0.2"/>
    <row r="222" ht="22.5" customHeight="1" x14ac:dyDescent="0.2"/>
    <row r="223" ht="22.5" customHeight="1" x14ac:dyDescent="0.2"/>
    <row r="224" ht="22.5" customHeight="1" x14ac:dyDescent="0.2"/>
    <row r="225" ht="22.5" customHeight="1" x14ac:dyDescent="0.2"/>
    <row r="226" ht="22.5" customHeight="1" x14ac:dyDescent="0.2"/>
    <row r="227" ht="22.5" customHeight="1" x14ac:dyDescent="0.2"/>
    <row r="228" ht="22.5" customHeight="1" x14ac:dyDescent="0.2"/>
    <row r="229" ht="22.5" customHeight="1" x14ac:dyDescent="0.2"/>
    <row r="230" ht="22.5" customHeight="1" x14ac:dyDescent="0.2"/>
    <row r="231" ht="22.5" customHeight="1" x14ac:dyDescent="0.2"/>
    <row r="232" ht="22.5" customHeight="1" x14ac:dyDescent="0.2"/>
    <row r="233" ht="22.5" customHeight="1" x14ac:dyDescent="0.2"/>
    <row r="234" ht="22.5" customHeight="1" x14ac:dyDescent="0.2"/>
  </sheetData>
  <mergeCells count="64">
    <mergeCell ref="A1:B1"/>
    <mergeCell ref="L1:N1"/>
    <mergeCell ref="A3:N3"/>
    <mergeCell ref="A4:N4"/>
    <mergeCell ref="A5:N5"/>
    <mergeCell ref="B8:F8"/>
    <mergeCell ref="G8:I8"/>
    <mergeCell ref="K8:L8"/>
    <mergeCell ref="B11:F11"/>
    <mergeCell ref="G11:I11"/>
    <mergeCell ref="K11:L11"/>
    <mergeCell ref="B12:F12"/>
    <mergeCell ref="G12:I12"/>
    <mergeCell ref="K12:L12"/>
    <mergeCell ref="J15:M15"/>
    <mergeCell ref="J16:M16"/>
    <mergeCell ref="B17:E17"/>
    <mergeCell ref="F17:H17"/>
    <mergeCell ref="J17:L17"/>
    <mergeCell ref="B18:E18"/>
    <mergeCell ref="F18:H18"/>
    <mergeCell ref="J18:L18"/>
    <mergeCell ref="B19:E19"/>
    <mergeCell ref="F19:H19"/>
    <mergeCell ref="J19:L19"/>
    <mergeCell ref="B20:E20"/>
    <mergeCell ref="F20:H20"/>
    <mergeCell ref="J20:L20"/>
    <mergeCell ref="B21:E21"/>
    <mergeCell ref="F21:H21"/>
    <mergeCell ref="J21:L21"/>
    <mergeCell ref="B22:E22"/>
    <mergeCell ref="F22:H22"/>
    <mergeCell ref="J22:L22"/>
    <mergeCell ref="A23:E23"/>
    <mergeCell ref="F23:H23"/>
    <mergeCell ref="J23:L23"/>
    <mergeCell ref="L25:N25"/>
    <mergeCell ref="L26:N26"/>
    <mergeCell ref="F38:G38"/>
    <mergeCell ref="H38:N38"/>
    <mergeCell ref="F40:N40"/>
    <mergeCell ref="F34:N34"/>
    <mergeCell ref="B35:D35"/>
    <mergeCell ref="F35:G35"/>
    <mergeCell ref="H35:N35"/>
    <mergeCell ref="F36:G36"/>
    <mergeCell ref="H36:N36"/>
    <mergeCell ref="N15:N16"/>
    <mergeCell ref="B46:C47"/>
    <mergeCell ref="D46:J47"/>
    <mergeCell ref="K46:L47"/>
    <mergeCell ref="B45:C45"/>
    <mergeCell ref="D45:J45"/>
    <mergeCell ref="K45:L45"/>
    <mergeCell ref="A15:E16"/>
    <mergeCell ref="F15:I16"/>
    <mergeCell ref="B41:D41"/>
    <mergeCell ref="F41:G41"/>
    <mergeCell ref="H41:N41"/>
    <mergeCell ref="F42:G42"/>
    <mergeCell ref="H42:N42"/>
    <mergeCell ref="F37:G37"/>
    <mergeCell ref="H37:N37"/>
  </mergeCells>
  <phoneticPr fontId="1"/>
  <printOptions horizontalCentered="1"/>
  <pageMargins left="0.78740157480314965" right="0.59055118110236227" top="0.39370078740157483" bottom="0.39370078740157483" header="0.39370078740157483" footer="0.39370078740157483"/>
  <pageSetup paperSize="9" scale="7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32"/>
  <sheetViews>
    <sheetView showGridLines="0" view="pageBreakPreview" topLeftCell="A22" zoomScale="70" zoomScaleNormal="85" zoomScaleSheetLayoutView="70" workbookViewId="0">
      <selection activeCell="R8" sqref="R8"/>
    </sheetView>
  </sheetViews>
  <sheetFormatPr defaultColWidth="9" defaultRowHeight="14.4" x14ac:dyDescent="0.2"/>
  <cols>
    <col min="1" max="14" width="8.6640625" style="51" customWidth="1"/>
    <col min="15" max="15" width="9" style="51" customWidth="1"/>
    <col min="16" max="16384" width="9" style="51"/>
  </cols>
  <sheetData>
    <row r="1" spans="1:14" ht="22.5" customHeight="1" x14ac:dyDescent="0.2">
      <c r="A1" s="54" t="s">
        <v>69</v>
      </c>
      <c r="B1" s="60"/>
      <c r="C1" s="55"/>
      <c r="D1" s="66"/>
      <c r="E1" s="66"/>
      <c r="F1" s="66"/>
      <c r="G1" s="66"/>
      <c r="H1" s="66"/>
      <c r="I1" s="66"/>
      <c r="J1" s="66"/>
      <c r="K1" s="66"/>
      <c r="L1" s="60"/>
      <c r="M1" s="60"/>
      <c r="N1" s="60"/>
    </row>
    <row r="2" spans="1:14" ht="22.5" customHeight="1" x14ac:dyDescent="0.2">
      <c r="A2" s="54"/>
      <c r="B2" s="60"/>
      <c r="C2" s="55"/>
      <c r="D2" s="66"/>
      <c r="E2" s="66"/>
      <c r="F2" s="66"/>
      <c r="G2" s="66"/>
      <c r="H2" s="66"/>
      <c r="I2" s="66"/>
      <c r="J2" s="66"/>
      <c r="K2" s="66"/>
      <c r="L2" s="60"/>
      <c r="M2" s="60"/>
      <c r="N2" s="60"/>
    </row>
    <row r="3" spans="1:14" ht="22.5" customHeight="1" x14ac:dyDescent="0.2">
      <c r="A3" s="54"/>
      <c r="B3" s="60"/>
      <c r="C3" s="55"/>
      <c r="D3" s="66"/>
      <c r="E3" s="66"/>
      <c r="F3" s="66"/>
      <c r="G3" s="66"/>
      <c r="H3" s="66"/>
      <c r="I3" s="66"/>
      <c r="J3" s="66"/>
      <c r="K3" s="66"/>
      <c r="L3" s="60"/>
      <c r="M3" s="60"/>
      <c r="N3" s="60"/>
    </row>
    <row r="4" spans="1:14" ht="22.5" customHeight="1" x14ac:dyDescent="0.2">
      <c r="A4" s="55"/>
      <c r="B4" s="55"/>
      <c r="C4" s="55"/>
      <c r="D4" s="66"/>
      <c r="E4" s="66"/>
      <c r="F4" s="66"/>
      <c r="G4" s="66"/>
      <c r="H4" s="66"/>
      <c r="I4" s="66"/>
      <c r="J4" s="66"/>
      <c r="K4" s="66"/>
      <c r="L4" s="55"/>
      <c r="M4" s="55"/>
      <c r="N4" s="55"/>
    </row>
    <row r="5" spans="1:14" s="52" customFormat="1" ht="28.5" customHeight="1" x14ac:dyDescent="0.2">
      <c r="A5" s="174" t="s">
        <v>8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1:14" s="52" customFormat="1" ht="22.5" customHeight="1" x14ac:dyDescent="0.2">
      <c r="A6" s="175" t="s">
        <v>7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</row>
    <row r="7" spans="1:14" s="52" customFormat="1" ht="22.5" customHeight="1" x14ac:dyDescent="0.2">
      <c r="A7" s="176" t="s">
        <v>62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</row>
    <row r="8" spans="1:14" s="52" customFormat="1" ht="22.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s="52" customFormat="1" ht="22.5" customHeight="1" x14ac:dyDescent="0.2"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 s="52" customFormat="1" ht="38.25" customHeight="1" x14ac:dyDescent="0.3">
      <c r="B10" s="177" t="s">
        <v>4</v>
      </c>
      <c r="C10" s="177"/>
      <c r="D10" s="177"/>
      <c r="E10" s="177"/>
      <c r="F10" s="177"/>
      <c r="G10" s="178"/>
      <c r="H10" s="178"/>
      <c r="I10" s="178"/>
      <c r="J10" s="73" t="s">
        <v>5</v>
      </c>
      <c r="K10" s="179" t="s">
        <v>38</v>
      </c>
      <c r="L10" s="179"/>
    </row>
    <row r="11" spans="1:14" s="52" customFormat="1" ht="22.5" customHeight="1" x14ac:dyDescent="0.25">
      <c r="B11" s="61"/>
      <c r="C11" s="61"/>
      <c r="D11" s="61"/>
      <c r="E11" s="61"/>
      <c r="F11" s="61"/>
      <c r="G11" s="72"/>
      <c r="H11" s="72"/>
      <c r="I11" s="72"/>
      <c r="J11" s="74"/>
      <c r="K11" s="77"/>
      <c r="L11" s="77"/>
    </row>
    <row r="12" spans="1:14" s="52" customFormat="1" ht="22.5" customHeight="1" x14ac:dyDescent="0.25">
      <c r="A12" s="56" t="s">
        <v>31</v>
      </c>
      <c r="B12" s="62" t="s">
        <v>35</v>
      </c>
      <c r="C12" s="61"/>
      <c r="D12" s="61"/>
      <c r="E12" s="61"/>
      <c r="F12" s="61"/>
      <c r="G12" s="72"/>
      <c r="H12" s="72"/>
      <c r="I12" s="72"/>
      <c r="J12" s="74"/>
      <c r="K12" s="77"/>
      <c r="L12" s="77"/>
    </row>
    <row r="13" spans="1:14" s="52" customFormat="1" ht="30.75" customHeight="1" x14ac:dyDescent="0.25">
      <c r="A13" s="53"/>
      <c r="B13" s="168" t="s">
        <v>45</v>
      </c>
      <c r="C13" s="168"/>
      <c r="D13" s="168"/>
      <c r="E13" s="168"/>
      <c r="F13" s="168"/>
      <c r="G13" s="169"/>
      <c r="H13" s="169"/>
      <c r="I13" s="169"/>
      <c r="J13" s="75" t="s">
        <v>5</v>
      </c>
      <c r="K13" s="170" t="s">
        <v>38</v>
      </c>
      <c r="L13" s="170"/>
      <c r="M13" s="78"/>
    </row>
    <row r="14" spans="1:14" s="52" customFormat="1" ht="30.75" customHeight="1" x14ac:dyDescent="0.25">
      <c r="A14" s="58"/>
      <c r="B14" s="171" t="s">
        <v>27</v>
      </c>
      <c r="C14" s="171"/>
      <c r="D14" s="171"/>
      <c r="E14" s="171"/>
      <c r="F14" s="171"/>
      <c r="G14" s="172"/>
      <c r="H14" s="172"/>
      <c r="I14" s="172"/>
      <c r="J14" s="75" t="s">
        <v>5</v>
      </c>
      <c r="K14" s="173" t="s">
        <v>38</v>
      </c>
      <c r="L14" s="173"/>
    </row>
    <row r="15" spans="1:14" s="52" customFormat="1" ht="22.5" customHeight="1" x14ac:dyDescent="0.2">
      <c r="A15" s="58"/>
      <c r="B15" s="58"/>
      <c r="C15" s="58"/>
      <c r="D15" s="61"/>
      <c r="E15" s="69"/>
      <c r="F15" s="70"/>
      <c r="G15" s="70"/>
      <c r="H15" s="70"/>
      <c r="I15" s="70"/>
      <c r="J15" s="76"/>
      <c r="K15" s="76"/>
      <c r="L15" s="76"/>
      <c r="M15" s="79"/>
      <c r="N15" s="79"/>
    </row>
    <row r="16" spans="1:14" s="52" customFormat="1" ht="22.5" customHeight="1" x14ac:dyDescent="0.2">
      <c r="A16" s="58"/>
      <c r="B16" s="58"/>
      <c r="C16" s="58"/>
      <c r="D16" s="61"/>
      <c r="E16" s="69"/>
      <c r="F16" s="70"/>
      <c r="G16" s="70"/>
      <c r="H16" s="70"/>
      <c r="I16" s="70"/>
      <c r="J16" s="76"/>
      <c r="K16" s="76"/>
      <c r="L16" s="76"/>
      <c r="M16" s="79"/>
      <c r="N16" s="79"/>
    </row>
    <row r="17" spans="1:14" s="52" customFormat="1" ht="22.5" customHeight="1" x14ac:dyDescent="0.2">
      <c r="A17" s="58"/>
      <c r="B17" s="145" t="s">
        <v>68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7"/>
      <c r="N17" s="79"/>
    </row>
    <row r="18" spans="1:14" s="52" customFormat="1" ht="22.5" customHeight="1" x14ac:dyDescent="0.2">
      <c r="A18" s="58"/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50"/>
      <c r="N18" s="79"/>
    </row>
    <row r="19" spans="1:14" s="52" customFormat="1" ht="22.5" customHeight="1" x14ac:dyDescent="0.2">
      <c r="A19" s="58"/>
      <c r="B19" s="151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3"/>
      <c r="N19" s="79"/>
    </row>
    <row r="20" spans="1:14" s="52" customFormat="1" ht="22.5" customHeight="1" x14ac:dyDescent="0.2">
      <c r="A20" s="58"/>
      <c r="B20" s="58"/>
      <c r="C20" s="58"/>
      <c r="D20" s="61"/>
      <c r="E20" s="69"/>
      <c r="F20" s="70"/>
      <c r="G20" s="70"/>
      <c r="H20" s="70"/>
      <c r="I20" s="70"/>
      <c r="J20" s="76"/>
      <c r="K20" s="76"/>
      <c r="L20" s="76"/>
      <c r="M20" s="79"/>
      <c r="N20" s="79"/>
    </row>
    <row r="21" spans="1:14" s="52" customFormat="1" ht="22.5" customHeight="1" x14ac:dyDescent="0.2">
      <c r="A21" s="58"/>
      <c r="B21" s="63" t="s">
        <v>20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s="52" customFormat="1" ht="22.5" customHeight="1" x14ac:dyDescent="0.2">
      <c r="A22" s="58"/>
      <c r="B22" s="64" t="s">
        <v>22</v>
      </c>
      <c r="C22" s="13"/>
      <c r="D22" s="13"/>
      <c r="E22" s="13"/>
      <c r="F22" s="71"/>
      <c r="I22" s="70"/>
      <c r="K22" s="111" t="s">
        <v>66</v>
      </c>
      <c r="L22" s="111"/>
      <c r="M22" s="111"/>
      <c r="N22" s="79"/>
    </row>
    <row r="23" spans="1:14" s="52" customFormat="1" ht="22.5" customHeight="1" x14ac:dyDescent="0.2">
      <c r="A23" s="58"/>
      <c r="B23" s="64" t="s">
        <v>63</v>
      </c>
      <c r="C23" s="13"/>
      <c r="D23" s="13"/>
      <c r="E23" s="13"/>
      <c r="F23" s="71"/>
      <c r="I23" s="70"/>
      <c r="K23" s="111" t="s">
        <v>67</v>
      </c>
      <c r="L23" s="111"/>
      <c r="M23" s="111"/>
      <c r="N23" s="79"/>
    </row>
    <row r="24" spans="1:14" s="52" customFormat="1" ht="22.5" customHeight="1" x14ac:dyDescent="0.2">
      <c r="A24" s="58"/>
      <c r="B24" s="65" t="s">
        <v>61</v>
      </c>
      <c r="C24" s="64"/>
      <c r="D24" s="64"/>
      <c r="E24" s="64"/>
      <c r="F24" s="64"/>
      <c r="G24" s="64"/>
      <c r="H24" s="64"/>
      <c r="I24" s="70"/>
      <c r="J24" s="76"/>
      <c r="K24" s="76"/>
      <c r="L24" s="76"/>
      <c r="M24" s="79"/>
      <c r="N24" s="79"/>
    </row>
    <row r="25" spans="1:14" s="52" customFormat="1" ht="22.5" customHeight="1" x14ac:dyDescent="0.2">
      <c r="A25" s="58"/>
      <c r="B25" s="65" t="s">
        <v>57</v>
      </c>
      <c r="C25" s="64"/>
      <c r="D25" s="64"/>
      <c r="E25" s="64"/>
      <c r="F25" s="64"/>
      <c r="G25" s="64"/>
      <c r="H25" s="64"/>
      <c r="I25" s="70"/>
      <c r="J25" s="76"/>
      <c r="K25" s="76"/>
      <c r="L25" s="76"/>
      <c r="M25" s="79"/>
      <c r="N25" s="79"/>
    </row>
    <row r="26" spans="1:14" s="52" customFormat="1" ht="22.5" customHeight="1" x14ac:dyDescent="0.2">
      <c r="A26" s="58"/>
      <c r="B26" s="65" t="s">
        <v>70</v>
      </c>
      <c r="C26" s="64"/>
      <c r="D26" s="64"/>
      <c r="E26" s="64"/>
      <c r="F26" s="64"/>
      <c r="G26" s="64"/>
      <c r="H26" s="64"/>
      <c r="I26" s="70"/>
      <c r="J26" s="76"/>
      <c r="K26" s="76"/>
      <c r="L26" s="76"/>
      <c r="M26" s="79"/>
      <c r="N26" s="79"/>
    </row>
    <row r="27" spans="1:14" s="52" customFormat="1" ht="22.5" customHeight="1" x14ac:dyDescent="0.2">
      <c r="A27" s="58"/>
      <c r="B27" s="65" t="s">
        <v>53</v>
      </c>
      <c r="C27" s="64"/>
      <c r="D27" s="64"/>
      <c r="E27" s="64"/>
      <c r="F27" s="64"/>
      <c r="G27" s="64"/>
      <c r="H27" s="64"/>
      <c r="I27" s="70"/>
      <c r="J27" s="76"/>
      <c r="K27" s="76"/>
      <c r="L27" s="76"/>
      <c r="M27" s="79"/>
      <c r="N27" s="79"/>
    </row>
    <row r="28" spans="1:14" ht="22.5" customHeight="1" x14ac:dyDescent="0.2">
      <c r="A28" s="53"/>
      <c r="B28" s="53"/>
      <c r="C28" s="53"/>
      <c r="D28" s="67"/>
    </row>
    <row r="29" spans="1:14" ht="22.5" customHeight="1" x14ac:dyDescent="0.2">
      <c r="A29" s="53"/>
      <c r="B29" s="53"/>
      <c r="C29" s="53"/>
      <c r="D29" s="67"/>
    </row>
    <row r="30" spans="1:14" ht="22.5" customHeight="1" x14ac:dyDescent="0.2">
      <c r="A30" s="13" t="s">
        <v>72</v>
      </c>
      <c r="B30" s="52"/>
      <c r="C30" s="52"/>
      <c r="D30" s="52"/>
    </row>
    <row r="31" spans="1:14" ht="22.5" customHeight="1" x14ac:dyDescent="0.2">
      <c r="A31" s="52"/>
      <c r="B31" s="52"/>
      <c r="C31" s="52"/>
      <c r="D31" s="52"/>
    </row>
    <row r="32" spans="1:14" s="52" customFormat="1" ht="27" customHeight="1" x14ac:dyDescent="0.2">
      <c r="A32" s="53"/>
      <c r="B32" s="53"/>
      <c r="C32" s="53"/>
      <c r="F32" s="167" t="s">
        <v>43</v>
      </c>
      <c r="G32" s="167"/>
      <c r="H32" s="167"/>
      <c r="I32" s="167"/>
      <c r="J32" s="167"/>
      <c r="K32" s="167"/>
      <c r="L32" s="167"/>
      <c r="M32" s="167"/>
      <c r="N32" s="167"/>
    </row>
    <row r="33" spans="1:14" s="52" customFormat="1" ht="27" customHeight="1" x14ac:dyDescent="0.2">
      <c r="A33" s="51"/>
      <c r="B33" s="165" t="s">
        <v>34</v>
      </c>
      <c r="C33" s="165"/>
      <c r="D33" s="165"/>
      <c r="F33" s="166" t="s">
        <v>2</v>
      </c>
      <c r="G33" s="166"/>
      <c r="H33" s="166"/>
      <c r="I33" s="166"/>
      <c r="J33" s="166"/>
      <c r="K33" s="166"/>
      <c r="L33" s="166"/>
      <c r="M33" s="166"/>
      <c r="N33" s="166"/>
    </row>
    <row r="34" spans="1:14" s="52" customFormat="1" ht="27" customHeight="1" x14ac:dyDescent="0.2">
      <c r="A34" s="53"/>
      <c r="B34" s="53"/>
      <c r="C34" s="53"/>
      <c r="F34" s="166" t="s">
        <v>6</v>
      </c>
      <c r="G34" s="166"/>
      <c r="H34" s="166"/>
      <c r="I34" s="166"/>
      <c r="J34" s="166"/>
      <c r="K34" s="166"/>
      <c r="L34" s="166"/>
      <c r="M34" s="166"/>
      <c r="N34" s="166"/>
    </row>
    <row r="35" spans="1:14" s="53" customFormat="1" ht="27" customHeight="1" x14ac:dyDescent="0.2">
      <c r="F35" s="166" t="s">
        <v>11</v>
      </c>
      <c r="G35" s="166"/>
      <c r="H35" s="166"/>
      <c r="I35" s="166"/>
      <c r="J35" s="166"/>
      <c r="K35" s="166"/>
      <c r="L35" s="166"/>
      <c r="M35" s="166"/>
      <c r="N35" s="166"/>
    </row>
    <row r="36" spans="1:14" s="53" customFormat="1" ht="27" customHeight="1" x14ac:dyDescent="0.2">
      <c r="A36" s="52"/>
      <c r="B36" s="52"/>
      <c r="C36" s="52"/>
      <c r="F36" s="166" t="s">
        <v>14</v>
      </c>
      <c r="G36" s="166"/>
      <c r="H36" s="166"/>
      <c r="I36" s="166"/>
      <c r="J36" s="166"/>
      <c r="K36" s="166"/>
      <c r="L36" s="166"/>
      <c r="M36" s="166"/>
      <c r="N36" s="166"/>
    </row>
    <row r="37" spans="1:14" ht="27" customHeight="1" x14ac:dyDescent="0.2">
      <c r="A37" s="53"/>
      <c r="B37" s="53"/>
      <c r="C37" s="53"/>
      <c r="D37" s="68"/>
    </row>
    <row r="38" spans="1:14" s="53" customFormat="1" ht="27" customHeight="1" x14ac:dyDescent="0.2">
      <c r="F38" s="164" t="s">
        <v>19</v>
      </c>
      <c r="G38" s="164"/>
      <c r="H38" s="164"/>
      <c r="I38" s="164"/>
      <c r="J38" s="164"/>
      <c r="K38" s="164"/>
      <c r="L38" s="164"/>
      <c r="M38" s="164"/>
      <c r="N38" s="164"/>
    </row>
    <row r="39" spans="1:14" s="53" customFormat="1" ht="27" customHeight="1" x14ac:dyDescent="0.2">
      <c r="B39" s="165" t="s">
        <v>34</v>
      </c>
      <c r="C39" s="165"/>
      <c r="D39" s="165"/>
      <c r="F39" s="166" t="s">
        <v>2</v>
      </c>
      <c r="G39" s="166"/>
      <c r="H39" s="166"/>
      <c r="I39" s="166"/>
      <c r="J39" s="166"/>
      <c r="K39" s="166"/>
      <c r="L39" s="166"/>
      <c r="M39" s="166"/>
      <c r="N39" s="166"/>
    </row>
    <row r="40" spans="1:14" s="52" customFormat="1" ht="27" customHeight="1" x14ac:dyDescent="0.2">
      <c r="A40" s="53"/>
      <c r="B40" s="53"/>
      <c r="C40" s="53"/>
      <c r="F40" s="166" t="s">
        <v>0</v>
      </c>
      <c r="G40" s="166"/>
      <c r="H40" s="166"/>
      <c r="I40" s="166"/>
      <c r="J40" s="166"/>
      <c r="K40" s="166"/>
      <c r="L40" s="166"/>
      <c r="M40" s="166"/>
      <c r="N40" s="166"/>
    </row>
    <row r="41" spans="1:14" s="53" customFormat="1" ht="22.5" customHeight="1" x14ac:dyDescent="0.2">
      <c r="A41" s="51"/>
      <c r="B41" s="51"/>
      <c r="C41" s="51"/>
    </row>
    <row r="42" spans="1:14" s="53" customFormat="1" ht="22.5" customHeight="1" x14ac:dyDescent="0.2">
      <c r="A42" s="59" t="s">
        <v>64</v>
      </c>
      <c r="B42" s="51"/>
      <c r="C42" s="51"/>
    </row>
    <row r="43" spans="1:14" ht="22.5" customHeight="1" x14ac:dyDescent="0.2">
      <c r="B43" s="140" t="s">
        <v>65</v>
      </c>
      <c r="C43" s="141"/>
      <c r="D43" s="142" t="s">
        <v>12</v>
      </c>
      <c r="E43" s="143"/>
      <c r="F43" s="143"/>
      <c r="G43" s="143"/>
      <c r="H43" s="143"/>
      <c r="I43" s="143"/>
      <c r="J43" s="141"/>
      <c r="K43" s="142" t="s">
        <v>9</v>
      </c>
      <c r="L43" s="144"/>
    </row>
    <row r="44" spans="1:14" ht="22.5" customHeight="1" x14ac:dyDescent="0.2">
      <c r="B44" s="154"/>
      <c r="C44" s="155"/>
      <c r="D44" s="158"/>
      <c r="E44" s="159"/>
      <c r="F44" s="159"/>
      <c r="G44" s="159"/>
      <c r="H44" s="159"/>
      <c r="I44" s="159"/>
      <c r="J44" s="155"/>
      <c r="K44" s="158"/>
      <c r="L44" s="162"/>
    </row>
    <row r="45" spans="1:14" ht="22.5" customHeight="1" x14ac:dyDescent="0.2">
      <c r="B45" s="156"/>
      <c r="C45" s="157"/>
      <c r="D45" s="160"/>
      <c r="E45" s="161"/>
      <c r="F45" s="161"/>
      <c r="G45" s="161"/>
      <c r="H45" s="161"/>
      <c r="I45" s="161"/>
      <c r="J45" s="157"/>
      <c r="K45" s="160"/>
      <c r="L45" s="163"/>
    </row>
    <row r="46" spans="1:14" ht="22.5" customHeight="1" x14ac:dyDescent="0.2"/>
    <row r="47" spans="1:14" ht="22.5" customHeight="1" x14ac:dyDescent="0.2"/>
    <row r="48" spans="1:14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  <row r="144" ht="22.5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4" ht="22.5" customHeight="1" x14ac:dyDescent="0.2"/>
    <row r="165" ht="22.5" customHeight="1" x14ac:dyDescent="0.2"/>
    <row r="166" ht="22.5" customHeight="1" x14ac:dyDescent="0.2"/>
    <row r="167" ht="22.5" customHeight="1" x14ac:dyDescent="0.2"/>
    <row r="168" ht="22.5" customHeight="1" x14ac:dyDescent="0.2"/>
    <row r="169" ht="22.5" customHeight="1" x14ac:dyDescent="0.2"/>
    <row r="170" ht="22.5" customHeight="1" x14ac:dyDescent="0.2"/>
    <row r="171" ht="22.5" customHeight="1" x14ac:dyDescent="0.2"/>
    <row r="172" ht="22.5" customHeight="1" x14ac:dyDescent="0.2"/>
    <row r="173" ht="22.5" customHeight="1" x14ac:dyDescent="0.2"/>
    <row r="174" ht="22.5" customHeight="1" x14ac:dyDescent="0.2"/>
    <row r="175" ht="22.5" customHeight="1" x14ac:dyDescent="0.2"/>
    <row r="176" ht="22.5" customHeight="1" x14ac:dyDescent="0.2"/>
    <row r="177" ht="22.5" customHeight="1" x14ac:dyDescent="0.2"/>
    <row r="178" ht="22.5" customHeight="1" x14ac:dyDescent="0.2"/>
    <row r="179" ht="22.5" customHeight="1" x14ac:dyDescent="0.2"/>
    <row r="180" ht="22.5" customHeight="1" x14ac:dyDescent="0.2"/>
    <row r="181" ht="22.5" customHeight="1" x14ac:dyDescent="0.2"/>
    <row r="182" ht="22.5" customHeight="1" x14ac:dyDescent="0.2"/>
    <row r="183" ht="22.5" customHeight="1" x14ac:dyDescent="0.2"/>
    <row r="184" ht="22.5" customHeight="1" x14ac:dyDescent="0.2"/>
    <row r="185" ht="22.5" customHeight="1" x14ac:dyDescent="0.2"/>
    <row r="186" ht="22.5" customHeight="1" x14ac:dyDescent="0.2"/>
    <row r="187" ht="22.5" customHeight="1" x14ac:dyDescent="0.2"/>
    <row r="188" ht="22.5" customHeight="1" x14ac:dyDescent="0.2"/>
    <row r="189" ht="22.5" customHeight="1" x14ac:dyDescent="0.2"/>
    <row r="190" ht="22.5" customHeight="1" x14ac:dyDescent="0.2"/>
    <row r="191" ht="22.5" customHeight="1" x14ac:dyDescent="0.2"/>
    <row r="192" ht="22.5" customHeight="1" x14ac:dyDescent="0.2"/>
    <row r="193" ht="22.5" customHeight="1" x14ac:dyDescent="0.2"/>
    <row r="194" ht="22.5" customHeight="1" x14ac:dyDescent="0.2"/>
    <row r="195" ht="22.5" customHeight="1" x14ac:dyDescent="0.2"/>
    <row r="196" ht="22.5" customHeight="1" x14ac:dyDescent="0.2"/>
    <row r="197" ht="22.5" customHeight="1" x14ac:dyDescent="0.2"/>
    <row r="198" ht="22.5" customHeight="1" x14ac:dyDescent="0.2"/>
    <row r="199" ht="22.5" customHeight="1" x14ac:dyDescent="0.2"/>
    <row r="200" ht="22.5" customHeight="1" x14ac:dyDescent="0.2"/>
    <row r="201" ht="22.5" customHeight="1" x14ac:dyDescent="0.2"/>
    <row r="202" ht="22.5" customHeight="1" x14ac:dyDescent="0.2"/>
    <row r="203" ht="22.5" customHeight="1" x14ac:dyDescent="0.2"/>
    <row r="204" ht="22.5" customHeight="1" x14ac:dyDescent="0.2"/>
    <row r="205" ht="22.5" customHeight="1" x14ac:dyDescent="0.2"/>
    <row r="206" ht="22.5" customHeight="1" x14ac:dyDescent="0.2"/>
    <row r="207" ht="22.5" customHeight="1" x14ac:dyDescent="0.2"/>
    <row r="208" ht="22.5" customHeight="1" x14ac:dyDescent="0.2"/>
    <row r="209" ht="22.5" customHeight="1" x14ac:dyDescent="0.2"/>
    <row r="210" ht="22.5" customHeight="1" x14ac:dyDescent="0.2"/>
    <row r="211" ht="22.5" customHeight="1" x14ac:dyDescent="0.2"/>
    <row r="212" ht="22.5" customHeight="1" x14ac:dyDescent="0.2"/>
    <row r="213" ht="22.5" customHeight="1" x14ac:dyDescent="0.2"/>
    <row r="214" ht="22.5" customHeight="1" x14ac:dyDescent="0.2"/>
    <row r="215" ht="22.5" customHeight="1" x14ac:dyDescent="0.2"/>
    <row r="216" ht="22.5" customHeight="1" x14ac:dyDescent="0.2"/>
    <row r="217" ht="22.5" customHeight="1" x14ac:dyDescent="0.2"/>
    <row r="218" ht="22.5" customHeight="1" x14ac:dyDescent="0.2"/>
    <row r="219" ht="22.5" customHeight="1" x14ac:dyDescent="0.2"/>
    <row r="220" ht="22.5" customHeight="1" x14ac:dyDescent="0.2"/>
    <row r="221" ht="22.5" customHeight="1" x14ac:dyDescent="0.2"/>
    <row r="222" ht="22.5" customHeight="1" x14ac:dyDescent="0.2"/>
    <row r="223" ht="22.5" customHeight="1" x14ac:dyDescent="0.2"/>
    <row r="224" ht="22.5" customHeight="1" x14ac:dyDescent="0.2"/>
    <row r="225" ht="22.5" customHeight="1" x14ac:dyDescent="0.2"/>
    <row r="226" ht="22.5" customHeight="1" x14ac:dyDescent="0.2"/>
    <row r="227" ht="22.5" customHeight="1" x14ac:dyDescent="0.2"/>
    <row r="228" ht="22.5" customHeight="1" x14ac:dyDescent="0.2"/>
    <row r="229" ht="22.5" customHeight="1" x14ac:dyDescent="0.2"/>
    <row r="230" ht="22.5" customHeight="1" x14ac:dyDescent="0.2"/>
    <row r="231" ht="22.5" customHeight="1" x14ac:dyDescent="0.2"/>
    <row r="232" ht="22.5" customHeight="1" x14ac:dyDescent="0.2"/>
  </sheetData>
  <mergeCells count="37">
    <mergeCell ref="A5:N5"/>
    <mergeCell ref="A6:N6"/>
    <mergeCell ref="A7:N7"/>
    <mergeCell ref="B10:F10"/>
    <mergeCell ref="G10:I10"/>
    <mergeCell ref="K10:L10"/>
    <mergeCell ref="B33:D33"/>
    <mergeCell ref="F33:G33"/>
    <mergeCell ref="H33:N33"/>
    <mergeCell ref="B13:F13"/>
    <mergeCell ref="G13:I13"/>
    <mergeCell ref="K13:L13"/>
    <mergeCell ref="B14:F14"/>
    <mergeCell ref="G14:I14"/>
    <mergeCell ref="K14:L14"/>
    <mergeCell ref="H35:N35"/>
    <mergeCell ref="F36:G36"/>
    <mergeCell ref="H36:N36"/>
    <mergeCell ref="K22:M22"/>
    <mergeCell ref="K23:M23"/>
    <mergeCell ref="F32:N32"/>
    <mergeCell ref="B43:C43"/>
    <mergeCell ref="D43:J43"/>
    <mergeCell ref="K43:L43"/>
    <mergeCell ref="B17:M19"/>
    <mergeCell ref="B44:C45"/>
    <mergeCell ref="D44:J45"/>
    <mergeCell ref="K44:L45"/>
    <mergeCell ref="F38:N38"/>
    <mergeCell ref="B39:D39"/>
    <mergeCell ref="F39:G39"/>
    <mergeCell ref="H39:N39"/>
    <mergeCell ref="F40:G40"/>
    <mergeCell ref="H40:N40"/>
    <mergeCell ref="F34:G34"/>
    <mergeCell ref="H34:N34"/>
    <mergeCell ref="F35:G35"/>
  </mergeCells>
  <phoneticPr fontId="1"/>
  <printOptions horizontalCentered="1"/>
  <pageMargins left="0.78740157480314965" right="0.59055118110236227" top="0.39370078740157483" bottom="0.39370078740157483" header="0.39370078740157483" footer="0.39370078740157483"/>
  <pageSetup paperSize="9" scale="7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4"/>
  <sheetViews>
    <sheetView showGridLines="0" view="pageBreakPreview" topLeftCell="A11" zoomScale="70" zoomScaleNormal="85" zoomScaleSheetLayoutView="70" workbookViewId="0">
      <selection activeCell="A33" sqref="A33"/>
    </sheetView>
  </sheetViews>
  <sheetFormatPr defaultColWidth="9" defaultRowHeight="14.4" x14ac:dyDescent="0.2"/>
  <cols>
    <col min="1" max="14" width="8.6640625" style="1" customWidth="1"/>
    <col min="15" max="15" width="9" style="1" customWidth="1"/>
    <col min="16" max="16384" width="9" style="1"/>
  </cols>
  <sheetData>
    <row r="1" spans="1:14" ht="22.5" customHeight="1" x14ac:dyDescent="0.2">
      <c r="A1" s="135" t="s">
        <v>15</v>
      </c>
      <c r="B1" s="135"/>
      <c r="C1" s="5"/>
      <c r="D1" s="22"/>
      <c r="E1" s="22"/>
      <c r="F1" s="22"/>
      <c r="G1" s="22"/>
      <c r="H1" s="22"/>
      <c r="I1" s="22"/>
      <c r="J1" s="22"/>
      <c r="K1" s="22"/>
      <c r="L1" s="136"/>
      <c r="M1" s="136"/>
      <c r="N1" s="136"/>
    </row>
    <row r="2" spans="1:14" ht="22.5" customHeight="1" x14ac:dyDescent="0.2">
      <c r="A2" s="5"/>
      <c r="B2" s="5"/>
      <c r="C2" s="5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2" customFormat="1" ht="28.5" customHeight="1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s="2" customFormat="1" ht="22.5" customHeight="1" x14ac:dyDescent="0.2">
      <c r="A4" s="138" t="s">
        <v>39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s="2" customFormat="1" ht="22.5" customHeight="1" x14ac:dyDescent="0.2">
      <c r="A5" s="139" t="s">
        <v>62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s="2" customFormat="1" ht="22.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2" customFormat="1" ht="22.5" customHeight="1" x14ac:dyDescent="0.2"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" customFormat="1" ht="38.25" customHeight="1" x14ac:dyDescent="0.3">
      <c r="B8" s="129" t="s">
        <v>4</v>
      </c>
      <c r="C8" s="129"/>
      <c r="D8" s="129"/>
      <c r="E8" s="129"/>
      <c r="F8" s="129"/>
      <c r="G8" s="196">
        <f>F23</f>
        <v>1650000</v>
      </c>
      <c r="H8" s="196"/>
      <c r="I8" s="196"/>
      <c r="J8" s="35" t="s">
        <v>5</v>
      </c>
      <c r="K8" s="131" t="s">
        <v>38</v>
      </c>
      <c r="L8" s="131"/>
    </row>
    <row r="9" spans="1:14" s="2" customFormat="1" ht="22.5" customHeight="1" x14ac:dyDescent="0.25">
      <c r="B9" s="16"/>
      <c r="C9" s="16"/>
      <c r="D9" s="16"/>
      <c r="E9" s="16"/>
      <c r="F9" s="16"/>
      <c r="G9" s="30"/>
      <c r="H9" s="30"/>
      <c r="I9" s="30"/>
      <c r="J9" s="36"/>
      <c r="K9" s="40"/>
      <c r="L9" s="40"/>
    </row>
    <row r="10" spans="1:14" s="2" customFormat="1" ht="22.5" customHeight="1" x14ac:dyDescent="0.25">
      <c r="A10" s="6" t="s">
        <v>31</v>
      </c>
      <c r="B10" s="17" t="s">
        <v>35</v>
      </c>
      <c r="C10" s="16"/>
      <c r="D10" s="16"/>
      <c r="E10" s="16"/>
      <c r="F10" s="16"/>
      <c r="G10" s="30"/>
      <c r="H10" s="30"/>
      <c r="I10" s="30"/>
      <c r="J10" s="36"/>
      <c r="K10" s="40"/>
      <c r="L10" s="40"/>
    </row>
    <row r="11" spans="1:14" s="2" customFormat="1" ht="30.75" customHeight="1" x14ac:dyDescent="0.25">
      <c r="A11" s="4"/>
      <c r="B11" s="132" t="s">
        <v>45</v>
      </c>
      <c r="C11" s="132"/>
      <c r="D11" s="132"/>
      <c r="E11" s="132"/>
      <c r="F11" s="132"/>
      <c r="G11" s="197">
        <f>IF(739000&lt;J23,739000,J23)</f>
        <v>739000</v>
      </c>
      <c r="H11" s="197"/>
      <c r="I11" s="197"/>
      <c r="J11" s="37" t="s">
        <v>5</v>
      </c>
      <c r="K11" s="134" t="s">
        <v>38</v>
      </c>
      <c r="L11" s="134"/>
      <c r="M11" s="42"/>
    </row>
    <row r="12" spans="1:14" s="2" customFormat="1" ht="30.75" customHeight="1" x14ac:dyDescent="0.25">
      <c r="A12" s="8"/>
      <c r="B12" s="124" t="s">
        <v>27</v>
      </c>
      <c r="C12" s="124"/>
      <c r="D12" s="124"/>
      <c r="E12" s="124"/>
      <c r="F12" s="124"/>
      <c r="G12" s="195">
        <f>G8-G11</f>
        <v>911000</v>
      </c>
      <c r="H12" s="195"/>
      <c r="I12" s="195"/>
      <c r="J12" s="37" t="s">
        <v>5</v>
      </c>
      <c r="K12" s="126" t="s">
        <v>38</v>
      </c>
      <c r="L12" s="126"/>
    </row>
    <row r="13" spans="1:14" s="2" customFormat="1" ht="22.5" customHeight="1" x14ac:dyDescent="0.2">
      <c r="A13" s="8"/>
      <c r="B13" s="8"/>
      <c r="C13" s="8"/>
      <c r="D13" s="16"/>
      <c r="E13" s="26"/>
      <c r="F13" s="29"/>
      <c r="G13" s="29"/>
      <c r="H13" s="29"/>
      <c r="I13" s="29"/>
      <c r="J13" s="38"/>
      <c r="K13" s="38"/>
      <c r="L13" s="38"/>
      <c r="M13" s="43"/>
      <c r="N13" s="43"/>
    </row>
    <row r="14" spans="1:14" s="2" customFormat="1" ht="22.5" customHeight="1" x14ac:dyDescent="0.2">
      <c r="D14" s="23"/>
      <c r="E14" s="27"/>
      <c r="F14" s="29"/>
      <c r="G14" s="29"/>
      <c r="H14" s="29"/>
      <c r="I14" s="29"/>
      <c r="J14" s="39"/>
      <c r="K14" s="39"/>
      <c r="L14" s="39"/>
      <c r="M14" s="44"/>
      <c r="N14" s="44"/>
    </row>
    <row r="15" spans="1:14" s="2" customFormat="1" ht="22.5" customHeight="1" x14ac:dyDescent="0.2">
      <c r="A15" s="97" t="s">
        <v>3</v>
      </c>
      <c r="B15" s="98"/>
      <c r="C15" s="98"/>
      <c r="D15" s="98"/>
      <c r="E15" s="98"/>
      <c r="F15" s="101" t="s">
        <v>28</v>
      </c>
      <c r="G15" s="98"/>
      <c r="H15" s="98"/>
      <c r="I15" s="98"/>
      <c r="J15" s="127"/>
      <c r="K15" s="127"/>
      <c r="L15" s="127"/>
      <c r="M15" s="127"/>
      <c r="N15" s="80" t="s">
        <v>46</v>
      </c>
    </row>
    <row r="16" spans="1:14" s="2" customFormat="1" ht="33" customHeight="1" x14ac:dyDescent="0.2">
      <c r="A16" s="99"/>
      <c r="B16" s="100"/>
      <c r="C16" s="100"/>
      <c r="D16" s="100"/>
      <c r="E16" s="100"/>
      <c r="F16" s="102"/>
      <c r="G16" s="100"/>
      <c r="H16" s="100"/>
      <c r="I16" s="100"/>
      <c r="J16" s="128" t="s">
        <v>30</v>
      </c>
      <c r="K16" s="102"/>
      <c r="L16" s="102"/>
      <c r="M16" s="102"/>
      <c r="N16" s="81"/>
    </row>
    <row r="17" spans="1:14" s="2" customFormat="1" ht="22.5" customHeight="1" x14ac:dyDescent="0.2">
      <c r="A17" s="9" t="s">
        <v>18</v>
      </c>
      <c r="B17" s="191" t="s">
        <v>47</v>
      </c>
      <c r="C17" s="191"/>
      <c r="D17" s="191"/>
      <c r="E17" s="192"/>
      <c r="F17" s="193">
        <v>750000</v>
      </c>
      <c r="G17" s="194"/>
      <c r="H17" s="194"/>
      <c r="I17" s="32" t="s">
        <v>5</v>
      </c>
      <c r="J17" s="193">
        <v>739000</v>
      </c>
      <c r="K17" s="194"/>
      <c r="L17" s="194"/>
      <c r="M17" s="32" t="s">
        <v>5</v>
      </c>
      <c r="N17" s="46"/>
    </row>
    <row r="18" spans="1:14" s="2" customFormat="1" ht="22.5" customHeight="1" x14ac:dyDescent="0.2">
      <c r="A18" s="10" t="s">
        <v>1</v>
      </c>
      <c r="B18" s="183" t="s">
        <v>50</v>
      </c>
      <c r="C18" s="183"/>
      <c r="D18" s="183"/>
      <c r="E18" s="184"/>
      <c r="F18" s="185">
        <v>200000</v>
      </c>
      <c r="G18" s="186"/>
      <c r="H18" s="186"/>
      <c r="I18" s="33" t="s">
        <v>5</v>
      </c>
      <c r="J18" s="185" t="s">
        <v>17</v>
      </c>
      <c r="K18" s="186"/>
      <c r="L18" s="186"/>
      <c r="M18" s="33" t="s">
        <v>5</v>
      </c>
      <c r="N18" s="47"/>
    </row>
    <row r="19" spans="1:14" s="2" customFormat="1" ht="22.5" customHeight="1" x14ac:dyDescent="0.2">
      <c r="A19" s="11" t="s">
        <v>21</v>
      </c>
      <c r="B19" s="183" t="s">
        <v>33</v>
      </c>
      <c r="C19" s="183"/>
      <c r="D19" s="183"/>
      <c r="E19" s="184"/>
      <c r="F19" s="185">
        <v>150000</v>
      </c>
      <c r="G19" s="186"/>
      <c r="H19" s="186"/>
      <c r="I19" s="32" t="s">
        <v>5</v>
      </c>
      <c r="J19" s="185" t="s">
        <v>17</v>
      </c>
      <c r="K19" s="186"/>
      <c r="L19" s="186"/>
      <c r="M19" s="32" t="s">
        <v>5</v>
      </c>
      <c r="N19" s="46"/>
    </row>
    <row r="20" spans="1:14" s="2" customFormat="1" ht="22.5" customHeight="1" x14ac:dyDescent="0.2">
      <c r="A20" s="11" t="s">
        <v>23</v>
      </c>
      <c r="B20" s="183" t="s">
        <v>51</v>
      </c>
      <c r="C20" s="183"/>
      <c r="D20" s="183"/>
      <c r="E20" s="184"/>
      <c r="F20" s="185">
        <v>200000</v>
      </c>
      <c r="G20" s="186"/>
      <c r="H20" s="186"/>
      <c r="I20" s="32" t="s">
        <v>5</v>
      </c>
      <c r="J20" s="185" t="s">
        <v>17</v>
      </c>
      <c r="K20" s="186"/>
      <c r="L20" s="186"/>
      <c r="M20" s="32" t="s">
        <v>5</v>
      </c>
      <c r="N20" s="46"/>
    </row>
    <row r="21" spans="1:14" s="2" customFormat="1" ht="22.5" customHeight="1" x14ac:dyDescent="0.2">
      <c r="A21" s="11" t="s">
        <v>26</v>
      </c>
      <c r="B21" s="183" t="s">
        <v>52</v>
      </c>
      <c r="C21" s="183"/>
      <c r="D21" s="183"/>
      <c r="E21" s="184"/>
      <c r="F21" s="185">
        <v>350000</v>
      </c>
      <c r="G21" s="186"/>
      <c r="H21" s="186"/>
      <c r="I21" s="32" t="s">
        <v>5</v>
      </c>
      <c r="J21" s="185" t="s">
        <v>17</v>
      </c>
      <c r="K21" s="186"/>
      <c r="L21" s="186"/>
      <c r="M21" s="32" t="s">
        <v>5</v>
      </c>
      <c r="N21" s="46"/>
    </row>
    <row r="22" spans="1:14" s="2" customFormat="1" ht="22.5" customHeight="1" x14ac:dyDescent="0.2">
      <c r="A22" s="11" t="s">
        <v>37</v>
      </c>
      <c r="B22" s="187"/>
      <c r="C22" s="187"/>
      <c r="D22" s="187"/>
      <c r="E22" s="188"/>
      <c r="F22" s="189">
        <v>0</v>
      </c>
      <c r="G22" s="190"/>
      <c r="H22" s="190"/>
      <c r="I22" s="33" t="s">
        <v>5</v>
      </c>
      <c r="J22" s="189">
        <v>0</v>
      </c>
      <c r="K22" s="190"/>
      <c r="L22" s="190"/>
      <c r="M22" s="45" t="s">
        <v>5</v>
      </c>
      <c r="N22" s="48"/>
    </row>
    <row r="23" spans="1:14" s="3" customFormat="1" ht="22.5" customHeight="1" x14ac:dyDescent="0.2">
      <c r="A23" s="107" t="s">
        <v>16</v>
      </c>
      <c r="B23" s="108"/>
      <c r="C23" s="108"/>
      <c r="D23" s="108"/>
      <c r="E23" s="108"/>
      <c r="F23" s="181">
        <f>SUM(F17:F22)</f>
        <v>1650000</v>
      </c>
      <c r="G23" s="182"/>
      <c r="H23" s="182"/>
      <c r="I23" s="34" t="s">
        <v>5</v>
      </c>
      <c r="J23" s="181">
        <f>SUM(J17:J22)</f>
        <v>739000</v>
      </c>
      <c r="K23" s="182"/>
      <c r="L23" s="182"/>
      <c r="M23" s="18" t="s">
        <v>5</v>
      </c>
      <c r="N23" s="49"/>
    </row>
    <row r="24" spans="1:14" s="3" customFormat="1" ht="22.5" customHeight="1" x14ac:dyDescent="0.2">
      <c r="A24" s="12" t="s">
        <v>24</v>
      </c>
      <c r="B24" s="19" t="s">
        <v>59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4" s="3" customFormat="1" ht="22.5" customHeight="1" x14ac:dyDescent="0.2">
      <c r="A25" s="12"/>
      <c r="B25" s="20" t="s">
        <v>40</v>
      </c>
      <c r="C25" s="21"/>
      <c r="D25" s="21"/>
      <c r="E25" s="21"/>
      <c r="F25" s="21"/>
      <c r="G25" s="21"/>
      <c r="H25" s="31"/>
      <c r="I25" s="31"/>
      <c r="J25" s="31"/>
      <c r="K25" s="41"/>
      <c r="L25" s="111" t="s">
        <v>66</v>
      </c>
      <c r="M25" s="111"/>
      <c r="N25" s="111"/>
    </row>
    <row r="26" spans="1:14" s="3" customFormat="1" ht="22.5" customHeight="1" x14ac:dyDescent="0.2">
      <c r="A26" s="12"/>
      <c r="B26" s="20" t="s">
        <v>42</v>
      </c>
      <c r="C26" s="21"/>
      <c r="D26" s="21"/>
      <c r="E26" s="21"/>
      <c r="F26" s="21"/>
      <c r="G26" s="21"/>
      <c r="H26" s="31"/>
      <c r="I26" s="31"/>
      <c r="J26" s="31"/>
      <c r="K26" s="41"/>
      <c r="L26" s="111" t="s">
        <v>67</v>
      </c>
      <c r="M26" s="111"/>
      <c r="N26" s="111"/>
    </row>
    <row r="27" spans="1:14" ht="22.5" customHeight="1" x14ac:dyDescent="0.2">
      <c r="A27" s="12" t="s">
        <v>58</v>
      </c>
      <c r="B27" s="5" t="s">
        <v>56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4" ht="22.5" customHeight="1" x14ac:dyDescent="0.2">
      <c r="A28" s="12"/>
      <c r="B28" s="5" t="s">
        <v>36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4" ht="22.5" customHeight="1" x14ac:dyDescent="0.2">
      <c r="A29" s="12" t="s">
        <v>48</v>
      </c>
      <c r="B29" s="5" t="s">
        <v>60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4" ht="22.5" customHeight="1" x14ac:dyDescent="0.2">
      <c r="A30" s="4"/>
      <c r="B30" s="4"/>
      <c r="C30" s="4"/>
      <c r="D30" s="24"/>
    </row>
    <row r="31" spans="1:14" ht="22.5" customHeight="1" x14ac:dyDescent="0.2">
      <c r="A31" s="4"/>
      <c r="B31" s="4"/>
      <c r="C31" s="4"/>
      <c r="D31" s="24"/>
    </row>
    <row r="32" spans="1:14" ht="22.5" customHeight="1" x14ac:dyDescent="0.2">
      <c r="A32" s="13" t="s">
        <v>73</v>
      </c>
      <c r="B32" s="14"/>
      <c r="C32" s="14"/>
      <c r="D32" s="14"/>
      <c r="E32" s="28"/>
      <c r="F32" s="28"/>
      <c r="G32" s="28"/>
      <c r="H32" s="28"/>
    </row>
    <row r="33" spans="1:14" ht="22.5" customHeight="1" x14ac:dyDescent="0.2">
      <c r="A33" s="14"/>
      <c r="B33" s="14"/>
      <c r="C33" s="14"/>
      <c r="D33" s="14"/>
      <c r="E33" s="28"/>
      <c r="F33" s="28"/>
      <c r="G33" s="28"/>
      <c r="H33" s="28"/>
    </row>
    <row r="34" spans="1:14" s="2" customFormat="1" ht="27" customHeight="1" x14ac:dyDescent="0.2">
      <c r="A34" s="4"/>
      <c r="B34" s="4"/>
      <c r="C34" s="4"/>
      <c r="F34" s="106" t="s">
        <v>43</v>
      </c>
      <c r="G34" s="106"/>
      <c r="H34" s="106"/>
      <c r="I34" s="106"/>
      <c r="J34" s="106"/>
      <c r="K34" s="106"/>
      <c r="L34" s="106"/>
      <c r="M34" s="106"/>
      <c r="N34" s="106"/>
    </row>
    <row r="35" spans="1:14" s="2" customFormat="1" ht="27" customHeight="1" x14ac:dyDescent="0.2">
      <c r="A35" s="1"/>
      <c r="B35" s="103" t="s">
        <v>55</v>
      </c>
      <c r="C35" s="103"/>
      <c r="D35" s="103"/>
      <c r="F35" s="104" t="s">
        <v>2</v>
      </c>
      <c r="G35" s="104"/>
      <c r="H35" s="180" t="s">
        <v>54</v>
      </c>
      <c r="I35" s="180"/>
      <c r="J35" s="180"/>
      <c r="K35" s="180"/>
      <c r="L35" s="180"/>
      <c r="M35" s="180"/>
      <c r="N35" s="180"/>
    </row>
    <row r="36" spans="1:14" s="2" customFormat="1" ht="27" customHeight="1" x14ac:dyDescent="0.2">
      <c r="A36" s="4"/>
      <c r="B36" s="4"/>
      <c r="C36" s="4"/>
      <c r="F36" s="104" t="s">
        <v>6</v>
      </c>
      <c r="G36" s="104"/>
      <c r="H36" s="180" t="s">
        <v>29</v>
      </c>
      <c r="I36" s="180"/>
      <c r="J36" s="180"/>
      <c r="K36" s="180"/>
      <c r="L36" s="180"/>
      <c r="M36" s="180"/>
      <c r="N36" s="180"/>
    </row>
    <row r="37" spans="1:14" s="4" customFormat="1" ht="27" customHeight="1" x14ac:dyDescent="0.2">
      <c r="F37" s="104" t="s">
        <v>11</v>
      </c>
      <c r="G37" s="104"/>
      <c r="H37" s="180" t="s">
        <v>49</v>
      </c>
      <c r="I37" s="180"/>
      <c r="J37" s="180"/>
      <c r="K37" s="180"/>
      <c r="L37" s="180"/>
      <c r="M37" s="180"/>
      <c r="N37" s="180"/>
    </row>
    <row r="38" spans="1:14" s="4" customFormat="1" ht="27" customHeight="1" x14ac:dyDescent="0.2">
      <c r="A38" s="2"/>
      <c r="B38" s="2"/>
      <c r="C38" s="2"/>
      <c r="F38" s="104" t="s">
        <v>14</v>
      </c>
      <c r="G38" s="104"/>
      <c r="H38" s="180" t="s">
        <v>32</v>
      </c>
      <c r="I38" s="180"/>
      <c r="J38" s="180"/>
      <c r="K38" s="180"/>
      <c r="L38" s="180"/>
      <c r="M38" s="180"/>
      <c r="N38" s="180"/>
    </row>
    <row r="39" spans="1:14" ht="27" customHeight="1" x14ac:dyDescent="0.2">
      <c r="A39" s="4"/>
      <c r="B39" s="4"/>
      <c r="C39" s="4"/>
      <c r="D39" s="25"/>
    </row>
    <row r="40" spans="1:14" s="4" customFormat="1" ht="27" customHeight="1" x14ac:dyDescent="0.2">
      <c r="F40" s="105" t="s">
        <v>19</v>
      </c>
      <c r="G40" s="105"/>
      <c r="H40" s="105"/>
      <c r="I40" s="105"/>
      <c r="J40" s="105"/>
      <c r="K40" s="105"/>
      <c r="L40" s="105"/>
      <c r="M40" s="105"/>
      <c r="N40" s="105"/>
    </row>
    <row r="41" spans="1:14" s="4" customFormat="1" ht="27" customHeight="1" x14ac:dyDescent="0.2">
      <c r="B41" s="103" t="s">
        <v>55</v>
      </c>
      <c r="C41" s="103"/>
      <c r="D41" s="103"/>
      <c r="F41" s="104" t="s">
        <v>2</v>
      </c>
      <c r="G41" s="104"/>
      <c r="H41" s="180" t="s">
        <v>44</v>
      </c>
      <c r="I41" s="180"/>
      <c r="J41" s="180"/>
      <c r="K41" s="180"/>
      <c r="L41" s="180"/>
      <c r="M41" s="180"/>
      <c r="N41" s="180"/>
    </row>
    <row r="42" spans="1:14" s="2" customFormat="1" ht="27" customHeight="1" x14ac:dyDescent="0.2">
      <c r="A42" s="4"/>
      <c r="B42" s="4"/>
      <c r="C42" s="4"/>
      <c r="F42" s="104" t="s">
        <v>0</v>
      </c>
      <c r="G42" s="104"/>
      <c r="H42" s="180" t="s">
        <v>32</v>
      </c>
      <c r="I42" s="180"/>
      <c r="J42" s="180"/>
      <c r="K42" s="180"/>
      <c r="L42" s="180"/>
      <c r="M42" s="180"/>
      <c r="N42" s="180"/>
    </row>
    <row r="43" spans="1:14" s="4" customFormat="1" ht="22.5" customHeight="1" x14ac:dyDescent="0.2">
      <c r="A43" s="1"/>
      <c r="B43" s="1"/>
      <c r="C43" s="1"/>
    </row>
    <row r="44" spans="1:14" s="4" customFormat="1" ht="22.5" customHeight="1" x14ac:dyDescent="0.2">
      <c r="A44" s="15" t="s">
        <v>64</v>
      </c>
      <c r="B44" s="1"/>
      <c r="C44" s="1"/>
    </row>
    <row r="45" spans="1:14" ht="22.5" customHeight="1" x14ac:dyDescent="0.2">
      <c r="B45" s="92" t="s">
        <v>65</v>
      </c>
      <c r="C45" s="93"/>
      <c r="D45" s="94" t="s">
        <v>12</v>
      </c>
      <c r="E45" s="95"/>
      <c r="F45" s="95"/>
      <c r="G45" s="95"/>
      <c r="H45" s="95"/>
      <c r="I45" s="95"/>
      <c r="J45" s="93"/>
      <c r="K45" s="94" t="s">
        <v>9</v>
      </c>
      <c r="L45" s="96"/>
    </row>
    <row r="46" spans="1:14" ht="22.5" customHeight="1" x14ac:dyDescent="0.2">
      <c r="B46" s="82"/>
      <c r="C46" s="83"/>
      <c r="D46" s="86"/>
      <c r="E46" s="87"/>
      <c r="F46" s="87"/>
      <c r="G46" s="87"/>
      <c r="H46" s="87"/>
      <c r="I46" s="87"/>
      <c r="J46" s="83"/>
      <c r="K46" s="86"/>
      <c r="L46" s="90"/>
    </row>
    <row r="47" spans="1:14" ht="22.5" customHeight="1" x14ac:dyDescent="0.2">
      <c r="B47" s="84"/>
      <c r="C47" s="85"/>
      <c r="D47" s="88"/>
      <c r="E47" s="89"/>
      <c r="F47" s="89"/>
      <c r="G47" s="89"/>
      <c r="H47" s="89"/>
      <c r="I47" s="89"/>
      <c r="J47" s="85"/>
      <c r="K47" s="88"/>
      <c r="L47" s="91"/>
    </row>
    <row r="48" spans="1:14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  <row r="144" ht="22.5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4" ht="22.5" customHeight="1" x14ac:dyDescent="0.2"/>
    <row r="165" ht="22.5" customHeight="1" x14ac:dyDescent="0.2"/>
    <row r="166" ht="22.5" customHeight="1" x14ac:dyDescent="0.2"/>
    <row r="167" ht="22.5" customHeight="1" x14ac:dyDescent="0.2"/>
    <row r="168" ht="22.5" customHeight="1" x14ac:dyDescent="0.2"/>
    <row r="169" ht="22.5" customHeight="1" x14ac:dyDescent="0.2"/>
    <row r="170" ht="22.5" customHeight="1" x14ac:dyDescent="0.2"/>
    <row r="171" ht="22.5" customHeight="1" x14ac:dyDescent="0.2"/>
    <row r="172" ht="22.5" customHeight="1" x14ac:dyDescent="0.2"/>
    <row r="173" ht="22.5" customHeight="1" x14ac:dyDescent="0.2"/>
    <row r="174" ht="22.5" customHeight="1" x14ac:dyDescent="0.2"/>
    <row r="175" ht="22.5" customHeight="1" x14ac:dyDescent="0.2"/>
    <row r="176" ht="22.5" customHeight="1" x14ac:dyDescent="0.2"/>
    <row r="177" ht="22.5" customHeight="1" x14ac:dyDescent="0.2"/>
    <row r="178" ht="22.5" customHeight="1" x14ac:dyDescent="0.2"/>
    <row r="179" ht="22.5" customHeight="1" x14ac:dyDescent="0.2"/>
    <row r="180" ht="22.5" customHeight="1" x14ac:dyDescent="0.2"/>
    <row r="181" ht="22.5" customHeight="1" x14ac:dyDescent="0.2"/>
    <row r="182" ht="22.5" customHeight="1" x14ac:dyDescent="0.2"/>
    <row r="183" ht="22.5" customHeight="1" x14ac:dyDescent="0.2"/>
    <row r="184" ht="22.5" customHeight="1" x14ac:dyDescent="0.2"/>
    <row r="185" ht="22.5" customHeight="1" x14ac:dyDescent="0.2"/>
    <row r="186" ht="22.5" customHeight="1" x14ac:dyDescent="0.2"/>
    <row r="187" ht="22.5" customHeight="1" x14ac:dyDescent="0.2"/>
    <row r="188" ht="22.5" customHeight="1" x14ac:dyDescent="0.2"/>
    <row r="189" ht="22.5" customHeight="1" x14ac:dyDescent="0.2"/>
    <row r="190" ht="22.5" customHeight="1" x14ac:dyDescent="0.2"/>
    <row r="191" ht="22.5" customHeight="1" x14ac:dyDescent="0.2"/>
    <row r="192" ht="22.5" customHeight="1" x14ac:dyDescent="0.2"/>
    <row r="193" ht="22.5" customHeight="1" x14ac:dyDescent="0.2"/>
    <row r="194" ht="22.5" customHeight="1" x14ac:dyDescent="0.2"/>
    <row r="195" ht="22.5" customHeight="1" x14ac:dyDescent="0.2"/>
    <row r="196" ht="22.5" customHeight="1" x14ac:dyDescent="0.2"/>
    <row r="197" ht="22.5" customHeight="1" x14ac:dyDescent="0.2"/>
    <row r="198" ht="22.5" customHeight="1" x14ac:dyDescent="0.2"/>
    <row r="199" ht="22.5" customHeight="1" x14ac:dyDescent="0.2"/>
    <row r="200" ht="22.5" customHeight="1" x14ac:dyDescent="0.2"/>
    <row r="201" ht="22.5" customHeight="1" x14ac:dyDescent="0.2"/>
    <row r="202" ht="22.5" customHeight="1" x14ac:dyDescent="0.2"/>
    <row r="203" ht="22.5" customHeight="1" x14ac:dyDescent="0.2"/>
    <row r="204" ht="22.5" customHeight="1" x14ac:dyDescent="0.2"/>
    <row r="205" ht="22.5" customHeight="1" x14ac:dyDescent="0.2"/>
    <row r="206" ht="22.5" customHeight="1" x14ac:dyDescent="0.2"/>
    <row r="207" ht="22.5" customHeight="1" x14ac:dyDescent="0.2"/>
    <row r="208" ht="22.5" customHeight="1" x14ac:dyDescent="0.2"/>
    <row r="209" ht="22.5" customHeight="1" x14ac:dyDescent="0.2"/>
    <row r="210" ht="22.5" customHeight="1" x14ac:dyDescent="0.2"/>
    <row r="211" ht="22.5" customHeight="1" x14ac:dyDescent="0.2"/>
    <row r="212" ht="22.5" customHeight="1" x14ac:dyDescent="0.2"/>
    <row r="213" ht="22.5" customHeight="1" x14ac:dyDescent="0.2"/>
    <row r="214" ht="22.5" customHeight="1" x14ac:dyDescent="0.2"/>
    <row r="215" ht="22.5" customHeight="1" x14ac:dyDescent="0.2"/>
    <row r="216" ht="22.5" customHeight="1" x14ac:dyDescent="0.2"/>
    <row r="217" ht="22.5" customHeight="1" x14ac:dyDescent="0.2"/>
    <row r="218" ht="22.5" customHeight="1" x14ac:dyDescent="0.2"/>
    <row r="219" ht="22.5" customHeight="1" x14ac:dyDescent="0.2"/>
    <row r="220" ht="22.5" customHeight="1" x14ac:dyDescent="0.2"/>
    <row r="221" ht="22.5" customHeight="1" x14ac:dyDescent="0.2"/>
    <row r="222" ht="22.5" customHeight="1" x14ac:dyDescent="0.2"/>
    <row r="223" ht="22.5" customHeight="1" x14ac:dyDescent="0.2"/>
    <row r="224" ht="22.5" customHeight="1" x14ac:dyDescent="0.2"/>
    <row r="225" ht="22.5" customHeight="1" x14ac:dyDescent="0.2"/>
    <row r="226" ht="22.5" customHeight="1" x14ac:dyDescent="0.2"/>
    <row r="227" ht="22.5" customHeight="1" x14ac:dyDescent="0.2"/>
    <row r="228" ht="22.5" customHeight="1" x14ac:dyDescent="0.2"/>
    <row r="229" ht="22.5" customHeight="1" x14ac:dyDescent="0.2"/>
    <row r="230" ht="22.5" customHeight="1" x14ac:dyDescent="0.2"/>
    <row r="231" ht="22.5" customHeight="1" x14ac:dyDescent="0.2"/>
    <row r="232" ht="22.5" customHeight="1" x14ac:dyDescent="0.2"/>
    <row r="233" ht="22.5" customHeight="1" x14ac:dyDescent="0.2"/>
    <row r="234" ht="22.5" customHeight="1" x14ac:dyDescent="0.2"/>
  </sheetData>
  <mergeCells count="64">
    <mergeCell ref="A1:B1"/>
    <mergeCell ref="L1:N1"/>
    <mergeCell ref="A3:N3"/>
    <mergeCell ref="A4:N4"/>
    <mergeCell ref="A5:N5"/>
    <mergeCell ref="B8:F8"/>
    <mergeCell ref="G8:I8"/>
    <mergeCell ref="K8:L8"/>
    <mergeCell ref="B11:F11"/>
    <mergeCell ref="G11:I11"/>
    <mergeCell ref="K11:L11"/>
    <mergeCell ref="B12:F12"/>
    <mergeCell ref="G12:I12"/>
    <mergeCell ref="K12:L12"/>
    <mergeCell ref="J15:M15"/>
    <mergeCell ref="J16:M16"/>
    <mergeCell ref="B17:E17"/>
    <mergeCell ref="F17:H17"/>
    <mergeCell ref="J17:L17"/>
    <mergeCell ref="B18:E18"/>
    <mergeCell ref="F18:H18"/>
    <mergeCell ref="J18:L18"/>
    <mergeCell ref="B19:E19"/>
    <mergeCell ref="F19:H19"/>
    <mergeCell ref="J19:L19"/>
    <mergeCell ref="B20:E20"/>
    <mergeCell ref="F20:H20"/>
    <mergeCell ref="J20:L20"/>
    <mergeCell ref="B21:E21"/>
    <mergeCell ref="F21:H21"/>
    <mergeCell ref="J21:L21"/>
    <mergeCell ref="B22:E22"/>
    <mergeCell ref="F22:H22"/>
    <mergeCell ref="J22:L22"/>
    <mergeCell ref="A23:E23"/>
    <mergeCell ref="F23:H23"/>
    <mergeCell ref="J23:L23"/>
    <mergeCell ref="L25:N25"/>
    <mergeCell ref="L26:N26"/>
    <mergeCell ref="F38:G38"/>
    <mergeCell ref="H38:N38"/>
    <mergeCell ref="F40:N40"/>
    <mergeCell ref="F34:N34"/>
    <mergeCell ref="B35:D35"/>
    <mergeCell ref="F35:G35"/>
    <mergeCell ref="H35:N35"/>
    <mergeCell ref="F36:G36"/>
    <mergeCell ref="H36:N36"/>
    <mergeCell ref="N15:N16"/>
    <mergeCell ref="B46:C47"/>
    <mergeCell ref="D46:J47"/>
    <mergeCell ref="K46:L47"/>
    <mergeCell ref="B45:C45"/>
    <mergeCell ref="D45:J45"/>
    <mergeCell ref="K45:L45"/>
    <mergeCell ref="A15:E16"/>
    <mergeCell ref="F15:I16"/>
    <mergeCell ref="B41:D41"/>
    <mergeCell ref="F41:G41"/>
    <mergeCell ref="H41:N41"/>
    <mergeCell ref="F42:G42"/>
    <mergeCell ref="H42:N42"/>
    <mergeCell ref="F37:G37"/>
    <mergeCell ref="H37:N37"/>
  </mergeCells>
  <phoneticPr fontId="1"/>
  <printOptions horizontalCentered="1"/>
  <pageMargins left="0.78740157480314965" right="0.59055118110236227" top="0.39370078740157483" bottom="0.39370078740157483" header="0.39370078740157483" footer="0.39370078740157483"/>
  <pageSetup paperSize="9" scale="6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4"/>
  <sheetViews>
    <sheetView showGridLines="0" tabSelected="1" view="pageBreakPreview" topLeftCell="A4" zoomScale="70" zoomScaleNormal="85" zoomScaleSheetLayoutView="70" workbookViewId="0">
      <selection activeCell="A33" sqref="A33"/>
    </sheetView>
  </sheetViews>
  <sheetFormatPr defaultColWidth="9" defaultRowHeight="14.4" x14ac:dyDescent="0.2"/>
  <cols>
    <col min="1" max="14" width="8.6640625" style="1" customWidth="1"/>
    <col min="15" max="15" width="9" style="1" customWidth="1"/>
    <col min="16" max="16384" width="9" style="1"/>
  </cols>
  <sheetData>
    <row r="1" spans="1:14" ht="22.5" customHeight="1" x14ac:dyDescent="0.2">
      <c r="A1" s="135" t="s">
        <v>15</v>
      </c>
      <c r="B1" s="135"/>
      <c r="C1" s="5"/>
      <c r="D1" s="22"/>
      <c r="E1" s="22"/>
      <c r="F1" s="22"/>
      <c r="G1" s="22"/>
      <c r="H1" s="22"/>
      <c r="I1" s="22"/>
      <c r="J1" s="22"/>
      <c r="K1" s="22"/>
      <c r="L1" s="136"/>
      <c r="M1" s="136"/>
      <c r="N1" s="136"/>
    </row>
    <row r="2" spans="1:14" ht="22.5" customHeight="1" x14ac:dyDescent="0.2">
      <c r="A2" s="5"/>
      <c r="B2" s="5"/>
      <c r="C2" s="5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2" customFormat="1" ht="28.5" customHeight="1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s="2" customFormat="1" ht="22.5" customHeight="1" x14ac:dyDescent="0.2">
      <c r="A4" s="138" t="s">
        <v>39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s="2" customFormat="1" ht="22.5" customHeight="1" x14ac:dyDescent="0.2">
      <c r="A5" s="139" t="s">
        <v>62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s="2" customFormat="1" ht="22.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2" customFormat="1" ht="22.5" customHeight="1" x14ac:dyDescent="0.2"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" customFormat="1" ht="38.25" customHeight="1" x14ac:dyDescent="0.3">
      <c r="B8" s="129" t="s">
        <v>4</v>
      </c>
      <c r="C8" s="129"/>
      <c r="D8" s="129"/>
      <c r="E8" s="129"/>
      <c r="F8" s="129"/>
      <c r="G8" s="196">
        <f>F23</f>
        <v>700000</v>
      </c>
      <c r="H8" s="196"/>
      <c r="I8" s="196"/>
      <c r="J8" s="35" t="s">
        <v>5</v>
      </c>
      <c r="K8" s="131" t="s">
        <v>38</v>
      </c>
      <c r="L8" s="131"/>
    </row>
    <row r="9" spans="1:14" s="2" customFormat="1" ht="22.5" customHeight="1" x14ac:dyDescent="0.25">
      <c r="B9" s="16"/>
      <c r="C9" s="16"/>
      <c r="D9" s="16"/>
      <c r="E9" s="16"/>
      <c r="F9" s="16"/>
      <c r="G9" s="30"/>
      <c r="H9" s="30"/>
      <c r="I9" s="30"/>
      <c r="J9" s="36"/>
      <c r="K9" s="40"/>
      <c r="L9" s="40"/>
    </row>
    <row r="10" spans="1:14" s="2" customFormat="1" ht="22.5" customHeight="1" x14ac:dyDescent="0.25">
      <c r="A10" s="6" t="s">
        <v>31</v>
      </c>
      <c r="B10" s="17" t="s">
        <v>35</v>
      </c>
      <c r="C10" s="16"/>
      <c r="D10" s="16"/>
      <c r="E10" s="16"/>
      <c r="F10" s="16"/>
      <c r="G10" s="30"/>
      <c r="H10" s="30"/>
      <c r="I10" s="30"/>
      <c r="J10" s="36"/>
      <c r="K10" s="40"/>
      <c r="L10" s="40"/>
    </row>
    <row r="11" spans="1:14" s="2" customFormat="1" ht="30.75" customHeight="1" x14ac:dyDescent="0.25">
      <c r="A11" s="4"/>
      <c r="B11" s="132" t="s">
        <v>45</v>
      </c>
      <c r="C11" s="132"/>
      <c r="D11" s="132"/>
      <c r="E11" s="132"/>
      <c r="F11" s="132"/>
      <c r="G11" s="197">
        <f>IF(358000&lt;J23,358000,J23)</f>
        <v>358000</v>
      </c>
      <c r="H11" s="197"/>
      <c r="I11" s="197"/>
      <c r="J11" s="37" t="s">
        <v>5</v>
      </c>
      <c r="K11" s="134" t="s">
        <v>38</v>
      </c>
      <c r="L11" s="134"/>
      <c r="M11" s="42"/>
    </row>
    <row r="12" spans="1:14" s="2" customFormat="1" ht="30.75" customHeight="1" x14ac:dyDescent="0.25">
      <c r="A12" s="8"/>
      <c r="B12" s="124" t="s">
        <v>27</v>
      </c>
      <c r="C12" s="124"/>
      <c r="D12" s="124"/>
      <c r="E12" s="124"/>
      <c r="F12" s="124"/>
      <c r="G12" s="195">
        <f>G8-G11</f>
        <v>342000</v>
      </c>
      <c r="H12" s="195"/>
      <c r="I12" s="195"/>
      <c r="J12" s="37" t="s">
        <v>5</v>
      </c>
      <c r="K12" s="126" t="s">
        <v>38</v>
      </c>
      <c r="L12" s="126"/>
    </row>
    <row r="13" spans="1:14" s="2" customFormat="1" ht="22.5" customHeight="1" x14ac:dyDescent="0.2">
      <c r="A13" s="8"/>
      <c r="B13" s="8"/>
      <c r="C13" s="8"/>
      <c r="D13" s="16"/>
      <c r="E13" s="26"/>
      <c r="F13" s="29"/>
      <c r="G13" s="29"/>
      <c r="H13" s="29"/>
      <c r="I13" s="29"/>
      <c r="J13" s="38"/>
      <c r="K13" s="38"/>
      <c r="L13" s="38"/>
      <c r="M13" s="43"/>
      <c r="N13" s="43"/>
    </row>
    <row r="14" spans="1:14" s="2" customFormat="1" ht="22.5" customHeight="1" x14ac:dyDescent="0.2">
      <c r="D14" s="23"/>
      <c r="E14" s="27"/>
      <c r="F14" s="29"/>
      <c r="G14" s="29"/>
      <c r="H14" s="29"/>
      <c r="I14" s="29"/>
      <c r="J14" s="39"/>
      <c r="K14" s="39"/>
      <c r="L14" s="39"/>
      <c r="M14" s="44"/>
      <c r="N14" s="44"/>
    </row>
    <row r="15" spans="1:14" s="2" customFormat="1" ht="22.5" customHeight="1" x14ac:dyDescent="0.2">
      <c r="A15" s="97" t="s">
        <v>3</v>
      </c>
      <c r="B15" s="98"/>
      <c r="C15" s="98"/>
      <c r="D15" s="98"/>
      <c r="E15" s="98"/>
      <c r="F15" s="101" t="s">
        <v>28</v>
      </c>
      <c r="G15" s="98"/>
      <c r="H15" s="98"/>
      <c r="I15" s="98"/>
      <c r="J15" s="127"/>
      <c r="K15" s="127"/>
      <c r="L15" s="127"/>
      <c r="M15" s="127"/>
      <c r="N15" s="80" t="s">
        <v>46</v>
      </c>
    </row>
    <row r="16" spans="1:14" s="2" customFormat="1" ht="33" customHeight="1" x14ac:dyDescent="0.2">
      <c r="A16" s="99"/>
      <c r="B16" s="100"/>
      <c r="C16" s="100"/>
      <c r="D16" s="100"/>
      <c r="E16" s="100"/>
      <c r="F16" s="102"/>
      <c r="G16" s="100"/>
      <c r="H16" s="100"/>
      <c r="I16" s="100"/>
      <c r="J16" s="128" t="s">
        <v>30</v>
      </c>
      <c r="K16" s="102"/>
      <c r="L16" s="102"/>
      <c r="M16" s="102"/>
      <c r="N16" s="81"/>
    </row>
    <row r="17" spans="1:14" s="2" customFormat="1" ht="22.5" customHeight="1" x14ac:dyDescent="0.2">
      <c r="A17" s="9" t="s">
        <v>18</v>
      </c>
      <c r="B17" s="191" t="s">
        <v>41</v>
      </c>
      <c r="C17" s="191"/>
      <c r="D17" s="191"/>
      <c r="E17" s="192"/>
      <c r="F17" s="193">
        <v>400000</v>
      </c>
      <c r="G17" s="194"/>
      <c r="H17" s="194"/>
      <c r="I17" s="32" t="s">
        <v>5</v>
      </c>
      <c r="J17" s="193">
        <v>358000</v>
      </c>
      <c r="K17" s="194"/>
      <c r="L17" s="194"/>
      <c r="M17" s="32" t="s">
        <v>5</v>
      </c>
      <c r="N17" s="46"/>
    </row>
    <row r="18" spans="1:14" s="2" customFormat="1" ht="22.5" customHeight="1" x14ac:dyDescent="0.2">
      <c r="A18" s="10" t="s">
        <v>1</v>
      </c>
      <c r="B18" s="183" t="s">
        <v>50</v>
      </c>
      <c r="C18" s="183"/>
      <c r="D18" s="183"/>
      <c r="E18" s="184"/>
      <c r="F18" s="185">
        <v>150000</v>
      </c>
      <c r="G18" s="186"/>
      <c r="H18" s="186"/>
      <c r="I18" s="33" t="s">
        <v>5</v>
      </c>
      <c r="J18" s="185" t="s">
        <v>17</v>
      </c>
      <c r="K18" s="186"/>
      <c r="L18" s="186"/>
      <c r="M18" s="33" t="s">
        <v>5</v>
      </c>
      <c r="N18" s="47"/>
    </row>
    <row r="19" spans="1:14" s="2" customFormat="1" ht="22.5" customHeight="1" x14ac:dyDescent="0.2">
      <c r="A19" s="11" t="s">
        <v>21</v>
      </c>
      <c r="B19" s="183" t="s">
        <v>51</v>
      </c>
      <c r="C19" s="183"/>
      <c r="D19" s="183"/>
      <c r="E19" s="184"/>
      <c r="F19" s="185">
        <v>150000</v>
      </c>
      <c r="G19" s="186"/>
      <c r="H19" s="186"/>
      <c r="I19" s="32" t="s">
        <v>5</v>
      </c>
      <c r="J19" s="185" t="s">
        <v>17</v>
      </c>
      <c r="K19" s="186"/>
      <c r="L19" s="186"/>
      <c r="M19" s="32" t="s">
        <v>5</v>
      </c>
      <c r="N19" s="46"/>
    </row>
    <row r="20" spans="1:14" s="2" customFormat="1" ht="22.5" customHeight="1" x14ac:dyDescent="0.2">
      <c r="A20" s="11" t="s">
        <v>23</v>
      </c>
      <c r="B20" s="183"/>
      <c r="C20" s="183"/>
      <c r="D20" s="183"/>
      <c r="E20" s="184"/>
      <c r="F20" s="185"/>
      <c r="G20" s="186"/>
      <c r="H20" s="186"/>
      <c r="I20" s="32" t="s">
        <v>5</v>
      </c>
      <c r="J20" s="185" t="s">
        <v>17</v>
      </c>
      <c r="K20" s="186"/>
      <c r="L20" s="186"/>
      <c r="M20" s="32" t="s">
        <v>5</v>
      </c>
      <c r="N20" s="46"/>
    </row>
    <row r="21" spans="1:14" s="2" customFormat="1" ht="22.5" customHeight="1" x14ac:dyDescent="0.2">
      <c r="A21" s="11" t="s">
        <v>26</v>
      </c>
      <c r="B21" s="183"/>
      <c r="C21" s="183"/>
      <c r="D21" s="183"/>
      <c r="E21" s="184"/>
      <c r="F21" s="185">
        <v>0</v>
      </c>
      <c r="G21" s="186"/>
      <c r="H21" s="186"/>
      <c r="I21" s="32" t="s">
        <v>5</v>
      </c>
      <c r="J21" s="185" t="s">
        <v>17</v>
      </c>
      <c r="K21" s="186"/>
      <c r="L21" s="186"/>
      <c r="M21" s="32" t="s">
        <v>5</v>
      </c>
      <c r="N21" s="46"/>
    </row>
    <row r="22" spans="1:14" s="2" customFormat="1" ht="22.5" customHeight="1" x14ac:dyDescent="0.2">
      <c r="A22" s="11" t="s">
        <v>37</v>
      </c>
      <c r="B22" s="187"/>
      <c r="C22" s="187"/>
      <c r="D22" s="187"/>
      <c r="E22" s="188"/>
      <c r="F22" s="189">
        <v>0</v>
      </c>
      <c r="G22" s="190"/>
      <c r="H22" s="190"/>
      <c r="I22" s="33" t="s">
        <v>5</v>
      </c>
      <c r="J22" s="189">
        <v>0</v>
      </c>
      <c r="K22" s="190"/>
      <c r="L22" s="190"/>
      <c r="M22" s="45" t="s">
        <v>5</v>
      </c>
      <c r="N22" s="48"/>
    </row>
    <row r="23" spans="1:14" s="3" customFormat="1" ht="22.5" customHeight="1" x14ac:dyDescent="0.2">
      <c r="A23" s="107" t="s">
        <v>16</v>
      </c>
      <c r="B23" s="108"/>
      <c r="C23" s="108"/>
      <c r="D23" s="108"/>
      <c r="E23" s="108"/>
      <c r="F23" s="181">
        <f>SUM(F17:F22)</f>
        <v>700000</v>
      </c>
      <c r="G23" s="182"/>
      <c r="H23" s="182"/>
      <c r="I23" s="34" t="s">
        <v>5</v>
      </c>
      <c r="J23" s="181">
        <f>SUM(J17:J22)</f>
        <v>358000</v>
      </c>
      <c r="K23" s="182"/>
      <c r="L23" s="182"/>
      <c r="M23" s="18" t="s">
        <v>5</v>
      </c>
      <c r="N23" s="49"/>
    </row>
    <row r="24" spans="1:14" s="3" customFormat="1" ht="22.5" customHeight="1" x14ac:dyDescent="0.2">
      <c r="A24" s="12" t="s">
        <v>24</v>
      </c>
      <c r="B24" s="19" t="s">
        <v>59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4" s="3" customFormat="1" ht="22.5" customHeight="1" x14ac:dyDescent="0.2">
      <c r="A25" s="12"/>
      <c r="B25" s="20" t="s">
        <v>40</v>
      </c>
      <c r="C25" s="21"/>
      <c r="D25" s="21"/>
      <c r="E25" s="21"/>
      <c r="F25" s="21"/>
      <c r="G25" s="21"/>
      <c r="H25" s="31"/>
      <c r="I25" s="31"/>
      <c r="J25" s="31"/>
      <c r="K25" s="41"/>
      <c r="L25" s="111" t="s">
        <v>66</v>
      </c>
      <c r="M25" s="111"/>
      <c r="N25" s="111"/>
    </row>
    <row r="26" spans="1:14" s="3" customFormat="1" ht="22.5" customHeight="1" x14ac:dyDescent="0.2">
      <c r="A26" s="12"/>
      <c r="B26" s="20" t="s">
        <v>42</v>
      </c>
      <c r="C26" s="21"/>
      <c r="D26" s="21"/>
      <c r="E26" s="21"/>
      <c r="F26" s="21"/>
      <c r="G26" s="21"/>
      <c r="H26" s="31"/>
      <c r="I26" s="31"/>
      <c r="J26" s="31"/>
      <c r="K26" s="41"/>
      <c r="L26" s="111" t="s">
        <v>67</v>
      </c>
      <c r="M26" s="111"/>
      <c r="N26" s="111"/>
    </row>
    <row r="27" spans="1:14" ht="22.5" customHeight="1" x14ac:dyDescent="0.2">
      <c r="A27" s="12" t="s">
        <v>58</v>
      </c>
      <c r="B27" s="5" t="s">
        <v>56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4" ht="22.5" customHeight="1" x14ac:dyDescent="0.2">
      <c r="A28" s="12"/>
      <c r="B28" s="5" t="s">
        <v>36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4" ht="22.5" customHeight="1" x14ac:dyDescent="0.2">
      <c r="A29" s="12" t="s">
        <v>48</v>
      </c>
      <c r="B29" s="5" t="s">
        <v>60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4" ht="22.5" customHeight="1" x14ac:dyDescent="0.2">
      <c r="A30" s="4"/>
      <c r="B30" s="4"/>
      <c r="C30" s="4"/>
      <c r="D30" s="24"/>
    </row>
    <row r="31" spans="1:14" ht="22.5" customHeight="1" x14ac:dyDescent="0.2">
      <c r="A31" s="4"/>
      <c r="B31" s="4"/>
      <c r="C31" s="4"/>
      <c r="D31" s="24"/>
    </row>
    <row r="32" spans="1:14" ht="22.5" customHeight="1" x14ac:dyDescent="0.2">
      <c r="A32" s="13" t="s">
        <v>73</v>
      </c>
      <c r="B32" s="14"/>
      <c r="C32" s="14"/>
      <c r="D32" s="14"/>
      <c r="E32" s="28"/>
      <c r="F32" s="28"/>
      <c r="G32" s="28"/>
      <c r="H32" s="28"/>
    </row>
    <row r="33" spans="1:14" ht="22.5" customHeight="1" x14ac:dyDescent="0.2">
      <c r="A33" s="14"/>
      <c r="B33" s="14"/>
      <c r="C33" s="14"/>
      <c r="D33" s="14"/>
      <c r="E33" s="28"/>
      <c r="F33" s="28"/>
      <c r="G33" s="28"/>
      <c r="H33" s="28"/>
    </row>
    <row r="34" spans="1:14" s="2" customFormat="1" ht="27" customHeight="1" x14ac:dyDescent="0.2">
      <c r="A34" s="4"/>
      <c r="B34" s="4"/>
      <c r="C34" s="4"/>
      <c r="F34" s="106" t="s">
        <v>43</v>
      </c>
      <c r="G34" s="106"/>
      <c r="H34" s="106"/>
      <c r="I34" s="106"/>
      <c r="J34" s="106"/>
      <c r="K34" s="106"/>
      <c r="L34" s="106"/>
      <c r="M34" s="106"/>
      <c r="N34" s="106"/>
    </row>
    <row r="35" spans="1:14" s="2" customFormat="1" ht="27" customHeight="1" x14ac:dyDescent="0.2">
      <c r="A35" s="1"/>
      <c r="B35" s="103" t="s">
        <v>55</v>
      </c>
      <c r="C35" s="103"/>
      <c r="D35" s="103"/>
      <c r="F35" s="104" t="s">
        <v>2</v>
      </c>
      <c r="G35" s="104"/>
      <c r="H35" s="180" t="s">
        <v>54</v>
      </c>
      <c r="I35" s="180"/>
      <c r="J35" s="180"/>
      <c r="K35" s="180"/>
      <c r="L35" s="180"/>
      <c r="M35" s="180"/>
      <c r="N35" s="180"/>
    </row>
    <row r="36" spans="1:14" s="2" customFormat="1" ht="27" customHeight="1" x14ac:dyDescent="0.2">
      <c r="A36" s="4"/>
      <c r="B36" s="4"/>
      <c r="C36" s="4"/>
      <c r="F36" s="104" t="s">
        <v>6</v>
      </c>
      <c r="G36" s="104"/>
      <c r="H36" s="180" t="s">
        <v>29</v>
      </c>
      <c r="I36" s="180"/>
      <c r="J36" s="180"/>
      <c r="K36" s="180"/>
      <c r="L36" s="180"/>
      <c r="M36" s="180"/>
      <c r="N36" s="180"/>
    </row>
    <row r="37" spans="1:14" s="4" customFormat="1" ht="27" customHeight="1" x14ac:dyDescent="0.2">
      <c r="F37" s="104" t="s">
        <v>11</v>
      </c>
      <c r="G37" s="104"/>
      <c r="H37" s="180" t="s">
        <v>49</v>
      </c>
      <c r="I37" s="180"/>
      <c r="J37" s="180"/>
      <c r="K37" s="180"/>
      <c r="L37" s="180"/>
      <c r="M37" s="180"/>
      <c r="N37" s="180"/>
    </row>
    <row r="38" spans="1:14" s="4" customFormat="1" ht="27" customHeight="1" x14ac:dyDescent="0.2">
      <c r="A38" s="2"/>
      <c r="B38" s="2"/>
      <c r="C38" s="2"/>
      <c r="F38" s="104" t="s">
        <v>14</v>
      </c>
      <c r="G38" s="104"/>
      <c r="H38" s="180" t="s">
        <v>32</v>
      </c>
      <c r="I38" s="180"/>
      <c r="J38" s="180"/>
      <c r="K38" s="180"/>
      <c r="L38" s="180"/>
      <c r="M38" s="180"/>
      <c r="N38" s="180"/>
    </row>
    <row r="39" spans="1:14" ht="27" customHeight="1" x14ac:dyDescent="0.2">
      <c r="A39" s="4"/>
      <c r="B39" s="4"/>
      <c r="C39" s="4"/>
      <c r="D39" s="25"/>
    </row>
    <row r="40" spans="1:14" s="4" customFormat="1" ht="27" customHeight="1" x14ac:dyDescent="0.2">
      <c r="F40" s="105" t="s">
        <v>19</v>
      </c>
      <c r="G40" s="105"/>
      <c r="H40" s="105"/>
      <c r="I40" s="105"/>
      <c r="J40" s="105"/>
      <c r="K40" s="105"/>
      <c r="L40" s="105"/>
      <c r="M40" s="105"/>
      <c r="N40" s="105"/>
    </row>
    <row r="41" spans="1:14" s="4" customFormat="1" ht="27" customHeight="1" x14ac:dyDescent="0.2">
      <c r="B41" s="103" t="s">
        <v>55</v>
      </c>
      <c r="C41" s="103"/>
      <c r="D41" s="103"/>
      <c r="F41" s="104" t="s">
        <v>2</v>
      </c>
      <c r="G41" s="104"/>
      <c r="H41" s="180" t="s">
        <v>44</v>
      </c>
      <c r="I41" s="180"/>
      <c r="J41" s="180"/>
      <c r="K41" s="180"/>
      <c r="L41" s="180"/>
      <c r="M41" s="180"/>
      <c r="N41" s="180"/>
    </row>
    <row r="42" spans="1:14" s="2" customFormat="1" ht="27" customHeight="1" x14ac:dyDescent="0.2">
      <c r="A42" s="4"/>
      <c r="B42" s="4"/>
      <c r="C42" s="4"/>
      <c r="F42" s="104" t="s">
        <v>0</v>
      </c>
      <c r="G42" s="104"/>
      <c r="H42" s="180" t="s">
        <v>32</v>
      </c>
      <c r="I42" s="180"/>
      <c r="J42" s="180"/>
      <c r="K42" s="180"/>
      <c r="L42" s="180"/>
      <c r="M42" s="180"/>
      <c r="N42" s="180"/>
    </row>
    <row r="43" spans="1:14" s="4" customFormat="1" ht="22.5" customHeight="1" x14ac:dyDescent="0.2">
      <c r="A43" s="1"/>
      <c r="B43" s="1"/>
      <c r="C43" s="1"/>
    </row>
    <row r="44" spans="1:14" s="4" customFormat="1" ht="22.5" customHeight="1" x14ac:dyDescent="0.2">
      <c r="A44" s="15" t="s">
        <v>64</v>
      </c>
      <c r="B44" s="1"/>
      <c r="C44" s="1"/>
    </row>
    <row r="45" spans="1:14" ht="22.5" customHeight="1" x14ac:dyDescent="0.2">
      <c r="B45" s="92" t="s">
        <v>65</v>
      </c>
      <c r="C45" s="93"/>
      <c r="D45" s="94" t="s">
        <v>12</v>
      </c>
      <c r="E45" s="95"/>
      <c r="F45" s="95"/>
      <c r="G45" s="95"/>
      <c r="H45" s="95"/>
      <c r="I45" s="95"/>
      <c r="J45" s="93"/>
      <c r="K45" s="94" t="s">
        <v>9</v>
      </c>
      <c r="L45" s="96"/>
    </row>
    <row r="46" spans="1:14" ht="22.5" customHeight="1" x14ac:dyDescent="0.2">
      <c r="B46" s="82"/>
      <c r="C46" s="83"/>
      <c r="D46" s="86"/>
      <c r="E46" s="87"/>
      <c r="F46" s="87"/>
      <c r="G46" s="87"/>
      <c r="H46" s="87"/>
      <c r="I46" s="87"/>
      <c r="J46" s="83"/>
      <c r="K46" s="86"/>
      <c r="L46" s="90"/>
    </row>
    <row r="47" spans="1:14" ht="22.5" customHeight="1" x14ac:dyDescent="0.2">
      <c r="B47" s="84"/>
      <c r="C47" s="85"/>
      <c r="D47" s="88"/>
      <c r="E47" s="89"/>
      <c r="F47" s="89"/>
      <c r="G47" s="89"/>
      <c r="H47" s="89"/>
      <c r="I47" s="89"/>
      <c r="J47" s="85"/>
      <c r="K47" s="88"/>
      <c r="L47" s="91"/>
    </row>
    <row r="48" spans="1:14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  <row r="144" ht="22.5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4" ht="22.5" customHeight="1" x14ac:dyDescent="0.2"/>
    <row r="165" ht="22.5" customHeight="1" x14ac:dyDescent="0.2"/>
    <row r="166" ht="22.5" customHeight="1" x14ac:dyDescent="0.2"/>
    <row r="167" ht="22.5" customHeight="1" x14ac:dyDescent="0.2"/>
    <row r="168" ht="22.5" customHeight="1" x14ac:dyDescent="0.2"/>
    <row r="169" ht="22.5" customHeight="1" x14ac:dyDescent="0.2"/>
    <row r="170" ht="22.5" customHeight="1" x14ac:dyDescent="0.2"/>
    <row r="171" ht="22.5" customHeight="1" x14ac:dyDescent="0.2"/>
    <row r="172" ht="22.5" customHeight="1" x14ac:dyDescent="0.2"/>
    <row r="173" ht="22.5" customHeight="1" x14ac:dyDescent="0.2"/>
    <row r="174" ht="22.5" customHeight="1" x14ac:dyDescent="0.2"/>
    <row r="175" ht="22.5" customHeight="1" x14ac:dyDescent="0.2"/>
    <row r="176" ht="22.5" customHeight="1" x14ac:dyDescent="0.2"/>
    <row r="177" ht="22.5" customHeight="1" x14ac:dyDescent="0.2"/>
    <row r="178" ht="22.5" customHeight="1" x14ac:dyDescent="0.2"/>
    <row r="179" ht="22.5" customHeight="1" x14ac:dyDescent="0.2"/>
    <row r="180" ht="22.5" customHeight="1" x14ac:dyDescent="0.2"/>
    <row r="181" ht="22.5" customHeight="1" x14ac:dyDescent="0.2"/>
    <row r="182" ht="22.5" customHeight="1" x14ac:dyDescent="0.2"/>
    <row r="183" ht="22.5" customHeight="1" x14ac:dyDescent="0.2"/>
    <row r="184" ht="22.5" customHeight="1" x14ac:dyDescent="0.2"/>
    <row r="185" ht="22.5" customHeight="1" x14ac:dyDescent="0.2"/>
    <row r="186" ht="22.5" customHeight="1" x14ac:dyDescent="0.2"/>
    <row r="187" ht="22.5" customHeight="1" x14ac:dyDescent="0.2"/>
    <row r="188" ht="22.5" customHeight="1" x14ac:dyDescent="0.2"/>
    <row r="189" ht="22.5" customHeight="1" x14ac:dyDescent="0.2"/>
    <row r="190" ht="22.5" customHeight="1" x14ac:dyDescent="0.2"/>
    <row r="191" ht="22.5" customHeight="1" x14ac:dyDescent="0.2"/>
    <row r="192" ht="22.5" customHeight="1" x14ac:dyDescent="0.2"/>
    <row r="193" ht="22.5" customHeight="1" x14ac:dyDescent="0.2"/>
    <row r="194" ht="22.5" customHeight="1" x14ac:dyDescent="0.2"/>
    <row r="195" ht="22.5" customHeight="1" x14ac:dyDescent="0.2"/>
    <row r="196" ht="22.5" customHeight="1" x14ac:dyDescent="0.2"/>
    <row r="197" ht="22.5" customHeight="1" x14ac:dyDescent="0.2"/>
    <row r="198" ht="22.5" customHeight="1" x14ac:dyDescent="0.2"/>
    <row r="199" ht="22.5" customHeight="1" x14ac:dyDescent="0.2"/>
    <row r="200" ht="22.5" customHeight="1" x14ac:dyDescent="0.2"/>
    <row r="201" ht="22.5" customHeight="1" x14ac:dyDescent="0.2"/>
    <row r="202" ht="22.5" customHeight="1" x14ac:dyDescent="0.2"/>
    <row r="203" ht="22.5" customHeight="1" x14ac:dyDescent="0.2"/>
    <row r="204" ht="22.5" customHeight="1" x14ac:dyDescent="0.2"/>
    <row r="205" ht="22.5" customHeight="1" x14ac:dyDescent="0.2"/>
    <row r="206" ht="22.5" customHeight="1" x14ac:dyDescent="0.2"/>
    <row r="207" ht="22.5" customHeight="1" x14ac:dyDescent="0.2"/>
    <row r="208" ht="22.5" customHeight="1" x14ac:dyDescent="0.2"/>
    <row r="209" ht="22.5" customHeight="1" x14ac:dyDescent="0.2"/>
    <row r="210" ht="22.5" customHeight="1" x14ac:dyDescent="0.2"/>
    <row r="211" ht="22.5" customHeight="1" x14ac:dyDescent="0.2"/>
    <row r="212" ht="22.5" customHeight="1" x14ac:dyDescent="0.2"/>
    <row r="213" ht="22.5" customHeight="1" x14ac:dyDescent="0.2"/>
    <row r="214" ht="22.5" customHeight="1" x14ac:dyDescent="0.2"/>
    <row r="215" ht="22.5" customHeight="1" x14ac:dyDescent="0.2"/>
    <row r="216" ht="22.5" customHeight="1" x14ac:dyDescent="0.2"/>
    <row r="217" ht="22.5" customHeight="1" x14ac:dyDescent="0.2"/>
    <row r="218" ht="22.5" customHeight="1" x14ac:dyDescent="0.2"/>
    <row r="219" ht="22.5" customHeight="1" x14ac:dyDescent="0.2"/>
    <row r="220" ht="22.5" customHeight="1" x14ac:dyDescent="0.2"/>
    <row r="221" ht="22.5" customHeight="1" x14ac:dyDescent="0.2"/>
    <row r="222" ht="22.5" customHeight="1" x14ac:dyDescent="0.2"/>
    <row r="223" ht="22.5" customHeight="1" x14ac:dyDescent="0.2"/>
    <row r="224" ht="22.5" customHeight="1" x14ac:dyDescent="0.2"/>
    <row r="225" ht="22.5" customHeight="1" x14ac:dyDescent="0.2"/>
    <row r="226" ht="22.5" customHeight="1" x14ac:dyDescent="0.2"/>
    <row r="227" ht="22.5" customHeight="1" x14ac:dyDescent="0.2"/>
    <row r="228" ht="22.5" customHeight="1" x14ac:dyDescent="0.2"/>
    <row r="229" ht="22.5" customHeight="1" x14ac:dyDescent="0.2"/>
    <row r="230" ht="22.5" customHeight="1" x14ac:dyDescent="0.2"/>
    <row r="231" ht="22.5" customHeight="1" x14ac:dyDescent="0.2"/>
    <row r="232" ht="22.5" customHeight="1" x14ac:dyDescent="0.2"/>
    <row r="233" ht="22.5" customHeight="1" x14ac:dyDescent="0.2"/>
    <row r="234" ht="22.5" customHeight="1" x14ac:dyDescent="0.2"/>
  </sheetData>
  <mergeCells count="64">
    <mergeCell ref="A1:B1"/>
    <mergeCell ref="L1:N1"/>
    <mergeCell ref="A3:N3"/>
    <mergeCell ref="A4:N4"/>
    <mergeCell ref="A5:N5"/>
    <mergeCell ref="B8:F8"/>
    <mergeCell ref="G8:I8"/>
    <mergeCell ref="K8:L8"/>
    <mergeCell ref="B11:F11"/>
    <mergeCell ref="G11:I11"/>
    <mergeCell ref="K11:L11"/>
    <mergeCell ref="B12:F12"/>
    <mergeCell ref="G12:I12"/>
    <mergeCell ref="K12:L12"/>
    <mergeCell ref="J15:M15"/>
    <mergeCell ref="J16:M16"/>
    <mergeCell ref="B17:E17"/>
    <mergeCell ref="F17:H17"/>
    <mergeCell ref="J17:L17"/>
    <mergeCell ref="B18:E18"/>
    <mergeCell ref="F18:H18"/>
    <mergeCell ref="J18:L18"/>
    <mergeCell ref="B19:E19"/>
    <mergeCell ref="F19:H19"/>
    <mergeCell ref="J19:L19"/>
    <mergeCell ref="B20:E20"/>
    <mergeCell ref="F20:H20"/>
    <mergeCell ref="J20:L20"/>
    <mergeCell ref="B21:E21"/>
    <mergeCell ref="F21:H21"/>
    <mergeCell ref="J21:L21"/>
    <mergeCell ref="B22:E22"/>
    <mergeCell ref="F22:H22"/>
    <mergeCell ref="J22:L22"/>
    <mergeCell ref="A23:E23"/>
    <mergeCell ref="F23:H23"/>
    <mergeCell ref="J23:L23"/>
    <mergeCell ref="L25:N25"/>
    <mergeCell ref="L26:N26"/>
    <mergeCell ref="F38:G38"/>
    <mergeCell ref="H38:N38"/>
    <mergeCell ref="F40:N40"/>
    <mergeCell ref="F34:N34"/>
    <mergeCell ref="B35:D35"/>
    <mergeCell ref="F35:G35"/>
    <mergeCell ref="H35:N35"/>
    <mergeCell ref="F36:G36"/>
    <mergeCell ref="H36:N36"/>
    <mergeCell ref="N15:N16"/>
    <mergeCell ref="B46:C47"/>
    <mergeCell ref="D46:J47"/>
    <mergeCell ref="K46:L47"/>
    <mergeCell ref="B45:C45"/>
    <mergeCell ref="D45:J45"/>
    <mergeCell ref="K45:L45"/>
    <mergeCell ref="A15:E16"/>
    <mergeCell ref="F15:I16"/>
    <mergeCell ref="B41:D41"/>
    <mergeCell ref="F41:G41"/>
    <mergeCell ref="H41:N41"/>
    <mergeCell ref="F42:G42"/>
    <mergeCell ref="H42:N42"/>
    <mergeCell ref="F37:G37"/>
    <mergeCell ref="H37:N37"/>
  </mergeCells>
  <phoneticPr fontId="1"/>
  <printOptions horizontalCentered="1"/>
  <pageMargins left="0.78740157480314965" right="0.59055118110236227" top="0.39370078740157483" bottom="0.39370078740157483" header="0.39370078740157483" footer="0.39370078740157483"/>
  <pageSetup paperSize="9" scale="6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様式第３号</vt:lpstr>
      <vt:lpstr>様式第３号（内訳別紙）</vt:lpstr>
      <vt:lpstr>様式第３号　記入例①</vt:lpstr>
      <vt:lpstr>様式第３号　記入例②</vt:lpstr>
      <vt:lpstr>様式第３号!Print_Area</vt:lpstr>
      <vt:lpstr>'様式第３号　記入例①'!Print_Area</vt:lpstr>
      <vt:lpstr>'様式第３号　記入例②'!Print_Area</vt:lpstr>
      <vt:lpstr>'様式第３号（内訳別紙）'!Print_Area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奥田　かおり</cp:lastModifiedBy>
  <cp:lastPrinted>2025-09-19T04:56:06Z</cp:lastPrinted>
  <dcterms:created xsi:type="dcterms:W3CDTF">2024-09-12T04:36:19Z</dcterms:created>
  <dcterms:modified xsi:type="dcterms:W3CDTF">2025-09-24T06:48:16Z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2025-09-11T01:21:46Z</vt:filetime>
  </property>
</Properties>
</file>