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1121000\●2026年度共有フォルダ\03_雇用労働政策\02_雇用促進事業\10_奨学金返還支援事業費補助金関係_2032廃棄年度\02_HP更新等\02_様式\"/>
    </mc:Choice>
  </mc:AlternateContent>
  <xr:revisionPtr revIDLastSave="0" documentId="13_ncr:1_{17537268-9BCC-46B7-957B-3541E510ED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（事業計画書　変更計画書）記載例" sheetId="1" r:id="rId1"/>
  </sheets>
  <definedNames>
    <definedName name="_xlnm.Print_Area" localSheetId="0">'様式２（事業計画書　変更計画書）記載例'!$A$1:$AS$42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0" i="1" l="1"/>
  <c r="AI29" i="1"/>
  <c r="Y29" i="1"/>
  <c r="V31" i="1"/>
  <c r="V29" i="1"/>
  <c r="AI24" i="1"/>
  <c r="Y24" i="1"/>
  <c r="AI25" i="1" s="1"/>
  <c r="AP24" i="1" s="1"/>
  <c r="AP26" i="1" s="1"/>
  <c r="T26" i="1"/>
  <c r="V25" i="1"/>
  <c r="V24" i="1"/>
  <c r="O41" i="1" l="1"/>
  <c r="Y41" i="1"/>
  <c r="V26" i="1"/>
  <c r="AI41" i="1" l="1"/>
</calcChain>
</file>

<file path=xl/sharedStrings.xml><?xml version="1.0" encoding="utf-8"?>
<sst xmlns="http://schemas.openxmlformats.org/spreadsheetml/2006/main" count="171" uniqueCount="69">
  <si>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</si>
  <si>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</si>
  <si>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</si>
  <si>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</si>
  <si>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</si>
  <si>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</si>
  <si>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</si>
  <si>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</si>
  <si>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</si>
  <si>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</si>
  <si>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</si>
  <si>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</si>
  <si>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</si>
  <si>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</si>
  <si>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</si>
  <si>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</si>
  <si>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</si>
  <si>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</si>
  <si>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</si>
  <si>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</si>
  <si>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</si>
  <si>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</si>
  <si>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</si>
  <si>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</si>
  <si>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</si>
  <si>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</si>
  <si>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返還支援計画</t>
    <rPh sb="0" eb="2">
      <t>ヘンカン</t>
    </rPh>
    <rPh sb="2" eb="4">
      <t>シエン</t>
    </rPh>
    <rPh sb="4" eb="6">
      <t>ケイカク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</si>
  <si>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</si>
  <si>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</si>
  <si>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</si>
  <si>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</si>
  <si>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</si>
  <si>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</si>
  <si>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</si>
  <si>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</si>
  <si>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</si>
  <si>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</si>
  <si>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</si>
  <si>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</si>
  <si>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</si>
  <si>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</si>
  <si>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</si>
  <si>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返還支援額</t>
    <rPh sb="0" eb="2">
      <t>ヘンカン</t>
    </rPh>
    <rPh sb="2" eb="4">
      <t>シエン</t>
    </rPh>
    <rPh sb="4" eb="5">
      <t>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</si>
  <si>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</si>
  <si>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</si>
  <si>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</si>
  <si>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</si>
  <si>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</si>
  <si>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</si>
  <si>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</si>
  <si>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</si>
  <si>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</si>
  <si>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</si>
  <si>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</si>
  <si>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</si>
  <si>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</si>
  <si>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</si>
  <si>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</si>
  <si>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</si>
  <si>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</si>
  <si>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</si>
  <si>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r>
      <rPr>
        <sz val="10"/>
        <color theme="1"/>
        <rFont val="HGP創英角ﾎﾟｯﾌﾟ体"/>
        <family val="3"/>
        <charset val="128"/>
      </rPr>
      <t xml:space="preserve">令 和 ７ </t>
    </r>
    <r>
      <rPr>
        <sz val="10"/>
        <color theme="1"/>
        <rFont val="ＭＳ 明朝"/>
        <family val="1"/>
        <charset val="128"/>
      </rPr>
      <t>年 度 年 度 事 業 （計 画・変 更 計 画） 書</t>
    </r>
    <rPh sb="0" eb="1">
      <t>レイ</t>
    </rPh>
    <rPh sb="2" eb="3">
      <t>ワ</t>
    </rPh>
    <rPh sb="6" eb="7">
      <t>ネン</t>
    </rPh>
    <rPh sb="8" eb="9">
      <t>ド</t>
    </rPh>
    <rPh sb="10" eb="11">
      <t>ネン</t>
    </rPh>
    <rPh sb="12" eb="13">
      <t>ド</t>
    </rPh>
    <rPh sb="14" eb="15">
      <t>コト</t>
    </rPh>
    <rPh sb="16" eb="17">
      <t>ギョウ</t>
    </rPh>
    <rPh sb="19" eb="20">
      <t>ケイ</t>
    </rPh>
    <rPh sb="21" eb="22">
      <t>ガ</t>
    </rPh>
    <rPh sb="23" eb="24">
      <t>ヘン</t>
    </rPh>
    <rPh sb="25" eb="26">
      <t>サラ</t>
    </rPh>
    <rPh sb="27" eb="28">
      <t>ケイ</t>
    </rPh>
    <rPh sb="29" eb="30">
      <t>ガ</t>
    </rPh>
    <rPh sb="32" eb="33">
      <t>ショ</t>
    </rPh>
    <phoneticPr fontId="2"/>
  </si>
  <si>
    <t>様式第２号（第９条、第12条関係）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</si>
  <si>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R7.11月～R8,3月分</t>
    <rPh sb="5" eb="6">
      <t>ガツ</t>
    </rPh>
    <rPh sb="11" eb="12">
      <t>ガツ</t>
    </rPh>
    <rPh sb="12" eb="13">
      <t>ブン</t>
    </rPh>
    <phoneticPr fontId="2"/>
  </si>
  <si>
    <t>葵　花子</t>
    <rPh sb="0" eb="1">
      <t>アオイ</t>
    </rPh>
    <rPh sb="2" eb="4">
      <t>ハナコ</t>
    </rPh>
    <phoneticPr fontId="2"/>
  </si>
  <si>
    <t>静岡　清</t>
    <rPh sb="0" eb="2">
      <t>シズオカ</t>
    </rPh>
    <rPh sb="3" eb="4">
      <t>キヨシ</t>
    </rPh>
    <phoneticPr fontId="2"/>
  </si>
  <si>
    <t>R7.12月～R8.3月分</t>
    <rPh sb="5" eb="6">
      <t>ガツ</t>
    </rPh>
    <rPh sb="11" eb="13">
      <t>ガツブン</t>
    </rPh>
    <phoneticPr fontId="2"/>
  </si>
  <si>
    <t>　　必要に応じて、行を追加してください。</t>
  </si>
  <si>
    <t>　　補助金額は、小数点以下は切り捨てとなります。</t>
    <rPh sb="8" eb="13">
      <t>ショウスウテンイカ</t>
    </rPh>
    <rPh sb="14" eb="15">
      <t>キ</t>
    </rPh>
    <rPh sb="16" eb="17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</si>
</sst>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6" fillId="0" borderId="9" xfId="1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58" fontId="5" fillId="2" borderId="11" xfId="0" applyNumberFormat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12" fontId="9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38" fontId="6" fillId="2" borderId="10" xfId="1" applyFont="1" applyFill="1" applyBorder="1" applyAlignment="1">
      <alignment horizontal="center" vertical="center" shrinkToFit="1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58" fontId="5" fillId="0" borderId="2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38" fontId="6" fillId="0" borderId="2" xfId="1" applyFont="1" applyBorder="1" applyAlignment="1">
      <alignment horizontal="center" vertical="center" shrinkToFit="1"/>
    </xf>
    <xf numFmtId="58" fontId="5" fillId="2" borderId="2" xfId="0" applyNumberFormat="1" applyFont="1" applyFill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12" fontId="9" fillId="0" borderId="2" xfId="0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8" fontId="6" fillId="0" borderId="1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129836</xdr:colOff>
      <xdr:row>12</xdr:row>
      <xdr:rowOff>7327</xdr:rowOff>
    </xdr:from>
    <xdr:to>
      <xdr:col>7</xdr:col>
      <xdr:colOff>174285</xdr:colOff>
      <xdr:row>14</xdr:row>
      <xdr:rowOff>31261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EAF5C7-0622-4383-117E-FC99DE8E8703}"/>
            </a:ext>
          </a:extLst>
        </xdr:cNvPr>
        <xdr:cNvSpPr/>
      </xdr:nvSpPr>
      <xdr:spPr>
        <a:xfrm>
          <a:off x="1800374" y="2088173"/>
          <a:ext cx="322873" cy="2364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219074</xdr:colOff>
      <xdr:row>0</xdr:row>
      <xdr:rowOff>123825</xdr:rowOff>
    </xdr:from>
    <xdr:to>
      <xdr:col>27</xdr:col>
      <xdr:colOff>31749</xdr:colOff>
      <xdr:row>1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98BEED-C5FE-2AE0-D2EA-63FC92111B9D}"/>
            </a:ext>
          </a:extLst>
        </xdr:cNvPr>
        <xdr:cNvSpPr/>
      </xdr:nvSpPr>
      <xdr:spPr>
        <a:xfrm>
          <a:off x="6645274" y="123825"/>
          <a:ext cx="930275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2"/>
  <sheetViews>
    <sheetView tabSelected="1" view="pageBreakPreview" topLeftCell="A14" zoomScaleNormal="100" zoomScaleSheetLayoutView="100" workbookViewId="0">
      <selection activeCell="A40" sqref="A40"/>
    </sheetView>
  </sheetViews>
  <sheetFormatPr defaultColWidth="3.59765625" defaultRowHeight="12"/>
  <cols>
    <col min="1" max="27" width="3.59765625" style="1"/>
    <col min="28" max="28" width="3.59765625" style="1" customWidth="1"/>
    <col min="29" max="44" width="3.59765625" style="1"/>
    <col min="45" max="45" width="3.5" style="1" bestFit="1" customWidth="1"/>
    <col min="46" max="52" width="3.59765625" style="1"/>
    <col min="53" max="53" width="2.59765625" style="1" customWidth="1"/>
    <col min="54" max="16384" width="3.59765625" style="1"/>
  </cols>
  <sheetData>
    <row r="1" spans="1:44">
      <c r="A1" s="28" t="s">
        <v>62</v>
      </c>
    </row>
    <row r="2" spans="1:44" ht="27.6" customHeight="1">
      <c r="A2" s="62" t="s">
        <v>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" customHeight="1">
      <c r="A8" s="31" t="s">
        <v>2</v>
      </c>
      <c r="B8" s="31"/>
      <c r="C8" s="31"/>
      <c r="D8" s="31"/>
      <c r="E8" s="31"/>
      <c r="F8" s="31"/>
      <c r="G8" s="31"/>
      <c r="H8" s="64" t="s">
        <v>3</v>
      </c>
      <c r="I8" s="31"/>
      <c r="J8" s="31"/>
      <c r="K8" s="65"/>
      <c r="L8" s="31" t="s">
        <v>4</v>
      </c>
      <c r="M8" s="31"/>
      <c r="N8" s="31"/>
      <c r="O8" s="31"/>
      <c r="P8" s="64" t="s">
        <v>5</v>
      </c>
      <c r="Q8" s="31"/>
      <c r="R8" s="31"/>
      <c r="S8" s="31"/>
      <c r="T8" s="65" t="s">
        <v>11</v>
      </c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  <c r="AK8" s="31" t="s">
        <v>12</v>
      </c>
      <c r="AL8" s="31"/>
      <c r="AM8" s="31"/>
      <c r="AN8" s="31"/>
      <c r="AO8" s="31"/>
      <c r="AP8" s="31"/>
      <c r="AQ8" s="31"/>
    </row>
    <row r="9" spans="1:44" ht="12" customHeight="1">
      <c r="A9" s="29" t="s">
        <v>7</v>
      </c>
      <c r="B9" s="29"/>
      <c r="C9" s="29"/>
      <c r="D9" s="29"/>
      <c r="E9" s="29"/>
      <c r="F9" s="29"/>
      <c r="G9" s="29"/>
      <c r="H9" s="29" t="s">
        <v>18</v>
      </c>
      <c r="I9" s="29"/>
      <c r="J9" s="29"/>
      <c r="K9" s="30"/>
      <c r="L9" s="29" t="s">
        <v>8</v>
      </c>
      <c r="M9" s="29"/>
      <c r="N9" s="29"/>
      <c r="O9" s="29"/>
      <c r="P9" s="29" t="s">
        <v>9</v>
      </c>
      <c r="Q9" s="29"/>
      <c r="R9" s="29"/>
      <c r="S9" s="29"/>
      <c r="T9" s="68" t="s">
        <v>58</v>
      </c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70"/>
      <c r="AK9" s="32" t="s">
        <v>10</v>
      </c>
      <c r="AL9" s="29"/>
      <c r="AM9" s="29"/>
      <c r="AN9" s="29"/>
      <c r="AO9" s="29"/>
      <c r="AP9" s="29"/>
      <c r="AQ9" s="29"/>
    </row>
    <row r="10" spans="1:4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29"/>
      <c r="R10" s="29"/>
      <c r="S10" s="29"/>
      <c r="T10" s="71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3"/>
      <c r="AK10" s="29"/>
      <c r="AL10" s="29"/>
      <c r="AM10" s="29"/>
      <c r="AN10" s="29"/>
      <c r="AO10" s="29"/>
      <c r="AP10" s="29"/>
      <c r="AQ10" s="29"/>
    </row>
    <row r="11" spans="1:44">
      <c r="A11" s="31" t="s">
        <v>28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4" ht="23.1" customHeight="1">
      <c r="A12" s="29" t="s">
        <v>29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64" t="s">
        <v>15</v>
      </c>
      <c r="B16" s="31"/>
      <c r="C16" s="31"/>
      <c r="D16" s="65"/>
      <c r="E16" s="31" t="s">
        <v>16</v>
      </c>
      <c r="F16" s="31"/>
      <c r="G16" s="31"/>
      <c r="H16" s="31"/>
      <c r="I16" s="31"/>
      <c r="J16" s="31"/>
      <c r="K16" s="31"/>
      <c r="L16" s="31" t="s">
        <v>12</v>
      </c>
      <c r="M16" s="31"/>
      <c r="N16" s="31"/>
      <c r="O16" s="31"/>
      <c r="P16" s="31"/>
      <c r="Q16" s="31"/>
      <c r="R16" s="31"/>
    </row>
    <row r="17" spans="1:45">
      <c r="A17" s="29" t="s">
        <v>18</v>
      </c>
      <c r="B17" s="29"/>
      <c r="C17" s="29"/>
      <c r="D17" s="30"/>
      <c r="E17" s="32" t="s">
        <v>17</v>
      </c>
      <c r="F17" s="32"/>
      <c r="G17" s="32"/>
      <c r="H17" s="32"/>
      <c r="I17" s="32"/>
      <c r="J17" s="32"/>
      <c r="K17" s="32"/>
      <c r="L17" s="32" t="s">
        <v>10</v>
      </c>
      <c r="M17" s="29"/>
      <c r="N17" s="29"/>
      <c r="O17" s="29"/>
      <c r="P17" s="29"/>
      <c r="Q17" s="29"/>
      <c r="R17" s="29"/>
    </row>
    <row r="18" spans="1:45">
      <c r="A18" s="29"/>
      <c r="B18" s="29"/>
      <c r="C18" s="29"/>
      <c r="D18" s="30"/>
      <c r="E18" s="32"/>
      <c r="F18" s="32"/>
      <c r="G18" s="32"/>
      <c r="H18" s="32"/>
      <c r="I18" s="32"/>
      <c r="J18" s="32"/>
      <c r="K18" s="32"/>
      <c r="L18" s="29"/>
      <c r="M18" s="29"/>
      <c r="N18" s="29"/>
      <c r="O18" s="29"/>
      <c r="P18" s="29"/>
      <c r="Q18" s="29"/>
      <c r="R18" s="29"/>
    </row>
    <row r="19" spans="1:45">
      <c r="AP19" s="74"/>
      <c r="AQ19" s="74"/>
      <c r="AR19" s="74"/>
    </row>
    <row r="20" spans="1:45">
      <c r="A20" s="1" t="s">
        <v>27</v>
      </c>
      <c r="AL20" s="7"/>
      <c r="AP20" s="75"/>
      <c r="AQ20" s="75"/>
      <c r="AR20" s="75"/>
    </row>
    <row r="21" spans="1:45" ht="18" customHeight="1">
      <c r="A21" s="4" t="s">
        <v>20</v>
      </c>
      <c r="B21" s="76" t="s">
        <v>34</v>
      </c>
      <c r="C21" s="77"/>
      <c r="D21" s="65" t="s">
        <v>30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5" t="s">
        <v>26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7"/>
    </row>
    <row r="22" spans="1:45">
      <c r="A22" s="54">
        <v>1</v>
      </c>
      <c r="B22" s="54" t="s">
        <v>23</v>
      </c>
      <c r="C22" s="54"/>
      <c r="D22" s="60" t="s">
        <v>21</v>
      </c>
      <c r="E22" s="60"/>
      <c r="F22" s="60"/>
      <c r="G22" s="60"/>
      <c r="H22" s="61" t="s">
        <v>25</v>
      </c>
      <c r="I22" s="60"/>
      <c r="J22" s="60"/>
      <c r="K22" s="60"/>
      <c r="L22" s="131" t="s">
        <v>33</v>
      </c>
      <c r="M22" s="132"/>
      <c r="N22" s="133"/>
      <c r="O22" s="82" t="s">
        <v>41</v>
      </c>
      <c r="P22" s="83"/>
      <c r="Q22" s="83"/>
      <c r="R22" s="83"/>
      <c r="S22" s="83"/>
      <c r="T22" s="83"/>
      <c r="U22" s="83"/>
      <c r="V22" s="83"/>
      <c r="W22" s="83"/>
      <c r="X22" s="61"/>
      <c r="Y22" s="82" t="s">
        <v>42</v>
      </c>
      <c r="Z22" s="83"/>
      <c r="AA22" s="83"/>
      <c r="AB22" s="83"/>
      <c r="AC22" s="83"/>
      <c r="AD22" s="60" t="s">
        <v>36</v>
      </c>
      <c r="AE22" s="60"/>
      <c r="AF22" s="60"/>
      <c r="AG22" s="60"/>
      <c r="AH22" s="60"/>
      <c r="AI22" s="60"/>
      <c r="AJ22" s="60"/>
      <c r="AK22" s="60"/>
      <c r="AL22" s="60"/>
      <c r="AM22" s="60"/>
      <c r="AN22" s="82" t="s">
        <v>53</v>
      </c>
      <c r="AO22" s="83"/>
      <c r="AP22" s="83"/>
      <c r="AQ22" s="83"/>
      <c r="AR22" s="83"/>
      <c r="AS22" s="61"/>
    </row>
    <row r="23" spans="1:45">
      <c r="A23" s="54"/>
      <c r="B23" s="54"/>
      <c r="C23" s="54"/>
      <c r="D23" s="129" t="s">
        <v>64</v>
      </c>
      <c r="E23" s="129"/>
      <c r="F23" s="129"/>
      <c r="G23" s="129"/>
      <c r="H23" s="130" t="s">
        <v>32</v>
      </c>
      <c r="I23" s="54"/>
      <c r="J23" s="54"/>
      <c r="K23" s="54"/>
      <c r="L23" s="45">
        <v>15000</v>
      </c>
      <c r="M23" s="46"/>
      <c r="N23" s="47"/>
      <c r="O23" s="34" t="s">
        <v>49</v>
      </c>
      <c r="P23" s="34"/>
      <c r="Q23" s="100" t="s">
        <v>63</v>
      </c>
      <c r="R23" s="101"/>
      <c r="S23" s="101"/>
      <c r="T23" s="101"/>
      <c r="U23" s="101"/>
      <c r="V23" s="101"/>
      <c r="W23" s="101"/>
      <c r="X23" s="101"/>
      <c r="Y23" s="127">
        <v>15000</v>
      </c>
      <c r="Z23" s="128"/>
      <c r="AA23" s="19" t="s">
        <v>40</v>
      </c>
      <c r="AB23" s="20">
        <v>5</v>
      </c>
      <c r="AC23" s="21" t="s">
        <v>35</v>
      </c>
      <c r="AD23" s="61" t="s">
        <v>37</v>
      </c>
      <c r="AE23" s="60"/>
      <c r="AF23" s="80">
        <v>0.66666666666666663</v>
      </c>
      <c r="AG23" s="80"/>
      <c r="AH23" s="80"/>
      <c r="AI23" s="60" t="s">
        <v>43</v>
      </c>
      <c r="AJ23" s="60"/>
      <c r="AK23" s="78">
        <v>120000</v>
      </c>
      <c r="AL23" s="79"/>
      <c r="AM23" s="22" t="s">
        <v>31</v>
      </c>
      <c r="AN23" s="82" t="s">
        <v>54</v>
      </c>
      <c r="AO23" s="61"/>
      <c r="AP23" s="84">
        <v>0</v>
      </c>
      <c r="AQ23" s="85"/>
      <c r="AR23" s="85"/>
      <c r="AS23" s="22" t="s">
        <v>31</v>
      </c>
    </row>
    <row r="24" spans="1:45" ht="12.6" thickBot="1">
      <c r="A24" s="54"/>
      <c r="B24" s="54"/>
      <c r="C24" s="54"/>
      <c r="D24" s="110" t="s">
        <v>22</v>
      </c>
      <c r="E24" s="111"/>
      <c r="F24" s="111"/>
      <c r="G24" s="35"/>
      <c r="H24" s="104" t="s">
        <v>38</v>
      </c>
      <c r="I24" s="105"/>
      <c r="J24" s="105"/>
      <c r="K24" s="106"/>
      <c r="L24" s="48" t="s">
        <v>24</v>
      </c>
      <c r="M24" s="49"/>
      <c r="N24" s="50"/>
      <c r="O24" s="34" t="s">
        <v>50</v>
      </c>
      <c r="P24" s="34"/>
      <c r="Q24" s="57">
        <v>15000</v>
      </c>
      <c r="R24" s="58"/>
      <c r="S24" s="23" t="s">
        <v>40</v>
      </c>
      <c r="T24" s="24">
        <v>5</v>
      </c>
      <c r="U24" s="23" t="s">
        <v>51</v>
      </c>
      <c r="V24" s="59">
        <f>Q24*T24</f>
        <v>75000</v>
      </c>
      <c r="W24" s="59"/>
      <c r="X24" s="25" t="s">
        <v>31</v>
      </c>
      <c r="Y24" s="95">
        <f>Y23*AB23</f>
        <v>75000</v>
      </c>
      <c r="Z24" s="96"/>
      <c r="AA24" s="96"/>
      <c r="AB24" s="96"/>
      <c r="AC24" s="97" t="s">
        <v>31</v>
      </c>
      <c r="AD24" s="35" t="s">
        <v>44</v>
      </c>
      <c r="AE24" s="36"/>
      <c r="AF24" s="36"/>
      <c r="AG24" s="36"/>
      <c r="AH24" s="36"/>
      <c r="AI24" s="37">
        <f>Y24*AF23</f>
        <v>50000</v>
      </c>
      <c r="AJ24" s="38"/>
      <c r="AK24" s="38"/>
      <c r="AL24" s="38"/>
      <c r="AM24" s="26" t="s">
        <v>31</v>
      </c>
      <c r="AN24" s="86" t="s">
        <v>55</v>
      </c>
      <c r="AO24" s="87"/>
      <c r="AP24" s="37">
        <f>AI25</f>
        <v>50000</v>
      </c>
      <c r="AQ24" s="38"/>
      <c r="AR24" s="38"/>
      <c r="AS24" s="92" t="s">
        <v>31</v>
      </c>
    </row>
    <row r="25" spans="1:45" ht="12" customHeight="1">
      <c r="A25" s="54"/>
      <c r="B25" s="54"/>
      <c r="C25" s="54"/>
      <c r="D25" s="112"/>
      <c r="E25" s="113"/>
      <c r="F25" s="113"/>
      <c r="G25" s="114"/>
      <c r="H25" s="107"/>
      <c r="I25" s="108"/>
      <c r="J25" s="108"/>
      <c r="K25" s="109"/>
      <c r="L25" s="51"/>
      <c r="M25" s="52"/>
      <c r="N25" s="53"/>
      <c r="O25" s="56" t="s">
        <v>52</v>
      </c>
      <c r="P25" s="56"/>
      <c r="Q25" s="57">
        <v>15000</v>
      </c>
      <c r="R25" s="58"/>
      <c r="S25" s="23" t="s">
        <v>40</v>
      </c>
      <c r="T25" s="24">
        <v>0</v>
      </c>
      <c r="U25" s="23" t="s">
        <v>51</v>
      </c>
      <c r="V25" s="59">
        <f>Q25*T25</f>
        <v>0</v>
      </c>
      <c r="W25" s="59"/>
      <c r="X25" s="25" t="s">
        <v>31</v>
      </c>
      <c r="Y25" s="95"/>
      <c r="Z25" s="96"/>
      <c r="AA25" s="96"/>
      <c r="AB25" s="96"/>
      <c r="AC25" s="98"/>
      <c r="AD25" s="39" t="s">
        <v>45</v>
      </c>
      <c r="AE25" s="40"/>
      <c r="AF25" s="40"/>
      <c r="AG25" s="40"/>
      <c r="AH25" s="41"/>
      <c r="AI25" s="142">
        <f>MIN(AK23,AI24)</f>
        <v>50000</v>
      </c>
      <c r="AJ25" s="143"/>
      <c r="AK25" s="143"/>
      <c r="AL25" s="143"/>
      <c r="AM25" s="146" t="s">
        <v>31</v>
      </c>
      <c r="AN25" s="88"/>
      <c r="AO25" s="89"/>
      <c r="AP25" s="90"/>
      <c r="AQ25" s="91"/>
      <c r="AR25" s="91"/>
      <c r="AS25" s="93"/>
    </row>
    <row r="26" spans="1:45" ht="12.6" thickBot="1">
      <c r="A26" s="55"/>
      <c r="B26" s="55"/>
      <c r="C26" s="55"/>
      <c r="D26" s="33">
        <v>45962</v>
      </c>
      <c r="E26" s="103"/>
      <c r="F26" s="103"/>
      <c r="G26" s="103"/>
      <c r="H26" s="33">
        <v>45962</v>
      </c>
      <c r="I26" s="103"/>
      <c r="J26" s="103"/>
      <c r="K26" s="103"/>
      <c r="L26" s="33" t="s">
        <v>39</v>
      </c>
      <c r="M26" s="33"/>
      <c r="N26" s="33"/>
      <c r="O26" s="56" t="s">
        <v>56</v>
      </c>
      <c r="P26" s="56"/>
      <c r="Q26" s="57">
        <v>15000</v>
      </c>
      <c r="R26" s="58"/>
      <c r="S26" s="23" t="s">
        <v>40</v>
      </c>
      <c r="T26" s="24">
        <f>SUM(T24:T25)</f>
        <v>5</v>
      </c>
      <c r="U26" s="23" t="s">
        <v>51</v>
      </c>
      <c r="V26" s="59">
        <f>SUM(V24:W25)</f>
        <v>75000</v>
      </c>
      <c r="W26" s="59"/>
      <c r="X26" s="25" t="s">
        <v>31</v>
      </c>
      <c r="Y26" s="90"/>
      <c r="Z26" s="91"/>
      <c r="AA26" s="91"/>
      <c r="AB26" s="91"/>
      <c r="AC26" s="99"/>
      <c r="AD26" s="42"/>
      <c r="AE26" s="43"/>
      <c r="AF26" s="43"/>
      <c r="AG26" s="43"/>
      <c r="AH26" s="44"/>
      <c r="AI26" s="144"/>
      <c r="AJ26" s="145"/>
      <c r="AK26" s="145"/>
      <c r="AL26" s="145"/>
      <c r="AM26" s="147"/>
      <c r="AN26" s="94" t="s">
        <v>57</v>
      </c>
      <c r="AO26" s="56"/>
      <c r="AP26" s="84">
        <f>SUM(AP23:AR25)</f>
        <v>50000</v>
      </c>
      <c r="AQ26" s="85"/>
      <c r="AR26" s="85"/>
      <c r="AS26" s="22" t="s">
        <v>31</v>
      </c>
    </row>
    <row r="27" spans="1:45">
      <c r="A27" s="135">
        <v>2</v>
      </c>
      <c r="B27" s="135" t="s">
        <v>23</v>
      </c>
      <c r="C27" s="135"/>
      <c r="D27" s="31" t="s">
        <v>21</v>
      </c>
      <c r="E27" s="31"/>
      <c r="F27" s="31"/>
      <c r="G27" s="31"/>
      <c r="H27" s="67" t="s">
        <v>25</v>
      </c>
      <c r="I27" s="31"/>
      <c r="J27" s="31"/>
      <c r="K27" s="31"/>
      <c r="L27" s="76" t="s">
        <v>33</v>
      </c>
      <c r="M27" s="81"/>
      <c r="N27" s="77"/>
      <c r="O27" s="65" t="s">
        <v>41</v>
      </c>
      <c r="P27" s="66"/>
      <c r="Q27" s="66"/>
      <c r="R27" s="66"/>
      <c r="S27" s="66"/>
      <c r="T27" s="66"/>
      <c r="U27" s="66"/>
      <c r="V27" s="66"/>
      <c r="W27" s="66"/>
      <c r="X27" s="67"/>
      <c r="Y27" s="65" t="s">
        <v>42</v>
      </c>
      <c r="Z27" s="66"/>
      <c r="AA27" s="66"/>
      <c r="AB27" s="66"/>
      <c r="AC27" s="66"/>
      <c r="AD27" s="31" t="s">
        <v>36</v>
      </c>
      <c r="AE27" s="31"/>
      <c r="AF27" s="31"/>
      <c r="AG27" s="31"/>
      <c r="AH27" s="31"/>
      <c r="AI27" s="31"/>
      <c r="AJ27" s="31"/>
      <c r="AK27" s="31"/>
      <c r="AL27" s="31"/>
      <c r="AM27" s="31"/>
      <c r="AN27" s="65" t="s">
        <v>53</v>
      </c>
      <c r="AO27" s="66"/>
      <c r="AP27" s="66"/>
      <c r="AQ27" s="66"/>
      <c r="AR27" s="66"/>
      <c r="AS27" s="67"/>
    </row>
    <row r="28" spans="1:45">
      <c r="A28" s="135"/>
      <c r="B28" s="135"/>
      <c r="C28" s="135"/>
      <c r="D28" s="29" t="s">
        <v>65</v>
      </c>
      <c r="E28" s="29"/>
      <c r="F28" s="29"/>
      <c r="G28" s="29"/>
      <c r="H28" s="134" t="s">
        <v>32</v>
      </c>
      <c r="I28" s="135"/>
      <c r="J28" s="135"/>
      <c r="K28" s="135"/>
      <c r="L28" s="136">
        <v>10000</v>
      </c>
      <c r="M28" s="137"/>
      <c r="N28" s="138"/>
      <c r="O28" s="139" t="s">
        <v>49</v>
      </c>
      <c r="P28" s="139"/>
      <c r="Q28" s="162" t="s">
        <v>66</v>
      </c>
      <c r="R28" s="163"/>
      <c r="S28" s="163"/>
      <c r="T28" s="163"/>
      <c r="U28" s="163"/>
      <c r="V28" s="163"/>
      <c r="W28" s="163"/>
      <c r="X28" s="163"/>
      <c r="Y28" s="140">
        <v>10000</v>
      </c>
      <c r="Z28" s="141"/>
      <c r="AA28" s="13" t="s">
        <v>40</v>
      </c>
      <c r="AB28" s="14">
        <v>4</v>
      </c>
      <c r="AC28" s="18" t="s">
        <v>35</v>
      </c>
      <c r="AD28" s="67" t="s">
        <v>37</v>
      </c>
      <c r="AE28" s="31"/>
      <c r="AF28" s="167">
        <v>0.66666666666666663</v>
      </c>
      <c r="AG28" s="167"/>
      <c r="AH28" s="167"/>
      <c r="AI28" s="31" t="s">
        <v>43</v>
      </c>
      <c r="AJ28" s="31"/>
      <c r="AK28" s="168">
        <v>120000</v>
      </c>
      <c r="AL28" s="169"/>
      <c r="AM28" s="10" t="s">
        <v>31</v>
      </c>
      <c r="AN28" s="65" t="s">
        <v>54</v>
      </c>
      <c r="AO28" s="67"/>
      <c r="AP28" s="170">
        <v>0</v>
      </c>
      <c r="AQ28" s="171"/>
      <c r="AR28" s="171"/>
      <c r="AS28" s="10" t="s">
        <v>31</v>
      </c>
    </row>
    <row r="29" spans="1:45" ht="12.6" thickBot="1">
      <c r="A29" s="135"/>
      <c r="B29" s="135"/>
      <c r="C29" s="135"/>
      <c r="D29" s="115" t="s">
        <v>22</v>
      </c>
      <c r="E29" s="116"/>
      <c r="F29" s="116"/>
      <c r="G29" s="117"/>
      <c r="H29" s="121" t="s">
        <v>38</v>
      </c>
      <c r="I29" s="122"/>
      <c r="J29" s="122"/>
      <c r="K29" s="123"/>
      <c r="L29" s="148" t="s">
        <v>24</v>
      </c>
      <c r="M29" s="149"/>
      <c r="N29" s="150"/>
      <c r="O29" s="139" t="s">
        <v>50</v>
      </c>
      <c r="P29" s="139"/>
      <c r="Q29" s="164">
        <v>10000</v>
      </c>
      <c r="R29" s="165"/>
      <c r="S29" s="15" t="s">
        <v>40</v>
      </c>
      <c r="T29" s="16">
        <v>4</v>
      </c>
      <c r="U29" s="15" t="s">
        <v>51</v>
      </c>
      <c r="V29" s="166">
        <f>Q29*T29</f>
        <v>40000</v>
      </c>
      <c r="W29" s="166"/>
      <c r="X29" s="17" t="s">
        <v>31</v>
      </c>
      <c r="Y29" s="172">
        <f>Y28*AB28</f>
        <v>40000</v>
      </c>
      <c r="Z29" s="173"/>
      <c r="AA29" s="173"/>
      <c r="AB29" s="173"/>
      <c r="AC29" s="176" t="s">
        <v>31</v>
      </c>
      <c r="AD29" s="117" t="s">
        <v>44</v>
      </c>
      <c r="AE29" s="179"/>
      <c r="AF29" s="179"/>
      <c r="AG29" s="179"/>
      <c r="AH29" s="179"/>
      <c r="AI29" s="180">
        <f>ROUNDDOWN(Y29*AF28,-3)</f>
        <v>26000</v>
      </c>
      <c r="AJ29" s="181"/>
      <c r="AK29" s="181"/>
      <c r="AL29" s="181"/>
      <c r="AM29" s="8" t="s">
        <v>31</v>
      </c>
      <c r="AN29" s="182" t="s">
        <v>55</v>
      </c>
      <c r="AO29" s="183"/>
      <c r="AP29" s="180">
        <v>26000</v>
      </c>
      <c r="AQ29" s="181"/>
      <c r="AR29" s="181"/>
      <c r="AS29" s="186" t="s">
        <v>31</v>
      </c>
    </row>
    <row r="30" spans="1:45" ht="12" customHeight="1">
      <c r="A30" s="135"/>
      <c r="B30" s="135"/>
      <c r="C30" s="135"/>
      <c r="D30" s="118"/>
      <c r="E30" s="119"/>
      <c r="F30" s="119"/>
      <c r="G30" s="120"/>
      <c r="H30" s="124"/>
      <c r="I30" s="125"/>
      <c r="J30" s="125"/>
      <c r="K30" s="126"/>
      <c r="L30" s="151"/>
      <c r="M30" s="152"/>
      <c r="N30" s="153"/>
      <c r="O30" s="154" t="s">
        <v>52</v>
      </c>
      <c r="P30" s="154"/>
      <c r="Q30" s="164">
        <v>10000</v>
      </c>
      <c r="R30" s="165"/>
      <c r="S30" s="15" t="s">
        <v>40</v>
      </c>
      <c r="T30" s="16">
        <v>0</v>
      </c>
      <c r="U30" s="15" t="s">
        <v>51</v>
      </c>
      <c r="V30" s="166">
        <v>0</v>
      </c>
      <c r="W30" s="166"/>
      <c r="X30" s="17" t="s">
        <v>31</v>
      </c>
      <c r="Y30" s="172"/>
      <c r="Z30" s="173"/>
      <c r="AA30" s="173"/>
      <c r="AB30" s="173"/>
      <c r="AC30" s="177"/>
      <c r="AD30" s="188" t="s">
        <v>45</v>
      </c>
      <c r="AE30" s="189"/>
      <c r="AF30" s="189"/>
      <c r="AG30" s="189"/>
      <c r="AH30" s="190"/>
      <c r="AI30" s="194">
        <f>MIN(AK28,AI29)</f>
        <v>26000</v>
      </c>
      <c r="AJ30" s="195"/>
      <c r="AK30" s="195"/>
      <c r="AL30" s="195"/>
      <c r="AM30" s="198" t="s">
        <v>31</v>
      </c>
      <c r="AN30" s="184"/>
      <c r="AO30" s="185"/>
      <c r="AP30" s="174"/>
      <c r="AQ30" s="175"/>
      <c r="AR30" s="175"/>
      <c r="AS30" s="187"/>
    </row>
    <row r="31" spans="1:45" ht="12.6" thickBot="1">
      <c r="A31" s="135"/>
      <c r="B31" s="135"/>
      <c r="C31" s="135"/>
      <c r="D31" s="102">
        <v>45992</v>
      </c>
      <c r="E31" s="29"/>
      <c r="F31" s="29"/>
      <c r="G31" s="29"/>
      <c r="H31" s="102">
        <v>45992</v>
      </c>
      <c r="I31" s="29"/>
      <c r="J31" s="29"/>
      <c r="K31" s="29"/>
      <c r="L31" s="102" t="s">
        <v>39</v>
      </c>
      <c r="M31" s="102"/>
      <c r="N31" s="102"/>
      <c r="O31" s="154" t="s">
        <v>56</v>
      </c>
      <c r="P31" s="154"/>
      <c r="Q31" s="164">
        <v>10000</v>
      </c>
      <c r="R31" s="165"/>
      <c r="S31" s="15" t="s">
        <v>40</v>
      </c>
      <c r="T31" s="16">
        <v>4</v>
      </c>
      <c r="U31" s="15" t="s">
        <v>51</v>
      </c>
      <c r="V31" s="166">
        <f>Q31*T31</f>
        <v>40000</v>
      </c>
      <c r="W31" s="166"/>
      <c r="X31" s="17" t="s">
        <v>31</v>
      </c>
      <c r="Y31" s="174"/>
      <c r="Z31" s="175"/>
      <c r="AA31" s="175"/>
      <c r="AB31" s="175"/>
      <c r="AC31" s="178"/>
      <c r="AD31" s="191"/>
      <c r="AE31" s="192"/>
      <c r="AF31" s="192"/>
      <c r="AG31" s="192"/>
      <c r="AH31" s="193"/>
      <c r="AI31" s="196"/>
      <c r="AJ31" s="197"/>
      <c r="AK31" s="197"/>
      <c r="AL31" s="197"/>
      <c r="AM31" s="199"/>
      <c r="AN31" s="200" t="s">
        <v>57</v>
      </c>
      <c r="AO31" s="154"/>
      <c r="AP31" s="170">
        <v>26000</v>
      </c>
      <c r="AQ31" s="171"/>
      <c r="AR31" s="171"/>
      <c r="AS31" s="10" t="s">
        <v>31</v>
      </c>
    </row>
    <row r="32" spans="1:45">
      <c r="A32" s="54"/>
      <c r="B32" s="54"/>
      <c r="C32" s="54"/>
      <c r="D32" s="60" t="s">
        <v>21</v>
      </c>
      <c r="E32" s="60"/>
      <c r="F32" s="60"/>
      <c r="G32" s="60"/>
      <c r="H32" s="61" t="s">
        <v>25</v>
      </c>
      <c r="I32" s="60"/>
      <c r="J32" s="60"/>
      <c r="K32" s="60"/>
      <c r="L32" s="131" t="s">
        <v>33</v>
      </c>
      <c r="M32" s="132"/>
      <c r="N32" s="133"/>
      <c r="O32" s="82" t="s">
        <v>41</v>
      </c>
      <c r="P32" s="83"/>
      <c r="Q32" s="83"/>
      <c r="R32" s="83"/>
      <c r="S32" s="83"/>
      <c r="T32" s="83"/>
      <c r="U32" s="83"/>
      <c r="V32" s="83"/>
      <c r="W32" s="83"/>
      <c r="X32" s="61"/>
      <c r="Y32" s="82" t="s">
        <v>42</v>
      </c>
      <c r="Z32" s="83"/>
      <c r="AA32" s="83"/>
      <c r="AB32" s="83"/>
      <c r="AC32" s="83"/>
      <c r="AD32" s="60" t="s">
        <v>36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82" t="s">
        <v>53</v>
      </c>
      <c r="AO32" s="83"/>
      <c r="AP32" s="83"/>
      <c r="AQ32" s="83"/>
      <c r="AR32" s="83"/>
      <c r="AS32" s="61"/>
    </row>
    <row r="33" spans="1:45">
      <c r="A33" s="54"/>
      <c r="B33" s="54"/>
      <c r="C33" s="54"/>
      <c r="D33" s="129"/>
      <c r="E33" s="129"/>
      <c r="F33" s="129"/>
      <c r="G33" s="129"/>
      <c r="H33" s="130"/>
      <c r="I33" s="54"/>
      <c r="J33" s="54"/>
      <c r="K33" s="54"/>
      <c r="L33" s="45"/>
      <c r="M33" s="46"/>
      <c r="N33" s="47"/>
      <c r="O33" s="34" t="s">
        <v>49</v>
      </c>
      <c r="P33" s="34"/>
      <c r="Q33" s="100"/>
      <c r="R33" s="101"/>
      <c r="S33" s="101"/>
      <c r="T33" s="101"/>
      <c r="U33" s="101"/>
      <c r="V33" s="101"/>
      <c r="W33" s="101"/>
      <c r="X33" s="101"/>
      <c r="Y33" s="127"/>
      <c r="Z33" s="128"/>
      <c r="AA33" s="19" t="s">
        <v>40</v>
      </c>
      <c r="AB33" s="20"/>
      <c r="AC33" s="21" t="s">
        <v>35</v>
      </c>
      <c r="AD33" s="61" t="s">
        <v>37</v>
      </c>
      <c r="AE33" s="60"/>
      <c r="AF33" s="80"/>
      <c r="AG33" s="80"/>
      <c r="AH33" s="80"/>
      <c r="AI33" s="60" t="s">
        <v>43</v>
      </c>
      <c r="AJ33" s="60"/>
      <c r="AK33" s="78"/>
      <c r="AL33" s="79"/>
      <c r="AM33" s="22" t="s">
        <v>31</v>
      </c>
      <c r="AN33" s="82" t="s">
        <v>54</v>
      </c>
      <c r="AO33" s="61"/>
      <c r="AP33" s="84"/>
      <c r="AQ33" s="85"/>
      <c r="AR33" s="85"/>
      <c r="AS33" s="22" t="s">
        <v>31</v>
      </c>
    </row>
    <row r="34" spans="1:45" ht="12.6" thickBot="1">
      <c r="A34" s="54"/>
      <c r="B34" s="54"/>
      <c r="C34" s="54"/>
      <c r="D34" s="110" t="s">
        <v>22</v>
      </c>
      <c r="E34" s="111"/>
      <c r="F34" s="111"/>
      <c r="G34" s="35"/>
      <c r="H34" s="104" t="s">
        <v>38</v>
      </c>
      <c r="I34" s="105"/>
      <c r="J34" s="105"/>
      <c r="K34" s="106"/>
      <c r="L34" s="48" t="s">
        <v>24</v>
      </c>
      <c r="M34" s="49"/>
      <c r="N34" s="50"/>
      <c r="O34" s="34" t="s">
        <v>50</v>
      </c>
      <c r="P34" s="34"/>
      <c r="Q34" s="57"/>
      <c r="R34" s="58"/>
      <c r="S34" s="23" t="s">
        <v>40</v>
      </c>
      <c r="T34" s="24"/>
      <c r="U34" s="23" t="s">
        <v>51</v>
      </c>
      <c r="V34" s="59"/>
      <c r="W34" s="59"/>
      <c r="X34" s="25" t="s">
        <v>31</v>
      </c>
      <c r="Y34" s="95"/>
      <c r="Z34" s="96"/>
      <c r="AA34" s="96"/>
      <c r="AB34" s="96"/>
      <c r="AC34" s="97" t="s">
        <v>31</v>
      </c>
      <c r="AD34" s="35" t="s">
        <v>44</v>
      </c>
      <c r="AE34" s="36"/>
      <c r="AF34" s="36"/>
      <c r="AG34" s="36"/>
      <c r="AH34" s="36"/>
      <c r="AI34" s="37"/>
      <c r="AJ34" s="38"/>
      <c r="AK34" s="38"/>
      <c r="AL34" s="38"/>
      <c r="AM34" s="26" t="s">
        <v>31</v>
      </c>
      <c r="AN34" s="86" t="s">
        <v>55</v>
      </c>
      <c r="AO34" s="87"/>
      <c r="AP34" s="37"/>
      <c r="AQ34" s="38"/>
      <c r="AR34" s="38"/>
      <c r="AS34" s="92" t="s">
        <v>31</v>
      </c>
    </row>
    <row r="35" spans="1:45" ht="12" customHeight="1">
      <c r="A35" s="54"/>
      <c r="B35" s="54"/>
      <c r="C35" s="54"/>
      <c r="D35" s="112"/>
      <c r="E35" s="113"/>
      <c r="F35" s="113"/>
      <c r="G35" s="114"/>
      <c r="H35" s="107"/>
      <c r="I35" s="108"/>
      <c r="J35" s="108"/>
      <c r="K35" s="109"/>
      <c r="L35" s="51"/>
      <c r="M35" s="52"/>
      <c r="N35" s="53"/>
      <c r="O35" s="56" t="s">
        <v>52</v>
      </c>
      <c r="P35" s="56"/>
      <c r="Q35" s="57"/>
      <c r="R35" s="58"/>
      <c r="S35" s="23" t="s">
        <v>40</v>
      </c>
      <c r="T35" s="24"/>
      <c r="U35" s="23" t="s">
        <v>51</v>
      </c>
      <c r="V35" s="59"/>
      <c r="W35" s="59"/>
      <c r="X35" s="25" t="s">
        <v>31</v>
      </c>
      <c r="Y35" s="95"/>
      <c r="Z35" s="96"/>
      <c r="AA35" s="96"/>
      <c r="AB35" s="96"/>
      <c r="AC35" s="98"/>
      <c r="AD35" s="39" t="s">
        <v>45</v>
      </c>
      <c r="AE35" s="40"/>
      <c r="AF35" s="40"/>
      <c r="AG35" s="40"/>
      <c r="AH35" s="41"/>
      <c r="AI35" s="142"/>
      <c r="AJ35" s="143"/>
      <c r="AK35" s="143"/>
      <c r="AL35" s="143"/>
      <c r="AM35" s="146" t="s">
        <v>31</v>
      </c>
      <c r="AN35" s="88"/>
      <c r="AO35" s="89"/>
      <c r="AP35" s="90"/>
      <c r="AQ35" s="91"/>
      <c r="AR35" s="91"/>
      <c r="AS35" s="93"/>
    </row>
    <row r="36" spans="1:45" ht="12.6" thickBot="1">
      <c r="A36" s="54"/>
      <c r="B36" s="54"/>
      <c r="C36" s="54"/>
      <c r="D36" s="155"/>
      <c r="E36" s="129"/>
      <c r="F36" s="129"/>
      <c r="G36" s="129"/>
      <c r="H36" s="155"/>
      <c r="I36" s="129"/>
      <c r="J36" s="129"/>
      <c r="K36" s="129"/>
      <c r="L36" s="155"/>
      <c r="M36" s="155"/>
      <c r="N36" s="155"/>
      <c r="O36" s="56" t="s">
        <v>56</v>
      </c>
      <c r="P36" s="56"/>
      <c r="Q36" s="57"/>
      <c r="R36" s="58"/>
      <c r="S36" s="23" t="s">
        <v>40</v>
      </c>
      <c r="T36" s="24"/>
      <c r="U36" s="23" t="s">
        <v>51</v>
      </c>
      <c r="V36" s="59"/>
      <c r="W36" s="59"/>
      <c r="X36" s="25" t="s">
        <v>31</v>
      </c>
      <c r="Y36" s="90"/>
      <c r="Z36" s="91"/>
      <c r="AA36" s="91"/>
      <c r="AB36" s="91"/>
      <c r="AC36" s="99"/>
      <c r="AD36" s="42"/>
      <c r="AE36" s="43"/>
      <c r="AF36" s="43"/>
      <c r="AG36" s="43"/>
      <c r="AH36" s="44"/>
      <c r="AI36" s="144"/>
      <c r="AJ36" s="145"/>
      <c r="AK36" s="145"/>
      <c r="AL36" s="145"/>
      <c r="AM36" s="147"/>
      <c r="AN36" s="94" t="s">
        <v>57</v>
      </c>
      <c r="AO36" s="56"/>
      <c r="AP36" s="84"/>
      <c r="AQ36" s="85"/>
      <c r="AR36" s="85"/>
      <c r="AS36" s="22" t="s">
        <v>31</v>
      </c>
    </row>
    <row r="37" spans="1:45">
      <c r="A37" s="1" t="s">
        <v>60</v>
      </c>
      <c r="B37" s="9"/>
      <c r="C37" s="9"/>
      <c r="D37" s="27"/>
      <c r="E37" s="9"/>
      <c r="F37" s="9"/>
      <c r="G37" s="9"/>
      <c r="H37" s="27"/>
      <c r="I37" s="9"/>
      <c r="J37" s="9"/>
      <c r="K37" s="9"/>
      <c r="L37" s="27"/>
      <c r="M37" s="27"/>
      <c r="N37" s="27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59</v>
      </c>
      <c r="B38" s="9"/>
      <c r="C38" s="9"/>
      <c r="D38" s="27"/>
      <c r="E38" s="9"/>
      <c r="F38" s="9"/>
      <c r="G38" s="9"/>
      <c r="H38" s="27"/>
      <c r="I38" s="9"/>
      <c r="J38" s="9"/>
      <c r="K38" s="9"/>
      <c r="L38" s="27"/>
      <c r="M38" s="27"/>
      <c r="N38" s="27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68</v>
      </c>
      <c r="B39" s="9"/>
      <c r="C39" s="9"/>
      <c r="D39" s="27"/>
      <c r="E39" s="9"/>
      <c r="F39" s="9"/>
      <c r="G39" s="9"/>
      <c r="H39" s="27"/>
      <c r="I39" s="9"/>
      <c r="J39" s="9"/>
      <c r="K39" s="9"/>
      <c r="L39" s="27"/>
      <c r="M39" s="27"/>
      <c r="N39" s="27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A40" s="1" t="s">
        <v>67</v>
      </c>
      <c r="O40" s="65" t="s">
        <v>46</v>
      </c>
      <c r="P40" s="66"/>
      <c r="Q40" s="66"/>
      <c r="R40" s="66"/>
      <c r="S40" s="67"/>
      <c r="T40" s="12"/>
      <c r="U40" s="9"/>
      <c r="V40" s="9"/>
      <c r="W40" s="9"/>
      <c r="X40" s="11"/>
      <c r="Y40" s="65" t="s">
        <v>42</v>
      </c>
      <c r="Z40" s="66"/>
      <c r="AA40" s="66"/>
      <c r="AB40" s="66"/>
      <c r="AC40" s="67"/>
      <c r="AD40" s="9"/>
      <c r="AE40" s="9"/>
      <c r="AF40" s="9"/>
      <c r="AG40" s="9"/>
      <c r="AH40" s="9"/>
      <c r="AI40" s="65" t="s">
        <v>47</v>
      </c>
      <c r="AJ40" s="66"/>
      <c r="AK40" s="66"/>
      <c r="AL40" s="66"/>
      <c r="AM40" s="67"/>
      <c r="AN40" s="63"/>
      <c r="AO40" s="63"/>
      <c r="AP40" s="63"/>
      <c r="AQ40" s="63"/>
      <c r="AR40" s="63"/>
    </row>
    <row r="41" spans="1:45">
      <c r="L41" s="63" t="s">
        <v>48</v>
      </c>
      <c r="M41" s="63"/>
      <c r="O41" s="158">
        <f>V24+V29+V34</f>
        <v>115000</v>
      </c>
      <c r="P41" s="159"/>
      <c r="Q41" s="159"/>
      <c r="R41" s="159"/>
      <c r="S41" s="117" t="s">
        <v>31</v>
      </c>
      <c r="T41" s="12"/>
      <c r="U41" s="9"/>
      <c r="V41" s="9"/>
      <c r="W41" s="9"/>
      <c r="X41" s="11"/>
      <c r="Y41" s="158">
        <f>Y24+Y29+Y34</f>
        <v>115000</v>
      </c>
      <c r="Z41" s="159"/>
      <c r="AA41" s="159"/>
      <c r="AB41" s="159"/>
      <c r="AC41" s="117" t="s">
        <v>31</v>
      </c>
      <c r="AD41" s="9"/>
      <c r="AE41" s="9"/>
      <c r="AF41" s="9"/>
      <c r="AG41" s="9"/>
      <c r="AH41" s="9"/>
      <c r="AI41" s="158">
        <f>AI25+AI30+AI35</f>
        <v>76000</v>
      </c>
      <c r="AJ41" s="159"/>
      <c r="AK41" s="159"/>
      <c r="AL41" s="159"/>
      <c r="AM41" s="117" t="s">
        <v>31</v>
      </c>
      <c r="AN41" s="156"/>
      <c r="AO41" s="157"/>
      <c r="AP41" s="157"/>
      <c r="AQ41" s="157"/>
      <c r="AR41" s="63"/>
    </row>
    <row r="42" spans="1:45">
      <c r="L42" s="63"/>
      <c r="M42" s="63"/>
      <c r="O42" s="160"/>
      <c r="P42" s="161"/>
      <c r="Q42" s="161"/>
      <c r="R42" s="161"/>
      <c r="S42" s="120"/>
      <c r="T42" s="12"/>
      <c r="U42" s="9"/>
      <c r="V42" s="9"/>
      <c r="W42" s="9"/>
      <c r="X42" s="11"/>
      <c r="Y42" s="160"/>
      <c r="Z42" s="161"/>
      <c r="AA42" s="161"/>
      <c r="AB42" s="161"/>
      <c r="AC42" s="120"/>
      <c r="AD42" s="9"/>
      <c r="AE42" s="9"/>
      <c r="AF42" s="9"/>
      <c r="AG42" s="9"/>
      <c r="AH42" s="9"/>
      <c r="AI42" s="160"/>
      <c r="AJ42" s="161"/>
      <c r="AK42" s="161"/>
      <c r="AL42" s="161"/>
      <c r="AM42" s="120"/>
      <c r="AN42" s="157"/>
      <c r="AO42" s="157"/>
      <c r="AP42" s="157"/>
      <c r="AQ42" s="157"/>
      <c r="AR42" s="63"/>
    </row>
  </sheetData>
  <mergeCells count="183">
    <mergeCell ref="AD32:AM32"/>
    <mergeCell ref="AN32:AS32"/>
    <mergeCell ref="AD33:AE33"/>
    <mergeCell ref="AF33:AH33"/>
    <mergeCell ref="AK33:AL33"/>
    <mergeCell ref="AP33:AR33"/>
    <mergeCell ref="Y34:AB36"/>
    <mergeCell ref="AC34:AC36"/>
    <mergeCell ref="AD34:AH34"/>
    <mergeCell ref="AI34:AL34"/>
    <mergeCell ref="AN34:AO35"/>
    <mergeCell ref="AP34:AR35"/>
    <mergeCell ref="AS34:AS35"/>
    <mergeCell ref="AD35:AH36"/>
    <mergeCell ref="AI35:AL36"/>
    <mergeCell ref="AM35:AM36"/>
    <mergeCell ref="AN36:AO36"/>
    <mergeCell ref="AP36:AR36"/>
    <mergeCell ref="AI33:AJ33"/>
    <mergeCell ref="AN33:AO33"/>
    <mergeCell ref="AD27:AM27"/>
    <mergeCell ref="AN27:AS27"/>
    <mergeCell ref="AD28:AE28"/>
    <mergeCell ref="AF28:AH28"/>
    <mergeCell ref="AK28:AL28"/>
    <mergeCell ref="AP28:AR28"/>
    <mergeCell ref="Y29:AB31"/>
    <mergeCell ref="AC29:AC31"/>
    <mergeCell ref="AD29:AH29"/>
    <mergeCell ref="AI29:AL29"/>
    <mergeCell ref="AN29:AO30"/>
    <mergeCell ref="AP29:AR30"/>
    <mergeCell ref="AS29:AS30"/>
    <mergeCell ref="AD30:AH31"/>
    <mergeCell ref="AI30:AL31"/>
    <mergeCell ref="AM30:AM31"/>
    <mergeCell ref="AN31:AO31"/>
    <mergeCell ref="AP31:AR31"/>
    <mergeCell ref="AI28:AJ28"/>
    <mergeCell ref="AN28:AO28"/>
    <mergeCell ref="O27:X27"/>
    <mergeCell ref="Q28:X28"/>
    <mergeCell ref="Q31:R31"/>
    <mergeCell ref="V31:W31"/>
    <mergeCell ref="O32:X32"/>
    <mergeCell ref="Q33:X33"/>
    <mergeCell ref="O29:P29"/>
    <mergeCell ref="Q29:R29"/>
    <mergeCell ref="V29:W29"/>
    <mergeCell ref="O30:P30"/>
    <mergeCell ref="Q30:R30"/>
    <mergeCell ref="V30:W30"/>
    <mergeCell ref="AN41:AQ42"/>
    <mergeCell ref="AR41:AR42"/>
    <mergeCell ref="O40:S40"/>
    <mergeCell ref="Y40:AC40"/>
    <mergeCell ref="AN40:AR40"/>
    <mergeCell ref="O41:R42"/>
    <mergeCell ref="S41:S42"/>
    <mergeCell ref="Y41:AB42"/>
    <mergeCell ref="AC41:AC42"/>
    <mergeCell ref="AI40:AM40"/>
    <mergeCell ref="AI41:AL42"/>
    <mergeCell ref="AM41:AM42"/>
    <mergeCell ref="O35:P35"/>
    <mergeCell ref="Q35:R35"/>
    <mergeCell ref="V35:W35"/>
    <mergeCell ref="O36:P36"/>
    <mergeCell ref="Q36:R36"/>
    <mergeCell ref="V36:W36"/>
    <mergeCell ref="L41:M42"/>
    <mergeCell ref="O34:P34"/>
    <mergeCell ref="Q34:R34"/>
    <mergeCell ref="V34:W34"/>
    <mergeCell ref="AI25:AL26"/>
    <mergeCell ref="AM25:AM26"/>
    <mergeCell ref="L31:N31"/>
    <mergeCell ref="L29:N30"/>
    <mergeCell ref="O31:P31"/>
    <mergeCell ref="A32:A36"/>
    <mergeCell ref="B32:C36"/>
    <mergeCell ref="D32:G32"/>
    <mergeCell ref="H32:K32"/>
    <mergeCell ref="L32:N32"/>
    <mergeCell ref="Y32:AC32"/>
    <mergeCell ref="D33:G33"/>
    <mergeCell ref="H33:K33"/>
    <mergeCell ref="L33:N33"/>
    <mergeCell ref="O33:P33"/>
    <mergeCell ref="Y33:Z33"/>
    <mergeCell ref="D36:G36"/>
    <mergeCell ref="H36:K36"/>
    <mergeCell ref="L36:N36"/>
    <mergeCell ref="A27:A31"/>
    <mergeCell ref="B27:C31"/>
    <mergeCell ref="D34:G35"/>
    <mergeCell ref="H34:K35"/>
    <mergeCell ref="L34:N35"/>
    <mergeCell ref="A11:AQ11"/>
    <mergeCell ref="A12:AQ12"/>
    <mergeCell ref="D31:G31"/>
    <mergeCell ref="D26:G26"/>
    <mergeCell ref="H31:K31"/>
    <mergeCell ref="H26:K26"/>
    <mergeCell ref="H24:K25"/>
    <mergeCell ref="D24:G25"/>
    <mergeCell ref="D27:G27"/>
    <mergeCell ref="H27:K27"/>
    <mergeCell ref="D29:G30"/>
    <mergeCell ref="H29:K30"/>
    <mergeCell ref="Y23:Z23"/>
    <mergeCell ref="Y22:AC22"/>
    <mergeCell ref="D22:G22"/>
    <mergeCell ref="D23:G23"/>
    <mergeCell ref="H22:K22"/>
    <mergeCell ref="H23:K23"/>
    <mergeCell ref="L22:N22"/>
    <mergeCell ref="D28:G28"/>
    <mergeCell ref="H28:K28"/>
    <mergeCell ref="L28:N28"/>
    <mergeCell ref="O28:P28"/>
    <mergeCell ref="Y28:Z28"/>
    <mergeCell ref="AP19:AR19"/>
    <mergeCell ref="AP20:AR20"/>
    <mergeCell ref="D21:N21"/>
    <mergeCell ref="B21:C21"/>
    <mergeCell ref="A16:D16"/>
    <mergeCell ref="AK23:AL23"/>
    <mergeCell ref="AF23:AH23"/>
    <mergeCell ref="L27:N27"/>
    <mergeCell ref="Y27:AC27"/>
    <mergeCell ref="O22:X22"/>
    <mergeCell ref="AN23:AO23"/>
    <mergeCell ref="AP23:AR23"/>
    <mergeCell ref="O21:AS21"/>
    <mergeCell ref="AN22:AS22"/>
    <mergeCell ref="AN24:AO25"/>
    <mergeCell ref="AP24:AR25"/>
    <mergeCell ref="AS24:AS25"/>
    <mergeCell ref="AN26:AO26"/>
    <mergeCell ref="AP26:AR26"/>
    <mergeCell ref="Y24:AB26"/>
    <mergeCell ref="AC24:AC26"/>
    <mergeCell ref="Q24:R24"/>
    <mergeCell ref="V24:W24"/>
    <mergeCell ref="Q23:X23"/>
    <mergeCell ref="A2:AR2"/>
    <mergeCell ref="A9:G10"/>
    <mergeCell ref="A8:G8"/>
    <mergeCell ref="H8:K8"/>
    <mergeCell ref="H9:K10"/>
    <mergeCell ref="L9:O10"/>
    <mergeCell ref="P8:S8"/>
    <mergeCell ref="P9:S10"/>
    <mergeCell ref="L8:O8"/>
    <mergeCell ref="AK8:AQ8"/>
    <mergeCell ref="AK9:AQ10"/>
    <mergeCell ref="T8:AJ8"/>
    <mergeCell ref="T9:AJ10"/>
    <mergeCell ref="A17:D18"/>
    <mergeCell ref="E16:K16"/>
    <mergeCell ref="E17:K18"/>
    <mergeCell ref="L26:N26"/>
    <mergeCell ref="O23:P23"/>
    <mergeCell ref="AD24:AH24"/>
    <mergeCell ref="AI24:AL24"/>
    <mergeCell ref="AD25:AH26"/>
    <mergeCell ref="L23:N23"/>
    <mergeCell ref="L24:N25"/>
    <mergeCell ref="L16:R16"/>
    <mergeCell ref="L17:R18"/>
    <mergeCell ref="A22:A26"/>
    <mergeCell ref="B22:C26"/>
    <mergeCell ref="O24:P24"/>
    <mergeCell ref="O25:P25"/>
    <mergeCell ref="Q25:R25"/>
    <mergeCell ref="V25:W25"/>
    <mergeCell ref="O26:P26"/>
    <mergeCell ref="Q26:R26"/>
    <mergeCell ref="V26:W26"/>
    <mergeCell ref="AD22:AM22"/>
    <mergeCell ref="AD23:AE23"/>
    <mergeCell ref="AI23:AJ23"/>
  </mergeCells>
  <phoneticPr fontId="2"/>
  <pageMargins left="0.51181102362204722" right="0.31496062992125984" top="0.55118110236220474" bottom="0.55118110236220474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様式２（事業計画書　変更計画書）記載例</vt:lpstr>
      <vt:lpstr>'様式２（事業計画書　変更計画書）記載例'!Print_Area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篠宮　大樹</cp:lastModifiedBy>
  <cp:lastPrinted>2025-09-29T04:08:14Z</cp:lastPrinted>
  <dcterms:created xsi:type="dcterms:W3CDTF">2015-06-05T18:19:34Z</dcterms:created>
  <dcterms:modified xsi:type="dcterms:W3CDTF">2026-07-01T01:43:29Z</dcterms:modified>
</cp:coreProperties>
</file>