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03105\Desktop\"/>
    </mc:Choice>
  </mc:AlternateContent>
  <bookViews>
    <workbookView xWindow="0" yWindow="0" windowWidth="15360" windowHeight="7635"/>
  </bookViews>
  <sheets>
    <sheet name="経常経費分析表（経常収支比率の分析）" sheetId="14" r:id="rId1"/>
    <sheet name="経常経費分析表（人件費・公債費・普通建設事業費の分析）" sheetId="15" r:id="rId2"/>
    <sheet name="性質別歳出決算分析表（住民一人当たりのコスト）" sheetId="16" r:id="rId3"/>
    <sheet name="目的別歳出決算分析表（住民一人当たりのコスト）" sheetId="17" r:id="rId4"/>
    <sheet name="データシート" sheetId="9" state="hidden"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<sst xmlns="http://schemas.openxmlformats.org/spreadsheetml/2006/main" count="138" uniqueCount="93">
  <si>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</si>
  <si>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</si>
  <si>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</si>
  <si>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</si>
  <si>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</si>
  <si>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</si>
  <si>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</si>
  <si>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</si>
  <si>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</si>
  <si>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</si>
  <si>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</si>
  <si>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当該団体(円)</t>
  </si>
  <si>
    <t>実質収支比率等に係る経年分析</t>
  </si>
  <si>
    <t>実質収支額</t>
    <phoneticPr fontId="6"/>
  </si>
  <si>
    <t>財政調整基金残高</t>
    <phoneticPr fontId="4"/>
  </si>
  <si>
    <t>実質単年度収支</t>
    <rPh sb="0" eb="2">
      <t>ジッシツ</t>
    </rPh>
    <rPh sb="2" eb="5">
      <t>タンネンド</t>
    </rPh>
    <rPh sb="5" eb="7">
      <t>シュウシ</t>
    </rPh>
    <phoneticPr fontId="6"/>
  </si>
  <si>
    <t>連結実質赤字比率に係る赤字・黒字の構成分析</t>
  </si>
  <si>
    <t>赤字額</t>
    <rPh sb="0" eb="2">
      <t>アカジ</t>
    </rPh>
    <rPh sb="2" eb="3">
      <t>ガク</t>
    </rPh>
    <phoneticPr fontId="6"/>
  </si>
  <si>
    <t>黒字額</t>
    <rPh sb="0" eb="2">
      <t>クロジ</t>
    </rPh>
    <rPh sb="2" eb="3">
      <t>ガク</t>
    </rPh>
    <phoneticPr fontId="6"/>
  </si>
  <si>
    <t>実質公債費比率（分子）の構造</t>
  </si>
  <si>
    <t>元利償還金等</t>
    <rPh sb="0" eb="2">
      <t>ガンリ</t>
    </rPh>
    <rPh sb="2" eb="5">
      <t>ショウカンキン</t>
    </rPh>
    <rPh sb="5" eb="6">
      <t>トウ</t>
    </rPh>
    <phoneticPr fontId="4"/>
  </si>
  <si>
    <t>算入公債費等</t>
    <rPh sb="0" eb="2">
      <t>サンニュウ</t>
    </rPh>
    <rPh sb="2" eb="6">
      <t>コウサイヒトウ</t>
    </rPh>
    <phoneticPr fontId="4"/>
  </si>
  <si>
    <t>算入公債費等</t>
    <rPh sb="0" eb="2">
      <t>サンニュウ</t>
    </rPh>
    <rPh sb="2" eb="6">
      <t>コウサイヒトウ</t>
    </rPh>
    <phoneticPr fontId="6"/>
  </si>
  <si>
    <t>一時借入金の利子</t>
    <phoneticPr fontId="4"/>
  </si>
  <si>
    <t>債務負担行為に基づく支出額</t>
    <phoneticPr fontId="4"/>
  </si>
  <si>
    <t>組合等が起こした地方債の元利償還金に対する負担金等</t>
    <phoneticPr fontId="4"/>
  </si>
  <si>
    <t>公営企業債の元利償還金に対する繰入金</t>
    <phoneticPr fontId="4"/>
  </si>
  <si>
    <t>満期一括償還地方債に係る年度割相当額</t>
    <phoneticPr fontId="4"/>
  </si>
  <si>
    <t>減債基金積立不足算定額</t>
    <phoneticPr fontId="4"/>
  </si>
  <si>
    <t>元利償還金</t>
    <phoneticPr fontId="4"/>
  </si>
  <si>
    <t>実質公債費比率の分子</t>
  </si>
  <si>
    <t>将来負担比率（分子）の構造</t>
  </si>
  <si>
    <t>将来負担額</t>
    <rPh sb="0" eb="2">
      <t>ショウライ</t>
    </rPh>
    <rPh sb="2" eb="4">
      <t>フタン</t>
    </rPh>
    <rPh sb="4" eb="5">
      <t>ガク</t>
    </rPh>
    <phoneticPr fontId="4"/>
  </si>
  <si>
    <t>充当可能財源等</t>
    <rPh sb="0" eb="2">
      <t>ジュウトウ</t>
    </rPh>
    <rPh sb="2" eb="4">
      <t>カノウ</t>
    </rPh>
    <rPh sb="4" eb="6">
      <t>ザイゲン</t>
    </rPh>
    <rPh sb="6" eb="7">
      <t>トウ</t>
    </rPh>
    <phoneticPr fontId="4"/>
  </si>
  <si>
    <t>将来負担比率の分子</t>
    <phoneticPr fontId="4"/>
  </si>
  <si>
    <t>基金残高に係る経年分析</t>
    <phoneticPr fontId="9"/>
  </si>
  <si>
    <t>財政調整基金</t>
    <phoneticPr fontId="9"/>
  </si>
  <si>
    <t>減債基金</t>
    <phoneticPr fontId="9"/>
  </si>
  <si>
    <t>その他特定目的基金</t>
    <phoneticPr fontId="9"/>
  </si>
  <si>
    <t>合計</t>
    <rPh sb="0" eb="2">
      <t>ゴウケイ</t>
    </rPh>
    <phoneticPr fontId="4"/>
  </si>
  <si>
    <t>合計</t>
  </si>
  <si>
    <t>人件費及び人件費に準ずる費用の分析</t>
    <rPh sb="0" eb="3">
      <t>ジンケンヒ</t>
    </rPh>
    <rPh sb="3" eb="4">
      <t>オヨ</t>
    </rPh>
    <rPh sb="5" eb="8">
      <t>ジンケンヒ</t>
    </rPh>
    <rPh sb="9" eb="10">
      <t>ジュン</t>
    </rPh>
    <rPh sb="12" eb="14">
      <t>ヒヨウ</t>
    </rPh>
    <rPh sb="15" eb="17">
      <t>ブンセキ</t>
    </rPh>
    <phoneticPr fontId="4"/>
  </si>
  <si>
    <t>人件費及び人件費に準ずる費用</t>
    <rPh sb="0" eb="3">
      <t>ジンケンヒ</t>
    </rPh>
    <rPh sb="3" eb="4">
      <t>オヨ</t>
    </rPh>
    <rPh sb="5" eb="8">
      <t>ジンケンヒ</t>
    </rPh>
    <rPh sb="9" eb="10">
      <t>ジュン</t>
    </rPh>
    <rPh sb="12" eb="14">
      <t>ヒヨウ</t>
    </rPh>
    <phoneticPr fontId="4"/>
  </si>
  <si>
    <t>当該団体決算額
（千円）</t>
    <rPh sb="0" eb="2">
      <t>トウガイ</t>
    </rPh>
    <rPh sb="2" eb="4">
      <t>ダンタイ</t>
    </rPh>
    <rPh sb="4" eb="6">
      <t>ケッサン</t>
    </rPh>
    <rPh sb="6" eb="7">
      <t>ガク</t>
    </rPh>
    <rPh sb="9" eb="11">
      <t>センエン</t>
    </rPh>
    <phoneticPr fontId="4"/>
  </si>
  <si>
    <t>人口1人当たり決算額</t>
    <rPh sb="0" eb="2">
      <t>ジンコウ</t>
    </rPh>
    <rPh sb="2" eb="4">
      <t>ヒトリ</t>
    </rPh>
    <rPh sb="4" eb="5">
      <t>ア</t>
    </rPh>
    <rPh sb="7" eb="9">
      <t>ケッサン</t>
    </rPh>
    <rPh sb="9" eb="10">
      <t>ガク</t>
    </rPh>
    <phoneticPr fontId="4"/>
  </si>
  <si>
    <t>当該団体（円）</t>
    <rPh sb="0" eb="2">
      <t>トウガイ</t>
    </rPh>
    <rPh sb="2" eb="4">
      <t>ダンタイ</t>
    </rPh>
    <rPh sb="5" eb="6">
      <t>エン</t>
    </rPh>
    <phoneticPr fontId="4"/>
  </si>
  <si>
    <t>類似団体平均（円）</t>
    <rPh sb="0" eb="2">
      <t>ルイジ</t>
    </rPh>
    <rPh sb="2" eb="4">
      <t>ダンタイ</t>
    </rPh>
    <rPh sb="4" eb="6">
      <t>ヘイキン</t>
    </rPh>
    <rPh sb="7" eb="8">
      <t>エン</t>
    </rPh>
    <phoneticPr fontId="4"/>
  </si>
  <si>
    <t>対比（％）</t>
    <rPh sb="0" eb="2">
      <t>タイヒ</t>
    </rPh>
    <phoneticPr fontId="4"/>
  </si>
  <si>
    <t>人件費</t>
    <rPh sb="0" eb="3">
      <t>ジンケンヒ</t>
    </rPh>
    <phoneticPr fontId="4"/>
  </si>
  <si>
    <t>一部事務組合負担金（補助費等）</t>
    <rPh sb="0" eb="2">
      <t>イチブ</t>
    </rPh>
    <rPh sb="2" eb="4">
      <t>ジム</t>
    </rPh>
    <rPh sb="4" eb="6">
      <t>クミアイ</t>
    </rPh>
    <rPh sb="6" eb="9">
      <t>フタンキン</t>
    </rPh>
    <rPh sb="10" eb="13">
      <t>ホジョヒ</t>
    </rPh>
    <rPh sb="13" eb="14">
      <t>トウ</t>
    </rPh>
    <phoneticPr fontId="4"/>
  </si>
  <si>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4"/>
  </si>
  <si>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4"/>
  </si>
  <si>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</si>
  <si>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4"/>
  </si>
  <si>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4"/>
  </si>
  <si>
    <t>▲退職金</t>
    <rPh sb="1" eb="3">
      <t>タイショク</t>
    </rPh>
    <rPh sb="3" eb="4">
      <t>キン</t>
    </rPh>
    <phoneticPr fontId="4"/>
  </si>
  <si>
    <t>参考</t>
    <rPh sb="0" eb="2">
      <t>サンコウ</t>
    </rPh>
    <phoneticPr fontId="4"/>
  </si>
  <si>
    <t>当該団体</t>
    <rPh sb="0" eb="2">
      <t>トウガイ</t>
    </rPh>
    <rPh sb="2" eb="4">
      <t>ダンタイ</t>
    </rPh>
    <phoneticPr fontId="4"/>
  </si>
  <si>
    <t>類似団体平均</t>
    <rPh sb="0" eb="2">
      <t>ルイジ</t>
    </rPh>
    <rPh sb="2" eb="4">
      <t>ダンタイ</t>
    </rPh>
    <rPh sb="4" eb="6">
      <t>ヘイキン</t>
    </rPh>
    <phoneticPr fontId="4"/>
  </si>
  <si>
    <t>対比（差引）</t>
    <rPh sb="0" eb="2">
      <t>タイヒ</t>
    </rPh>
    <rPh sb="3" eb="5">
      <t>サシヒキ</t>
    </rPh>
    <phoneticPr fontId="4"/>
  </si>
  <si>
    <t>人口1,000人当たり職員数（人）</t>
    <rPh sb="0" eb="2">
      <t>ジンコウ</t>
    </rPh>
    <rPh sb="7" eb="8">
      <t>ニン</t>
    </rPh>
    <rPh sb="8" eb="9">
      <t>ア</t>
    </rPh>
    <rPh sb="11" eb="14">
      <t>ショクインスウ</t>
    </rPh>
    <rPh sb="15" eb="16">
      <t>ヒト</t>
    </rPh>
    <phoneticPr fontId="4"/>
  </si>
  <si>
    <t>ラスパイレス指数</t>
    <rPh sb="6" eb="8">
      <t>シスウ</t>
    </rPh>
    <phoneticPr fontId="3"/>
  </si>
  <si>
    <t>（注）人口については、各調査対象年度の1月1日現在の住民基本台帳に登載されている人口に基づいている。</t>
    <rPh sb="14" eb="16">
      <t>タイショウ</t>
    </rPh>
    <phoneticPr fontId="4"/>
  </si>
  <si>
    <t>公債費及び公債費に準ずる費用の分析</t>
    <rPh sb="0" eb="3">
      <t>コウサイヒ</t>
    </rPh>
    <rPh sb="3" eb="4">
      <t>オヨ</t>
    </rPh>
    <rPh sb="5" eb="8">
      <t>コウサイヒ</t>
    </rPh>
    <rPh sb="9" eb="10">
      <t>ジュン</t>
    </rPh>
    <rPh sb="12" eb="14">
      <t>ヒヨウ</t>
    </rPh>
    <rPh sb="15" eb="17">
      <t>ブンセキ</t>
    </rPh>
    <phoneticPr fontId="4"/>
  </si>
  <si>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4"/>
  </si>
  <si>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4"/>
  </si>
  <si>
    <t>積立不足額を考慮して算定した額</t>
    <rPh sb="0" eb="1">
      <t>ツ</t>
    </rPh>
    <rPh sb="1" eb="2">
      <t>タ</t>
    </rPh>
    <rPh sb="2" eb="5">
      <t>フソクガク</t>
    </rPh>
    <rPh sb="6" eb="8">
      <t>コウリョ</t>
    </rPh>
    <rPh sb="10" eb="12">
      <t>サンテイ</t>
    </rPh>
    <rPh sb="14" eb="15">
      <t>ガク</t>
    </rPh>
    <phoneticPr fontId="7"/>
  </si>
  <si>
    <t>満期一括償還地方債の一年当たりの元金償還金に相当するもの
（年度割相当額）</t>
  </si>
  <si>
    <t>公営企業に要する経費の財源とする地方債の償還の財源に
充てたと認められる繰入金</t>
    <phoneticPr fontId="4"/>
  </si>
  <si>
    <t>一部事務組合等の起こした地方債に充てたと認められる
補助金又は負担金</t>
    <phoneticPr fontId="4"/>
  </si>
  <si>
    <t>公債費に準ずる債務負担行為に係るもの</t>
    <phoneticPr fontId="4"/>
  </si>
  <si>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</si>
  <si>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</si>
  <si>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</si>
  <si>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4"/>
  </si>
  <si>
    <t>（参考）　普通建設事業費の分析</t>
    <rPh sb="1" eb="3">
      <t>サンコウ</t>
    </rPh>
    <rPh sb="5" eb="7">
      <t>フツウ</t>
    </rPh>
    <rPh sb="7" eb="9">
      <t>ケンセツ</t>
    </rPh>
    <rPh sb="9" eb="11">
      <t>ジギョウ</t>
    </rPh>
    <rPh sb="11" eb="12">
      <t>ヒ</t>
    </rPh>
    <rPh sb="13" eb="15">
      <t>ブンセキ</t>
    </rPh>
    <phoneticPr fontId="4"/>
  </si>
  <si>
    <t>普通建設事業費</t>
    <rPh sb="0" eb="2">
      <t>フツウ</t>
    </rPh>
    <rPh sb="2" eb="4">
      <t>ケンセツ</t>
    </rPh>
    <rPh sb="4" eb="7">
      <t>ジギョウヒ</t>
    </rPh>
    <phoneticPr fontId="4"/>
  </si>
  <si>
    <t>人口１人当たり決算額</t>
    <rPh sb="0" eb="2">
      <t>ジンコウ</t>
    </rPh>
    <rPh sb="2" eb="4">
      <t>ヒトリ</t>
    </rPh>
    <rPh sb="4" eb="5">
      <t>ア</t>
    </rPh>
    <rPh sb="7" eb="10">
      <t>ケッサンガク</t>
    </rPh>
    <phoneticPr fontId="4"/>
  </si>
  <si>
    <t>当該団体(円)</t>
    <rPh sb="0" eb="2">
      <t>トウガイ</t>
    </rPh>
    <rPh sb="2" eb="4">
      <t>ダンタイ</t>
    </rPh>
    <rPh sb="5" eb="6">
      <t>エン</t>
    </rPh>
    <phoneticPr fontId="4"/>
  </si>
  <si>
    <t>増減率(%)(A)</t>
    <rPh sb="0" eb="3">
      <t>ゾウゲンリツ</t>
    </rPh>
    <phoneticPr fontId="4"/>
  </si>
  <si>
    <t>類似団体平均(円)</t>
    <rPh sb="0" eb="2">
      <t>ルイジ</t>
    </rPh>
    <rPh sb="2" eb="4">
      <t>ダンタイ</t>
    </rPh>
    <rPh sb="4" eb="6">
      <t>ヘイキン</t>
    </rPh>
    <rPh sb="7" eb="8">
      <t>エン</t>
    </rPh>
    <phoneticPr fontId="4"/>
  </si>
  <si>
    <t>増減率(%)(B)</t>
    <rPh sb="0" eb="3">
      <t>ゾウゲンリツ</t>
    </rPh>
    <phoneticPr fontId="4"/>
  </si>
  <si>
    <t>(A)-(B)</t>
  </si>
  <si>
    <t xml:space="preserve"> H29</t>
  </si>
  <si>
    <t>うち単独分</t>
    <rPh sb="2" eb="4">
      <t>タンドク</t>
    </rPh>
    <rPh sb="4" eb="5">
      <t>ブン</t>
    </rPh>
    <phoneticPr fontId="4"/>
  </si>
  <si>
    <t xml:space="preserve"> H30</t>
  </si>
  <si>
    <t xml:space="preserve"> R01</t>
  </si>
  <si>
    <t xml:space="preserve"> R02</t>
  </si>
  <si>
    <t xml:space="preserve"> R03</t>
  </si>
  <si>
    <t xml:space="preserve"> 過去５年間平均</t>
    <rPh sb="1" eb="3">
      <t>カコ</t>
    </rPh>
    <rPh sb="4" eb="6">
      <t>ネンカン</t>
    </rPh>
    <rPh sb="6" eb="8">
      <t>ヘイキン</t>
    </rPh>
    <phoneticPr fontId="4"/>
  </si>
  <si>
    <t>類似団体内平均(円)</t>
    <rPh sb="0" eb="2">
      <t>ルイジ</t>
    </rPh>
    <rPh sb="2" eb="4">
      <t>ダンタイ</t>
    </rPh>
    <phoneticPr fontId="4"/>
  </si>
  <si>
    <t xml:space="preserve"> </t>
    <phoneticPr fontId="4"/>
  </si>
  <si>
    <t xml:space="preserve">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</si>
</sst>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7" formatCode="#,##0;&quot;▲ &quot;#,##0"/>
    <numFmt numFmtId="178" formatCode="#,##0_ "/>
    <numFmt numFmtId="179" formatCode="#,##0;&quot;△ &quot;#,##0"/>
    <numFmt numFmtId="180" formatCode="#,##0.0;&quot;△ &quot;#,##0.0"/>
    <numFmt numFmtId="187" formatCode="#,##0.0;&quot;▲ &quot;#,##0.0"/>
    <numFmt numFmtId="189" formatCode="#,##0.0_ "/>
    <numFmt numFmtId="190" formatCode="#,##0.00;&quot;▲ &quot;#,##0.00"/>
  </numFmts>
  <fonts count="1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sz val="9"/>
      <name val="ＭＳ ゴシック"/>
      <family val="3"/>
      <charset val="128"/>
    </font>
    <font>
      <sz val="14"/>
      <color indexed="8"/>
      <name val="ＭＳ Ｐゴシック"/>
      <family val="3"/>
      <charset val="128"/>
    </font>
  </fonts>
  <fills count="3">
    <fill>
      <patternFill patternType="none"/>
    </fill>
    <fill>
      <patternFill patternType="gray125"/>
    </fill>
    <fill>
      <patternFill patternType="solid">
        <fgColor indexed="9"/>
        <bgColor indexed="64"/>
      </patternFill>
    </fill>
  </fills>
  <borders count="26">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13">
    <xf numFmtId="0" fontId="0" fillId="0" borderId="0">
      <alignment vertical="center"/>
    </xf>
    <xf numFmtId="0" fontId="5" fillId="0" borderId="0">
      <alignment vertical="center"/>
    </xf>
    <xf numFmtId="0" fontId="6" fillId="0" borderId="0"/>
    <xf numFmtId="0" fontId="6" fillId="0" borderId="0">
      <alignment vertical="center"/>
    </xf>
    <xf numFmtId="0" fontId="5" fillId="0" borderId="0">
      <alignment vertical="center"/>
    </xf>
    <xf numFmtId="0" fontId="1" fillId="0" borderId="0">
      <alignment vertical="center"/>
    </xf>
    <xf numFmtId="0" fontId="10"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xf numFmtId="0" fontId="6" fillId="0" borderId="0"/>
    <xf numFmtId="0" fontId="5" fillId="0" borderId="0">
      <alignment vertical="center"/>
    </xf>
  </cellStyleXfs>
  <cellXfs count="165">
    <xf numFmtId="0" fontId="0" fillId="0" borderId="0" xfId="0">
      <alignment vertical="center"/>
    </xf>
    <xf numFmtId="178" fontId="7" fillId="0" borderId="9" xfId="2" applyNumberFormat="1" applyFont="1" applyBorder="1" applyAlignment="1">
      <alignment vertical="center"/>
    </xf>
    <xf numFmtId="178" fontId="7" fillId="0" borderId="12" xfId="2" applyNumberFormat="1" applyFont="1" applyBorder="1" applyAlignment="1">
      <alignment vertical="center"/>
    </xf>
    <xf numFmtId="178" fontId="7" fillId="0" borderId="2" xfId="2" applyNumberFormat="1" applyFont="1" applyBorder="1" applyAlignment="1">
      <alignment horizontal="center" vertical="center" wrapText="1"/>
    </xf>
    <xf numFmtId="178" fontId="7" fillId="0" borderId="7" xfId="2" applyNumberFormat="1" applyFont="1" applyBorder="1" applyAlignment="1">
      <alignment horizontal="center" vertical="center"/>
    </xf>
    <xf numFmtId="178" fontId="7" fillId="0" borderId="3" xfId="2" applyNumberFormat="1" applyFont="1" applyBorder="1" applyAlignment="1">
      <alignment horizontal="center" vertical="center"/>
    </xf>
    <xf numFmtId="178" fontId="7" fillId="0" borderId="10" xfId="2" applyNumberFormat="1" applyFont="1" applyBorder="1" applyAlignment="1">
      <alignment horizontal="center" vertical="center"/>
    </xf>
    <xf numFmtId="0" fontId="6" fillId="0" borderId="0" xfId="2"/>
    <xf numFmtId="178" fontId="7" fillId="0" borderId="5" xfId="2" applyNumberFormat="1" applyFont="1" applyBorder="1" applyAlignment="1">
      <alignment vertical="center"/>
    </xf>
    <xf numFmtId="178" fontId="7" fillId="0" borderId="8" xfId="2" applyNumberFormat="1" applyFont="1" applyBorder="1" applyAlignment="1">
      <alignment vertical="center"/>
    </xf>
    <xf numFmtId="0" fontId="6" fillId="0" borderId="11" xfId="2" applyFont="1" applyBorder="1" applyAlignment="1">
      <alignment vertical="center"/>
    </xf>
    <xf numFmtId="178" fontId="7" fillId="0" borderId="9" xfId="2" applyNumberFormat="1" applyFont="1" applyBorder="1" applyAlignment="1">
      <alignment horizontal="center" vertical="center"/>
    </xf>
    <xf numFmtId="178" fontId="7" fillId="0" borderId="13" xfId="2" applyNumberFormat="1" applyFont="1" applyBorder="1" applyAlignment="1">
      <alignment horizontal="center" vertical="center" wrapText="1"/>
    </xf>
    <xf numFmtId="178" fontId="7" fillId="0" borderId="14" xfId="2" applyNumberFormat="1" applyFont="1" applyBorder="1" applyAlignment="1">
      <alignment horizontal="center" vertical="center"/>
    </xf>
    <xf numFmtId="178" fontId="7" fillId="0" borderId="15" xfId="2" applyNumberFormat="1" applyFont="1" applyBorder="1" applyAlignment="1">
      <alignment horizontal="center" vertical="center" wrapText="1"/>
    </xf>
    <xf numFmtId="178" fontId="7" fillId="0" borderId="4" xfId="2" applyNumberFormat="1" applyFont="1" applyBorder="1" applyAlignment="1">
      <alignment horizontal="center" vertical="center"/>
    </xf>
    <xf numFmtId="178" fontId="7" fillId="0" borderId="12" xfId="2" applyNumberFormat="1" applyFont="1" applyBorder="1" applyAlignment="1">
      <alignment horizontal="center" vertical="center"/>
    </xf>
    <xf numFmtId="179" fontId="7" fillId="0" borderId="2" xfId="2" applyNumberFormat="1" applyFont="1" applyFill="1" applyBorder="1" applyAlignment="1">
      <alignment vertical="center"/>
    </xf>
    <xf numFmtId="179" fontId="7" fillId="0" borderId="9" xfId="2" applyNumberFormat="1" applyFont="1" applyFill="1" applyBorder="1" applyAlignment="1">
      <alignment vertical="center"/>
    </xf>
    <xf numFmtId="180" fontId="7" fillId="0" borderId="16" xfId="2" applyNumberFormat="1" applyFont="1" applyFill="1" applyBorder="1" applyAlignment="1">
      <alignment vertical="center"/>
    </xf>
    <xf numFmtId="179" fontId="7" fillId="0" borderId="14" xfId="2" applyNumberFormat="1" applyFont="1" applyFill="1" applyBorder="1" applyAlignment="1">
      <alignment vertical="center"/>
    </xf>
    <xf numFmtId="180" fontId="7" fillId="0" borderId="17" xfId="2" applyNumberFormat="1" applyFont="1" applyFill="1" applyBorder="1" applyAlignment="1">
      <alignment vertical="center"/>
    </xf>
    <xf numFmtId="180" fontId="7" fillId="0" borderId="2" xfId="2" applyNumberFormat="1" applyFont="1" applyBorder="1" applyAlignment="1">
      <alignment vertical="center"/>
    </xf>
    <xf numFmtId="178" fontId="7" fillId="0" borderId="5" xfId="2" applyNumberFormat="1" applyFont="1" applyBorder="1" applyAlignment="1">
      <alignment horizontal="center" vertical="center"/>
    </xf>
    <xf numFmtId="178" fontId="7" fillId="0" borderId="18" xfId="2" applyNumberFormat="1" applyFont="1" applyBorder="1" applyAlignment="1">
      <alignment horizontal="center" vertical="center"/>
    </xf>
    <xf numFmtId="179" fontId="7" fillId="0" borderId="19" xfId="2" applyNumberFormat="1" applyFont="1" applyFill="1" applyBorder="1" applyAlignment="1">
      <alignment vertical="center"/>
    </xf>
    <xf numFmtId="179" fontId="7" fillId="0" borderId="20" xfId="2" applyNumberFormat="1" applyFont="1" applyFill="1" applyBorder="1" applyAlignment="1">
      <alignment vertical="center"/>
    </xf>
    <xf numFmtId="180" fontId="7" fillId="0" borderId="18" xfId="2" applyNumberFormat="1" applyFont="1" applyFill="1" applyBorder="1" applyAlignment="1">
      <alignment vertical="center"/>
    </xf>
    <xf numFmtId="179" fontId="7" fillId="0" borderId="21" xfId="2" applyNumberFormat="1" applyFont="1" applyFill="1" applyBorder="1" applyAlignment="1">
      <alignment vertical="center"/>
    </xf>
    <xf numFmtId="180" fontId="7" fillId="0" borderId="22" xfId="2" applyNumberFormat="1" applyFont="1" applyFill="1" applyBorder="1" applyAlignment="1">
      <alignment vertical="center"/>
    </xf>
    <xf numFmtId="180" fontId="7" fillId="0" borderId="19" xfId="2" applyNumberFormat="1" applyFont="1" applyBorder="1" applyAlignment="1">
      <alignment vertical="center"/>
    </xf>
    <xf numFmtId="179" fontId="7" fillId="0" borderId="19" xfId="2" applyNumberFormat="1" applyFont="1" applyFill="1" applyBorder="1" applyAlignment="1">
      <alignment vertical="center" wrapText="1"/>
    </xf>
    <xf numFmtId="179" fontId="7" fillId="0" borderId="2" xfId="2" applyNumberFormat="1" applyFont="1" applyBorder="1" applyAlignment="1">
      <alignment vertical="center"/>
    </xf>
    <xf numFmtId="179" fontId="7" fillId="0" borderId="9" xfId="2" applyNumberFormat="1" applyFont="1" applyBorder="1" applyAlignment="1">
      <alignment vertical="center"/>
    </xf>
    <xf numFmtId="180" fontId="7" fillId="0" borderId="16" xfId="2" applyNumberFormat="1" applyFont="1" applyBorder="1" applyAlignment="1">
      <alignment vertical="center"/>
    </xf>
    <xf numFmtId="179" fontId="7" fillId="0" borderId="14" xfId="2" applyNumberFormat="1" applyFont="1" applyBorder="1" applyAlignment="1">
      <alignment vertical="center"/>
    </xf>
    <xf numFmtId="180" fontId="7" fillId="0" borderId="1" xfId="2" applyNumberFormat="1" applyFont="1" applyBorder="1" applyAlignment="1">
      <alignment vertical="center"/>
    </xf>
    <xf numFmtId="0" fontId="6" fillId="0" borderId="4" xfId="2" applyBorder="1"/>
    <xf numFmtId="0" fontId="6" fillId="0" borderId="4" xfId="2" applyBorder="1" applyAlignment="1">
      <alignment vertical="center"/>
    </xf>
    <xf numFmtId="0" fontId="8" fillId="0" borderId="4" xfId="2" applyFont="1" applyBorder="1"/>
    <xf numFmtId="0" fontId="6" fillId="0" borderId="0" xfId="3" applyAlignment="1"/>
    <xf numFmtId="0" fontId="6" fillId="0" borderId="4" xfId="3" applyBorder="1" applyAlignment="1"/>
    <xf numFmtId="177" fontId="6" fillId="0" borderId="4" xfId="3" applyNumberFormat="1" applyBorder="1" applyAlignment="1"/>
    <xf numFmtId="0" fontId="6" fillId="2" borderId="0" xfId="2" applyFill="1" applyProtection="1">
      <protection hidden="1"/>
    </xf>
    <xf numFmtId="0" fontId="6" fillId="2" borderId="0" xfId="2" applyFill="1"/>
    <xf numFmtId="0" fontId="1" fillId="0" borderId="0" xfId="8" applyFont="1" applyFill="1">
      <alignment vertical="center"/>
    </xf>
    <xf numFmtId="0" fontId="1" fillId="0" borderId="0" xfId="8" applyFont="1" applyFill="1" applyBorder="1">
      <alignment vertical="center"/>
    </xf>
    <xf numFmtId="0" fontId="12" fillId="0" borderId="9" xfId="8" applyFont="1" applyFill="1" applyBorder="1">
      <alignment vertical="center"/>
    </xf>
    <xf numFmtId="0" fontId="1" fillId="0" borderId="1" xfId="8" applyFont="1" applyFill="1" applyBorder="1">
      <alignment vertical="center"/>
    </xf>
    <xf numFmtId="0" fontId="1" fillId="0" borderId="12" xfId="8" applyFont="1" applyFill="1" applyBorder="1">
      <alignment vertical="center"/>
    </xf>
    <xf numFmtId="0" fontId="1" fillId="0" borderId="23" xfId="8" applyFont="1" applyFill="1" applyBorder="1">
      <alignment vertical="center"/>
    </xf>
    <xf numFmtId="178" fontId="3" fillId="0" borderId="0" xfId="8" applyNumberFormat="1" applyFont="1" applyFill="1" applyBorder="1">
      <alignment vertical="center"/>
    </xf>
    <xf numFmtId="0" fontId="1" fillId="0" borderId="6" xfId="8" applyFont="1" applyFill="1" applyBorder="1">
      <alignment vertical="center"/>
    </xf>
    <xf numFmtId="0" fontId="1" fillId="2" borderId="9" xfId="8" applyFont="1" applyFill="1" applyBorder="1">
      <alignment vertical="center"/>
    </xf>
    <xf numFmtId="0" fontId="1" fillId="2" borderId="1" xfId="8" applyFont="1" applyFill="1" applyBorder="1">
      <alignment vertical="center"/>
    </xf>
    <xf numFmtId="0" fontId="1" fillId="2" borderId="12" xfId="8" applyFont="1" applyFill="1" applyBorder="1">
      <alignment vertical="center"/>
    </xf>
    <xf numFmtId="0" fontId="1" fillId="2" borderId="7" xfId="8" applyFont="1" applyFill="1" applyBorder="1">
      <alignment vertical="center"/>
    </xf>
    <xf numFmtId="0" fontId="1" fillId="2" borderId="3" xfId="8" applyFont="1" applyFill="1" applyBorder="1">
      <alignment vertical="center"/>
    </xf>
    <xf numFmtId="0" fontId="1" fillId="2" borderId="10" xfId="8" applyFont="1" applyFill="1" applyBorder="1">
      <alignment vertical="center"/>
    </xf>
    <xf numFmtId="178" fontId="3" fillId="2" borderId="5" xfId="8" applyNumberFormat="1" applyFont="1" applyFill="1" applyBorder="1">
      <alignment vertical="center"/>
    </xf>
    <xf numFmtId="178" fontId="3" fillId="2" borderId="15" xfId="8" applyNumberFormat="1" applyFont="1" applyFill="1" applyBorder="1">
      <alignment vertical="center"/>
    </xf>
    <xf numFmtId="178" fontId="3" fillId="2" borderId="8" xfId="8" applyNumberFormat="1" applyFont="1" applyFill="1" applyBorder="1">
      <alignment vertical="center"/>
    </xf>
    <xf numFmtId="178" fontId="3" fillId="2" borderId="4" xfId="8" applyNumberFormat="1" applyFont="1" applyFill="1" applyBorder="1" applyAlignment="1">
      <alignment horizontal="center" vertical="center"/>
    </xf>
    <xf numFmtId="178" fontId="10" fillId="2" borderId="24" xfId="8" applyNumberFormat="1" applyFont="1" applyFill="1" applyBorder="1" applyAlignment="1">
      <alignment horizontal="center" vertical="center"/>
    </xf>
    <xf numFmtId="178" fontId="3" fillId="2" borderId="13" xfId="8" applyNumberFormat="1" applyFont="1" applyFill="1" applyBorder="1" applyAlignment="1">
      <alignment horizontal="center" vertical="center"/>
    </xf>
    <xf numFmtId="177" fontId="3" fillId="2" borderId="11" xfId="9" applyNumberFormat="1" applyFont="1" applyFill="1" applyBorder="1" applyAlignment="1">
      <alignment horizontal="right" vertical="center" shrinkToFit="1"/>
    </xf>
    <xf numFmtId="177" fontId="3" fillId="2" borderId="5" xfId="9" applyNumberFormat="1" applyFont="1" applyFill="1" applyBorder="1" applyAlignment="1">
      <alignment horizontal="right" vertical="center" shrinkToFit="1"/>
    </xf>
    <xf numFmtId="187" fontId="3" fillId="2" borderId="25" xfId="9" applyNumberFormat="1" applyFont="1" applyFill="1" applyBorder="1" applyAlignment="1">
      <alignment horizontal="right" vertical="center" shrinkToFit="1"/>
    </xf>
    <xf numFmtId="177" fontId="3" fillId="2" borderId="4" xfId="9" applyNumberFormat="1" applyFont="1" applyFill="1" applyBorder="1" applyAlignment="1">
      <alignment horizontal="right" vertical="center" shrinkToFit="1"/>
    </xf>
    <xf numFmtId="177" fontId="3" fillId="2" borderId="7" xfId="9" applyNumberFormat="1" applyFont="1" applyFill="1" applyBorder="1" applyAlignment="1">
      <alignment horizontal="right" vertical="center" shrinkToFit="1"/>
    </xf>
    <xf numFmtId="187" fontId="3" fillId="2" borderId="13" xfId="9" applyNumberFormat="1" applyFont="1" applyFill="1" applyBorder="1" applyAlignment="1">
      <alignment horizontal="right" vertical="center" shrinkToFit="1"/>
    </xf>
    <xf numFmtId="0" fontId="1" fillId="0" borderId="0" xfId="8" applyNumberFormat="1" applyFont="1" applyFill="1" applyBorder="1">
      <alignment vertical="center"/>
    </xf>
    <xf numFmtId="189" fontId="3" fillId="0" borderId="0" xfId="8" applyNumberFormat="1" applyFont="1" applyFill="1" applyBorder="1">
      <alignment vertical="center"/>
    </xf>
    <xf numFmtId="178" fontId="3" fillId="0" borderId="7" xfId="8" applyNumberFormat="1" applyFont="1" applyFill="1" applyBorder="1">
      <alignment vertical="center"/>
    </xf>
    <xf numFmtId="178" fontId="3" fillId="0" borderId="3" xfId="8" applyNumberFormat="1" applyFont="1" applyFill="1" applyBorder="1">
      <alignment vertical="center"/>
    </xf>
    <xf numFmtId="178" fontId="3" fillId="0" borderId="10" xfId="8" applyNumberFormat="1" applyFont="1" applyFill="1" applyBorder="1">
      <alignment vertical="center"/>
    </xf>
    <xf numFmtId="178" fontId="3" fillId="0" borderId="4" xfId="8" applyNumberFormat="1" applyFont="1" applyFill="1" applyBorder="1" applyAlignment="1">
      <alignment horizontal="center" vertical="center"/>
    </xf>
    <xf numFmtId="178" fontId="3" fillId="0" borderId="24" xfId="8" applyNumberFormat="1" applyFont="1" applyFill="1" applyBorder="1" applyAlignment="1">
      <alignment horizontal="center" vertical="center"/>
    </xf>
    <xf numFmtId="178" fontId="3" fillId="0" borderId="13" xfId="8" applyNumberFormat="1" applyFont="1" applyFill="1" applyBorder="1" applyAlignment="1">
      <alignment horizontal="center" vertical="center"/>
    </xf>
    <xf numFmtId="178" fontId="3" fillId="0" borderId="0" xfId="8" applyNumberFormat="1" applyFont="1" applyFill="1" applyBorder="1" applyAlignment="1">
      <alignment horizontal="center" vertical="center"/>
    </xf>
    <xf numFmtId="178" fontId="3" fillId="0" borderId="23" xfId="8" applyNumberFormat="1" applyFont="1" applyFill="1" applyBorder="1">
      <alignment vertical="center"/>
    </xf>
    <xf numFmtId="190" fontId="7" fillId="0" borderId="4" xfId="8" applyNumberFormat="1" applyFont="1" applyFill="1" applyBorder="1" applyAlignment="1">
      <alignment horizontal="right" vertical="center" shrinkToFit="1"/>
    </xf>
    <xf numFmtId="190" fontId="7" fillId="0" borderId="24" xfId="8" applyNumberFormat="1" applyFont="1" applyFill="1" applyBorder="1" applyAlignment="1">
      <alignment horizontal="right" vertical="center" shrinkToFit="1"/>
    </xf>
    <xf numFmtId="190" fontId="3" fillId="0" borderId="13" xfId="8" applyNumberFormat="1" applyFont="1" applyFill="1" applyBorder="1" applyAlignment="1">
      <alignment horizontal="right" vertical="center" shrinkToFit="1"/>
    </xf>
    <xf numFmtId="178" fontId="3" fillId="0" borderId="6" xfId="8" applyNumberFormat="1" applyFont="1" applyFill="1" applyBorder="1">
      <alignment vertical="center"/>
    </xf>
    <xf numFmtId="178" fontId="3" fillId="0" borderId="0" xfId="8" applyNumberFormat="1" applyFont="1" applyFill="1">
      <alignment vertical="center"/>
    </xf>
    <xf numFmtId="187" fontId="7" fillId="0" borderId="4" xfId="8" applyNumberFormat="1" applyFont="1" applyFill="1" applyBorder="1" applyAlignment="1">
      <alignment horizontal="right" vertical="center" shrinkToFit="1"/>
    </xf>
    <xf numFmtId="187" fontId="7" fillId="0" borderId="24" xfId="8" applyNumberFormat="1" applyFont="1" applyFill="1" applyBorder="1" applyAlignment="1">
      <alignment horizontal="right" vertical="center" shrinkToFit="1"/>
    </xf>
    <xf numFmtId="187" fontId="3" fillId="0" borderId="13" xfId="8" applyNumberFormat="1" applyFont="1" applyFill="1" applyBorder="1" applyAlignment="1">
      <alignment horizontal="right" vertical="center" shrinkToFit="1"/>
    </xf>
    <xf numFmtId="178" fontId="3" fillId="0" borderId="5" xfId="8" applyNumberFormat="1" applyFont="1" applyFill="1" applyBorder="1">
      <alignment vertical="center"/>
    </xf>
    <xf numFmtId="178" fontId="3" fillId="0" borderId="15" xfId="8" applyNumberFormat="1" applyFont="1" applyFill="1" applyBorder="1">
      <alignment vertical="center"/>
    </xf>
    <xf numFmtId="189" fontId="3" fillId="0" borderId="15" xfId="8" applyNumberFormat="1" applyFont="1" applyFill="1" applyBorder="1">
      <alignment vertical="center"/>
    </xf>
    <xf numFmtId="178" fontId="3" fillId="0" borderId="8" xfId="8" applyNumberFormat="1" applyFont="1" applyFill="1" applyBorder="1">
      <alignment vertical="center"/>
    </xf>
    <xf numFmtId="0" fontId="3" fillId="0" borderId="0" xfId="8" applyFont="1" applyFill="1">
      <alignment vertical="center"/>
    </xf>
    <xf numFmtId="0" fontId="1" fillId="0" borderId="12" xfId="8" applyFont="1" applyFill="1" applyBorder="1" applyAlignment="1"/>
    <xf numFmtId="0" fontId="1" fillId="0" borderId="6" xfId="8" applyFont="1" applyFill="1" applyBorder="1" applyAlignment="1"/>
    <xf numFmtId="177" fontId="3" fillId="2" borderId="4" xfId="8" applyNumberFormat="1" applyFont="1" applyFill="1" applyBorder="1" applyAlignment="1">
      <alignment horizontal="right" vertical="center" shrinkToFit="1"/>
    </xf>
    <xf numFmtId="177" fontId="3" fillId="2" borderId="24" xfId="8" applyNumberFormat="1" applyFont="1" applyFill="1" applyBorder="1" applyAlignment="1">
      <alignment horizontal="right" vertical="center" shrinkToFit="1"/>
    </xf>
    <xf numFmtId="187" fontId="3" fillId="2" borderId="13" xfId="8" applyNumberFormat="1" applyFont="1" applyFill="1" applyBorder="1" applyAlignment="1">
      <alignment horizontal="right" vertical="center" shrinkToFit="1"/>
    </xf>
    <xf numFmtId="177" fontId="3" fillId="0" borderId="4" xfId="8" applyNumberFormat="1" applyFont="1" applyFill="1" applyBorder="1" applyAlignment="1">
      <alignment horizontal="right" vertical="center" shrinkToFit="1"/>
    </xf>
    <xf numFmtId="177" fontId="3" fillId="0" borderId="24" xfId="8" applyNumberFormat="1" applyFont="1" applyFill="1" applyBorder="1" applyAlignment="1">
      <alignment horizontal="right" vertical="center" shrinkToFit="1"/>
    </xf>
    <xf numFmtId="0" fontId="3" fillId="0" borderId="0" xfId="8" applyFont="1" applyFill="1" applyBorder="1" applyAlignment="1"/>
    <xf numFmtId="0" fontId="1" fillId="0" borderId="0" xfId="8" applyFont="1" applyFill="1" applyBorder="1" applyAlignment="1"/>
    <xf numFmtId="189" fontId="3" fillId="0" borderId="1" xfId="8" applyNumberFormat="1" applyFont="1" applyFill="1" applyBorder="1">
      <alignment vertical="center"/>
    </xf>
    <xf numFmtId="0" fontId="1" fillId="0" borderId="15" xfId="8" applyFont="1" applyFill="1" applyBorder="1">
      <alignment vertical="center"/>
    </xf>
    <xf numFmtId="0" fontId="12" fillId="0" borderId="23" xfId="8" applyFont="1" applyFill="1" applyBorder="1">
      <alignment vertical="center"/>
    </xf>
    <xf numFmtId="0" fontId="1" fillId="0" borderId="15" xfId="9" applyFont="1" applyFill="1" applyBorder="1">
      <alignment vertical="center"/>
    </xf>
    <xf numFmtId="189" fontId="3" fillId="0" borderId="15" xfId="9" applyNumberFormat="1" applyFont="1" applyFill="1" applyBorder="1">
      <alignment vertical="center"/>
    </xf>
    <xf numFmtId="178" fontId="7" fillId="0" borderId="9" xfId="10" applyNumberFormat="1" applyFont="1" applyBorder="1" applyAlignment="1">
      <alignment vertical="center"/>
    </xf>
    <xf numFmtId="178" fontId="7" fillId="0" borderId="12" xfId="10" applyNumberFormat="1" applyFont="1" applyBorder="1" applyAlignment="1">
      <alignment vertical="center"/>
    </xf>
    <xf numFmtId="178" fontId="7" fillId="0" borderId="5" xfId="10" applyNumberFormat="1" applyFont="1" applyBorder="1" applyAlignment="1">
      <alignment vertical="center"/>
    </xf>
    <xf numFmtId="178" fontId="7" fillId="0" borderId="8" xfId="10" applyNumberFormat="1" applyFont="1" applyBorder="1" applyAlignment="1">
      <alignment vertical="center"/>
    </xf>
    <xf numFmtId="178" fontId="7" fillId="0" borderId="9" xfId="10" applyNumberFormat="1" applyFont="1" applyBorder="1" applyAlignment="1">
      <alignment horizontal="center" vertical="center"/>
    </xf>
    <xf numFmtId="178" fontId="7" fillId="0" borderId="13" xfId="10" applyNumberFormat="1" applyFont="1" applyBorder="1" applyAlignment="1">
      <alignment horizontal="center" vertical="center" wrapText="1"/>
    </xf>
    <xf numFmtId="178" fontId="11" fillId="0" borderId="14" xfId="10" applyNumberFormat="1" applyFont="1" applyBorder="1" applyAlignment="1">
      <alignment horizontal="center" vertical="center"/>
    </xf>
    <xf numFmtId="178" fontId="7" fillId="0" borderId="15" xfId="10" applyNumberFormat="1" applyFont="1" applyBorder="1" applyAlignment="1">
      <alignment horizontal="center" vertical="center" wrapText="1"/>
    </xf>
    <xf numFmtId="178" fontId="7" fillId="0" borderId="4" xfId="10" applyNumberFormat="1" applyFont="1" applyBorder="1" applyAlignment="1">
      <alignment horizontal="center" vertical="center"/>
    </xf>
    <xf numFmtId="177" fontId="7" fillId="0" borderId="2" xfId="11" applyNumberFormat="1" applyFont="1" applyFill="1" applyBorder="1" applyAlignment="1">
      <alignment horizontal="right" vertical="center" shrinkToFit="1"/>
    </xf>
    <xf numFmtId="177" fontId="7" fillId="0" borderId="9" xfId="11" applyNumberFormat="1" applyFont="1" applyFill="1" applyBorder="1" applyAlignment="1">
      <alignment horizontal="right" vertical="center" shrinkToFit="1"/>
    </xf>
    <xf numFmtId="187" fontId="7" fillId="0" borderId="16" xfId="11" applyNumberFormat="1" applyFont="1" applyFill="1" applyBorder="1" applyAlignment="1">
      <alignment horizontal="right" vertical="center" shrinkToFit="1"/>
    </xf>
    <xf numFmtId="177" fontId="7" fillId="0" borderId="14" xfId="11" applyNumberFormat="1" applyFont="1" applyFill="1" applyBorder="1" applyAlignment="1">
      <alignment horizontal="right" vertical="center" shrinkToFit="1"/>
    </xf>
    <xf numFmtId="187" fontId="7" fillId="0" borderId="17" xfId="11" applyNumberFormat="1" applyFont="1" applyFill="1" applyBorder="1" applyAlignment="1">
      <alignment horizontal="right" vertical="center" shrinkToFit="1"/>
    </xf>
    <xf numFmtId="187" fontId="7" fillId="0" borderId="2" xfId="11" applyNumberFormat="1" applyFont="1" applyBorder="1" applyAlignment="1">
      <alignment horizontal="right" vertical="center" shrinkToFit="1"/>
    </xf>
    <xf numFmtId="178" fontId="7" fillId="0" borderId="5" xfId="10" applyNumberFormat="1" applyFont="1" applyBorder="1" applyAlignment="1">
      <alignment horizontal="center" vertical="center"/>
    </xf>
    <xf numFmtId="178" fontId="7" fillId="0" borderId="18" xfId="10" applyNumberFormat="1" applyFont="1" applyBorder="1" applyAlignment="1">
      <alignment horizontal="center" vertical="center"/>
    </xf>
    <xf numFmtId="177" fontId="7" fillId="0" borderId="19" xfId="11" applyNumberFormat="1" applyFont="1" applyFill="1" applyBorder="1" applyAlignment="1">
      <alignment horizontal="right" vertical="center" shrinkToFit="1"/>
    </xf>
    <xf numFmtId="177" fontId="7" fillId="0" borderId="20" xfId="11" applyNumberFormat="1" applyFont="1" applyFill="1" applyBorder="1" applyAlignment="1">
      <alignment horizontal="right" vertical="center" shrinkToFit="1"/>
    </xf>
    <xf numFmtId="187" fontId="7" fillId="0" borderId="18" xfId="11" applyNumberFormat="1" applyFont="1" applyFill="1" applyBorder="1" applyAlignment="1">
      <alignment horizontal="right" vertical="center" shrinkToFit="1"/>
    </xf>
    <xf numFmtId="177" fontId="7" fillId="0" borderId="21" xfId="11" applyNumberFormat="1" applyFont="1" applyFill="1" applyBorder="1" applyAlignment="1">
      <alignment horizontal="right" vertical="center" shrinkToFit="1"/>
    </xf>
    <xf numFmtId="187" fontId="7" fillId="0" borderId="22" xfId="11" applyNumberFormat="1" applyFont="1" applyFill="1" applyBorder="1" applyAlignment="1">
      <alignment horizontal="right" vertical="center" shrinkToFit="1"/>
    </xf>
    <xf numFmtId="187" fontId="7" fillId="0" borderId="19" xfId="11" applyNumberFormat="1" applyFont="1" applyBorder="1" applyAlignment="1">
      <alignment horizontal="right" vertical="center" shrinkToFit="1"/>
    </xf>
    <xf numFmtId="178" fontId="7" fillId="0" borderId="12" xfId="10" applyNumberFormat="1" applyFont="1" applyBorder="1" applyAlignment="1">
      <alignment horizontal="center" vertical="center"/>
    </xf>
    <xf numFmtId="177" fontId="7" fillId="0" borderId="2" xfId="11" applyNumberFormat="1" applyFont="1" applyBorder="1" applyAlignment="1">
      <alignment horizontal="right" vertical="center" shrinkToFit="1"/>
    </xf>
    <xf numFmtId="177" fontId="7" fillId="0" borderId="9" xfId="11" applyNumberFormat="1" applyFont="1" applyBorder="1" applyAlignment="1">
      <alignment horizontal="right" vertical="center" shrinkToFit="1"/>
    </xf>
    <xf numFmtId="187" fontId="7" fillId="0" borderId="16" xfId="11" applyNumberFormat="1" applyFont="1" applyBorder="1" applyAlignment="1">
      <alignment horizontal="right" vertical="center" shrinkToFit="1"/>
    </xf>
    <xf numFmtId="177" fontId="7" fillId="0" borderId="14" xfId="11" applyNumberFormat="1" applyFont="1" applyBorder="1" applyAlignment="1">
      <alignment horizontal="right" vertical="center" shrinkToFit="1"/>
    </xf>
    <xf numFmtId="187" fontId="7" fillId="0" borderId="1" xfId="11" applyNumberFormat="1" applyFont="1" applyBorder="1" applyAlignment="1">
      <alignment horizontal="right" vertical="center" shrinkToFit="1"/>
    </xf>
    <xf numFmtId="0" fontId="1" fillId="0" borderId="5" xfId="8" applyFont="1" applyFill="1" applyBorder="1">
      <alignment vertical="center"/>
    </xf>
    <xf numFmtId="0" fontId="1" fillId="0" borderId="8" xfId="8" applyFont="1" applyFill="1" applyBorder="1">
      <alignment vertical="center"/>
    </xf>
    <xf numFmtId="178" fontId="3" fillId="0" borderId="1" xfId="8" applyNumberFormat="1" applyFont="1" applyFill="1" applyBorder="1">
      <alignment vertical="center"/>
    </xf>
    <xf numFmtId="0" fontId="1" fillId="2" borderId="4" xfId="8" applyFont="1" applyFill="1" applyBorder="1" applyAlignment="1">
      <alignment horizontal="center" vertical="center" wrapText="1"/>
    </xf>
    <xf numFmtId="0" fontId="1" fillId="2" borderId="4" xfId="8" applyFont="1" applyFill="1" applyBorder="1" applyAlignment="1">
      <alignment horizontal="center" vertical="center"/>
    </xf>
    <xf numFmtId="179" fontId="3" fillId="2" borderId="7" xfId="9" applyNumberFormat="1" applyFont="1" applyFill="1" applyBorder="1" applyAlignment="1">
      <alignment horizontal="left" vertical="center" wrapText="1"/>
    </xf>
    <xf numFmtId="179" fontId="3" fillId="2" borderId="3" xfId="9" applyNumberFormat="1" applyFont="1" applyFill="1" applyBorder="1" applyAlignment="1">
      <alignment horizontal="left" vertical="center" wrapText="1"/>
    </xf>
    <xf numFmtId="179" fontId="3" fillId="2" borderId="10" xfId="9" applyNumberFormat="1" applyFont="1" applyFill="1" applyBorder="1" applyAlignment="1">
      <alignment horizontal="left" vertical="center" wrapText="1"/>
    </xf>
    <xf numFmtId="0" fontId="3" fillId="2" borderId="7" xfId="9" applyFont="1" applyFill="1" applyBorder="1" applyAlignment="1">
      <alignment horizontal="left" vertical="center"/>
    </xf>
    <xf numFmtId="0" fontId="3" fillId="2" borderId="3" xfId="9" applyFont="1" applyFill="1" applyBorder="1" applyAlignment="1">
      <alignment horizontal="left" vertical="center"/>
    </xf>
    <xf numFmtId="0" fontId="3" fillId="2" borderId="10" xfId="9" applyFont="1" applyFill="1" applyBorder="1" applyAlignment="1">
      <alignment horizontal="left" vertical="center"/>
    </xf>
    <xf numFmtId="178" fontId="7" fillId="0" borderId="7" xfId="8" applyNumberFormat="1" applyFont="1" applyBorder="1">
      <alignment vertical="center"/>
    </xf>
    <xf numFmtId="178" fontId="7" fillId="0" borderId="3" xfId="8" applyNumberFormat="1" applyFont="1" applyBorder="1">
      <alignment vertical="center"/>
    </xf>
    <xf numFmtId="178" fontId="7" fillId="0" borderId="10" xfId="8" applyNumberFormat="1" applyFont="1" applyBorder="1">
      <alignment vertical="center"/>
    </xf>
    <xf numFmtId="178" fontId="7" fillId="0" borderId="2" xfId="10" applyNumberFormat="1" applyFont="1" applyBorder="1" applyAlignment="1">
      <alignment horizontal="center" vertical="center" wrapText="1"/>
    </xf>
    <xf numFmtId="178" fontId="7" fillId="0" borderId="11" xfId="10" applyNumberFormat="1" applyFont="1" applyBorder="1" applyAlignment="1">
      <alignment horizontal="center" vertical="center" wrapText="1"/>
    </xf>
    <xf numFmtId="178" fontId="7" fillId="0" borderId="7" xfId="10" applyNumberFormat="1" applyFont="1" applyBorder="1" applyAlignment="1">
      <alignment horizontal="center" vertical="center"/>
    </xf>
    <xf numFmtId="178" fontId="7" fillId="0" borderId="3" xfId="10" applyNumberFormat="1" applyFont="1" applyBorder="1" applyAlignment="1">
      <alignment horizontal="center" vertical="center"/>
    </xf>
    <xf numFmtId="178" fontId="7" fillId="0" borderId="10" xfId="10" applyNumberFormat="1" applyFont="1" applyBorder="1" applyAlignment="1">
      <alignment horizontal="center" vertical="center"/>
    </xf>
    <xf numFmtId="178" fontId="3" fillId="2" borderId="7" xfId="8" applyNumberFormat="1" applyFont="1" applyFill="1" applyBorder="1" applyAlignment="1">
      <alignment vertical="center" wrapText="1"/>
    </xf>
    <xf numFmtId="178" fontId="3" fillId="2" borderId="3" xfId="8" applyNumberFormat="1" applyFont="1" applyFill="1" applyBorder="1" applyAlignment="1">
      <alignment vertical="center" wrapText="1"/>
    </xf>
    <xf numFmtId="178" fontId="3" fillId="2" borderId="10" xfId="8" applyNumberFormat="1" applyFont="1" applyFill="1" applyBorder="1" applyAlignment="1">
      <alignment vertical="center" wrapText="1"/>
    </xf>
    <xf numFmtId="178" fontId="3" fillId="0" borderId="7" xfId="8" applyNumberFormat="1" applyFont="1" applyFill="1" applyBorder="1" applyAlignment="1">
      <alignment vertical="center" wrapText="1"/>
    </xf>
    <xf numFmtId="178" fontId="3" fillId="0" borderId="3" xfId="8" applyNumberFormat="1" applyFont="1" applyFill="1" applyBorder="1" applyAlignment="1">
      <alignment vertical="center" wrapText="1"/>
    </xf>
    <xf numFmtId="178" fontId="3" fillId="0" borderId="10" xfId="8" applyNumberFormat="1" applyFont="1" applyFill="1" applyBorder="1" applyAlignment="1">
      <alignment vertical="center" wrapText="1"/>
    </xf>
    <xf numFmtId="0" fontId="3" fillId="2" borderId="7" xfId="8" applyFont="1" applyFill="1" applyBorder="1" applyAlignment="1">
      <alignment vertical="center"/>
    </xf>
    <xf numFmtId="0" fontId="3" fillId="2" borderId="3" xfId="8" applyFont="1" applyFill="1" applyBorder="1" applyAlignment="1">
      <alignment vertical="center"/>
    </xf>
    <xf numFmtId="0" fontId="3" fillId="2" borderId="10" xfId="8" applyFont="1" applyFill="1" applyBorder="1" applyAlignment="1">
      <alignment vertical="center"/>
    </xf>
  </cellXfs>
  <cellStyles count="13">
    <cellStyle name="標準" xfId="0" builtinId="0"/>
    <cellStyle name="標準 2" xfId="2"/>
    <cellStyle name="標準 2 2" xfId="3"/>
    <cellStyle name="標準 2 3" xfId="6"/>
    <cellStyle name="標準 3" xfId="7"/>
    <cellStyle name="標準 4" xfId="1"/>
    <cellStyle name="標準 6" xfId="4"/>
    <cellStyle name="標準 6 2" xfId="12"/>
    <cellStyle name="標準 6_APAHO401000" xfId="5"/>
    <cellStyle name="標準_【レイアウト】（県）資料３（Ｐ２）　歳出比較分析表" xfId="8"/>
    <cellStyle name="標準_【レイアウト】（市）資料３（Ｐ２）　歳出比較分析表" xfId="9"/>
    <cellStyle name="標準_APAHO251300" xfId="10"/>
    <cellStyle name="標準_APAHO252300"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1A77-4D10-B61F-199A5A45B9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61373</c:v>
                </c:pt>
                <c:pt idx="1">
                  <c:v>53201</c:v>
                </c:pt>
                <c:pt idx="2">
                  <c:v>56229</c:v>
                </c:pt>
                <c:pt idx="3">
                  <c:v>65609</c:v>
                </c:pt>
                <c:pt idx="4">
                  <c:v>55322</c:v>
                </c:pt>
              </c:numCache>
            </c:numRef>
          </c:val>
          <c:smooth val="0"/>
          <c:extLst>
            <c:ext xmlns:c16="http://schemas.microsoft.com/office/drawing/2014/chart" uri="{C3380CC4-5D6E-409C-BE32-E72D297353CC}">
              <c16:uniqueId val="{00000001-1A77-4D10-B61F-199A5A45B9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689,079
678,470
1,411.83
363,053,431
353,330,636
6,591,676
199,938,663
442,132,890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人件費に係る経常収支比率は、退職手当の増などによる増額が生じた一方、地方交付税及び地方消費税交付金の増加などにより、２年度と比較して、</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　なお、類似団体との比較においては、類似団体平均を上回る数値で推移しており、３年度においても類似団体平均を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今後も定員及び給与の適正化を行い、人件費の削減に努めていく。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20865</xdr:rowOff>
    </xdr:from>
    <xdr:to>
      <xdr:col>24</xdr:col>
      <xdr:colOff>25400</xdr:colOff>
      <xdr:row>40</xdr:row>
      <xdr:rowOff>110672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07415"/>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166205</xdr:rowOff>
    </xdr:from>
    <xdr:ext cx="762000" cy="259045"/>
    <xdr:sp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94343</xdr:rowOff>
    </xdr:from>
    <xdr:to>
      <xdr:col>19</xdr:col>
      <xdr:colOff>187325</xdr:colOff>
      <xdr:row>40</xdr:row>
      <xdr:rowOff>110672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952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73677</xdr:rowOff>
    </xdr:from>
    <xdr:ext cx="736600" cy="259045"/>
    <xdr:sp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78015</xdr:rowOff>
    </xdr:from>
    <xdr:to>
      <xdr:col>15</xdr:col>
      <xdr:colOff>98425</xdr:colOff>
      <xdr:row>40</xdr:row>
      <xdr:rowOff>94343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936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68035</xdr:rowOff>
    </xdr:from>
    <xdr:to>
      <xdr:col>15</xdr:col>
      <xdr:colOff>149225</xdr:colOff>
      <xdr:row>39</xdr:row>
      <xdr:rowOff>169635</xdr:rowOff>
    </xdr:to>
    <xdr:sp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8362</xdr:rowOff>
    </xdr:from>
    <xdr:ext cx="762000" cy="259045"/>
    <xdr:sp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78015</xdr:rowOff>
    </xdr:from>
    <xdr:to>
      <xdr:col>11</xdr:col>
      <xdr:colOff>9525</xdr:colOff>
      <xdr:row>41</xdr:row>
      <xdr:rowOff>37193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936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68035</xdr:rowOff>
    </xdr:from>
    <xdr:to>
      <xdr:col>11</xdr:col>
      <xdr:colOff>60325</xdr:colOff>
      <xdr:row>39</xdr:row>
      <xdr:rowOff>169635</xdr:rowOff>
    </xdr:to>
    <xdr:sp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8362</xdr:rowOff>
    </xdr:from>
    <xdr:ext cx="762000" cy="259045"/>
    <xdr:sp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41020</xdr:rowOff>
    </xdr:from>
    <xdr:ext cx="762000" cy="259045"/>
    <xdr:sp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141515</xdr:rowOff>
    </xdr:from>
    <xdr:to>
      <xdr:col>24</xdr:col>
      <xdr:colOff>76200</xdr:colOff>
      <xdr:row>39</xdr:row>
      <xdr:rowOff>71665</xdr:rowOff>
    </xdr:to>
    <xdr:sp textlink="">
      <xdr:nvSpPr>
        <xdr:cNvPr id="87" name="楕円 86">
          <a:extLst>
            <a:ext uri="{FF2B5EF4-FFF2-40B4-BE49-F238E27FC236}">
              <a16:creationId xmlns:a16="http://schemas.microsoft.com/office/drawing/2014/main" id="{00000000-0008-0000-0400-000057000000}"/>
            </a:ext>
          </a:extLst>
        </xdr:cNvPr>
        <xdr:cNvSpPr/>
      </xdr:nvSpPr>
      <xdr:spPr>
        <a:xfrm>
          <a:off x="4775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113592</xdr:rowOff>
    </xdr:from>
    <xdr:ext cx="762000" cy="259045"/>
    <xdr:sp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59872</xdr:rowOff>
    </xdr:from>
    <xdr:to>
      <xdr:col>20</xdr:col>
      <xdr:colOff>38100</xdr:colOff>
      <xdr:row>40</xdr:row>
      <xdr:rowOff>161472</xdr:rowOff>
    </xdr:to>
    <xdr:sp textlink="">
      <xdr:nvSpPr>
        <xdr:cNvPr id="89" name="楕円 88">
          <a:extLst>
            <a:ext uri="{FF2B5EF4-FFF2-40B4-BE49-F238E27FC236}">
              <a16:creationId xmlns:a16="http://schemas.microsoft.com/office/drawing/2014/main" id="{00000000-0008-0000-0400-000059000000}"/>
            </a:ext>
          </a:extLst>
        </xdr:cNvPr>
        <xdr:cNvSpPr/>
      </xdr:nvSpPr>
      <xdr:spPr>
        <a:xfrm>
          <a:off x="3937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146249</xdr:rowOff>
    </xdr:from>
    <xdr:ext cx="736600" cy="259045"/>
    <xdr:sp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0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43543</xdr:rowOff>
    </xdr:from>
    <xdr:to>
      <xdr:col>15</xdr:col>
      <xdr:colOff>149225</xdr:colOff>
      <xdr:row>40</xdr:row>
      <xdr:rowOff>145143</xdr:rowOff>
    </xdr:to>
    <xdr:sp textlink="">
      <xdr:nvSpPr>
        <xdr:cNvPr id="91" name="楕円 90">
          <a:extLst>
            <a:ext uri="{FF2B5EF4-FFF2-40B4-BE49-F238E27FC236}">
              <a16:creationId xmlns:a16="http://schemas.microsoft.com/office/drawing/2014/main" id="{00000000-0008-0000-0400-00005B000000}"/>
            </a:ext>
          </a:extLst>
        </xdr:cNvPr>
        <xdr:cNvSpPr/>
      </xdr:nvSpPr>
      <xdr:spPr>
        <a:xfrm>
          <a:off x="3048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129920</xdr:rowOff>
    </xdr:from>
    <xdr:ext cx="762000" cy="259045"/>
    <xdr:sp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27215</xdr:rowOff>
    </xdr:from>
    <xdr:to>
      <xdr:col>11</xdr:col>
      <xdr:colOff>60325</xdr:colOff>
      <xdr:row>40</xdr:row>
      <xdr:rowOff>128815</xdr:rowOff>
    </xdr:to>
    <xdr:sp textlink="">
      <xdr:nvSpPr>
        <xdr:cNvPr id="93" name="楕円 92">
          <a:extLst>
            <a:ext uri="{FF2B5EF4-FFF2-40B4-BE49-F238E27FC236}">
              <a16:creationId xmlns:a16="http://schemas.microsoft.com/office/drawing/2014/main" id="{00000000-0008-0000-0400-00005D000000}"/>
            </a:ext>
          </a:extLst>
        </xdr:cNvPr>
        <xdr:cNvSpPr/>
      </xdr:nvSpPr>
      <xdr:spPr>
        <a:xfrm>
          <a:off x="2159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113592</xdr:rowOff>
    </xdr:from>
    <xdr:ext cx="762000" cy="259045"/>
    <xdr:sp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157843</xdr:rowOff>
    </xdr:from>
    <xdr:to>
      <xdr:col>6</xdr:col>
      <xdr:colOff>171450</xdr:colOff>
      <xdr:row>41</xdr:row>
      <xdr:rowOff>87993</xdr:rowOff>
    </xdr:to>
    <xdr:sp textlink="">
      <xdr:nvSpPr>
        <xdr:cNvPr id="95" name="楕円 94">
          <a:extLst>
            <a:ext uri="{FF2B5EF4-FFF2-40B4-BE49-F238E27FC236}">
              <a16:creationId xmlns:a16="http://schemas.microsoft.com/office/drawing/2014/main" id="{00000000-0008-0000-0400-00005F000000}"/>
            </a:ext>
          </a:extLst>
        </xdr:cNvPr>
        <xdr:cNvSpPr/>
      </xdr:nvSpPr>
      <xdr:spPr>
        <a:xfrm>
          <a:off x="1270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72770</xdr:rowOff>
    </xdr:from>
    <xdr:ext cx="762000" cy="259045"/>
    <xdr:sp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物件費に係る経常収支比率は、清掃工場運転経費などの清掃費や、各種予防接種費などの保健衛生費に係る物件費が比較的大きいことなどから、類似団体平均を上回る数値となっている。</a:t>
          </a:r>
        </a:p>
        <a:p>
          <a:r>
            <a:rPr kumimoji="1" lang="ja-JP" altLang="en-US" sz="1100">
              <a:latin typeface="ＭＳ Ｐゴシック" panose="020B0600070205080204" pitchFamily="50" charset="-128"/>
              <a:ea typeface="ＭＳ Ｐゴシック" panose="020B0600070205080204" pitchFamily="50" charset="-128"/>
            </a:rPr>
            <a:t>　３年度は、コークスの価格高騰などにより清掃工場運営費が増加した一方、地方交付税及び地方消費税交付金の増加などにより、２年度と比較して、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　引き続き、行財政改革推進大綱及び実施計画による事務事業の見直し・統廃合などによる経費の削減に努めていく。</a:t>
          </a:r>
        </a:p>
      </xdr:txBody>
    </xdr:sp>
    <xdr:clientData/>
  </xdr:twoCellAnchor>
  <xdr:oneCellAnchor>
    <xdr:from>
      <xdr:col>62</xdr:col>
      <xdr:colOff>6350</xdr:colOff>
      <xdr:row>9</xdr:row>
      <xdr:rowOff>107950</xdr:rowOff>
    </xdr:from>
    <xdr:ext cx="298543" cy="225703"/>
    <xdr:sp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20864</xdr:rowOff>
    </xdr:from>
    <xdr:to>
      <xdr:col>82</xdr:col>
      <xdr:colOff>107950</xdr:colOff>
      <xdr:row>17</xdr:row>
      <xdr:rowOff>102507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9355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17</xdr:row>
      <xdr:rowOff>135164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017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155320</xdr:rowOff>
    </xdr:from>
    <xdr:ext cx="736600" cy="259045"/>
    <xdr:sp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20864</xdr:rowOff>
    </xdr:from>
    <xdr:to>
      <xdr:col>73</xdr:col>
      <xdr:colOff>180975</xdr:colOff>
      <xdr:row>17</xdr:row>
      <xdr:rowOff>135164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9355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20864</xdr:rowOff>
    </xdr:from>
    <xdr:to>
      <xdr:col>69</xdr:col>
      <xdr:colOff>92075</xdr:colOff>
      <xdr:row>17</xdr:row>
      <xdr:rowOff>53521</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935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90006</xdr:rowOff>
    </xdr:from>
    <xdr:ext cx="762000" cy="259045"/>
    <xdr:sp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141514</xdr:rowOff>
    </xdr:from>
    <xdr:to>
      <xdr:col>82</xdr:col>
      <xdr:colOff>158750</xdr:colOff>
      <xdr:row>17</xdr:row>
      <xdr:rowOff>71664</xdr:rowOff>
    </xdr:to>
    <xdr:sp textlink="">
      <xdr:nvSpPr>
        <xdr:cNvPr id="150" name="楕円 149">
          <a:extLst>
            <a:ext uri="{FF2B5EF4-FFF2-40B4-BE49-F238E27FC236}">
              <a16:creationId xmlns:a16="http://schemas.microsoft.com/office/drawing/2014/main" id="{00000000-0008-0000-0400-000096000000}"/>
            </a:ext>
          </a:extLst>
        </xdr:cNvPr>
        <xdr:cNvSpPr/>
      </xdr:nvSpPr>
      <xdr:spPr>
        <a:xfrm>
          <a:off x="164592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113591</xdr:rowOff>
    </xdr:from>
    <xdr:ext cx="762000" cy="259045"/>
    <xdr:sp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textlink="">
      <xdr:nvSpPr>
        <xdr:cNvPr id="152" name="楕円 151">
          <a:extLst>
            <a:ext uri="{FF2B5EF4-FFF2-40B4-BE49-F238E27FC236}">
              <a16:creationId xmlns:a16="http://schemas.microsoft.com/office/drawing/2014/main" id="{00000000-0008-0000-0400-000098000000}"/>
            </a:ext>
          </a:extLst>
        </xdr:cNvPr>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84364</xdr:rowOff>
    </xdr:from>
    <xdr:to>
      <xdr:col>74</xdr:col>
      <xdr:colOff>31750</xdr:colOff>
      <xdr:row>18</xdr:row>
      <xdr:rowOff>14514</xdr:rowOff>
    </xdr:to>
    <xdr:sp textlink="">
      <xdr:nvSpPr>
        <xdr:cNvPr id="154" name="楕円 153">
          <a:extLst>
            <a:ext uri="{FF2B5EF4-FFF2-40B4-BE49-F238E27FC236}">
              <a16:creationId xmlns:a16="http://schemas.microsoft.com/office/drawing/2014/main" id="{00000000-0008-0000-0400-00009A000000}"/>
            </a:ext>
          </a:extLst>
        </xdr:cNvPr>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141514</xdr:rowOff>
    </xdr:from>
    <xdr:to>
      <xdr:col>69</xdr:col>
      <xdr:colOff>142875</xdr:colOff>
      <xdr:row>17</xdr:row>
      <xdr:rowOff>71664</xdr:rowOff>
    </xdr:to>
    <xdr:sp textlink="">
      <xdr:nvSpPr>
        <xdr:cNvPr id="156" name="楕円 155">
          <a:extLst>
            <a:ext uri="{FF2B5EF4-FFF2-40B4-BE49-F238E27FC236}">
              <a16:creationId xmlns:a16="http://schemas.microsoft.com/office/drawing/2014/main" id="{00000000-0008-0000-0400-00009C000000}"/>
            </a:ext>
          </a:extLst>
        </xdr:cNvPr>
        <xdr:cNvSpPr/>
      </xdr:nvSpPr>
      <xdr:spPr>
        <a:xfrm>
          <a:off x="13843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56441</xdr:rowOff>
    </xdr:from>
    <xdr:ext cx="762000" cy="259045"/>
    <xdr:sp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2721</xdr:rowOff>
    </xdr:from>
    <xdr:to>
      <xdr:col>65</xdr:col>
      <xdr:colOff>53975</xdr:colOff>
      <xdr:row>17</xdr:row>
      <xdr:rowOff>104321</xdr:rowOff>
    </xdr:to>
    <xdr:sp textlink="">
      <xdr:nvSpPr>
        <xdr:cNvPr id="158" name="楕円 157">
          <a:extLst>
            <a:ext uri="{FF2B5EF4-FFF2-40B4-BE49-F238E27FC236}">
              <a16:creationId xmlns:a16="http://schemas.microsoft.com/office/drawing/2014/main" id="{00000000-0008-0000-0400-00009E000000}"/>
            </a:ext>
          </a:extLst>
        </xdr:cNvPr>
        <xdr:cNvSpPr/>
      </xdr:nvSpPr>
      <xdr:spPr>
        <a:xfrm>
          <a:off x="12954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89098</xdr:rowOff>
    </xdr:from>
    <xdr:ext cx="762000" cy="259045"/>
    <xdr:sp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扶助費に係る経常収支比率は、類似団体</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団体中３位で推移している。</a:t>
          </a:r>
        </a:p>
        <a:p>
          <a:r>
            <a:rPr kumimoji="1" lang="ja-JP" altLang="en-US" sz="1100">
              <a:latin typeface="ＭＳ Ｐゴシック" panose="020B0600070205080204" pitchFamily="50" charset="-128"/>
              <a:ea typeface="ＭＳ Ｐゴシック" panose="020B0600070205080204" pitchFamily="50" charset="-128"/>
            </a:rPr>
            <a:t>　これは、類似団体と比べ、生活保護費をはじめとする社会保障経費が少ないことなどが要因としてあげられる。</a:t>
          </a:r>
        </a:p>
        <a:p>
          <a:r>
            <a:rPr kumimoji="1" lang="ja-JP" altLang="en-US" sz="1100">
              <a:latin typeface="ＭＳ Ｐゴシック" panose="020B0600070205080204" pitchFamily="50" charset="-128"/>
              <a:ea typeface="ＭＳ Ｐゴシック" panose="020B0600070205080204" pitchFamily="50" charset="-128"/>
            </a:rPr>
            <a:t>　近年、自立支援給付費、障害児施設給付費、こども園等給付費が増加傾向にあることなどから、今後、少子高齢化社会に対応した適切な執行に努めていく。</a:t>
          </a:r>
        </a:p>
      </xdr:txBody>
    </xdr:sp>
    <xdr:clientData/>
  </xdr:twoCellAnchor>
  <xdr:oneCellAnchor>
    <xdr:from>
      <xdr:col>3</xdr:col>
      <xdr:colOff>123825</xdr:colOff>
      <xdr:row>49</xdr:row>
      <xdr:rowOff>107950</xdr:rowOff>
    </xdr:from>
    <xdr:ext cx="298543" cy="225703"/>
    <xdr:sp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53</xdr:row>
      <xdr:rowOff>167822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2383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89099</xdr:rowOff>
    </xdr:from>
    <xdr:ext cx="762000" cy="259045"/>
    <xdr:sp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29028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54</xdr:row>
      <xdr:rowOff>29028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124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159657</xdr:rowOff>
    </xdr:from>
    <xdr:to>
      <xdr:col>11</xdr:col>
      <xdr:colOff>9525</xdr:colOff>
      <xdr:row>53</xdr:row>
      <xdr:rowOff>37193</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075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textlink="">
      <xdr:nvSpPr>
        <xdr:cNvPr id="213" name="楕円 212">
          <a:extLst>
            <a:ext uri="{FF2B5EF4-FFF2-40B4-BE49-F238E27FC236}">
              <a16:creationId xmlns:a16="http://schemas.microsoft.com/office/drawing/2014/main" id="{00000000-0008-0000-0400-0000D5000000}"/>
            </a:ext>
          </a:extLst>
        </xdr:cNvPr>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9270</xdr:rowOff>
    </xdr:from>
    <xdr:ext cx="762000" cy="259045"/>
    <xdr:sp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textlink="">
      <xdr:nvSpPr>
        <xdr:cNvPr id="215" name="楕円 214">
          <a:extLst>
            <a:ext uri="{FF2B5EF4-FFF2-40B4-BE49-F238E27FC236}">
              <a16:creationId xmlns:a16="http://schemas.microsoft.com/office/drawing/2014/main" id="{00000000-0008-0000-0400-0000D7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textlink="">
      <xdr:nvSpPr>
        <xdr:cNvPr id="217" name="楕円 216">
          <a:extLst>
            <a:ext uri="{FF2B5EF4-FFF2-40B4-BE49-F238E27FC236}">
              <a16:creationId xmlns:a16="http://schemas.microsoft.com/office/drawing/2014/main" id="{00000000-0008-0000-0400-0000D9000000}"/>
            </a:ext>
          </a:extLst>
        </xdr:cNvPr>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157843</xdr:rowOff>
    </xdr:from>
    <xdr:to>
      <xdr:col>11</xdr:col>
      <xdr:colOff>60325</xdr:colOff>
      <xdr:row>53</xdr:row>
      <xdr:rowOff>87993</xdr:rowOff>
    </xdr:to>
    <xdr:sp textlink="">
      <xdr:nvSpPr>
        <xdr:cNvPr id="219" name="楕円 218">
          <a:extLst>
            <a:ext uri="{FF2B5EF4-FFF2-40B4-BE49-F238E27FC236}">
              <a16:creationId xmlns:a16="http://schemas.microsoft.com/office/drawing/2014/main" id="{00000000-0008-0000-0400-0000DB000000}"/>
            </a:ext>
          </a:extLst>
        </xdr:cNvPr>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98170</xdr:rowOff>
    </xdr:from>
    <xdr:ext cx="762000" cy="259045"/>
    <xdr:sp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108857</xdr:rowOff>
    </xdr:from>
    <xdr:to>
      <xdr:col>6</xdr:col>
      <xdr:colOff>171450</xdr:colOff>
      <xdr:row>53</xdr:row>
      <xdr:rowOff>39007</xdr:rowOff>
    </xdr:to>
    <xdr:sp textlink="">
      <xdr:nvSpPr>
        <xdr:cNvPr id="221" name="楕円 220">
          <a:extLst>
            <a:ext uri="{FF2B5EF4-FFF2-40B4-BE49-F238E27FC236}">
              <a16:creationId xmlns:a16="http://schemas.microsoft.com/office/drawing/2014/main" id="{00000000-0008-0000-0400-0000DD000000}"/>
            </a:ext>
          </a:extLst>
        </xdr:cNvPr>
        <xdr:cNvSpPr/>
      </xdr:nvSpPr>
      <xdr:spPr>
        <a:xfrm>
          <a:off x="1270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49184</xdr:rowOff>
    </xdr:from>
    <xdr:ext cx="762000" cy="259045"/>
    <xdr:sp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その他に係る経常収支比率は、介護保険事業会計や後期高齢者医療事業会計への繰出金が比較的大きいことなどから、類似団体平均をやや上回る数値となっている。</a:t>
          </a:r>
        </a:p>
        <a:p>
          <a:r>
            <a:rPr kumimoji="1" lang="ja-JP" altLang="en-US" sz="1100">
              <a:latin typeface="ＭＳ Ｐゴシック" panose="020B0600070205080204" pitchFamily="50" charset="-128"/>
              <a:ea typeface="ＭＳ Ｐゴシック" panose="020B0600070205080204" pitchFamily="50" charset="-128"/>
            </a:rPr>
            <a:t>　近年、介護保険事業会計などへの繰出金は増加傾向にあるが、継続して各事業の経費の見直しを行うとともに、適正な執行に努めていく。</a:t>
          </a:r>
        </a:p>
      </xdr:txBody>
    </xdr:sp>
    <xdr:clientData/>
  </xdr:twoCellAnchor>
  <xdr:oneCellAnchor>
    <xdr:from>
      <xdr:col>62</xdr:col>
      <xdr:colOff>6350</xdr:colOff>
      <xdr:row>49</xdr:row>
      <xdr:rowOff>107950</xdr:rowOff>
    </xdr:from>
    <xdr:ext cx="298543" cy="225703"/>
    <xdr:sp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5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130827</xdr:rowOff>
    </xdr:from>
    <xdr:ext cx="762000" cy="259045"/>
    <xdr:sp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168927</xdr:rowOff>
    </xdr:from>
    <xdr:ext cx="736600" cy="259045"/>
    <xdr:sp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58</xdr:row>
      <xdr:rowOff>12700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127000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textlink="">
      <xdr:nvSpPr>
        <xdr:cNvPr id="274" name="楕円 273">
          <a:extLst>
            <a:ext uri="{FF2B5EF4-FFF2-40B4-BE49-F238E27FC236}">
              <a16:creationId xmlns:a16="http://schemas.microsoft.com/office/drawing/2014/main" id="{00000000-0008-0000-0400-000012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textlink="">
      <xdr:nvSpPr>
        <xdr:cNvPr id="276" name="楕円 275">
          <a:extLst>
            <a:ext uri="{FF2B5EF4-FFF2-40B4-BE49-F238E27FC236}">
              <a16:creationId xmlns:a16="http://schemas.microsoft.com/office/drawing/2014/main" id="{00000000-0008-0000-0400-000014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textlink="">
      <xdr:nvSpPr>
        <xdr:cNvPr id="278" name="楕円 277">
          <a:extLst>
            <a:ext uri="{FF2B5EF4-FFF2-40B4-BE49-F238E27FC236}">
              <a16:creationId xmlns:a16="http://schemas.microsoft.com/office/drawing/2014/main" id="{00000000-0008-0000-0400-000016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76200</xdr:rowOff>
    </xdr:from>
    <xdr:to>
      <xdr:col>69</xdr:col>
      <xdr:colOff>142875</xdr:colOff>
      <xdr:row>58</xdr:row>
      <xdr:rowOff>6350</xdr:rowOff>
    </xdr:to>
    <xdr:sp textlink="">
      <xdr:nvSpPr>
        <xdr:cNvPr id="280" name="楕円 279">
          <a:extLst>
            <a:ext uri="{FF2B5EF4-FFF2-40B4-BE49-F238E27FC236}">
              <a16:creationId xmlns:a16="http://schemas.microsoft.com/office/drawing/2014/main" id="{00000000-0008-0000-0400-000018010000}"/>
            </a:ext>
          </a:extLst>
        </xdr:cNvPr>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162577</xdr:rowOff>
    </xdr:from>
    <xdr:ext cx="762000" cy="259045"/>
    <xdr:sp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textlink="">
      <xdr:nvSpPr>
        <xdr:cNvPr id="282" name="楕円 281">
          <a:extLst>
            <a:ext uri="{FF2B5EF4-FFF2-40B4-BE49-F238E27FC236}">
              <a16:creationId xmlns:a16="http://schemas.microsoft.com/office/drawing/2014/main" id="{00000000-0008-0000-0400-00001A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補助費等に係る経常収支比率は、本市に交通事業に対する繰出しがないことなどから、類似団体平均を下回る数値となっている。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年度以降横ばいで推移しており、３年度も概ね前年度並みとなっている。</a:t>
          </a:r>
        </a:p>
        <a:p>
          <a:r>
            <a:rPr kumimoji="1" lang="ja-JP" altLang="en-US" sz="1100">
              <a:latin typeface="ＭＳ Ｐゴシック" panose="020B0600070205080204" pitchFamily="50" charset="-128"/>
              <a:ea typeface="ＭＳ Ｐゴシック" panose="020B0600070205080204" pitchFamily="50" charset="-128"/>
            </a:rPr>
            <a:t>　今後も補助金の見直し等を実施し、経費の削減に努めていく。</a:t>
          </a:r>
        </a:p>
      </xdr:txBody>
    </xdr:sp>
    <xdr:clientData/>
  </xdr:twoCellAnchor>
  <xdr:oneCellAnchor>
    <xdr:from>
      <xdr:col>62</xdr:col>
      <xdr:colOff>6350</xdr:colOff>
      <xdr:row>29</xdr:row>
      <xdr:rowOff>107950</xdr:rowOff>
    </xdr:from>
    <xdr:ext cx="298543" cy="225703"/>
    <xdr:sp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734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36</xdr:row>
      <xdr:rowOff>58420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1163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82567</xdr:rowOff>
    </xdr:from>
    <xdr:ext cx="762000" cy="259045"/>
    <xdr:sp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81280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81280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104140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textlink="">
      <xdr:nvSpPr>
        <xdr:cNvPr id="333" name="楕円 332">
          <a:extLst>
            <a:ext uri="{FF2B5EF4-FFF2-40B4-BE49-F238E27FC236}">
              <a16:creationId xmlns:a16="http://schemas.microsoft.com/office/drawing/2014/main" id="{00000000-0008-0000-0400-00004D010000}"/>
            </a:ext>
          </a:extLst>
        </xdr:cNvPr>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textlink="">
      <xdr:nvSpPr>
        <xdr:cNvPr id="335" name="楕円 334">
          <a:extLst>
            <a:ext uri="{FF2B5EF4-FFF2-40B4-BE49-F238E27FC236}">
              <a16:creationId xmlns:a16="http://schemas.microsoft.com/office/drawing/2014/main" id="{00000000-0008-0000-0400-00004F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textlink="">
      <xdr:nvSpPr>
        <xdr:cNvPr id="337" name="楕円 336">
          <a:extLst>
            <a:ext uri="{FF2B5EF4-FFF2-40B4-BE49-F238E27FC236}">
              <a16:creationId xmlns:a16="http://schemas.microsoft.com/office/drawing/2014/main" id="{00000000-0008-0000-0400-000051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textlink="">
      <xdr:nvSpPr>
        <xdr:cNvPr id="339" name="楕円 338">
          <a:extLst>
            <a:ext uri="{FF2B5EF4-FFF2-40B4-BE49-F238E27FC236}">
              <a16:creationId xmlns:a16="http://schemas.microsoft.com/office/drawing/2014/main" id="{00000000-0008-0000-0400-000053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textlink="">
      <xdr:nvSpPr>
        <xdr:cNvPr id="341" name="楕円 340">
          <a:extLst>
            <a:ext uri="{FF2B5EF4-FFF2-40B4-BE49-F238E27FC236}">
              <a16:creationId xmlns:a16="http://schemas.microsoft.com/office/drawing/2014/main" id="{00000000-0008-0000-0400-000055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公債費に係る経常収支比率は、</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年償還の銀行等引受債の償還完了等に伴う公債元金の減などの影響から、</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なお、類似団体との比較においては、類似団体平均を上回る数値で推移していたが、３年度においては類似団体平均を</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ポイント下回った。</a:t>
          </a:r>
        </a:p>
        <a:p>
          <a:r>
            <a:rPr kumimoji="1" lang="ja-JP" altLang="en-US" sz="1100">
              <a:latin typeface="ＭＳ Ｐゴシック" panose="020B0600070205080204" pitchFamily="50" charset="-128"/>
              <a:ea typeface="ＭＳ Ｐゴシック" panose="020B0600070205080204" pitchFamily="50" charset="-128"/>
            </a:rPr>
            <a:t>　今後も、フローとストックに留意し、市債発行額の抑制及び市債残高の適正な管理に努めていく。</a:t>
          </a:r>
        </a:p>
      </xdr:txBody>
    </xdr:sp>
    <xdr:clientData/>
  </xdr:twoCellAnchor>
  <xdr:oneCellAnchor>
    <xdr:from>
      <xdr:col>3</xdr:col>
      <xdr:colOff>123825</xdr:colOff>
      <xdr:row>69</xdr:row>
      <xdr:rowOff>107950</xdr:rowOff>
    </xdr:from>
    <xdr:ext cx="298543" cy="225703"/>
    <xdr:sp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31750</xdr:rowOff>
    </xdr:from>
    <xdr:to>
      <xdr:col>24</xdr:col>
      <xdr:colOff>25400</xdr:colOff>
      <xdr:row>78</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0619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165100</xdr:rowOff>
    </xdr:from>
    <xdr:to>
      <xdr:col>19</xdr:col>
      <xdr:colOff>187325</xdr:colOff>
      <xdr:row>78</xdr:row>
      <xdr:rowOff>12700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36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16527</xdr:rowOff>
    </xdr:from>
    <xdr:ext cx="736600" cy="259045"/>
    <xdr:sp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165100</xdr:rowOff>
    </xdr:from>
    <xdr:to>
      <xdr:col>15</xdr:col>
      <xdr:colOff>98425</xdr:colOff>
      <xdr:row>78</xdr:row>
      <xdr:rowOff>12700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36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54627</xdr:rowOff>
    </xdr:from>
    <xdr:ext cx="762000" cy="259045"/>
    <xdr:sp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127000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38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168927</xdr:rowOff>
    </xdr:from>
    <xdr:ext cx="762000" cy="259045"/>
    <xdr:sp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152400</xdr:rowOff>
    </xdr:from>
    <xdr:to>
      <xdr:col>24</xdr:col>
      <xdr:colOff>76200</xdr:colOff>
      <xdr:row>76</xdr:row>
      <xdr:rowOff>82550</xdr:rowOff>
    </xdr:to>
    <xdr:sp textlink="">
      <xdr:nvSpPr>
        <xdr:cNvPr id="394" name="楕円 393">
          <a:extLst>
            <a:ext uri="{FF2B5EF4-FFF2-40B4-BE49-F238E27FC236}">
              <a16:creationId xmlns:a16="http://schemas.microsoft.com/office/drawing/2014/main" id="{00000000-0008-0000-0400-00008A010000}"/>
            </a:ext>
          </a:extLst>
        </xdr:cNvPr>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168927</xdr:rowOff>
    </xdr:from>
    <xdr:ext cx="762000" cy="259045"/>
    <xdr:sp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textlink="">
      <xdr:nvSpPr>
        <xdr:cNvPr id="396" name="楕円 395">
          <a:extLst>
            <a:ext uri="{FF2B5EF4-FFF2-40B4-BE49-F238E27FC236}">
              <a16:creationId xmlns:a16="http://schemas.microsoft.com/office/drawing/2014/main" id="{00000000-0008-0000-0400-00008C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114300</xdr:rowOff>
    </xdr:from>
    <xdr:to>
      <xdr:col>15</xdr:col>
      <xdr:colOff>149225</xdr:colOff>
      <xdr:row>78</xdr:row>
      <xdr:rowOff>44450</xdr:rowOff>
    </xdr:to>
    <xdr:sp textlink="">
      <xdr:nvSpPr>
        <xdr:cNvPr id="398" name="楕円 397">
          <a:extLst>
            <a:ext uri="{FF2B5EF4-FFF2-40B4-BE49-F238E27FC236}">
              <a16:creationId xmlns:a16="http://schemas.microsoft.com/office/drawing/2014/main" id="{00000000-0008-0000-0400-00008E010000}"/>
            </a:ext>
          </a:extLst>
        </xdr:cNvPr>
        <xdr:cNvSpPr/>
      </xdr:nvSpPr>
      <xdr:spPr>
        <a:xfrm>
          <a:off x="3048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textlink="">
      <xdr:nvSpPr>
        <xdr:cNvPr id="400" name="楕円 399">
          <a:extLst>
            <a:ext uri="{FF2B5EF4-FFF2-40B4-BE49-F238E27FC236}">
              <a16:creationId xmlns:a16="http://schemas.microsoft.com/office/drawing/2014/main" id="{00000000-0008-0000-0400-000090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textlink="">
      <xdr:nvSpPr>
        <xdr:cNvPr id="402" name="楕円 401">
          <a:extLst>
            <a:ext uri="{FF2B5EF4-FFF2-40B4-BE49-F238E27FC236}">
              <a16:creationId xmlns:a16="http://schemas.microsoft.com/office/drawing/2014/main" id="{00000000-0008-0000-0400-000092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公債費以外の経常収支比率は、扶助費に係る経常収支比率が低いことなどが影響し、類似団体平均を下回っている。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しかし、扶助費や繰出金など社会保障関係経費は増加傾向にあることから、事務事業の見直し・統廃合など歳出の合理化等行財政改革や、公共資産の総資産量適正化・長寿命化のためのアセットマネジメントの取組などを推進し、経常的な事務事業に要する経費の抑制に努めていく。</a:t>
          </a:r>
        </a:p>
      </xdr:txBody>
    </xdr:sp>
    <xdr:clientData/>
  </xdr:twoCellAnchor>
  <xdr:oneCellAnchor>
    <xdr:from>
      <xdr:col>62</xdr:col>
      <xdr:colOff>6350</xdr:colOff>
      <xdr:row>69</xdr:row>
      <xdr:rowOff>107950</xdr:rowOff>
    </xdr:from>
    <xdr:ext cx="298543" cy="225703"/>
    <xdr:sp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47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0</xdr:rowOff>
    </xdr:from>
    <xdr:to>
      <xdr:col>82</xdr:col>
      <xdr:colOff>107950</xdr:colOff>
      <xdr:row>78</xdr:row>
      <xdr:rowOff>25400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030200"/>
          <a:ext cx="8382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3827</xdr:rowOff>
    </xdr:from>
    <xdr:ext cx="762000" cy="259045"/>
    <xdr:sp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20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31750</xdr:rowOff>
    </xdr:from>
    <xdr:to>
      <xdr:col>82</xdr:col>
      <xdr:colOff>158750</xdr:colOff>
      <xdr:row>77</xdr:row>
      <xdr:rowOff>133350</xdr:rowOff>
    </xdr:to>
    <xdr:sp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25400</xdr:rowOff>
    </xdr:from>
    <xdr:to>
      <xdr:col>78</xdr:col>
      <xdr:colOff>69850</xdr:colOff>
      <xdr:row>78</xdr:row>
      <xdr:rowOff>50800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39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12700</xdr:rowOff>
    </xdr:from>
    <xdr:to>
      <xdr:col>78</xdr:col>
      <xdr:colOff>120650</xdr:colOff>
      <xdr:row>80</xdr:row>
      <xdr:rowOff>114300</xdr:rowOff>
    </xdr:to>
    <xdr:sp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99077</xdr:rowOff>
    </xdr:from>
    <xdr:ext cx="736600" cy="259045"/>
    <xdr:sp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81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114300</xdr:rowOff>
    </xdr:from>
    <xdr:to>
      <xdr:col>73</xdr:col>
      <xdr:colOff>180975</xdr:colOff>
      <xdr:row>78</xdr:row>
      <xdr:rowOff>50800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1445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158750</xdr:rowOff>
    </xdr:from>
    <xdr:to>
      <xdr:col>74</xdr:col>
      <xdr:colOff>31750</xdr:colOff>
      <xdr:row>80</xdr:row>
      <xdr:rowOff>88900</xdr:rowOff>
    </xdr:to>
    <xdr:sp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73677</xdr:rowOff>
    </xdr:from>
    <xdr:ext cx="762000" cy="259045"/>
    <xdr:sp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114300</xdr:rowOff>
    </xdr:from>
    <xdr:to>
      <xdr:col>69</xdr:col>
      <xdr:colOff>92075</xdr:colOff>
      <xdr:row>77</xdr:row>
      <xdr:rowOff>44450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3144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69850</xdr:rowOff>
    </xdr:from>
    <xdr:to>
      <xdr:col>69</xdr:col>
      <xdr:colOff>142875</xdr:colOff>
      <xdr:row>80</xdr:row>
      <xdr:rowOff>0</xdr:rowOff>
    </xdr:to>
    <xdr:sp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156227</xdr:rowOff>
    </xdr:from>
    <xdr:ext cx="762000" cy="259045"/>
    <xdr:sp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118127</xdr:rowOff>
    </xdr:from>
    <xdr:ext cx="762000" cy="259045"/>
    <xdr:sp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120650</xdr:rowOff>
    </xdr:from>
    <xdr:to>
      <xdr:col>82</xdr:col>
      <xdr:colOff>158750</xdr:colOff>
      <xdr:row>76</xdr:row>
      <xdr:rowOff>50800</xdr:rowOff>
    </xdr:to>
    <xdr:sp textlink="">
      <xdr:nvSpPr>
        <xdr:cNvPr id="455" name="楕円 454">
          <a:extLst>
            <a:ext uri="{FF2B5EF4-FFF2-40B4-BE49-F238E27FC236}">
              <a16:creationId xmlns:a16="http://schemas.microsoft.com/office/drawing/2014/main" id="{00000000-0008-0000-0400-0000C7010000}"/>
            </a:ext>
          </a:extLst>
        </xdr:cNvPr>
        <xdr:cNvSpPr/>
      </xdr:nvSpPr>
      <xdr:spPr>
        <a:xfrm>
          <a:off x="164592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137177</xdr:rowOff>
    </xdr:from>
    <xdr:ext cx="762000" cy="259045"/>
    <xdr:sp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146050</xdr:rowOff>
    </xdr:from>
    <xdr:to>
      <xdr:col>78</xdr:col>
      <xdr:colOff>120650</xdr:colOff>
      <xdr:row>78</xdr:row>
      <xdr:rowOff>76200</xdr:rowOff>
    </xdr:to>
    <xdr:sp textlink="">
      <xdr:nvSpPr>
        <xdr:cNvPr id="457" name="楕円 456">
          <a:extLst>
            <a:ext uri="{FF2B5EF4-FFF2-40B4-BE49-F238E27FC236}">
              <a16:creationId xmlns:a16="http://schemas.microsoft.com/office/drawing/2014/main" id="{00000000-0008-0000-0400-0000C9010000}"/>
            </a:ext>
          </a:extLst>
        </xdr:cNvPr>
        <xdr:cNvSpPr/>
      </xdr:nvSpPr>
      <xdr:spPr>
        <a:xfrm>
          <a:off x="15621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textlink="">
      <xdr:nvSpPr>
        <xdr:cNvPr id="459" name="楕円 458">
          <a:extLst>
            <a:ext uri="{FF2B5EF4-FFF2-40B4-BE49-F238E27FC236}">
              <a16:creationId xmlns:a16="http://schemas.microsoft.com/office/drawing/2014/main" id="{00000000-0008-0000-0400-0000CB010000}"/>
            </a:ext>
          </a:extLst>
        </xdr:cNvPr>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63500</xdr:rowOff>
    </xdr:from>
    <xdr:to>
      <xdr:col>69</xdr:col>
      <xdr:colOff>142875</xdr:colOff>
      <xdr:row>76</xdr:row>
      <xdr:rowOff>165100</xdr:rowOff>
    </xdr:to>
    <xdr:sp textlink="">
      <xdr:nvSpPr>
        <xdr:cNvPr id="461" name="楕円 460">
          <a:extLst>
            <a:ext uri="{FF2B5EF4-FFF2-40B4-BE49-F238E27FC236}">
              <a16:creationId xmlns:a16="http://schemas.microsoft.com/office/drawing/2014/main" id="{00000000-0008-0000-0400-0000CD010000}"/>
            </a:ext>
          </a:extLst>
        </xdr:cNvPr>
        <xdr:cNvSpPr/>
      </xdr:nvSpPr>
      <xdr:spPr>
        <a:xfrm>
          <a:off x="13843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3827</xdr:rowOff>
    </xdr:from>
    <xdr:ext cx="762000" cy="259045"/>
    <xdr:sp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165100</xdr:rowOff>
    </xdr:from>
    <xdr:to>
      <xdr:col>65</xdr:col>
      <xdr:colOff>53975</xdr:colOff>
      <xdr:row>77</xdr:row>
      <xdr:rowOff>95250</xdr:rowOff>
    </xdr:to>
    <xdr:sp textlink="">
      <xdr:nvSpPr>
        <xdr:cNvPr id="463" name="楕円 462">
          <a:extLst>
            <a:ext uri="{FF2B5EF4-FFF2-40B4-BE49-F238E27FC236}">
              <a16:creationId xmlns:a16="http://schemas.microsoft.com/office/drawing/2014/main" id="{00000000-0008-0000-0400-0000CF010000}"/>
            </a:ext>
          </a:extLst>
        </xdr:cNvPr>
        <xdr:cNvSpPr/>
      </xdr:nvSpPr>
      <xdr:spPr>
        <a:xfrm>
          <a:off x="12954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105427</xdr:rowOff>
    </xdr:from>
    <xdr:ext cx="762000" cy="259045"/>
    <xdr:sp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39</xdr:col>
      <xdr:colOff>1066800</xdr:colOff>
      <xdr:row>0</xdr:row>
      <xdr:rowOff>0</xdr:rowOff>
    </xdr:from>
    <xdr:to>
      <xdr:col>41</xdr:col>
      <xdr:colOff>501650</xdr:colOff>
      <xdr:row>2</xdr:row>
      <xdr:rowOff>38100</xdr:rowOff>
    </xdr:to>
    <xdr:sp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5537</xdr:rowOff>
    </xdr:from>
    <xdr:to>
      <xdr:col>29</xdr:col>
      <xdr:colOff>127000</xdr:colOff>
      <xdr:row>15</xdr:row>
      <xdr:rowOff>37427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24912"/>
          <a:ext cx="647700" cy="3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3014</xdr:rowOff>
    </xdr:from>
    <xdr:ext cx="762000" cy="259045"/>
    <xdr:sp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2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142240</xdr:rowOff>
    </xdr:from>
    <xdr:to>
      <xdr:col>26</xdr:col>
      <xdr:colOff>50800</xdr:colOff>
      <xdr:row>15</xdr:row>
      <xdr:rowOff>37427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590165"/>
          <a:ext cx="698500" cy="66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124515</xdr:rowOff>
    </xdr:from>
    <xdr:ext cx="736600" cy="259045"/>
    <xdr:sp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142240</xdr:rowOff>
    </xdr:from>
    <xdr:to>
      <xdr:col>22</xdr:col>
      <xdr:colOff>114300</xdr:colOff>
      <xdr:row>15</xdr:row>
      <xdr:rowOff>9957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90165"/>
          <a:ext cx="698500" cy="39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157662</xdr:rowOff>
    </xdr:from>
    <xdr:ext cx="762000" cy="259045"/>
    <xdr:sp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153327</xdr:rowOff>
    </xdr:from>
    <xdr:to>
      <xdr:col>18</xdr:col>
      <xdr:colOff>177800</xdr:colOff>
      <xdr:row>15</xdr:row>
      <xdr:rowOff>9957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601252"/>
          <a:ext cx="698500" cy="28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164063</xdr:rowOff>
    </xdr:from>
    <xdr:ext cx="762000" cy="259045"/>
    <xdr:sp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576</xdr:rowOff>
    </xdr:from>
    <xdr:ext cx="762000" cy="259045"/>
    <xdr:sp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126187</xdr:rowOff>
    </xdr:from>
    <xdr:to>
      <xdr:col>29</xdr:col>
      <xdr:colOff>177800</xdr:colOff>
      <xdr:row>15</xdr:row>
      <xdr:rowOff>56337</xdr:rowOff>
    </xdr:to>
    <xdr:sp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74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142714</xdr:rowOff>
    </xdr:from>
    <xdr:ext cx="762000" cy="259045"/>
    <xdr:sp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1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158077</xdr:rowOff>
    </xdr:from>
    <xdr:to>
      <xdr:col>26</xdr:col>
      <xdr:colOff>101600</xdr:colOff>
      <xdr:row>15</xdr:row>
      <xdr:rowOff>88227</xdr:rowOff>
    </xdr:to>
    <xdr:sp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06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98404</xdr:rowOff>
    </xdr:from>
    <xdr:ext cx="736600" cy="259045"/>
    <xdr:sp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74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91440</xdr:rowOff>
    </xdr:from>
    <xdr:to>
      <xdr:col>22</xdr:col>
      <xdr:colOff>165100</xdr:colOff>
      <xdr:row>15</xdr:row>
      <xdr:rowOff>21590</xdr:rowOff>
    </xdr:to>
    <xdr:sp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39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31767</xdr:rowOff>
    </xdr:from>
    <xdr:ext cx="762000" cy="259045"/>
    <xdr:sp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130607</xdr:rowOff>
    </xdr:from>
    <xdr:to>
      <xdr:col>19</xdr:col>
      <xdr:colOff>38100</xdr:colOff>
      <xdr:row>15</xdr:row>
      <xdr:rowOff>60757</xdr:rowOff>
    </xdr:to>
    <xdr:sp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78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70934</xdr:rowOff>
    </xdr:from>
    <xdr:ext cx="762000" cy="259045"/>
    <xdr:sp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4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102527</xdr:rowOff>
    </xdr:from>
    <xdr:to>
      <xdr:col>15</xdr:col>
      <xdr:colOff>101600</xdr:colOff>
      <xdr:row>15</xdr:row>
      <xdr:rowOff>32677</xdr:rowOff>
    </xdr:to>
    <xdr:sp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50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42854</xdr:rowOff>
    </xdr:from>
    <xdr:ext cx="762000" cy="259045"/>
    <xdr:sp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122382</xdr:rowOff>
    </xdr:from>
    <xdr:to>
      <xdr:col>29</xdr:col>
      <xdr:colOff>127000</xdr:colOff>
      <xdr:row>35</xdr:row>
      <xdr:rowOff>199237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32732"/>
          <a:ext cx="647700" cy="76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209130</xdr:rowOff>
    </xdr:from>
    <xdr:ext cx="762000" cy="259045"/>
    <xdr:sp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47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122382</xdr:rowOff>
    </xdr:from>
    <xdr:to>
      <xdr:col>26</xdr:col>
      <xdr:colOff>50800</xdr:colOff>
      <xdr:row>35</xdr:row>
      <xdr:rowOff>193522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32732"/>
          <a:ext cx="698500" cy="71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123512</xdr:rowOff>
    </xdr:from>
    <xdr:ext cx="736600" cy="259045"/>
    <xdr:sp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39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174000</xdr:rowOff>
    </xdr:from>
    <xdr:to>
      <xdr:col>22</xdr:col>
      <xdr:colOff>114300</xdr:colOff>
      <xdr:row>35</xdr:row>
      <xdr:rowOff>193522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84350"/>
          <a:ext cx="698500" cy="19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141891</xdr:rowOff>
    </xdr:from>
    <xdr:ext cx="762000" cy="259045"/>
    <xdr:sp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40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174000</xdr:rowOff>
    </xdr:from>
    <xdr:to>
      <xdr:col>18</xdr:col>
      <xdr:colOff>177800</xdr:colOff>
      <xdr:row>35</xdr:row>
      <xdr:rowOff>191511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84350"/>
          <a:ext cx="698500" cy="1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128495</xdr:rowOff>
    </xdr:from>
    <xdr:ext cx="762000" cy="259045"/>
    <xdr:sp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159859</xdr:rowOff>
    </xdr:from>
    <xdr:ext cx="762000" cy="259045"/>
    <xdr:sp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58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120514</xdr:rowOff>
    </xdr:from>
    <xdr:ext cx="762000" cy="259045"/>
    <xdr:sp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3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71582</xdr:rowOff>
    </xdr:from>
    <xdr:to>
      <xdr:col>26</xdr:col>
      <xdr:colOff>101600</xdr:colOff>
      <xdr:row>35</xdr:row>
      <xdr:rowOff>173182</xdr:rowOff>
    </xdr:to>
    <xdr:sp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81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157959</xdr:rowOff>
    </xdr:from>
    <xdr:ext cx="736600" cy="259045"/>
    <xdr:sp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768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142722</xdr:rowOff>
    </xdr:from>
    <xdr:to>
      <xdr:col>22</xdr:col>
      <xdr:colOff>165100</xdr:colOff>
      <xdr:row>35</xdr:row>
      <xdr:rowOff>244322</xdr:rowOff>
    </xdr:to>
    <xdr:sp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5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229099</xdr:rowOff>
    </xdr:from>
    <xdr:ext cx="762000" cy="259045"/>
    <xdr:sp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83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123200</xdr:rowOff>
    </xdr:from>
    <xdr:to>
      <xdr:col>19</xdr:col>
      <xdr:colOff>38100</xdr:colOff>
      <xdr:row>35</xdr:row>
      <xdr:rowOff>224800</xdr:rowOff>
    </xdr:to>
    <xdr:sp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33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209577</xdr:rowOff>
    </xdr:from>
    <xdr:ext cx="762000" cy="259045"/>
    <xdr:sp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8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140711</xdr:rowOff>
    </xdr:from>
    <xdr:to>
      <xdr:col>15</xdr:col>
      <xdr:colOff>101600</xdr:colOff>
      <xdr:row>35</xdr:row>
      <xdr:rowOff>242311</xdr:rowOff>
    </xdr:to>
    <xdr:sp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51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227088</xdr:rowOff>
    </xdr:from>
    <xdr:ext cx="762000" cy="259045"/>
    <xdr:sp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83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689,079
678,470
1,411.83
363,053,431
353,330,636
6,591,676
199,938,663
442,132,890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5588</xdr:rowOff>
    </xdr:from>
    <xdr:to>
      <xdr:col>24</xdr:col>
      <xdr:colOff>63500</xdr:colOff>
      <xdr:row>33</xdr:row>
      <xdr:rowOff>59537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63438"/>
          <a:ext cx="8382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31970</xdr:rowOff>
    </xdr:from>
    <xdr:ext cx="599010" cy="259045"/>
    <xdr:sp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89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59537</xdr:rowOff>
    </xdr:from>
    <xdr:to>
      <xdr:col>19</xdr:col>
      <xdr:colOff>177800</xdr:colOff>
      <xdr:row>33</xdr:row>
      <xdr:rowOff>88303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17387"/>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157319</xdr:rowOff>
    </xdr:from>
    <xdr:ext cx="599010" cy="259045"/>
    <xdr:sp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88303</xdr:rowOff>
    </xdr:from>
    <xdr:to>
      <xdr:col>15</xdr:col>
      <xdr:colOff>50800</xdr:colOff>
      <xdr:row>33</xdr:row>
      <xdr:rowOff>160236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46153"/>
          <a:ext cx="889000" cy="7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57307</xdr:rowOff>
    </xdr:from>
    <xdr:ext cx="599010" cy="259045"/>
    <xdr:sp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128803</xdr:rowOff>
    </xdr:from>
    <xdr:to>
      <xdr:col>10</xdr:col>
      <xdr:colOff>114300</xdr:colOff>
      <xdr:row>33</xdr:row>
      <xdr:rowOff>160236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786653"/>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62641</xdr:rowOff>
    </xdr:from>
    <xdr:ext cx="599010" cy="259045"/>
    <xdr:sp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58221</xdr:rowOff>
    </xdr:from>
    <xdr:ext cx="599010" cy="259045"/>
    <xdr:sp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8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126238</xdr:rowOff>
    </xdr:from>
    <xdr:to>
      <xdr:col>24</xdr:col>
      <xdr:colOff>114300</xdr:colOff>
      <xdr:row>33</xdr:row>
      <xdr:rowOff>56388</xdr:rowOff>
    </xdr:to>
    <xdr:sp textlink="">
      <xdr:nvSpPr>
        <xdr:cNvPr id="80" name="楕円 79">
          <a:extLst>
            <a:ext uri="{FF2B5EF4-FFF2-40B4-BE49-F238E27FC236}">
              <a16:creationId xmlns:a16="http://schemas.microsoft.com/office/drawing/2014/main" id="{00000000-0008-0000-0600-000050000000}"/>
            </a:ext>
          </a:extLst>
        </xdr:cNvPr>
        <xdr:cNvSpPr/>
      </xdr:nvSpPr>
      <xdr:spPr>
        <a:xfrm>
          <a:off x="4584700" y="561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149115</xdr:rowOff>
    </xdr:from>
    <xdr:ext cx="599010" cy="259045"/>
    <xdr:sp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6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8737</xdr:rowOff>
    </xdr:from>
    <xdr:to>
      <xdr:col>20</xdr:col>
      <xdr:colOff>38100</xdr:colOff>
      <xdr:row>33</xdr:row>
      <xdr:rowOff>110337</xdr:rowOff>
    </xdr:to>
    <xdr:sp textlink="">
      <xdr:nvSpPr>
        <xdr:cNvPr id="82" name="楕円 81">
          <a:extLst>
            <a:ext uri="{FF2B5EF4-FFF2-40B4-BE49-F238E27FC236}">
              <a16:creationId xmlns:a16="http://schemas.microsoft.com/office/drawing/2014/main" id="{00000000-0008-0000-0600-000052000000}"/>
            </a:ext>
          </a:extLst>
        </xdr:cNvPr>
        <xdr:cNvSpPr/>
      </xdr:nvSpPr>
      <xdr:spPr>
        <a:xfrm>
          <a:off x="3746500" y="56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126864</xdr:rowOff>
    </xdr:from>
    <xdr:ext cx="599010" cy="259045"/>
    <xdr:sp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4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37503</xdr:rowOff>
    </xdr:from>
    <xdr:to>
      <xdr:col>15</xdr:col>
      <xdr:colOff>101600</xdr:colOff>
      <xdr:row>33</xdr:row>
      <xdr:rowOff>139103</xdr:rowOff>
    </xdr:to>
    <xdr:sp textlink="">
      <xdr:nvSpPr>
        <xdr:cNvPr id="84" name="楕円 83">
          <a:extLst>
            <a:ext uri="{FF2B5EF4-FFF2-40B4-BE49-F238E27FC236}">
              <a16:creationId xmlns:a16="http://schemas.microsoft.com/office/drawing/2014/main" id="{00000000-0008-0000-0600-000054000000}"/>
            </a:ext>
          </a:extLst>
        </xdr:cNvPr>
        <xdr:cNvSpPr/>
      </xdr:nvSpPr>
      <xdr:spPr>
        <a:xfrm>
          <a:off x="2857500" y="56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155630</xdr:rowOff>
    </xdr:from>
    <xdr:ext cx="599010" cy="259045"/>
    <xdr:sp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7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109436</xdr:rowOff>
    </xdr:from>
    <xdr:to>
      <xdr:col>10</xdr:col>
      <xdr:colOff>165100</xdr:colOff>
      <xdr:row>34</xdr:row>
      <xdr:rowOff>39586</xdr:rowOff>
    </xdr:to>
    <xdr:sp textlink="">
      <xdr:nvSpPr>
        <xdr:cNvPr id="86" name="楕円 85">
          <a:extLst>
            <a:ext uri="{FF2B5EF4-FFF2-40B4-BE49-F238E27FC236}">
              <a16:creationId xmlns:a16="http://schemas.microsoft.com/office/drawing/2014/main" id="{00000000-0008-0000-0600-000056000000}"/>
            </a:ext>
          </a:extLst>
        </xdr:cNvPr>
        <xdr:cNvSpPr/>
      </xdr:nvSpPr>
      <xdr:spPr>
        <a:xfrm>
          <a:off x="1968500" y="576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56113</xdr:rowOff>
    </xdr:from>
    <xdr:ext cx="599010" cy="259045"/>
    <xdr:sp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4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78003</xdr:rowOff>
    </xdr:from>
    <xdr:to>
      <xdr:col>6</xdr:col>
      <xdr:colOff>38100</xdr:colOff>
      <xdr:row>34</xdr:row>
      <xdr:rowOff>8153</xdr:rowOff>
    </xdr:to>
    <xdr:sp textlink="">
      <xdr:nvSpPr>
        <xdr:cNvPr id="88" name="楕円 87">
          <a:extLst>
            <a:ext uri="{FF2B5EF4-FFF2-40B4-BE49-F238E27FC236}">
              <a16:creationId xmlns:a16="http://schemas.microsoft.com/office/drawing/2014/main" id="{00000000-0008-0000-0600-000058000000}"/>
            </a:ext>
          </a:extLst>
        </xdr:cNvPr>
        <xdr:cNvSpPr/>
      </xdr:nvSpPr>
      <xdr:spPr>
        <a:xfrm>
          <a:off x="1079500" y="57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24680</xdr:rowOff>
    </xdr:from>
    <xdr:ext cx="599010" cy="259045"/>
    <xdr:sp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1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152240</xdr:rowOff>
    </xdr:from>
    <xdr:to>
      <xdr:col>24</xdr:col>
      <xdr:colOff>63500</xdr:colOff>
      <xdr:row>57</xdr:row>
      <xdr:rowOff>63968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10540"/>
          <a:ext cx="838200" cy="42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66220</xdr:rowOff>
    </xdr:from>
    <xdr:ext cx="534377" cy="259045"/>
    <xdr:sp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5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63968</xdr:rowOff>
    </xdr:from>
    <xdr:to>
      <xdr:col>19</xdr:col>
      <xdr:colOff>177800</xdr:colOff>
      <xdr:row>57</xdr:row>
      <xdr:rowOff>144370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36618"/>
          <a:ext cx="889000" cy="8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55106</xdr:rowOff>
    </xdr:from>
    <xdr:ext cx="534377" cy="259045"/>
    <xdr:sp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144370</xdr:rowOff>
    </xdr:from>
    <xdr:to>
      <xdr:col>15</xdr:col>
      <xdr:colOff>50800</xdr:colOff>
      <xdr:row>58</xdr:row>
      <xdr:rowOff>11978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17020"/>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33030</xdr:rowOff>
    </xdr:from>
    <xdr:ext cx="534377" cy="259045"/>
    <xdr:sp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11978</xdr:rowOff>
    </xdr:from>
    <xdr:to>
      <xdr:col>10</xdr:col>
      <xdr:colOff>114300</xdr:colOff>
      <xdr:row>58</xdr:row>
      <xdr:rowOff>46954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56078"/>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79345</xdr:rowOff>
    </xdr:from>
    <xdr:ext cx="534377" cy="259045"/>
    <xdr:sp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85020</xdr:rowOff>
    </xdr:from>
    <xdr:ext cx="534377" cy="259045"/>
    <xdr:sp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101440</xdr:rowOff>
    </xdr:from>
    <xdr:to>
      <xdr:col>24</xdr:col>
      <xdr:colOff>114300</xdr:colOff>
      <xdr:row>55</xdr:row>
      <xdr:rowOff>31590</xdr:rowOff>
    </xdr:to>
    <xdr:sp textlink="">
      <xdr:nvSpPr>
        <xdr:cNvPr id="140" name="楕円 139">
          <a:extLst>
            <a:ext uri="{FF2B5EF4-FFF2-40B4-BE49-F238E27FC236}">
              <a16:creationId xmlns:a16="http://schemas.microsoft.com/office/drawing/2014/main" id="{00000000-0008-0000-0600-00008C000000}"/>
            </a:ext>
          </a:extLst>
        </xdr:cNvPr>
        <xdr:cNvSpPr/>
      </xdr:nvSpPr>
      <xdr:spPr>
        <a:xfrm>
          <a:off x="4584700" y="93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79867</xdr:rowOff>
    </xdr:from>
    <xdr:ext cx="534377" cy="259045"/>
    <xdr:sp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3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13168</xdr:rowOff>
    </xdr:from>
    <xdr:to>
      <xdr:col>20</xdr:col>
      <xdr:colOff>38100</xdr:colOff>
      <xdr:row>57</xdr:row>
      <xdr:rowOff>114768</xdr:rowOff>
    </xdr:to>
    <xdr:sp textlink="">
      <xdr:nvSpPr>
        <xdr:cNvPr id="142" name="楕円 141">
          <a:extLst>
            <a:ext uri="{FF2B5EF4-FFF2-40B4-BE49-F238E27FC236}">
              <a16:creationId xmlns:a16="http://schemas.microsoft.com/office/drawing/2014/main" id="{00000000-0008-0000-0600-00008E000000}"/>
            </a:ext>
          </a:extLst>
        </xdr:cNvPr>
        <xdr:cNvSpPr/>
      </xdr:nvSpPr>
      <xdr:spPr>
        <a:xfrm>
          <a:off x="3746500" y="978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105895</xdr:rowOff>
    </xdr:from>
    <xdr:ext cx="534377" cy="259045"/>
    <xdr:sp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93570</xdr:rowOff>
    </xdr:from>
    <xdr:to>
      <xdr:col>15</xdr:col>
      <xdr:colOff>101600</xdr:colOff>
      <xdr:row>58</xdr:row>
      <xdr:rowOff>23720</xdr:rowOff>
    </xdr:to>
    <xdr:sp textlink="">
      <xdr:nvSpPr>
        <xdr:cNvPr id="144" name="楕円 143">
          <a:extLst>
            <a:ext uri="{FF2B5EF4-FFF2-40B4-BE49-F238E27FC236}">
              <a16:creationId xmlns:a16="http://schemas.microsoft.com/office/drawing/2014/main" id="{00000000-0008-0000-0600-000090000000}"/>
            </a:ext>
          </a:extLst>
        </xdr:cNvPr>
        <xdr:cNvSpPr/>
      </xdr:nvSpPr>
      <xdr:spPr>
        <a:xfrm>
          <a:off x="2857500" y="986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14847</xdr:rowOff>
    </xdr:from>
    <xdr:ext cx="534377" cy="259045"/>
    <xdr:sp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5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132628</xdr:rowOff>
    </xdr:from>
    <xdr:to>
      <xdr:col>10</xdr:col>
      <xdr:colOff>165100</xdr:colOff>
      <xdr:row>58</xdr:row>
      <xdr:rowOff>62778</xdr:rowOff>
    </xdr:to>
    <xdr:sp textlink="">
      <xdr:nvSpPr>
        <xdr:cNvPr id="146" name="楕円 145">
          <a:extLst>
            <a:ext uri="{FF2B5EF4-FFF2-40B4-BE49-F238E27FC236}">
              <a16:creationId xmlns:a16="http://schemas.microsoft.com/office/drawing/2014/main" id="{00000000-0008-0000-0600-000092000000}"/>
            </a:ext>
          </a:extLst>
        </xdr:cNvPr>
        <xdr:cNvSpPr/>
      </xdr:nvSpPr>
      <xdr:spPr>
        <a:xfrm>
          <a:off x="1968500" y="99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79305</xdr:rowOff>
    </xdr:from>
    <xdr:ext cx="534377" cy="259045"/>
    <xdr:sp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8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167604</xdr:rowOff>
    </xdr:from>
    <xdr:to>
      <xdr:col>6</xdr:col>
      <xdr:colOff>38100</xdr:colOff>
      <xdr:row>58</xdr:row>
      <xdr:rowOff>97754</xdr:rowOff>
    </xdr:to>
    <xdr:sp textlink="">
      <xdr:nvSpPr>
        <xdr:cNvPr id="148" name="楕円 147">
          <a:extLst>
            <a:ext uri="{FF2B5EF4-FFF2-40B4-BE49-F238E27FC236}">
              <a16:creationId xmlns:a16="http://schemas.microsoft.com/office/drawing/2014/main" id="{00000000-0008-0000-0600-000094000000}"/>
            </a:ext>
          </a:extLst>
        </xdr:cNvPr>
        <xdr:cNvSpPr/>
      </xdr:nvSpPr>
      <xdr:spPr>
        <a:xfrm>
          <a:off x="1079500" y="99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88881</xdr:rowOff>
    </xdr:from>
    <xdr:ext cx="534377" cy="259045"/>
    <xdr:sp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94666</xdr:rowOff>
    </xdr:from>
    <xdr:to>
      <xdr:col>24</xdr:col>
      <xdr:colOff>63500</xdr:colOff>
      <xdr:row>75</xdr:row>
      <xdr:rowOff>169266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953416"/>
          <a:ext cx="8382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87368</xdr:rowOff>
    </xdr:from>
    <xdr:ext cx="469744" cy="259045"/>
    <xdr:sp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46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157302</xdr:rowOff>
    </xdr:from>
    <xdr:to>
      <xdr:col>19</xdr:col>
      <xdr:colOff>177800</xdr:colOff>
      <xdr:row>75</xdr:row>
      <xdr:rowOff>169266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016052"/>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62704</xdr:rowOff>
    </xdr:from>
    <xdr:ext cx="469744" cy="259045"/>
    <xdr:sp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5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148462</xdr:rowOff>
    </xdr:from>
    <xdr:to>
      <xdr:col>15</xdr:col>
      <xdr:colOff>50800</xdr:colOff>
      <xdr:row>75</xdr:row>
      <xdr:rowOff>157302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007212"/>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69460</xdr:rowOff>
    </xdr:from>
    <xdr:ext cx="469744" cy="259045"/>
    <xdr:sp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148462</xdr:rowOff>
    </xdr:from>
    <xdr:to>
      <xdr:col>10</xdr:col>
      <xdr:colOff>114300</xdr:colOff>
      <xdr:row>76</xdr:row>
      <xdr:rowOff>4750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007212"/>
          <a:ext cx="8890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60926</xdr:rowOff>
    </xdr:from>
    <xdr:ext cx="469744" cy="259045"/>
    <xdr:sp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89197</xdr:rowOff>
    </xdr:from>
    <xdr:ext cx="469744" cy="259045"/>
    <xdr:sp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1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43866</xdr:rowOff>
    </xdr:from>
    <xdr:to>
      <xdr:col>24</xdr:col>
      <xdr:colOff>114300</xdr:colOff>
      <xdr:row>75</xdr:row>
      <xdr:rowOff>145466</xdr:rowOff>
    </xdr:to>
    <xdr:sp textlink="">
      <xdr:nvSpPr>
        <xdr:cNvPr id="197" name="楕円 196">
          <a:extLst>
            <a:ext uri="{FF2B5EF4-FFF2-40B4-BE49-F238E27FC236}">
              <a16:creationId xmlns:a16="http://schemas.microsoft.com/office/drawing/2014/main" id="{00000000-0008-0000-0600-0000C5000000}"/>
            </a:ext>
          </a:extLst>
        </xdr:cNvPr>
        <xdr:cNvSpPr/>
      </xdr:nvSpPr>
      <xdr:spPr>
        <a:xfrm>
          <a:off x="4584700" y="1290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66743</xdr:rowOff>
    </xdr:from>
    <xdr:ext cx="469744" cy="259045"/>
    <xdr:sp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5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118466</xdr:rowOff>
    </xdr:from>
    <xdr:to>
      <xdr:col>20</xdr:col>
      <xdr:colOff>38100</xdr:colOff>
      <xdr:row>76</xdr:row>
      <xdr:rowOff>48616</xdr:rowOff>
    </xdr:to>
    <xdr:sp textlink="">
      <xdr:nvSpPr>
        <xdr:cNvPr id="199" name="楕円 198">
          <a:extLst>
            <a:ext uri="{FF2B5EF4-FFF2-40B4-BE49-F238E27FC236}">
              <a16:creationId xmlns:a16="http://schemas.microsoft.com/office/drawing/2014/main" id="{00000000-0008-0000-0600-0000C7000000}"/>
            </a:ext>
          </a:extLst>
        </xdr:cNvPr>
        <xdr:cNvSpPr/>
      </xdr:nvSpPr>
      <xdr:spPr>
        <a:xfrm>
          <a:off x="3746500" y="129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39743</xdr:rowOff>
    </xdr:from>
    <xdr:ext cx="469744" cy="259045"/>
    <xdr:sp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6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106502</xdr:rowOff>
    </xdr:from>
    <xdr:to>
      <xdr:col>15</xdr:col>
      <xdr:colOff>101600</xdr:colOff>
      <xdr:row>76</xdr:row>
      <xdr:rowOff>36652</xdr:rowOff>
    </xdr:to>
    <xdr:sp textlink="">
      <xdr:nvSpPr>
        <xdr:cNvPr id="201" name="楕円 200">
          <a:extLst>
            <a:ext uri="{FF2B5EF4-FFF2-40B4-BE49-F238E27FC236}">
              <a16:creationId xmlns:a16="http://schemas.microsoft.com/office/drawing/2014/main" id="{00000000-0008-0000-0600-0000C9000000}"/>
            </a:ext>
          </a:extLst>
        </xdr:cNvPr>
        <xdr:cNvSpPr/>
      </xdr:nvSpPr>
      <xdr:spPr>
        <a:xfrm>
          <a:off x="2857500" y="129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53179</xdr:rowOff>
    </xdr:from>
    <xdr:ext cx="469744" cy="259045"/>
    <xdr:sp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74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97663</xdr:rowOff>
    </xdr:from>
    <xdr:to>
      <xdr:col>10</xdr:col>
      <xdr:colOff>165100</xdr:colOff>
      <xdr:row>76</xdr:row>
      <xdr:rowOff>27812</xdr:rowOff>
    </xdr:to>
    <xdr:sp textlink="">
      <xdr:nvSpPr>
        <xdr:cNvPr id="203" name="楕円 202">
          <a:extLst>
            <a:ext uri="{FF2B5EF4-FFF2-40B4-BE49-F238E27FC236}">
              <a16:creationId xmlns:a16="http://schemas.microsoft.com/office/drawing/2014/main" id="{00000000-0008-0000-0600-0000CB000000}"/>
            </a:ext>
          </a:extLst>
        </xdr:cNvPr>
        <xdr:cNvSpPr/>
      </xdr:nvSpPr>
      <xdr:spPr>
        <a:xfrm>
          <a:off x="1968500" y="129564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44340</xdr:rowOff>
    </xdr:from>
    <xdr:ext cx="469744" cy="259045"/>
    <xdr:sp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73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125400</xdr:rowOff>
    </xdr:from>
    <xdr:to>
      <xdr:col>6</xdr:col>
      <xdr:colOff>38100</xdr:colOff>
      <xdr:row>76</xdr:row>
      <xdr:rowOff>55550</xdr:rowOff>
    </xdr:to>
    <xdr:sp textlink="">
      <xdr:nvSpPr>
        <xdr:cNvPr id="205" name="楕円 204">
          <a:extLst>
            <a:ext uri="{FF2B5EF4-FFF2-40B4-BE49-F238E27FC236}">
              <a16:creationId xmlns:a16="http://schemas.microsoft.com/office/drawing/2014/main" id="{00000000-0008-0000-0600-0000CD000000}"/>
            </a:ext>
          </a:extLst>
        </xdr:cNvPr>
        <xdr:cNvSpPr/>
      </xdr:nvSpPr>
      <xdr:spPr>
        <a:xfrm>
          <a:off x="1079500" y="129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72077</xdr:rowOff>
    </xdr:from>
    <xdr:ext cx="469744" cy="259045"/>
    <xdr:sp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75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165697</xdr:rowOff>
    </xdr:from>
    <xdr:to>
      <xdr:col>24</xdr:col>
      <xdr:colOff>62865</xdr:colOff>
      <xdr:row>97</xdr:row>
      <xdr:rowOff>117132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96197"/>
          <a:ext cx="1270" cy="11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120959</xdr:rowOff>
    </xdr:from>
    <xdr:ext cx="599010" cy="259045"/>
    <xdr:sp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5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117132</xdr:rowOff>
    </xdr:from>
    <xdr:to>
      <xdr:col>24</xdr:col>
      <xdr:colOff>152400</xdr:colOff>
      <xdr:row>97</xdr:row>
      <xdr:rowOff>117132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47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112374</xdr:rowOff>
    </xdr:from>
    <xdr:ext cx="599010" cy="259045"/>
    <xdr:sp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7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165697</xdr:rowOff>
    </xdr:from>
    <xdr:to>
      <xdr:col>24</xdr:col>
      <xdr:colOff>152400</xdr:colOff>
      <xdr:row>90</xdr:row>
      <xdr:rowOff>165697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9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74668</xdr:rowOff>
    </xdr:from>
    <xdr:to>
      <xdr:col>24</xdr:col>
      <xdr:colOff>63500</xdr:colOff>
      <xdr:row>98</xdr:row>
      <xdr:rowOff>126039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05318"/>
          <a:ext cx="838200" cy="2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150483</xdr:rowOff>
    </xdr:from>
    <xdr:ext cx="599010" cy="259045"/>
    <xdr:sp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95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127606</xdr:rowOff>
    </xdr:from>
    <xdr:to>
      <xdr:col>24</xdr:col>
      <xdr:colOff>114300</xdr:colOff>
      <xdr:row>95</xdr:row>
      <xdr:rowOff>57756</xdr:rowOff>
    </xdr:to>
    <xdr:sp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4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126039</xdr:rowOff>
    </xdr:from>
    <xdr:to>
      <xdr:col>19</xdr:col>
      <xdr:colOff>177800</xdr:colOff>
      <xdr:row>98</xdr:row>
      <xdr:rowOff>170332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28139"/>
          <a:ext cx="889000" cy="4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30031</xdr:rowOff>
    </xdr:from>
    <xdr:to>
      <xdr:col>20</xdr:col>
      <xdr:colOff>38100</xdr:colOff>
      <xdr:row>96</xdr:row>
      <xdr:rowOff>131631</xdr:rowOff>
    </xdr:to>
    <xdr:sp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8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148158</xdr:rowOff>
    </xdr:from>
    <xdr:ext cx="599010" cy="259045"/>
    <xdr:sp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6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170332</xdr:rowOff>
    </xdr:from>
    <xdr:to>
      <xdr:col>15</xdr:col>
      <xdr:colOff>50800</xdr:colOff>
      <xdr:row>99</xdr:row>
      <xdr:rowOff>62844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72432"/>
          <a:ext cx="889000" cy="6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77744</xdr:rowOff>
    </xdr:from>
    <xdr:to>
      <xdr:col>15</xdr:col>
      <xdr:colOff>101600</xdr:colOff>
      <xdr:row>97</xdr:row>
      <xdr:rowOff>7894</xdr:rowOff>
    </xdr:to>
    <xdr:sp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24421</xdr:rowOff>
    </xdr:from>
    <xdr:ext cx="599010" cy="259045"/>
    <xdr:sp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31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62844</xdr:rowOff>
    </xdr:from>
    <xdr:to>
      <xdr:col>10</xdr:col>
      <xdr:colOff>114300</xdr:colOff>
      <xdr:row>99</xdr:row>
      <xdr:rowOff>81992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7036394"/>
          <a:ext cx="889000" cy="1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130998</xdr:rowOff>
    </xdr:from>
    <xdr:to>
      <xdr:col>10</xdr:col>
      <xdr:colOff>165100</xdr:colOff>
      <xdr:row>97</xdr:row>
      <xdr:rowOff>61148</xdr:rowOff>
    </xdr:to>
    <xdr:sp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9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77675</xdr:rowOff>
    </xdr:from>
    <xdr:ext cx="599010" cy="259045"/>
    <xdr:sp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36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145621</xdr:rowOff>
    </xdr:from>
    <xdr:to>
      <xdr:col>6</xdr:col>
      <xdr:colOff>38100</xdr:colOff>
      <xdr:row>97</xdr:row>
      <xdr:rowOff>75771</xdr:rowOff>
    </xdr:to>
    <xdr:sp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92298</xdr:rowOff>
    </xdr:from>
    <xdr:ext cx="599010" cy="259045"/>
    <xdr:sp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38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23868</xdr:rowOff>
    </xdr:from>
    <xdr:to>
      <xdr:col>24</xdr:col>
      <xdr:colOff>114300</xdr:colOff>
      <xdr:row>97</xdr:row>
      <xdr:rowOff>125468</xdr:rowOff>
    </xdr:to>
    <xdr:sp textlink="">
      <xdr:nvSpPr>
        <xdr:cNvPr id="253" name="楕円 252">
          <a:extLst>
            <a:ext uri="{FF2B5EF4-FFF2-40B4-BE49-F238E27FC236}">
              <a16:creationId xmlns:a16="http://schemas.microsoft.com/office/drawing/2014/main" id="{00000000-0008-0000-0600-0000FD000000}"/>
            </a:ext>
          </a:extLst>
        </xdr:cNvPr>
        <xdr:cNvSpPr/>
      </xdr:nvSpPr>
      <xdr:spPr>
        <a:xfrm>
          <a:off x="4584700" y="166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110245</xdr:rowOff>
    </xdr:from>
    <xdr:ext cx="599010" cy="259045"/>
    <xdr:sp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6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75239</xdr:rowOff>
    </xdr:from>
    <xdr:to>
      <xdr:col>20</xdr:col>
      <xdr:colOff>38100</xdr:colOff>
      <xdr:row>99</xdr:row>
      <xdr:rowOff>5389</xdr:rowOff>
    </xdr:to>
    <xdr:sp textlink="">
      <xdr:nvSpPr>
        <xdr:cNvPr id="255" name="楕円 254">
          <a:extLst>
            <a:ext uri="{FF2B5EF4-FFF2-40B4-BE49-F238E27FC236}">
              <a16:creationId xmlns:a16="http://schemas.microsoft.com/office/drawing/2014/main" id="{00000000-0008-0000-0600-0000FF000000}"/>
            </a:ext>
          </a:extLst>
        </xdr:cNvPr>
        <xdr:cNvSpPr/>
      </xdr:nvSpPr>
      <xdr:spPr>
        <a:xfrm>
          <a:off x="3746500" y="168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167966</xdr:rowOff>
    </xdr:from>
    <xdr:ext cx="599010" cy="259045"/>
    <xdr:sp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97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119532</xdr:rowOff>
    </xdr:from>
    <xdr:to>
      <xdr:col>15</xdr:col>
      <xdr:colOff>101600</xdr:colOff>
      <xdr:row>99</xdr:row>
      <xdr:rowOff>49682</xdr:rowOff>
    </xdr:to>
    <xdr:sp textlink="">
      <xdr:nvSpPr>
        <xdr:cNvPr id="257" name="楕円 256">
          <a:extLst>
            <a:ext uri="{FF2B5EF4-FFF2-40B4-BE49-F238E27FC236}">
              <a16:creationId xmlns:a16="http://schemas.microsoft.com/office/drawing/2014/main" id="{00000000-0008-0000-0600-000001010000}"/>
            </a:ext>
          </a:extLst>
        </xdr:cNvPr>
        <xdr:cNvSpPr/>
      </xdr:nvSpPr>
      <xdr:spPr>
        <a:xfrm>
          <a:off x="2857500" y="169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40809</xdr:rowOff>
    </xdr:from>
    <xdr:ext cx="534377" cy="259045"/>
    <xdr:sp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70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12044</xdr:rowOff>
    </xdr:from>
    <xdr:to>
      <xdr:col>10</xdr:col>
      <xdr:colOff>165100</xdr:colOff>
      <xdr:row>99</xdr:row>
      <xdr:rowOff>113644</xdr:rowOff>
    </xdr:to>
    <xdr:sp textlink="">
      <xdr:nvSpPr>
        <xdr:cNvPr id="259" name="楕円 258">
          <a:extLst>
            <a:ext uri="{FF2B5EF4-FFF2-40B4-BE49-F238E27FC236}">
              <a16:creationId xmlns:a16="http://schemas.microsoft.com/office/drawing/2014/main" id="{00000000-0008-0000-0600-000003010000}"/>
            </a:ext>
          </a:extLst>
        </xdr:cNvPr>
        <xdr:cNvSpPr/>
      </xdr:nvSpPr>
      <xdr:spPr>
        <a:xfrm>
          <a:off x="1968500" y="169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104771</xdr:rowOff>
    </xdr:from>
    <xdr:ext cx="534377" cy="259045"/>
    <xdr:sp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7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31192</xdr:rowOff>
    </xdr:from>
    <xdr:to>
      <xdr:col>6</xdr:col>
      <xdr:colOff>38100</xdr:colOff>
      <xdr:row>99</xdr:row>
      <xdr:rowOff>132792</xdr:rowOff>
    </xdr:to>
    <xdr:sp textlink="">
      <xdr:nvSpPr>
        <xdr:cNvPr id="261" name="楕円 260">
          <a:extLst>
            <a:ext uri="{FF2B5EF4-FFF2-40B4-BE49-F238E27FC236}">
              <a16:creationId xmlns:a16="http://schemas.microsoft.com/office/drawing/2014/main" id="{00000000-0008-0000-0600-000005010000}"/>
            </a:ext>
          </a:extLst>
        </xdr:cNvPr>
        <xdr:cNvSpPr/>
      </xdr:nvSpPr>
      <xdr:spPr>
        <a:xfrm>
          <a:off x="1079500" y="170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123919</xdr:rowOff>
    </xdr:from>
    <xdr:ext cx="534377" cy="259045"/>
    <xdr:sp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167983</xdr:rowOff>
    </xdr:from>
    <xdr:to>
      <xdr:col>54</xdr:col>
      <xdr:colOff>189865</xdr:colOff>
      <xdr:row>39</xdr:row>
      <xdr:rowOff>135051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6168733"/>
          <a:ext cx="1270" cy="65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138878</xdr:rowOff>
    </xdr:from>
    <xdr:ext cx="534377" cy="259045"/>
    <xdr:sp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135051</xdr:rowOff>
    </xdr:from>
    <xdr:to>
      <xdr:col>55</xdr:col>
      <xdr:colOff>88900</xdr:colOff>
      <xdr:row>39</xdr:row>
      <xdr:rowOff>135051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114660</xdr:rowOff>
    </xdr:from>
    <xdr:ext cx="534377" cy="259045"/>
    <xdr:sp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9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167983</xdr:rowOff>
    </xdr:from>
    <xdr:to>
      <xdr:col>55</xdr:col>
      <xdr:colOff>88900</xdr:colOff>
      <xdr:row>35</xdr:row>
      <xdr:rowOff>167983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16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141135</xdr:rowOff>
    </xdr:from>
    <xdr:to>
      <xdr:col>55</xdr:col>
      <xdr:colOff>0</xdr:colOff>
      <xdr:row>38</xdr:row>
      <xdr:rowOff>93714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284635"/>
          <a:ext cx="838200" cy="13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158030</xdr:rowOff>
    </xdr:from>
    <xdr:ext cx="534377" cy="259045"/>
    <xdr:sp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3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135153</xdr:rowOff>
    </xdr:from>
    <xdr:to>
      <xdr:col>55</xdr:col>
      <xdr:colOff>50800</xdr:colOff>
      <xdr:row>38</xdr:row>
      <xdr:rowOff>65303</xdr:rowOff>
    </xdr:to>
    <xdr:sp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141135</xdr:rowOff>
    </xdr:from>
    <xdr:to>
      <xdr:col>50</xdr:col>
      <xdr:colOff>114300</xdr:colOff>
      <xdr:row>38</xdr:row>
      <xdr:rowOff>129299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284635"/>
          <a:ext cx="889000" cy="135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113246</xdr:rowOff>
    </xdr:from>
    <xdr:to>
      <xdr:col>50</xdr:col>
      <xdr:colOff>165100</xdr:colOff>
      <xdr:row>31</xdr:row>
      <xdr:rowOff>43396</xdr:rowOff>
    </xdr:to>
    <xdr:sp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34523</xdr:rowOff>
    </xdr:from>
    <xdr:ext cx="599010" cy="259045"/>
    <xdr:sp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129299</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644399"/>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91072</xdr:rowOff>
    </xdr:from>
    <xdr:to>
      <xdr:col>46</xdr:col>
      <xdr:colOff>38100</xdr:colOff>
      <xdr:row>39</xdr:row>
      <xdr:rowOff>21222</xdr:rowOff>
    </xdr:to>
    <xdr:sp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12349</xdr:rowOff>
    </xdr:from>
    <xdr:ext cx="534377" cy="259045"/>
    <xdr:sp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141859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5480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97015</xdr:rowOff>
    </xdr:from>
    <xdr:to>
      <xdr:col>41</xdr:col>
      <xdr:colOff>101600</xdr:colOff>
      <xdr:row>39</xdr:row>
      <xdr:rowOff>27165</xdr:rowOff>
    </xdr:to>
    <xdr:sp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18292</xdr:rowOff>
    </xdr:from>
    <xdr:ext cx="534377" cy="259045"/>
    <xdr:sp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101968</xdr:rowOff>
    </xdr:from>
    <xdr:to>
      <xdr:col>36</xdr:col>
      <xdr:colOff>165100</xdr:colOff>
      <xdr:row>39</xdr:row>
      <xdr:rowOff>32118</xdr:rowOff>
    </xdr:to>
    <xdr:sp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23245</xdr:rowOff>
    </xdr:from>
    <xdr:ext cx="534377" cy="259045"/>
    <xdr:sp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42914</xdr:rowOff>
    </xdr:from>
    <xdr:to>
      <xdr:col>55</xdr:col>
      <xdr:colOff>50800</xdr:colOff>
      <xdr:row>38</xdr:row>
      <xdr:rowOff>144514</xdr:rowOff>
    </xdr:to>
    <xdr:sp textlink="">
      <xdr:nvSpPr>
        <xdr:cNvPr id="311" name="楕円 310">
          <a:extLst>
            <a:ext uri="{FF2B5EF4-FFF2-40B4-BE49-F238E27FC236}">
              <a16:creationId xmlns:a16="http://schemas.microsoft.com/office/drawing/2014/main" id="{00000000-0008-0000-0600-000037010000}"/>
            </a:ext>
          </a:extLst>
        </xdr:cNvPr>
        <xdr:cNvSpPr/>
      </xdr:nvSpPr>
      <xdr:spPr>
        <a:xfrm>
          <a:off x="10426700" y="65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21341</xdr:rowOff>
    </xdr:from>
    <xdr:ext cx="534377" cy="259045"/>
    <xdr:sp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90335</xdr:rowOff>
    </xdr:from>
    <xdr:to>
      <xdr:col>50</xdr:col>
      <xdr:colOff>165100</xdr:colOff>
      <xdr:row>31</xdr:row>
      <xdr:rowOff>20485</xdr:rowOff>
    </xdr:to>
    <xdr:sp textlink="">
      <xdr:nvSpPr>
        <xdr:cNvPr id="313" name="楕円 312">
          <a:extLst>
            <a:ext uri="{FF2B5EF4-FFF2-40B4-BE49-F238E27FC236}">
              <a16:creationId xmlns:a16="http://schemas.microsoft.com/office/drawing/2014/main" id="{00000000-0008-0000-0600-000039010000}"/>
            </a:ext>
          </a:extLst>
        </xdr:cNvPr>
        <xdr:cNvSpPr/>
      </xdr:nvSpPr>
      <xdr:spPr>
        <a:xfrm>
          <a:off x="9588500" y="523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37012</xdr:rowOff>
    </xdr:from>
    <xdr:ext cx="599010" cy="259045"/>
    <xdr:sp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00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78499</xdr:rowOff>
    </xdr:from>
    <xdr:to>
      <xdr:col>46</xdr:col>
      <xdr:colOff>38100</xdr:colOff>
      <xdr:row>39</xdr:row>
      <xdr:rowOff>8649</xdr:rowOff>
    </xdr:to>
    <xdr:sp textlink="">
      <xdr:nvSpPr>
        <xdr:cNvPr id="315" name="楕円 314">
          <a:extLst>
            <a:ext uri="{FF2B5EF4-FFF2-40B4-BE49-F238E27FC236}">
              <a16:creationId xmlns:a16="http://schemas.microsoft.com/office/drawing/2014/main" id="{00000000-0008-0000-0600-00003B010000}"/>
            </a:ext>
          </a:extLst>
        </xdr:cNvPr>
        <xdr:cNvSpPr/>
      </xdr:nvSpPr>
      <xdr:spPr>
        <a:xfrm>
          <a:off x="8699500" y="65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25176</xdr:rowOff>
    </xdr:from>
    <xdr:ext cx="534377" cy="259045"/>
    <xdr:sp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36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textlink="">
      <xdr:nvSpPr>
        <xdr:cNvPr id="317" name="楕円 316">
          <a:extLst>
            <a:ext uri="{FF2B5EF4-FFF2-40B4-BE49-F238E27FC236}">
              <a16:creationId xmlns:a16="http://schemas.microsoft.com/office/drawing/2014/main" id="{00000000-0008-0000-0600-00003D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35577</xdr:rowOff>
    </xdr:from>
    <xdr:ext cx="534377" cy="259045"/>
    <xdr:sp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91059</xdr:rowOff>
    </xdr:from>
    <xdr:to>
      <xdr:col>36</xdr:col>
      <xdr:colOff>165100</xdr:colOff>
      <xdr:row>39</xdr:row>
      <xdr:rowOff>21209</xdr:rowOff>
    </xdr:to>
    <xdr:sp textlink="">
      <xdr:nvSpPr>
        <xdr:cNvPr id="319" name="楕円 318">
          <a:extLst>
            <a:ext uri="{FF2B5EF4-FFF2-40B4-BE49-F238E27FC236}">
              <a16:creationId xmlns:a16="http://schemas.microsoft.com/office/drawing/2014/main" id="{00000000-0008-0000-0600-00003F010000}"/>
            </a:ext>
          </a:extLst>
        </xdr:cNvPr>
        <xdr:cNvSpPr/>
      </xdr:nvSpPr>
      <xdr:spPr>
        <a:xfrm>
          <a:off x="6921500" y="66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37736</xdr:rowOff>
    </xdr:from>
    <xdr:ext cx="534377" cy="259045"/>
    <xdr:sp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8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125778</xdr:rowOff>
    </xdr:from>
    <xdr:to>
      <xdr:col>55</xdr:col>
      <xdr:colOff>0</xdr:colOff>
      <xdr:row>54</xdr:row>
      <xdr:rowOff>18039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041178"/>
          <a:ext cx="838200" cy="2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169339</xdr:rowOff>
    </xdr:from>
    <xdr:ext cx="534377" cy="259045"/>
    <xdr:sp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891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125778</xdr:rowOff>
    </xdr:from>
    <xdr:to>
      <xdr:col>50</xdr:col>
      <xdr:colOff>114300</xdr:colOff>
      <xdr:row>53</xdr:row>
      <xdr:rowOff>168755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041178"/>
          <a:ext cx="889000" cy="2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152686</xdr:rowOff>
    </xdr:from>
    <xdr:ext cx="534377" cy="259045"/>
    <xdr:sp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168755</xdr:rowOff>
    </xdr:from>
    <xdr:to>
      <xdr:col>45</xdr:col>
      <xdr:colOff>177800</xdr:colOff>
      <xdr:row>54</xdr:row>
      <xdr:rowOff>66525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255605"/>
          <a:ext cx="889000" cy="6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43990</xdr:rowOff>
    </xdr:from>
    <xdr:ext cx="534377" cy="259045"/>
    <xdr:sp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51164</xdr:rowOff>
    </xdr:from>
    <xdr:to>
      <xdr:col>41</xdr:col>
      <xdr:colOff>50800</xdr:colOff>
      <xdr:row>54</xdr:row>
      <xdr:rowOff>66525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138014"/>
          <a:ext cx="889000" cy="18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93984</xdr:rowOff>
    </xdr:from>
    <xdr:ext cx="534377" cy="259045"/>
    <xdr:sp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115402</xdr:rowOff>
    </xdr:from>
    <xdr:ext cx="534377" cy="259045"/>
    <xdr:sp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138689</xdr:rowOff>
    </xdr:from>
    <xdr:to>
      <xdr:col>55</xdr:col>
      <xdr:colOff>50800</xdr:colOff>
      <xdr:row>54</xdr:row>
      <xdr:rowOff>68839</xdr:rowOff>
    </xdr:to>
    <xdr:sp textlink="">
      <xdr:nvSpPr>
        <xdr:cNvPr id="367" name="楕円 366">
          <a:extLst>
            <a:ext uri="{FF2B5EF4-FFF2-40B4-BE49-F238E27FC236}">
              <a16:creationId xmlns:a16="http://schemas.microsoft.com/office/drawing/2014/main" id="{00000000-0008-0000-0600-00006F010000}"/>
            </a:ext>
          </a:extLst>
        </xdr:cNvPr>
        <xdr:cNvSpPr/>
      </xdr:nvSpPr>
      <xdr:spPr>
        <a:xfrm>
          <a:off x="10426700" y="92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117116</xdr:rowOff>
    </xdr:from>
    <xdr:ext cx="534377" cy="259045"/>
    <xdr:sp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2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74978</xdr:rowOff>
    </xdr:from>
    <xdr:to>
      <xdr:col>50</xdr:col>
      <xdr:colOff>165100</xdr:colOff>
      <xdr:row>53</xdr:row>
      <xdr:rowOff>5128</xdr:rowOff>
    </xdr:to>
    <xdr:sp textlink="">
      <xdr:nvSpPr>
        <xdr:cNvPr id="369" name="楕円 368">
          <a:extLst>
            <a:ext uri="{FF2B5EF4-FFF2-40B4-BE49-F238E27FC236}">
              <a16:creationId xmlns:a16="http://schemas.microsoft.com/office/drawing/2014/main" id="{00000000-0008-0000-0600-000071010000}"/>
            </a:ext>
          </a:extLst>
        </xdr:cNvPr>
        <xdr:cNvSpPr/>
      </xdr:nvSpPr>
      <xdr:spPr>
        <a:xfrm>
          <a:off x="9588500" y="89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21655</xdr:rowOff>
    </xdr:from>
    <xdr:ext cx="534377" cy="259045"/>
    <xdr:sp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87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117955</xdr:rowOff>
    </xdr:from>
    <xdr:to>
      <xdr:col>46</xdr:col>
      <xdr:colOff>38100</xdr:colOff>
      <xdr:row>54</xdr:row>
      <xdr:rowOff>48105</xdr:rowOff>
    </xdr:to>
    <xdr:sp textlink="">
      <xdr:nvSpPr>
        <xdr:cNvPr id="371" name="楕円 370">
          <a:extLst>
            <a:ext uri="{FF2B5EF4-FFF2-40B4-BE49-F238E27FC236}">
              <a16:creationId xmlns:a16="http://schemas.microsoft.com/office/drawing/2014/main" id="{00000000-0008-0000-0600-000073010000}"/>
            </a:ext>
          </a:extLst>
        </xdr:cNvPr>
        <xdr:cNvSpPr/>
      </xdr:nvSpPr>
      <xdr:spPr>
        <a:xfrm>
          <a:off x="8699500" y="92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39232</xdr:rowOff>
    </xdr:from>
    <xdr:ext cx="534377" cy="259045"/>
    <xdr:sp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2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15725</xdr:rowOff>
    </xdr:from>
    <xdr:to>
      <xdr:col>41</xdr:col>
      <xdr:colOff>101600</xdr:colOff>
      <xdr:row>54</xdr:row>
      <xdr:rowOff>117325</xdr:rowOff>
    </xdr:to>
    <xdr:sp textlink="">
      <xdr:nvSpPr>
        <xdr:cNvPr id="373" name="楕円 372">
          <a:extLst>
            <a:ext uri="{FF2B5EF4-FFF2-40B4-BE49-F238E27FC236}">
              <a16:creationId xmlns:a16="http://schemas.microsoft.com/office/drawing/2014/main" id="{00000000-0008-0000-0600-000075010000}"/>
            </a:ext>
          </a:extLst>
        </xdr:cNvPr>
        <xdr:cNvSpPr/>
      </xdr:nvSpPr>
      <xdr:spPr>
        <a:xfrm>
          <a:off x="7810500" y="92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108452</xdr:rowOff>
    </xdr:from>
    <xdr:ext cx="534377" cy="259045"/>
    <xdr:sp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364</xdr:rowOff>
    </xdr:from>
    <xdr:to>
      <xdr:col>36</xdr:col>
      <xdr:colOff>165100</xdr:colOff>
      <xdr:row>53</xdr:row>
      <xdr:rowOff>101964</xdr:rowOff>
    </xdr:to>
    <xdr:sp textlink="">
      <xdr:nvSpPr>
        <xdr:cNvPr id="375" name="楕円 374">
          <a:extLst>
            <a:ext uri="{FF2B5EF4-FFF2-40B4-BE49-F238E27FC236}">
              <a16:creationId xmlns:a16="http://schemas.microsoft.com/office/drawing/2014/main" id="{00000000-0008-0000-0600-000077010000}"/>
            </a:ext>
          </a:extLst>
        </xdr:cNvPr>
        <xdr:cNvSpPr/>
      </xdr:nvSpPr>
      <xdr:spPr>
        <a:xfrm>
          <a:off x="6921500" y="908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118491</xdr:rowOff>
    </xdr:from>
    <xdr:ext cx="534377" cy="259045"/>
    <xdr:sp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886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27412</xdr:rowOff>
    </xdr:from>
    <xdr:to>
      <xdr:col>55</xdr:col>
      <xdr:colOff>0</xdr:colOff>
      <xdr:row>74</xdr:row>
      <xdr:rowOff>32395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2714712"/>
          <a:ext cx="8382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31940</xdr:rowOff>
    </xdr:from>
    <xdr:ext cx="534377" cy="259045"/>
    <xdr:sp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271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27412</xdr:rowOff>
    </xdr:from>
    <xdr:to>
      <xdr:col>50</xdr:col>
      <xdr:colOff>114300</xdr:colOff>
      <xdr:row>74</xdr:row>
      <xdr:rowOff>109571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2714712"/>
          <a:ext cx="8890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134764</xdr:rowOff>
    </xdr:from>
    <xdr:ext cx="534377" cy="259045"/>
    <xdr:sp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4506</xdr:rowOff>
    </xdr:from>
    <xdr:to>
      <xdr:col>45</xdr:col>
      <xdr:colOff>177800</xdr:colOff>
      <xdr:row>74</xdr:row>
      <xdr:rowOff>109571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691806"/>
          <a:ext cx="8890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102694</xdr:rowOff>
    </xdr:from>
    <xdr:ext cx="534377" cy="259045"/>
    <xdr:sp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4506</xdr:rowOff>
    </xdr:from>
    <xdr:to>
      <xdr:col>41</xdr:col>
      <xdr:colOff>50800</xdr:colOff>
      <xdr:row>74</xdr:row>
      <xdr:rowOff>125024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691806"/>
          <a:ext cx="889000" cy="1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56425</xdr:rowOff>
    </xdr:from>
    <xdr:ext cx="534377" cy="259045"/>
    <xdr:sp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113072</xdr:rowOff>
    </xdr:from>
    <xdr:ext cx="534377" cy="259045"/>
    <xdr:sp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153045</xdr:rowOff>
    </xdr:from>
    <xdr:to>
      <xdr:col>55</xdr:col>
      <xdr:colOff>50800</xdr:colOff>
      <xdr:row>74</xdr:row>
      <xdr:rowOff>83195</xdr:rowOff>
    </xdr:to>
    <xdr:sp textlink="">
      <xdr:nvSpPr>
        <xdr:cNvPr id="422" name="楕円 421">
          <a:extLst>
            <a:ext uri="{FF2B5EF4-FFF2-40B4-BE49-F238E27FC236}">
              <a16:creationId xmlns:a16="http://schemas.microsoft.com/office/drawing/2014/main" id="{00000000-0008-0000-0600-0000A6010000}"/>
            </a:ext>
          </a:extLst>
        </xdr:cNvPr>
        <xdr:cNvSpPr/>
      </xdr:nvSpPr>
      <xdr:spPr>
        <a:xfrm>
          <a:off x="10426700" y="1266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4472</xdr:rowOff>
    </xdr:from>
    <xdr:ext cx="534377" cy="259045"/>
    <xdr:sp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5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148062</xdr:rowOff>
    </xdr:from>
    <xdr:to>
      <xdr:col>50</xdr:col>
      <xdr:colOff>165100</xdr:colOff>
      <xdr:row>74</xdr:row>
      <xdr:rowOff>78212</xdr:rowOff>
    </xdr:to>
    <xdr:sp textlink="">
      <xdr:nvSpPr>
        <xdr:cNvPr id="424" name="楕円 423">
          <a:extLst>
            <a:ext uri="{FF2B5EF4-FFF2-40B4-BE49-F238E27FC236}">
              <a16:creationId xmlns:a16="http://schemas.microsoft.com/office/drawing/2014/main" id="{00000000-0008-0000-0600-0000A8010000}"/>
            </a:ext>
          </a:extLst>
        </xdr:cNvPr>
        <xdr:cNvSpPr/>
      </xdr:nvSpPr>
      <xdr:spPr>
        <a:xfrm>
          <a:off x="9588500" y="126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94739</xdr:rowOff>
    </xdr:from>
    <xdr:ext cx="534377" cy="259045"/>
    <xdr:sp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4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58771</xdr:rowOff>
    </xdr:from>
    <xdr:to>
      <xdr:col>46</xdr:col>
      <xdr:colOff>38100</xdr:colOff>
      <xdr:row>74</xdr:row>
      <xdr:rowOff>160371</xdr:rowOff>
    </xdr:to>
    <xdr:sp textlink="">
      <xdr:nvSpPr>
        <xdr:cNvPr id="426" name="楕円 425">
          <a:extLst>
            <a:ext uri="{FF2B5EF4-FFF2-40B4-BE49-F238E27FC236}">
              <a16:creationId xmlns:a16="http://schemas.microsoft.com/office/drawing/2014/main" id="{00000000-0008-0000-0600-0000AA010000}"/>
            </a:ext>
          </a:extLst>
        </xdr:cNvPr>
        <xdr:cNvSpPr/>
      </xdr:nvSpPr>
      <xdr:spPr>
        <a:xfrm>
          <a:off x="8699500" y="127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151498</xdr:rowOff>
    </xdr:from>
    <xdr:ext cx="534377" cy="259045"/>
    <xdr:sp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83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125156</xdr:rowOff>
    </xdr:from>
    <xdr:to>
      <xdr:col>41</xdr:col>
      <xdr:colOff>101600</xdr:colOff>
      <xdr:row>74</xdr:row>
      <xdr:rowOff>55306</xdr:rowOff>
    </xdr:to>
    <xdr:sp textlink="">
      <xdr:nvSpPr>
        <xdr:cNvPr id="428" name="楕円 427">
          <a:extLst>
            <a:ext uri="{FF2B5EF4-FFF2-40B4-BE49-F238E27FC236}">
              <a16:creationId xmlns:a16="http://schemas.microsoft.com/office/drawing/2014/main" id="{00000000-0008-0000-0600-0000AC010000}"/>
            </a:ext>
          </a:extLst>
        </xdr:cNvPr>
        <xdr:cNvSpPr/>
      </xdr:nvSpPr>
      <xdr:spPr>
        <a:xfrm>
          <a:off x="7810500" y="126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46433</xdr:rowOff>
    </xdr:from>
    <xdr:ext cx="534377" cy="259045"/>
    <xdr:sp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7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74224</xdr:rowOff>
    </xdr:from>
    <xdr:to>
      <xdr:col>36</xdr:col>
      <xdr:colOff>165100</xdr:colOff>
      <xdr:row>75</xdr:row>
      <xdr:rowOff>4374</xdr:rowOff>
    </xdr:to>
    <xdr:sp textlink="">
      <xdr:nvSpPr>
        <xdr:cNvPr id="430" name="楕円 429">
          <a:extLst>
            <a:ext uri="{FF2B5EF4-FFF2-40B4-BE49-F238E27FC236}">
              <a16:creationId xmlns:a16="http://schemas.microsoft.com/office/drawing/2014/main" id="{00000000-0008-0000-0600-0000AE010000}"/>
            </a:ext>
          </a:extLst>
        </xdr:cNvPr>
        <xdr:cNvSpPr/>
      </xdr:nvSpPr>
      <xdr:spPr>
        <a:xfrm>
          <a:off x="6921500" y="127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166951</xdr:rowOff>
    </xdr:from>
    <xdr:ext cx="534377" cy="259045"/>
    <xdr:sp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85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73451</xdr:rowOff>
    </xdr:from>
    <xdr:to>
      <xdr:col>55</xdr:col>
      <xdr:colOff>0</xdr:colOff>
      <xdr:row>95</xdr:row>
      <xdr:rowOff>42796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189751"/>
          <a:ext cx="838200" cy="14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83591</xdr:rowOff>
    </xdr:from>
    <xdr:ext cx="534377" cy="259045"/>
    <xdr:sp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02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73451</xdr:rowOff>
    </xdr:from>
    <xdr:to>
      <xdr:col>50</xdr:col>
      <xdr:colOff>114300</xdr:colOff>
      <xdr:row>95</xdr:row>
      <xdr:rowOff>27138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189751"/>
          <a:ext cx="889000" cy="12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169809</xdr:rowOff>
    </xdr:from>
    <xdr:ext cx="534377" cy="259045"/>
    <xdr:sp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2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27138</xdr:rowOff>
    </xdr:from>
    <xdr:to>
      <xdr:col>45</xdr:col>
      <xdr:colOff>177800</xdr:colOff>
      <xdr:row>95</xdr:row>
      <xdr:rowOff>110348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314888"/>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76085</xdr:rowOff>
    </xdr:from>
    <xdr:ext cx="534377" cy="259045"/>
    <xdr:sp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80104</xdr:rowOff>
    </xdr:from>
    <xdr:to>
      <xdr:col>41</xdr:col>
      <xdr:colOff>50800</xdr:colOff>
      <xdr:row>95</xdr:row>
      <xdr:rowOff>110348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196404"/>
          <a:ext cx="889000" cy="20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144573</xdr:rowOff>
    </xdr:from>
    <xdr:ext cx="534377" cy="259045"/>
    <xdr:sp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0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159407</xdr:rowOff>
    </xdr:from>
    <xdr:ext cx="534377" cy="259045"/>
    <xdr:sp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163446</xdr:rowOff>
    </xdr:from>
    <xdr:to>
      <xdr:col>55</xdr:col>
      <xdr:colOff>50800</xdr:colOff>
      <xdr:row>95</xdr:row>
      <xdr:rowOff>93596</xdr:rowOff>
    </xdr:to>
    <xdr:sp textlink="">
      <xdr:nvSpPr>
        <xdr:cNvPr id="477" name="楕円 476">
          <a:extLst>
            <a:ext uri="{FF2B5EF4-FFF2-40B4-BE49-F238E27FC236}">
              <a16:creationId xmlns:a16="http://schemas.microsoft.com/office/drawing/2014/main" id="{00000000-0008-0000-0600-0000DD010000}"/>
            </a:ext>
          </a:extLst>
        </xdr:cNvPr>
        <xdr:cNvSpPr/>
      </xdr:nvSpPr>
      <xdr:spPr>
        <a:xfrm>
          <a:off x="10426700" y="1627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141873</xdr:rowOff>
    </xdr:from>
    <xdr:ext cx="534377" cy="259045"/>
    <xdr:sp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25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22651</xdr:rowOff>
    </xdr:from>
    <xdr:to>
      <xdr:col>50</xdr:col>
      <xdr:colOff>165100</xdr:colOff>
      <xdr:row>94</xdr:row>
      <xdr:rowOff>124251</xdr:rowOff>
    </xdr:to>
    <xdr:sp textlink="">
      <xdr:nvSpPr>
        <xdr:cNvPr id="479" name="楕円 478">
          <a:extLst>
            <a:ext uri="{FF2B5EF4-FFF2-40B4-BE49-F238E27FC236}">
              <a16:creationId xmlns:a16="http://schemas.microsoft.com/office/drawing/2014/main" id="{00000000-0008-0000-0600-0000DF010000}"/>
            </a:ext>
          </a:extLst>
        </xdr:cNvPr>
        <xdr:cNvSpPr/>
      </xdr:nvSpPr>
      <xdr:spPr>
        <a:xfrm>
          <a:off x="9588500" y="161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140778</xdr:rowOff>
    </xdr:from>
    <xdr:ext cx="534377" cy="259045"/>
    <xdr:sp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59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147788</xdr:rowOff>
    </xdr:from>
    <xdr:to>
      <xdr:col>46</xdr:col>
      <xdr:colOff>38100</xdr:colOff>
      <xdr:row>95</xdr:row>
      <xdr:rowOff>77938</xdr:rowOff>
    </xdr:to>
    <xdr:sp textlink="">
      <xdr:nvSpPr>
        <xdr:cNvPr id="481" name="楕円 480">
          <a:extLst>
            <a:ext uri="{FF2B5EF4-FFF2-40B4-BE49-F238E27FC236}">
              <a16:creationId xmlns:a16="http://schemas.microsoft.com/office/drawing/2014/main" id="{00000000-0008-0000-0600-0000E1010000}"/>
            </a:ext>
          </a:extLst>
        </xdr:cNvPr>
        <xdr:cNvSpPr/>
      </xdr:nvSpPr>
      <xdr:spPr>
        <a:xfrm>
          <a:off x="8699500" y="162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69065</xdr:rowOff>
    </xdr:from>
    <xdr:ext cx="534377" cy="259045"/>
    <xdr:sp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35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59548</xdr:rowOff>
    </xdr:from>
    <xdr:to>
      <xdr:col>41</xdr:col>
      <xdr:colOff>101600</xdr:colOff>
      <xdr:row>95</xdr:row>
      <xdr:rowOff>161148</xdr:rowOff>
    </xdr:to>
    <xdr:sp textlink="">
      <xdr:nvSpPr>
        <xdr:cNvPr id="483" name="楕円 482">
          <a:extLst>
            <a:ext uri="{FF2B5EF4-FFF2-40B4-BE49-F238E27FC236}">
              <a16:creationId xmlns:a16="http://schemas.microsoft.com/office/drawing/2014/main" id="{00000000-0008-0000-0600-0000E3010000}"/>
            </a:ext>
          </a:extLst>
        </xdr:cNvPr>
        <xdr:cNvSpPr/>
      </xdr:nvSpPr>
      <xdr:spPr>
        <a:xfrm>
          <a:off x="7810500" y="1634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152275</xdr:rowOff>
    </xdr:from>
    <xdr:ext cx="534377" cy="259045"/>
    <xdr:sp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44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29304</xdr:rowOff>
    </xdr:from>
    <xdr:to>
      <xdr:col>36</xdr:col>
      <xdr:colOff>165100</xdr:colOff>
      <xdr:row>94</xdr:row>
      <xdr:rowOff>130904</xdr:rowOff>
    </xdr:to>
    <xdr:sp textlink="">
      <xdr:nvSpPr>
        <xdr:cNvPr id="485" name="楕円 484">
          <a:extLst>
            <a:ext uri="{FF2B5EF4-FFF2-40B4-BE49-F238E27FC236}">
              <a16:creationId xmlns:a16="http://schemas.microsoft.com/office/drawing/2014/main" id="{00000000-0008-0000-0600-0000E5010000}"/>
            </a:ext>
          </a:extLst>
        </xdr:cNvPr>
        <xdr:cNvSpPr/>
      </xdr:nvSpPr>
      <xdr:spPr>
        <a:xfrm>
          <a:off x="6921500" y="1614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147431</xdr:rowOff>
    </xdr:from>
    <xdr:ext cx="534377" cy="259045"/>
    <xdr:sp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592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77750</xdr:rowOff>
    </xdr:from>
    <xdr:to>
      <xdr:col>85</xdr:col>
      <xdr:colOff>127000</xdr:colOff>
      <xdr:row>35</xdr:row>
      <xdr:rowOff>109068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078500"/>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30522</xdr:rowOff>
    </xdr:from>
    <xdr:ext cx="378565" cy="259045"/>
    <xdr:sp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74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77750</xdr:rowOff>
    </xdr:from>
    <xdr:to>
      <xdr:col>81</xdr:col>
      <xdr:colOff>50800</xdr:colOff>
      <xdr:row>36</xdr:row>
      <xdr:rowOff>29515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078500"/>
          <a:ext cx="889000" cy="1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46524</xdr:rowOff>
    </xdr:from>
    <xdr:ext cx="469744" cy="259045"/>
    <xdr:sp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29515</xdr:rowOff>
    </xdr:from>
    <xdr:to>
      <xdr:col>76</xdr:col>
      <xdr:colOff>114300</xdr:colOff>
      <xdr:row>37</xdr:row>
      <xdr:rowOff>35458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201715"/>
          <a:ext cx="889000" cy="17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142994</xdr:rowOff>
    </xdr:from>
    <xdr:ext cx="469744" cy="259045"/>
    <xdr:sp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31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35458</xdr:rowOff>
    </xdr:from>
    <xdr:to>
      <xdr:col>71</xdr:col>
      <xdr:colOff>177800</xdr:colOff>
      <xdr:row>37</xdr:row>
      <xdr:rowOff>126670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379108"/>
          <a:ext cx="8890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47464</xdr:rowOff>
    </xdr:from>
    <xdr:ext cx="469744" cy="259045"/>
    <xdr:sp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0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58268</xdr:rowOff>
    </xdr:from>
    <xdr:to>
      <xdr:col>85</xdr:col>
      <xdr:colOff>177800</xdr:colOff>
      <xdr:row>35</xdr:row>
      <xdr:rowOff>159868</xdr:rowOff>
    </xdr:to>
    <xdr:sp textlink="">
      <xdr:nvSpPr>
        <xdr:cNvPr id="532" name="楕円 531">
          <a:extLst>
            <a:ext uri="{FF2B5EF4-FFF2-40B4-BE49-F238E27FC236}">
              <a16:creationId xmlns:a16="http://schemas.microsoft.com/office/drawing/2014/main" id="{00000000-0008-0000-0600-000014020000}"/>
            </a:ext>
          </a:extLst>
        </xdr:cNvPr>
        <xdr:cNvSpPr/>
      </xdr:nvSpPr>
      <xdr:spPr>
        <a:xfrm>
          <a:off x="16268700" y="60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81145</xdr:rowOff>
    </xdr:from>
    <xdr:ext cx="469744" cy="259045"/>
    <xdr:sp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591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26950</xdr:rowOff>
    </xdr:from>
    <xdr:to>
      <xdr:col>81</xdr:col>
      <xdr:colOff>101600</xdr:colOff>
      <xdr:row>35</xdr:row>
      <xdr:rowOff>128550</xdr:rowOff>
    </xdr:to>
    <xdr:sp textlink="">
      <xdr:nvSpPr>
        <xdr:cNvPr id="534" name="楕円 533">
          <a:extLst>
            <a:ext uri="{FF2B5EF4-FFF2-40B4-BE49-F238E27FC236}">
              <a16:creationId xmlns:a16="http://schemas.microsoft.com/office/drawing/2014/main" id="{00000000-0008-0000-0600-000016020000}"/>
            </a:ext>
          </a:extLst>
        </xdr:cNvPr>
        <xdr:cNvSpPr/>
      </xdr:nvSpPr>
      <xdr:spPr>
        <a:xfrm>
          <a:off x="15430500" y="60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145077</xdr:rowOff>
    </xdr:from>
    <xdr:ext cx="469744" cy="259045"/>
    <xdr:sp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58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150165</xdr:rowOff>
    </xdr:from>
    <xdr:to>
      <xdr:col>76</xdr:col>
      <xdr:colOff>165100</xdr:colOff>
      <xdr:row>36</xdr:row>
      <xdr:rowOff>80315</xdr:rowOff>
    </xdr:to>
    <xdr:sp textlink="">
      <xdr:nvSpPr>
        <xdr:cNvPr id="536" name="楕円 535">
          <a:extLst>
            <a:ext uri="{FF2B5EF4-FFF2-40B4-BE49-F238E27FC236}">
              <a16:creationId xmlns:a16="http://schemas.microsoft.com/office/drawing/2014/main" id="{00000000-0008-0000-0600-000018020000}"/>
            </a:ext>
          </a:extLst>
        </xdr:cNvPr>
        <xdr:cNvSpPr/>
      </xdr:nvSpPr>
      <xdr:spPr>
        <a:xfrm>
          <a:off x="14541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96842</xdr:rowOff>
    </xdr:from>
    <xdr:ext cx="469744" cy="259045"/>
    <xdr:sp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592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156108</xdr:rowOff>
    </xdr:from>
    <xdr:to>
      <xdr:col>72</xdr:col>
      <xdr:colOff>38100</xdr:colOff>
      <xdr:row>37</xdr:row>
      <xdr:rowOff>86258</xdr:rowOff>
    </xdr:to>
    <xdr:sp textlink="">
      <xdr:nvSpPr>
        <xdr:cNvPr id="538" name="楕円 537">
          <a:extLst>
            <a:ext uri="{FF2B5EF4-FFF2-40B4-BE49-F238E27FC236}">
              <a16:creationId xmlns:a16="http://schemas.microsoft.com/office/drawing/2014/main" id="{00000000-0008-0000-0600-00001A020000}"/>
            </a:ext>
          </a:extLst>
        </xdr:cNvPr>
        <xdr:cNvSpPr/>
      </xdr:nvSpPr>
      <xdr:spPr>
        <a:xfrm>
          <a:off x="13652500" y="63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77385</xdr:rowOff>
    </xdr:from>
    <xdr:ext cx="469744" cy="259045"/>
    <xdr:sp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42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75870</xdr:rowOff>
    </xdr:from>
    <xdr:to>
      <xdr:col>67</xdr:col>
      <xdr:colOff>101600</xdr:colOff>
      <xdr:row>38</xdr:row>
      <xdr:rowOff>6020</xdr:rowOff>
    </xdr:to>
    <xdr:sp textlink="">
      <xdr:nvSpPr>
        <xdr:cNvPr id="540" name="楕円 539">
          <a:extLst>
            <a:ext uri="{FF2B5EF4-FFF2-40B4-BE49-F238E27FC236}">
              <a16:creationId xmlns:a16="http://schemas.microsoft.com/office/drawing/2014/main" id="{00000000-0008-0000-0600-00001C020000}"/>
            </a:ext>
          </a:extLst>
        </xdr:cNvPr>
        <xdr:cNvSpPr/>
      </xdr:nvSpPr>
      <xdr:spPr>
        <a:xfrm>
          <a:off x="12763500" y="64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168597</xdr:rowOff>
    </xdr:from>
    <xdr:ext cx="378565" cy="259045"/>
    <xdr:sp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512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9437</xdr:rowOff>
    </xdr:from>
    <xdr:to>
      <xdr:col>85</xdr:col>
      <xdr:colOff>127000</xdr:colOff>
      <xdr:row>76</xdr:row>
      <xdr:rowOff>71540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039637"/>
          <a:ext cx="8382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19880</xdr:rowOff>
    </xdr:from>
    <xdr:ext cx="534377" cy="259045"/>
    <xdr:sp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07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9437</xdr:rowOff>
    </xdr:from>
    <xdr:to>
      <xdr:col>81</xdr:col>
      <xdr:colOff>50800</xdr:colOff>
      <xdr:row>76</xdr:row>
      <xdr:rowOff>29363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039637"/>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35272</xdr:rowOff>
    </xdr:from>
    <xdr:ext cx="534377" cy="259045"/>
    <xdr:sp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29363</xdr:rowOff>
    </xdr:from>
    <xdr:to>
      <xdr:col>76</xdr:col>
      <xdr:colOff>114300</xdr:colOff>
      <xdr:row>76</xdr:row>
      <xdr:rowOff>48489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059563"/>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146258</xdr:rowOff>
    </xdr:from>
    <xdr:ext cx="534377" cy="259045"/>
    <xdr:sp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30353</xdr:rowOff>
    </xdr:from>
    <xdr:to>
      <xdr:col>71</xdr:col>
      <xdr:colOff>177800</xdr:colOff>
      <xdr:row>76</xdr:row>
      <xdr:rowOff>48489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60553"/>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90288</xdr:rowOff>
    </xdr:from>
    <xdr:ext cx="534377" cy="259045"/>
    <xdr:sp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112234</xdr:rowOff>
    </xdr:from>
    <xdr:ext cx="534377" cy="259045"/>
    <xdr:sp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20740</xdr:rowOff>
    </xdr:from>
    <xdr:to>
      <xdr:col>85</xdr:col>
      <xdr:colOff>177800</xdr:colOff>
      <xdr:row>76</xdr:row>
      <xdr:rowOff>122340</xdr:rowOff>
    </xdr:to>
    <xdr:sp textlink="">
      <xdr:nvSpPr>
        <xdr:cNvPr id="639" name="楕円 638">
          <a:extLst>
            <a:ext uri="{FF2B5EF4-FFF2-40B4-BE49-F238E27FC236}">
              <a16:creationId xmlns:a16="http://schemas.microsoft.com/office/drawing/2014/main" id="{00000000-0008-0000-0600-00007F020000}"/>
            </a:ext>
          </a:extLst>
        </xdr:cNvPr>
        <xdr:cNvSpPr/>
      </xdr:nvSpPr>
      <xdr:spPr>
        <a:xfrm>
          <a:off x="16268700" y="130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170617</xdr:rowOff>
    </xdr:from>
    <xdr:ext cx="534377" cy="259045"/>
    <xdr:sp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130086</xdr:rowOff>
    </xdr:from>
    <xdr:to>
      <xdr:col>81</xdr:col>
      <xdr:colOff>101600</xdr:colOff>
      <xdr:row>76</xdr:row>
      <xdr:rowOff>60235</xdr:rowOff>
    </xdr:to>
    <xdr:sp textlink="">
      <xdr:nvSpPr>
        <xdr:cNvPr id="641" name="楕円 640">
          <a:extLst>
            <a:ext uri="{FF2B5EF4-FFF2-40B4-BE49-F238E27FC236}">
              <a16:creationId xmlns:a16="http://schemas.microsoft.com/office/drawing/2014/main" id="{00000000-0008-0000-0600-000081020000}"/>
            </a:ext>
          </a:extLst>
        </xdr:cNvPr>
        <xdr:cNvSpPr/>
      </xdr:nvSpPr>
      <xdr:spPr>
        <a:xfrm>
          <a:off x="15430500" y="129888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51364</xdr:rowOff>
    </xdr:from>
    <xdr:ext cx="534377" cy="259045"/>
    <xdr:sp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08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150013</xdr:rowOff>
    </xdr:from>
    <xdr:to>
      <xdr:col>76</xdr:col>
      <xdr:colOff>165100</xdr:colOff>
      <xdr:row>76</xdr:row>
      <xdr:rowOff>80163</xdr:rowOff>
    </xdr:to>
    <xdr:sp textlink="">
      <xdr:nvSpPr>
        <xdr:cNvPr id="643" name="楕円 642">
          <a:extLst>
            <a:ext uri="{FF2B5EF4-FFF2-40B4-BE49-F238E27FC236}">
              <a16:creationId xmlns:a16="http://schemas.microsoft.com/office/drawing/2014/main" id="{00000000-0008-0000-0600-000083020000}"/>
            </a:ext>
          </a:extLst>
        </xdr:cNvPr>
        <xdr:cNvSpPr/>
      </xdr:nvSpPr>
      <xdr:spPr>
        <a:xfrm>
          <a:off x="14541500" y="130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71290</xdr:rowOff>
    </xdr:from>
    <xdr:ext cx="534377" cy="259045"/>
    <xdr:sp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169139</xdr:rowOff>
    </xdr:from>
    <xdr:to>
      <xdr:col>72</xdr:col>
      <xdr:colOff>38100</xdr:colOff>
      <xdr:row>76</xdr:row>
      <xdr:rowOff>99289</xdr:rowOff>
    </xdr:to>
    <xdr:sp textlink="">
      <xdr:nvSpPr>
        <xdr:cNvPr id="645" name="楕円 644">
          <a:extLst>
            <a:ext uri="{FF2B5EF4-FFF2-40B4-BE49-F238E27FC236}">
              <a16:creationId xmlns:a16="http://schemas.microsoft.com/office/drawing/2014/main" id="{00000000-0008-0000-0600-000085020000}"/>
            </a:ext>
          </a:extLst>
        </xdr:cNvPr>
        <xdr:cNvSpPr/>
      </xdr:nvSpPr>
      <xdr:spPr>
        <a:xfrm>
          <a:off x="13652500" y="130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90416</xdr:rowOff>
    </xdr:from>
    <xdr:ext cx="534377" cy="259045"/>
    <xdr:sp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151003</xdr:rowOff>
    </xdr:from>
    <xdr:to>
      <xdr:col>67</xdr:col>
      <xdr:colOff>101600</xdr:colOff>
      <xdr:row>76</xdr:row>
      <xdr:rowOff>81153</xdr:rowOff>
    </xdr:to>
    <xdr:sp textlink="">
      <xdr:nvSpPr>
        <xdr:cNvPr id="647" name="楕円 646">
          <a:extLst>
            <a:ext uri="{FF2B5EF4-FFF2-40B4-BE49-F238E27FC236}">
              <a16:creationId xmlns:a16="http://schemas.microsoft.com/office/drawing/2014/main" id="{00000000-0008-0000-0600-000087020000}"/>
            </a:ext>
          </a:extLst>
        </xdr:cNvPr>
        <xdr:cNvSpPr/>
      </xdr:nvSpPr>
      <xdr:spPr>
        <a:xfrm>
          <a:off x="12763500" y="1300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72280</xdr:rowOff>
    </xdr:from>
    <xdr:ext cx="534377" cy="259045"/>
    <xdr:sp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0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59461</xdr:rowOff>
    </xdr:from>
    <xdr:to>
      <xdr:col>85</xdr:col>
      <xdr:colOff>127000</xdr:colOff>
      <xdr:row>97</xdr:row>
      <xdr:rowOff>6700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175761"/>
          <a:ext cx="838200" cy="46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46342</xdr:rowOff>
    </xdr:from>
    <xdr:ext cx="534377" cy="259045"/>
    <xdr:sp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33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6700</xdr:rowOff>
    </xdr:from>
    <xdr:to>
      <xdr:col>81</xdr:col>
      <xdr:colOff>50800</xdr:colOff>
      <xdr:row>97</xdr:row>
      <xdr:rowOff>105547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37350"/>
          <a:ext cx="889000" cy="9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621</xdr:rowOff>
    </xdr:from>
    <xdr:ext cx="469744" cy="259045"/>
    <xdr:sp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46428" y="168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91923</xdr:rowOff>
    </xdr:from>
    <xdr:to>
      <xdr:col>76</xdr:col>
      <xdr:colOff>114300</xdr:colOff>
      <xdr:row>97</xdr:row>
      <xdr:rowOff>105547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22573"/>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143567</xdr:rowOff>
    </xdr:from>
    <xdr:ext cx="469744" cy="259045"/>
    <xdr:sp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57428" y="164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91923</xdr:rowOff>
    </xdr:from>
    <xdr:to>
      <xdr:col>71</xdr:col>
      <xdr:colOff>177800</xdr:colOff>
      <xdr:row>97</xdr:row>
      <xdr:rowOff>169190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22573"/>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153418</xdr:rowOff>
    </xdr:from>
    <xdr:ext cx="469744" cy="259045"/>
    <xdr:sp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8" y="1678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115267</xdr:rowOff>
    </xdr:from>
    <xdr:ext cx="469744" cy="259045"/>
    <xdr:sp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79428" y="164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8661</xdr:rowOff>
    </xdr:from>
    <xdr:to>
      <xdr:col>85</xdr:col>
      <xdr:colOff>177800</xdr:colOff>
      <xdr:row>94</xdr:row>
      <xdr:rowOff>110261</xdr:rowOff>
    </xdr:to>
    <xdr:sp textlink="">
      <xdr:nvSpPr>
        <xdr:cNvPr id="694" name="楕円 693">
          <a:extLst>
            <a:ext uri="{FF2B5EF4-FFF2-40B4-BE49-F238E27FC236}">
              <a16:creationId xmlns:a16="http://schemas.microsoft.com/office/drawing/2014/main" id="{00000000-0008-0000-0600-0000B6020000}"/>
            </a:ext>
          </a:extLst>
        </xdr:cNvPr>
        <xdr:cNvSpPr/>
      </xdr:nvSpPr>
      <xdr:spPr>
        <a:xfrm>
          <a:off x="16268700" y="161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31538</xdr:rowOff>
    </xdr:from>
    <xdr:ext cx="534377" cy="259045"/>
    <xdr:sp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597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127350</xdr:rowOff>
    </xdr:from>
    <xdr:to>
      <xdr:col>81</xdr:col>
      <xdr:colOff>101600</xdr:colOff>
      <xdr:row>97</xdr:row>
      <xdr:rowOff>57500</xdr:rowOff>
    </xdr:to>
    <xdr:sp textlink="">
      <xdr:nvSpPr>
        <xdr:cNvPr id="696" name="楕円 695">
          <a:extLst>
            <a:ext uri="{FF2B5EF4-FFF2-40B4-BE49-F238E27FC236}">
              <a16:creationId xmlns:a16="http://schemas.microsoft.com/office/drawing/2014/main" id="{00000000-0008-0000-0600-0000B8020000}"/>
            </a:ext>
          </a:extLst>
        </xdr:cNvPr>
        <xdr:cNvSpPr/>
      </xdr:nvSpPr>
      <xdr:spPr>
        <a:xfrm>
          <a:off x="15430500" y="165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74027</xdr:rowOff>
    </xdr:from>
    <xdr:ext cx="469744" cy="259045"/>
    <xdr:sp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3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54747</xdr:rowOff>
    </xdr:from>
    <xdr:to>
      <xdr:col>76</xdr:col>
      <xdr:colOff>165100</xdr:colOff>
      <xdr:row>97</xdr:row>
      <xdr:rowOff>156347</xdr:rowOff>
    </xdr:to>
    <xdr:sp textlink="">
      <xdr:nvSpPr>
        <xdr:cNvPr id="698" name="楕円 697">
          <a:extLst>
            <a:ext uri="{FF2B5EF4-FFF2-40B4-BE49-F238E27FC236}">
              <a16:creationId xmlns:a16="http://schemas.microsoft.com/office/drawing/2014/main" id="{00000000-0008-0000-0600-0000BA020000}"/>
            </a:ext>
          </a:extLst>
        </xdr:cNvPr>
        <xdr:cNvSpPr/>
      </xdr:nvSpPr>
      <xdr:spPr>
        <a:xfrm>
          <a:off x="14541500" y="1668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147474</xdr:rowOff>
    </xdr:from>
    <xdr:ext cx="469744" cy="259045"/>
    <xdr:sp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77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41123</xdr:rowOff>
    </xdr:from>
    <xdr:to>
      <xdr:col>72</xdr:col>
      <xdr:colOff>38100</xdr:colOff>
      <xdr:row>97</xdr:row>
      <xdr:rowOff>142723</xdr:rowOff>
    </xdr:to>
    <xdr:sp textlink="">
      <xdr:nvSpPr>
        <xdr:cNvPr id="700" name="楕円 699">
          <a:extLst>
            <a:ext uri="{FF2B5EF4-FFF2-40B4-BE49-F238E27FC236}">
              <a16:creationId xmlns:a16="http://schemas.microsoft.com/office/drawing/2014/main" id="{00000000-0008-0000-0600-0000BC020000}"/>
            </a:ext>
          </a:extLst>
        </xdr:cNvPr>
        <xdr:cNvSpPr/>
      </xdr:nvSpPr>
      <xdr:spPr>
        <a:xfrm>
          <a:off x="13652500" y="1667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159250</xdr:rowOff>
    </xdr:from>
    <xdr:ext cx="469744" cy="259045"/>
    <xdr:sp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44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118390</xdr:rowOff>
    </xdr:from>
    <xdr:to>
      <xdr:col>67</xdr:col>
      <xdr:colOff>101600</xdr:colOff>
      <xdr:row>98</xdr:row>
      <xdr:rowOff>48540</xdr:rowOff>
    </xdr:to>
    <xdr:sp textlink="">
      <xdr:nvSpPr>
        <xdr:cNvPr id="702" name="楕円 701">
          <a:extLst>
            <a:ext uri="{FF2B5EF4-FFF2-40B4-BE49-F238E27FC236}">
              <a16:creationId xmlns:a16="http://schemas.microsoft.com/office/drawing/2014/main" id="{00000000-0008-0000-0600-0000BE020000}"/>
            </a:ext>
          </a:extLst>
        </xdr:cNvPr>
        <xdr:cNvSpPr/>
      </xdr:nvSpPr>
      <xdr:spPr>
        <a:xfrm>
          <a:off x="12763500" y="167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39667</xdr:rowOff>
    </xdr:from>
    <xdr:ext cx="469744" cy="259045"/>
    <xdr:sp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84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122174</xdr:rowOff>
    </xdr:from>
    <xdr:to>
      <xdr:col>116</xdr:col>
      <xdr:colOff>63500</xdr:colOff>
      <xdr:row>36</xdr:row>
      <xdr:rowOff>160655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294374"/>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104157</xdr:rowOff>
    </xdr:from>
    <xdr:ext cx="469744" cy="259045"/>
    <xdr:sp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122174</xdr:rowOff>
    </xdr:from>
    <xdr:to>
      <xdr:col>111</xdr:col>
      <xdr:colOff>177800</xdr:colOff>
      <xdr:row>36</xdr:row>
      <xdr:rowOff>128270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29437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94251</xdr:rowOff>
    </xdr:from>
    <xdr:ext cx="469744" cy="259045"/>
    <xdr:sp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121412</xdr:rowOff>
    </xdr:from>
    <xdr:to>
      <xdr:col>107</xdr:col>
      <xdr:colOff>50800</xdr:colOff>
      <xdr:row>36</xdr:row>
      <xdr:rowOff>128270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29361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27576</xdr:rowOff>
    </xdr:from>
    <xdr:ext cx="469744" cy="259045"/>
    <xdr:sp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121031</xdr:rowOff>
    </xdr:from>
    <xdr:to>
      <xdr:col>102</xdr:col>
      <xdr:colOff>114300</xdr:colOff>
      <xdr:row>36</xdr:row>
      <xdr:rowOff>121412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29323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27195</xdr:rowOff>
    </xdr:from>
    <xdr:ext cx="469744" cy="259045"/>
    <xdr:sp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119778</xdr:rowOff>
    </xdr:from>
    <xdr:ext cx="469744" cy="259045"/>
    <xdr:sp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109855</xdr:rowOff>
    </xdr:from>
    <xdr:to>
      <xdr:col>116</xdr:col>
      <xdr:colOff>114300</xdr:colOff>
      <xdr:row>37</xdr:row>
      <xdr:rowOff>40005</xdr:rowOff>
    </xdr:to>
    <xdr:sp textlink="">
      <xdr:nvSpPr>
        <xdr:cNvPr id="751" name="楕円 750">
          <a:extLst>
            <a:ext uri="{FF2B5EF4-FFF2-40B4-BE49-F238E27FC236}">
              <a16:creationId xmlns:a16="http://schemas.microsoft.com/office/drawing/2014/main" id="{00000000-0008-0000-0600-0000EF020000}"/>
            </a:ext>
          </a:extLst>
        </xdr:cNvPr>
        <xdr:cNvSpPr/>
      </xdr:nvSpPr>
      <xdr:spPr>
        <a:xfrm>
          <a:off x="22110700" y="62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88282</xdr:rowOff>
    </xdr:from>
    <xdr:ext cx="469744" cy="259045"/>
    <xdr:sp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71374</xdr:rowOff>
    </xdr:from>
    <xdr:to>
      <xdr:col>112</xdr:col>
      <xdr:colOff>38100</xdr:colOff>
      <xdr:row>37</xdr:row>
      <xdr:rowOff>1524</xdr:rowOff>
    </xdr:to>
    <xdr:sp textlink="">
      <xdr:nvSpPr>
        <xdr:cNvPr id="753" name="楕円 752">
          <a:extLst>
            <a:ext uri="{FF2B5EF4-FFF2-40B4-BE49-F238E27FC236}">
              <a16:creationId xmlns:a16="http://schemas.microsoft.com/office/drawing/2014/main" id="{00000000-0008-0000-0600-0000F1020000}"/>
            </a:ext>
          </a:extLst>
        </xdr:cNvPr>
        <xdr:cNvSpPr/>
      </xdr:nvSpPr>
      <xdr:spPr>
        <a:xfrm>
          <a:off x="21272500" y="62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164101</xdr:rowOff>
    </xdr:from>
    <xdr:ext cx="469744" cy="259045"/>
    <xdr:sp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77470</xdr:rowOff>
    </xdr:from>
    <xdr:to>
      <xdr:col>107</xdr:col>
      <xdr:colOff>101600</xdr:colOff>
      <xdr:row>37</xdr:row>
      <xdr:rowOff>7620</xdr:rowOff>
    </xdr:to>
    <xdr:sp textlink="">
      <xdr:nvSpPr>
        <xdr:cNvPr id="755" name="楕円 754">
          <a:extLst>
            <a:ext uri="{FF2B5EF4-FFF2-40B4-BE49-F238E27FC236}">
              <a16:creationId xmlns:a16="http://schemas.microsoft.com/office/drawing/2014/main" id="{00000000-0008-0000-0600-0000F3020000}"/>
            </a:ext>
          </a:extLst>
        </xdr:cNvPr>
        <xdr:cNvSpPr/>
      </xdr:nvSpPr>
      <xdr:spPr>
        <a:xfrm>
          <a:off x="20383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170197</xdr:rowOff>
    </xdr:from>
    <xdr:ext cx="469744" cy="259045"/>
    <xdr:sp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70612</xdr:rowOff>
    </xdr:from>
    <xdr:to>
      <xdr:col>102</xdr:col>
      <xdr:colOff>165100</xdr:colOff>
      <xdr:row>37</xdr:row>
      <xdr:rowOff>762</xdr:rowOff>
    </xdr:to>
    <xdr:sp textlink="">
      <xdr:nvSpPr>
        <xdr:cNvPr id="757" name="楕円 756">
          <a:extLst>
            <a:ext uri="{FF2B5EF4-FFF2-40B4-BE49-F238E27FC236}">
              <a16:creationId xmlns:a16="http://schemas.microsoft.com/office/drawing/2014/main" id="{00000000-0008-0000-0600-0000F5020000}"/>
            </a:ext>
          </a:extLst>
        </xdr:cNvPr>
        <xdr:cNvSpPr/>
      </xdr:nvSpPr>
      <xdr:spPr>
        <a:xfrm>
          <a:off x="19494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163339</xdr:rowOff>
    </xdr:from>
    <xdr:ext cx="469744" cy="259045"/>
    <xdr:sp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70231</xdr:rowOff>
    </xdr:from>
    <xdr:to>
      <xdr:col>98</xdr:col>
      <xdr:colOff>38100</xdr:colOff>
      <xdr:row>37</xdr:row>
      <xdr:rowOff>381</xdr:rowOff>
    </xdr:to>
    <xdr:sp textlink="">
      <xdr:nvSpPr>
        <xdr:cNvPr id="759" name="楕円 758">
          <a:extLst>
            <a:ext uri="{FF2B5EF4-FFF2-40B4-BE49-F238E27FC236}">
              <a16:creationId xmlns:a16="http://schemas.microsoft.com/office/drawing/2014/main" id="{00000000-0008-0000-0600-0000F7020000}"/>
            </a:ext>
          </a:extLst>
        </xdr:cNvPr>
        <xdr:cNvSpPr/>
      </xdr:nvSpPr>
      <xdr:spPr>
        <a:xfrm>
          <a:off x="18605500" y="62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162958</xdr:rowOff>
    </xdr:from>
    <xdr:ext cx="469744" cy="259045"/>
    <xdr:sp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33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129870</xdr:rowOff>
    </xdr:from>
    <xdr:to>
      <xdr:col>116</xdr:col>
      <xdr:colOff>63500</xdr:colOff>
      <xdr:row>58</xdr:row>
      <xdr:rowOff>129888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073970"/>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95592</xdr:rowOff>
    </xdr:from>
    <xdr:ext cx="534377" cy="259045"/>
    <xdr:sp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52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129066</xdr:rowOff>
    </xdr:from>
    <xdr:to>
      <xdr:col>111</xdr:col>
      <xdr:colOff>177800</xdr:colOff>
      <xdr:row>58</xdr:row>
      <xdr:rowOff>129870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073166"/>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56111" y="94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129066</xdr:rowOff>
    </xdr:from>
    <xdr:to>
      <xdr:col>107</xdr:col>
      <xdr:colOff>50800</xdr:colOff>
      <xdr:row>58</xdr:row>
      <xdr:rowOff>129367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073166"/>
          <a:ext cx="8890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20755</xdr:rowOff>
    </xdr:from>
    <xdr:ext cx="534377" cy="259045"/>
    <xdr:sp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67111" y="96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129367</xdr:rowOff>
    </xdr:from>
    <xdr:to>
      <xdr:col>102</xdr:col>
      <xdr:colOff>114300</xdr:colOff>
      <xdr:row>58</xdr:row>
      <xdr:rowOff>129495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073467"/>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15972</xdr:rowOff>
    </xdr:from>
    <xdr:ext cx="534377" cy="259045"/>
    <xdr:sp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61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167122</xdr:rowOff>
    </xdr:from>
    <xdr:ext cx="534377" cy="259045"/>
    <xdr:sp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5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79088</xdr:rowOff>
    </xdr:from>
    <xdr:to>
      <xdr:col>116</xdr:col>
      <xdr:colOff>114300</xdr:colOff>
      <xdr:row>59</xdr:row>
      <xdr:rowOff>9238</xdr:rowOff>
    </xdr:to>
    <xdr:sp textlink="">
      <xdr:nvSpPr>
        <xdr:cNvPr id="806" name="楕円 805">
          <a:extLst>
            <a:ext uri="{FF2B5EF4-FFF2-40B4-BE49-F238E27FC236}">
              <a16:creationId xmlns:a16="http://schemas.microsoft.com/office/drawing/2014/main" id="{00000000-0008-0000-0600-000026030000}"/>
            </a:ext>
          </a:extLst>
        </xdr:cNvPr>
        <xdr:cNvSpPr/>
      </xdr:nvSpPr>
      <xdr:spPr>
        <a:xfrm>
          <a:off x="22110700" y="1002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165465</xdr:rowOff>
    </xdr:from>
    <xdr:ext cx="469744" cy="259045"/>
    <xdr:sp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93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79070</xdr:rowOff>
    </xdr:from>
    <xdr:to>
      <xdr:col>112</xdr:col>
      <xdr:colOff>38100</xdr:colOff>
      <xdr:row>59</xdr:row>
      <xdr:rowOff>9220</xdr:rowOff>
    </xdr:to>
    <xdr:sp textlink="">
      <xdr:nvSpPr>
        <xdr:cNvPr id="808" name="楕円 807">
          <a:extLst>
            <a:ext uri="{FF2B5EF4-FFF2-40B4-BE49-F238E27FC236}">
              <a16:creationId xmlns:a16="http://schemas.microsoft.com/office/drawing/2014/main" id="{00000000-0008-0000-0600-000028030000}"/>
            </a:ext>
          </a:extLst>
        </xdr:cNvPr>
        <xdr:cNvSpPr/>
      </xdr:nvSpPr>
      <xdr:spPr>
        <a:xfrm>
          <a:off x="21272500" y="100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347</xdr:rowOff>
    </xdr:from>
    <xdr:ext cx="469744" cy="259045"/>
    <xdr:sp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1011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78266</xdr:rowOff>
    </xdr:from>
    <xdr:to>
      <xdr:col>107</xdr:col>
      <xdr:colOff>101600</xdr:colOff>
      <xdr:row>59</xdr:row>
      <xdr:rowOff>8416</xdr:rowOff>
    </xdr:to>
    <xdr:sp textlink="">
      <xdr:nvSpPr>
        <xdr:cNvPr id="810" name="楕円 809">
          <a:extLst>
            <a:ext uri="{FF2B5EF4-FFF2-40B4-BE49-F238E27FC236}">
              <a16:creationId xmlns:a16="http://schemas.microsoft.com/office/drawing/2014/main" id="{00000000-0008-0000-0600-00002A030000}"/>
            </a:ext>
          </a:extLst>
        </xdr:cNvPr>
        <xdr:cNvSpPr/>
      </xdr:nvSpPr>
      <xdr:spPr>
        <a:xfrm>
          <a:off x="20383500" y="100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170993</xdr:rowOff>
    </xdr:from>
    <xdr:ext cx="469744" cy="259045"/>
    <xdr:sp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1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78567</xdr:rowOff>
    </xdr:from>
    <xdr:to>
      <xdr:col>102</xdr:col>
      <xdr:colOff>165100</xdr:colOff>
      <xdr:row>59</xdr:row>
      <xdr:rowOff>8717</xdr:rowOff>
    </xdr:to>
    <xdr:sp textlink="">
      <xdr:nvSpPr>
        <xdr:cNvPr id="812" name="楕円 811">
          <a:extLst>
            <a:ext uri="{FF2B5EF4-FFF2-40B4-BE49-F238E27FC236}">
              <a16:creationId xmlns:a16="http://schemas.microsoft.com/office/drawing/2014/main" id="{00000000-0008-0000-0600-00002C030000}"/>
            </a:ext>
          </a:extLst>
        </xdr:cNvPr>
        <xdr:cNvSpPr/>
      </xdr:nvSpPr>
      <xdr:spPr>
        <a:xfrm>
          <a:off x="19494500" y="1002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171294</xdr:rowOff>
    </xdr:from>
    <xdr:ext cx="469744" cy="259045"/>
    <xdr:sp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11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78695</xdr:rowOff>
    </xdr:from>
    <xdr:to>
      <xdr:col>98</xdr:col>
      <xdr:colOff>38100</xdr:colOff>
      <xdr:row>59</xdr:row>
      <xdr:rowOff>8845</xdr:rowOff>
    </xdr:to>
    <xdr:sp textlink="">
      <xdr:nvSpPr>
        <xdr:cNvPr id="814" name="楕円 813">
          <a:extLst>
            <a:ext uri="{FF2B5EF4-FFF2-40B4-BE49-F238E27FC236}">
              <a16:creationId xmlns:a16="http://schemas.microsoft.com/office/drawing/2014/main" id="{00000000-0008-0000-0600-00002E030000}"/>
            </a:ext>
          </a:extLst>
        </xdr:cNvPr>
        <xdr:cNvSpPr/>
      </xdr:nvSpPr>
      <xdr:spPr>
        <a:xfrm>
          <a:off x="18605500" y="100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171422</xdr:rowOff>
    </xdr:from>
    <xdr:ext cx="469744" cy="259045"/>
    <xdr:sp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85255</xdr:rowOff>
    </xdr:from>
    <xdr:to>
      <xdr:col>116</xdr:col>
      <xdr:colOff>63500</xdr:colOff>
      <xdr:row>75</xdr:row>
      <xdr:rowOff>128994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944005"/>
          <a:ext cx="8382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50702</xdr:rowOff>
    </xdr:from>
    <xdr:ext cx="534377" cy="259045"/>
    <xdr:sp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73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128994</xdr:rowOff>
    </xdr:from>
    <xdr:to>
      <xdr:col>111</xdr:col>
      <xdr:colOff>177800</xdr:colOff>
      <xdr:row>76</xdr:row>
      <xdr:rowOff>14579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987744"/>
          <a:ext cx="8890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15612</xdr:rowOff>
    </xdr:from>
    <xdr:ext cx="534377" cy="259045"/>
    <xdr:sp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14579</xdr:rowOff>
    </xdr:from>
    <xdr:to>
      <xdr:col>107</xdr:col>
      <xdr:colOff>50800</xdr:colOff>
      <xdr:row>76</xdr:row>
      <xdr:rowOff>33668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044779"/>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8412</xdr:rowOff>
    </xdr:from>
    <xdr:ext cx="534377" cy="259045"/>
    <xdr:sp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33668</xdr:rowOff>
    </xdr:from>
    <xdr:to>
      <xdr:col>102</xdr:col>
      <xdr:colOff>114300</xdr:colOff>
      <xdr:row>76</xdr:row>
      <xdr:rowOff>81141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63868"/>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51617</xdr:rowOff>
    </xdr:from>
    <xdr:ext cx="534377" cy="259045"/>
    <xdr:sp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63923</xdr:rowOff>
    </xdr:from>
    <xdr:ext cx="534377" cy="259045"/>
    <xdr:sp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34455</xdr:rowOff>
    </xdr:from>
    <xdr:to>
      <xdr:col>116</xdr:col>
      <xdr:colOff>114300</xdr:colOff>
      <xdr:row>75</xdr:row>
      <xdr:rowOff>136055</xdr:rowOff>
    </xdr:to>
    <xdr:sp textlink="">
      <xdr:nvSpPr>
        <xdr:cNvPr id="864" name="楕円 863">
          <a:extLst>
            <a:ext uri="{FF2B5EF4-FFF2-40B4-BE49-F238E27FC236}">
              <a16:creationId xmlns:a16="http://schemas.microsoft.com/office/drawing/2014/main" id="{00000000-0008-0000-0600-000060030000}"/>
            </a:ext>
          </a:extLst>
        </xdr:cNvPr>
        <xdr:cNvSpPr/>
      </xdr:nvSpPr>
      <xdr:spPr>
        <a:xfrm>
          <a:off x="22110700" y="128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12882</xdr:rowOff>
    </xdr:from>
    <xdr:ext cx="534377" cy="259045"/>
    <xdr:sp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8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78194</xdr:rowOff>
    </xdr:from>
    <xdr:to>
      <xdr:col>112</xdr:col>
      <xdr:colOff>38100</xdr:colOff>
      <xdr:row>76</xdr:row>
      <xdr:rowOff>8344</xdr:rowOff>
    </xdr:to>
    <xdr:sp textlink="">
      <xdr:nvSpPr>
        <xdr:cNvPr id="866" name="楕円 865">
          <a:extLst>
            <a:ext uri="{FF2B5EF4-FFF2-40B4-BE49-F238E27FC236}">
              <a16:creationId xmlns:a16="http://schemas.microsoft.com/office/drawing/2014/main" id="{00000000-0008-0000-0600-000062030000}"/>
            </a:ext>
          </a:extLst>
        </xdr:cNvPr>
        <xdr:cNvSpPr/>
      </xdr:nvSpPr>
      <xdr:spPr>
        <a:xfrm>
          <a:off x="21272500" y="129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170921</xdr:rowOff>
    </xdr:from>
    <xdr:ext cx="534377" cy="259045"/>
    <xdr:sp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0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135230</xdr:rowOff>
    </xdr:from>
    <xdr:to>
      <xdr:col>107</xdr:col>
      <xdr:colOff>101600</xdr:colOff>
      <xdr:row>76</xdr:row>
      <xdr:rowOff>65379</xdr:rowOff>
    </xdr:to>
    <xdr:sp textlink="">
      <xdr:nvSpPr>
        <xdr:cNvPr id="868" name="楕円 867">
          <a:extLst>
            <a:ext uri="{FF2B5EF4-FFF2-40B4-BE49-F238E27FC236}">
              <a16:creationId xmlns:a16="http://schemas.microsoft.com/office/drawing/2014/main" id="{00000000-0008-0000-0600-000064030000}"/>
            </a:ext>
          </a:extLst>
        </xdr:cNvPr>
        <xdr:cNvSpPr/>
      </xdr:nvSpPr>
      <xdr:spPr>
        <a:xfrm>
          <a:off x="20383500" y="129939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56506</xdr:rowOff>
    </xdr:from>
    <xdr:ext cx="534377" cy="259045"/>
    <xdr:sp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154318</xdr:rowOff>
    </xdr:from>
    <xdr:to>
      <xdr:col>102</xdr:col>
      <xdr:colOff>165100</xdr:colOff>
      <xdr:row>76</xdr:row>
      <xdr:rowOff>84468</xdr:rowOff>
    </xdr:to>
    <xdr:sp textlink="">
      <xdr:nvSpPr>
        <xdr:cNvPr id="870" name="楕円 869">
          <a:extLst>
            <a:ext uri="{FF2B5EF4-FFF2-40B4-BE49-F238E27FC236}">
              <a16:creationId xmlns:a16="http://schemas.microsoft.com/office/drawing/2014/main" id="{00000000-0008-0000-0600-000066030000}"/>
            </a:ext>
          </a:extLst>
        </xdr:cNvPr>
        <xdr:cNvSpPr/>
      </xdr:nvSpPr>
      <xdr:spPr>
        <a:xfrm>
          <a:off x="19494500" y="130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75595</xdr:rowOff>
    </xdr:from>
    <xdr:ext cx="534377" cy="259045"/>
    <xdr:sp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30341</xdr:rowOff>
    </xdr:from>
    <xdr:to>
      <xdr:col>98</xdr:col>
      <xdr:colOff>38100</xdr:colOff>
      <xdr:row>76</xdr:row>
      <xdr:rowOff>131941</xdr:rowOff>
    </xdr:to>
    <xdr:sp textlink="">
      <xdr:nvSpPr>
        <xdr:cNvPr id="872" name="楕円 871">
          <a:extLst>
            <a:ext uri="{FF2B5EF4-FFF2-40B4-BE49-F238E27FC236}">
              <a16:creationId xmlns:a16="http://schemas.microsoft.com/office/drawing/2014/main" id="{00000000-0008-0000-0600-000068030000}"/>
            </a:ext>
          </a:extLst>
        </xdr:cNvPr>
        <xdr:cNvSpPr/>
      </xdr:nvSpPr>
      <xdr:spPr>
        <a:xfrm>
          <a:off x="18605500" y="130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123068</xdr:rowOff>
    </xdr:from>
    <xdr:ext cx="534377" cy="259045"/>
    <xdr:sp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物件費は、類似団体平均値に近い数値で推移している。３年度は新型コロナウイルスワクチン接種事業の実施などにより決算額は増加したが、類似団体平均値を下回る数値となった。</a:t>
          </a:r>
        </a:p>
        <a:p>
          <a:r>
            <a:rPr kumimoji="1" lang="ja-JP" altLang="en-US" sz="1300">
              <a:latin typeface="ＭＳ Ｐゴシック" panose="020B0600070205080204" pitchFamily="50" charset="-128"/>
              <a:ea typeface="ＭＳ Ｐゴシック" panose="020B0600070205080204" pitchFamily="50" charset="-128"/>
            </a:rPr>
            <a:t>扶助費は、類似団体と比べ、生活保護費が少ないことなどにより、平均値を下回っている。自立支援給付費、障害児施設給付費の増に加え、幼児教育・保育の無償化によるこども園・保育所等給付費の増などにより決算額は増加となった。</a:t>
          </a:r>
        </a:p>
        <a:p>
          <a:r>
            <a:rPr kumimoji="1" lang="ja-JP" altLang="en-US" sz="1300">
              <a:latin typeface="ＭＳ Ｐゴシック" panose="020B0600070205080204" pitchFamily="50" charset="-128"/>
              <a:ea typeface="ＭＳ Ｐゴシック" panose="020B0600070205080204" pitchFamily="50" charset="-128"/>
            </a:rPr>
            <a:t>普通建設事業費は、合併に伴う建設計画に基づく事業などを実施してきたことから類似団体より高い数値で推移し、</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年度以降は類似団体より低い数値となっている（２年度のみ清掃工場の基幹改修や小中学校のネットワーク整備などにより類似団体より高い数値となった）。</a:t>
          </a:r>
        </a:p>
        <a:p>
          <a:r>
            <a:rPr kumimoji="1" lang="en-US" altLang="ja-JP" sz="1300">
              <a:latin typeface="ＭＳ Ｐゴシック" panose="020B0600070205080204" pitchFamily="50" charset="-128"/>
              <a:ea typeface="ＭＳ Ｐゴシック" panose="020B0600070205080204" pitchFamily="50" charset="-128"/>
            </a:rPr>
            <a:t>災害復旧事業費は、</a:t>
          </a:r>
          <a:r>
            <a:rPr kumimoji="1" lang="ja-JP" altLang="en-US" sz="1300">
              <a:latin typeface="ＭＳ Ｐゴシック" panose="020B0600070205080204" pitchFamily="50" charset="-128"/>
              <a:ea typeface="ＭＳ Ｐゴシック" panose="020B0600070205080204" pitchFamily="50" charset="-128"/>
            </a:rPr>
            <a:t>類似団体と比べ、道路橋りょう災害復旧事業や山間地振興施設災害復旧事業の実施などから高い数値となっている。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積立金は、類似団体と比べ、公共建築物整備基金の新設などから高い数値となっている。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貸付金は、類似団体中、低い数値となっている。　これは、中小企業などに対する事業資金貸付について、本市は利子補給事業（補助費等）で対応していることなどが影響している。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689,079
678,470
1,411.83
363,053,431
353,330,636
6,591,676
199,938,663
442,132,890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56424</xdr:rowOff>
    </xdr:from>
    <xdr:to>
      <xdr:col>24</xdr:col>
      <xdr:colOff>63500</xdr:colOff>
      <xdr:row>33</xdr:row>
      <xdr:rowOff>120106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1427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2013</xdr:rowOff>
    </xdr:from>
    <xdr:ext cx="469744" cy="259045"/>
    <xdr:sp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4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72753</xdr:rowOff>
    </xdr:from>
    <xdr:to>
      <xdr:col>19</xdr:col>
      <xdr:colOff>177800</xdr:colOff>
      <xdr:row>33</xdr:row>
      <xdr:rowOff>120106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3060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160927</xdr:rowOff>
    </xdr:from>
    <xdr:to>
      <xdr:col>15</xdr:col>
      <xdr:colOff>50800</xdr:colOff>
      <xdr:row>33</xdr:row>
      <xdr:rowOff>72753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647327"/>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83655</xdr:rowOff>
    </xdr:from>
    <xdr:ext cx="469744" cy="259045"/>
    <xdr:sp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160927</xdr:rowOff>
    </xdr:from>
    <xdr:to>
      <xdr:col>10</xdr:col>
      <xdr:colOff>114300</xdr:colOff>
      <xdr:row>32</xdr:row>
      <xdr:rowOff>170724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4732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62428</xdr:rowOff>
    </xdr:from>
    <xdr:ext cx="469744" cy="259045"/>
    <xdr:sp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49366</xdr:rowOff>
    </xdr:from>
    <xdr:ext cx="469744" cy="259045"/>
    <xdr:sp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5624</xdr:rowOff>
    </xdr:from>
    <xdr:to>
      <xdr:col>24</xdr:col>
      <xdr:colOff>114300</xdr:colOff>
      <xdr:row>33</xdr:row>
      <xdr:rowOff>107224</xdr:rowOff>
    </xdr:to>
    <xdr:sp textlink="">
      <xdr:nvSpPr>
        <xdr:cNvPr id="82" name="楕円 81">
          <a:extLst>
            <a:ext uri="{FF2B5EF4-FFF2-40B4-BE49-F238E27FC236}">
              <a16:creationId xmlns:a16="http://schemas.microsoft.com/office/drawing/2014/main" id="{00000000-0008-0000-0700-000052000000}"/>
            </a:ext>
          </a:extLst>
        </xdr:cNvPr>
        <xdr:cNvSpPr/>
      </xdr:nvSpPr>
      <xdr:spPr>
        <a:xfrm>
          <a:off x="4584700" y="5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28501</xdr:rowOff>
    </xdr:from>
    <xdr:ext cx="469744" cy="259045"/>
    <xdr:sp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69306</xdr:rowOff>
    </xdr:from>
    <xdr:to>
      <xdr:col>20</xdr:col>
      <xdr:colOff>38100</xdr:colOff>
      <xdr:row>33</xdr:row>
      <xdr:rowOff>170906</xdr:rowOff>
    </xdr:to>
    <xdr:sp textlink="">
      <xdr:nvSpPr>
        <xdr:cNvPr id="84" name="楕円 83">
          <a:extLst>
            <a:ext uri="{FF2B5EF4-FFF2-40B4-BE49-F238E27FC236}">
              <a16:creationId xmlns:a16="http://schemas.microsoft.com/office/drawing/2014/main" id="{00000000-0008-0000-0700-000054000000}"/>
            </a:ext>
          </a:extLst>
        </xdr:cNvPr>
        <xdr:cNvSpPr/>
      </xdr:nvSpPr>
      <xdr:spPr>
        <a:xfrm>
          <a:off x="3746500" y="57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15983</xdr:rowOff>
    </xdr:from>
    <xdr:ext cx="469744" cy="259045"/>
    <xdr:sp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0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21953</xdr:rowOff>
    </xdr:from>
    <xdr:to>
      <xdr:col>15</xdr:col>
      <xdr:colOff>101600</xdr:colOff>
      <xdr:row>33</xdr:row>
      <xdr:rowOff>123553</xdr:rowOff>
    </xdr:to>
    <xdr:sp textlink="">
      <xdr:nvSpPr>
        <xdr:cNvPr id="86" name="楕円 85">
          <a:extLst>
            <a:ext uri="{FF2B5EF4-FFF2-40B4-BE49-F238E27FC236}">
              <a16:creationId xmlns:a16="http://schemas.microsoft.com/office/drawing/2014/main" id="{00000000-0008-0000-0700-000056000000}"/>
            </a:ext>
          </a:extLst>
        </xdr:cNvPr>
        <xdr:cNvSpPr/>
      </xdr:nvSpPr>
      <xdr:spPr>
        <a:xfrm>
          <a:off x="2857500" y="56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140080</xdr:rowOff>
    </xdr:from>
    <xdr:ext cx="469744" cy="259045"/>
    <xdr:sp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5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110127</xdr:rowOff>
    </xdr:from>
    <xdr:to>
      <xdr:col>10</xdr:col>
      <xdr:colOff>165100</xdr:colOff>
      <xdr:row>33</xdr:row>
      <xdr:rowOff>40277</xdr:rowOff>
    </xdr:to>
    <xdr:sp textlink="">
      <xdr:nvSpPr>
        <xdr:cNvPr id="88" name="楕円 87">
          <a:extLst>
            <a:ext uri="{FF2B5EF4-FFF2-40B4-BE49-F238E27FC236}">
              <a16:creationId xmlns:a16="http://schemas.microsoft.com/office/drawing/2014/main" id="{00000000-0008-0000-0700-000058000000}"/>
            </a:ext>
          </a:extLst>
        </xdr:cNvPr>
        <xdr:cNvSpPr/>
      </xdr:nvSpPr>
      <xdr:spPr>
        <a:xfrm>
          <a:off x="1968500" y="55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56804</xdr:rowOff>
    </xdr:from>
    <xdr:ext cx="469744" cy="259045"/>
    <xdr:sp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7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119924</xdr:rowOff>
    </xdr:from>
    <xdr:to>
      <xdr:col>6</xdr:col>
      <xdr:colOff>38100</xdr:colOff>
      <xdr:row>33</xdr:row>
      <xdr:rowOff>50074</xdr:rowOff>
    </xdr:to>
    <xdr:sp textlink="">
      <xdr:nvSpPr>
        <xdr:cNvPr id="90" name="楕円 89">
          <a:extLst>
            <a:ext uri="{FF2B5EF4-FFF2-40B4-BE49-F238E27FC236}">
              <a16:creationId xmlns:a16="http://schemas.microsoft.com/office/drawing/2014/main" id="{00000000-0008-0000-0700-00005A000000}"/>
            </a:ext>
          </a:extLst>
        </xdr:cNvPr>
        <xdr:cNvSpPr/>
      </xdr:nvSpPr>
      <xdr:spPr>
        <a:xfrm>
          <a:off x="10795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66601</xdr:rowOff>
    </xdr:from>
    <xdr:ext cx="469744" cy="259045"/>
    <xdr:sp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120904</xdr:rowOff>
    </xdr:from>
    <xdr:to>
      <xdr:col>24</xdr:col>
      <xdr:colOff>63500</xdr:colOff>
      <xdr:row>58</xdr:row>
      <xdr:rowOff>29121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64854"/>
          <a:ext cx="838200" cy="110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xdr:rowOff>
    </xdr:from>
    <xdr:ext cx="534377" cy="259045"/>
    <xdr:sp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49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120904</xdr:rowOff>
    </xdr:from>
    <xdr:to>
      <xdr:col>19</xdr:col>
      <xdr:colOff>177800</xdr:colOff>
      <xdr:row>59</xdr:row>
      <xdr:rowOff>4902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64854"/>
          <a:ext cx="889000" cy="125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10139</xdr:rowOff>
    </xdr:from>
    <xdr:ext cx="599010" cy="259045"/>
    <xdr:sp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4902</xdr:rowOff>
    </xdr:from>
    <xdr:to>
      <xdr:col>15</xdr:col>
      <xdr:colOff>50800</xdr:colOff>
      <xdr:row>59</xdr:row>
      <xdr:rowOff>40475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20452"/>
          <a:ext cx="8890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56316</xdr:rowOff>
    </xdr:from>
    <xdr:ext cx="534377" cy="259045"/>
    <xdr:sp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40475</xdr:rowOff>
    </xdr:from>
    <xdr:to>
      <xdr:col>10</xdr:col>
      <xdr:colOff>114300</xdr:colOff>
      <xdr:row>59</xdr:row>
      <xdr:rowOff>59982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56025"/>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71518</xdr:rowOff>
    </xdr:from>
    <xdr:ext cx="534377" cy="259045"/>
    <xdr:sp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96232</xdr:rowOff>
    </xdr:from>
    <xdr:ext cx="534377" cy="259045"/>
    <xdr:sp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149771</xdr:rowOff>
    </xdr:from>
    <xdr:to>
      <xdr:col>24</xdr:col>
      <xdr:colOff>114300</xdr:colOff>
      <xdr:row>58</xdr:row>
      <xdr:rowOff>79921</xdr:rowOff>
    </xdr:to>
    <xdr:sp textlink="">
      <xdr:nvSpPr>
        <xdr:cNvPr id="140" name="楕円 139">
          <a:extLst>
            <a:ext uri="{FF2B5EF4-FFF2-40B4-BE49-F238E27FC236}">
              <a16:creationId xmlns:a16="http://schemas.microsoft.com/office/drawing/2014/main" id="{00000000-0008-0000-0700-00008C000000}"/>
            </a:ext>
          </a:extLst>
        </xdr:cNvPr>
        <xdr:cNvSpPr/>
      </xdr:nvSpPr>
      <xdr:spPr>
        <a:xfrm>
          <a:off x="4584700" y="99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1198</xdr:rowOff>
    </xdr:from>
    <xdr:ext cx="534377" cy="259045"/>
    <xdr:sp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70104</xdr:rowOff>
    </xdr:from>
    <xdr:to>
      <xdr:col>20</xdr:col>
      <xdr:colOff>38100</xdr:colOff>
      <xdr:row>52</xdr:row>
      <xdr:rowOff>254</xdr:rowOff>
    </xdr:to>
    <xdr:sp textlink="">
      <xdr:nvSpPr>
        <xdr:cNvPr id="142" name="楕円 141">
          <a:extLst>
            <a:ext uri="{FF2B5EF4-FFF2-40B4-BE49-F238E27FC236}">
              <a16:creationId xmlns:a16="http://schemas.microsoft.com/office/drawing/2014/main" id="{00000000-0008-0000-0700-00008E000000}"/>
            </a:ext>
          </a:extLst>
        </xdr:cNvPr>
        <xdr:cNvSpPr/>
      </xdr:nvSpPr>
      <xdr:spPr>
        <a:xfrm>
          <a:off x="3746500" y="881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162831</xdr:rowOff>
    </xdr:from>
    <xdr:ext cx="599010" cy="259045"/>
    <xdr:sp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90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125552</xdr:rowOff>
    </xdr:from>
    <xdr:to>
      <xdr:col>15</xdr:col>
      <xdr:colOff>101600</xdr:colOff>
      <xdr:row>59</xdr:row>
      <xdr:rowOff>55702</xdr:rowOff>
    </xdr:to>
    <xdr:sp textlink="">
      <xdr:nvSpPr>
        <xdr:cNvPr id="144" name="楕円 143">
          <a:extLst>
            <a:ext uri="{FF2B5EF4-FFF2-40B4-BE49-F238E27FC236}">
              <a16:creationId xmlns:a16="http://schemas.microsoft.com/office/drawing/2014/main" id="{00000000-0008-0000-0700-000090000000}"/>
            </a:ext>
          </a:extLst>
        </xdr:cNvPr>
        <xdr:cNvSpPr/>
      </xdr:nvSpPr>
      <xdr:spPr>
        <a:xfrm>
          <a:off x="2857500" y="100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46829</xdr:rowOff>
    </xdr:from>
    <xdr:ext cx="534377" cy="259045"/>
    <xdr:sp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161125</xdr:rowOff>
    </xdr:from>
    <xdr:to>
      <xdr:col>10</xdr:col>
      <xdr:colOff>165100</xdr:colOff>
      <xdr:row>59</xdr:row>
      <xdr:rowOff>91275</xdr:rowOff>
    </xdr:to>
    <xdr:sp textlink="">
      <xdr:nvSpPr>
        <xdr:cNvPr id="146" name="楕円 145">
          <a:extLst>
            <a:ext uri="{FF2B5EF4-FFF2-40B4-BE49-F238E27FC236}">
              <a16:creationId xmlns:a16="http://schemas.microsoft.com/office/drawing/2014/main" id="{00000000-0008-0000-0700-000092000000}"/>
            </a:ext>
          </a:extLst>
        </xdr:cNvPr>
        <xdr:cNvSpPr/>
      </xdr:nvSpPr>
      <xdr:spPr>
        <a:xfrm>
          <a:off x="1968500" y="101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82402</xdr:rowOff>
    </xdr:from>
    <xdr:ext cx="534377" cy="259045"/>
    <xdr:sp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9182</xdr:rowOff>
    </xdr:from>
    <xdr:to>
      <xdr:col>6</xdr:col>
      <xdr:colOff>38100</xdr:colOff>
      <xdr:row>59</xdr:row>
      <xdr:rowOff>110782</xdr:rowOff>
    </xdr:to>
    <xdr:sp textlink="">
      <xdr:nvSpPr>
        <xdr:cNvPr id="148" name="楕円 147">
          <a:extLst>
            <a:ext uri="{FF2B5EF4-FFF2-40B4-BE49-F238E27FC236}">
              <a16:creationId xmlns:a16="http://schemas.microsoft.com/office/drawing/2014/main" id="{00000000-0008-0000-0700-000094000000}"/>
            </a:ext>
          </a:extLst>
        </xdr:cNvPr>
        <xdr:cNvSpPr/>
      </xdr:nvSpPr>
      <xdr:spPr>
        <a:xfrm>
          <a:off x="1079500" y="101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101909</xdr:rowOff>
    </xdr:from>
    <xdr:ext cx="534377" cy="259045"/>
    <xdr:sp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21139</xdr:rowOff>
    </xdr:from>
    <xdr:to>
      <xdr:col>24</xdr:col>
      <xdr:colOff>62865</xdr:colOff>
      <xdr:row>78</xdr:row>
      <xdr:rowOff>2513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22639"/>
          <a:ext cx="1270" cy="1352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6340</xdr:rowOff>
    </xdr:from>
    <xdr:ext cx="599010" cy="259045"/>
    <xdr:sp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7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2513</xdr:rowOff>
    </xdr:from>
    <xdr:to>
      <xdr:col>24</xdr:col>
      <xdr:colOff>152400</xdr:colOff>
      <xdr:row>78</xdr:row>
      <xdr:rowOff>2513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7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139266</xdr:rowOff>
    </xdr:from>
    <xdr:ext cx="599010" cy="259045"/>
    <xdr:sp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21139</xdr:rowOff>
    </xdr:from>
    <xdr:to>
      <xdr:col>24</xdr:col>
      <xdr:colOff>152400</xdr:colOff>
      <xdr:row>70</xdr:row>
      <xdr:rowOff>21139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2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95306</xdr:rowOff>
    </xdr:from>
    <xdr:to>
      <xdr:col>24</xdr:col>
      <xdr:colOff>63500</xdr:colOff>
      <xdr:row>78</xdr:row>
      <xdr:rowOff>153333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96956"/>
          <a:ext cx="838200" cy="2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103785</xdr:rowOff>
    </xdr:from>
    <xdr:ext cx="599010" cy="259045"/>
    <xdr:sp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19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80908</xdr:rowOff>
    </xdr:from>
    <xdr:to>
      <xdr:col>24</xdr:col>
      <xdr:colOff>114300</xdr:colOff>
      <xdr:row>75</xdr:row>
      <xdr:rowOff>11058</xdr:rowOff>
    </xdr:to>
    <xdr:sp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153333</xdr:rowOff>
    </xdr:from>
    <xdr:to>
      <xdr:col>19</xdr:col>
      <xdr:colOff>177800</xdr:colOff>
      <xdr:row>79</xdr:row>
      <xdr:rowOff>38824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526433"/>
          <a:ext cx="889000" cy="5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150521</xdr:rowOff>
    </xdr:from>
    <xdr:to>
      <xdr:col>20</xdr:col>
      <xdr:colOff>38100</xdr:colOff>
      <xdr:row>76</xdr:row>
      <xdr:rowOff>80671</xdr:rowOff>
    </xdr:to>
    <xdr:sp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97198</xdr:rowOff>
    </xdr:from>
    <xdr:ext cx="599010" cy="259045"/>
    <xdr:sp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38824</xdr:rowOff>
    </xdr:from>
    <xdr:to>
      <xdr:col>15</xdr:col>
      <xdr:colOff>50800</xdr:colOff>
      <xdr:row>79</xdr:row>
      <xdr:rowOff>74723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83374"/>
          <a:ext cx="889000" cy="3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40629</xdr:rowOff>
    </xdr:from>
    <xdr:to>
      <xdr:col>15</xdr:col>
      <xdr:colOff>101600</xdr:colOff>
      <xdr:row>76</xdr:row>
      <xdr:rowOff>142229</xdr:rowOff>
    </xdr:to>
    <xdr:sp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158756</xdr:rowOff>
    </xdr:from>
    <xdr:ext cx="599010" cy="259045"/>
    <xdr:sp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35430</xdr:rowOff>
    </xdr:from>
    <xdr:to>
      <xdr:col>10</xdr:col>
      <xdr:colOff>114300</xdr:colOff>
      <xdr:row>79</xdr:row>
      <xdr:rowOff>74723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579980"/>
          <a:ext cx="889000" cy="3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95172</xdr:rowOff>
    </xdr:from>
    <xdr:to>
      <xdr:col>10</xdr:col>
      <xdr:colOff>165100</xdr:colOff>
      <xdr:row>77</xdr:row>
      <xdr:rowOff>25322</xdr:rowOff>
    </xdr:to>
    <xdr:sp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41849</xdr:rowOff>
    </xdr:from>
    <xdr:ext cx="599010" cy="259045"/>
    <xdr:sp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86944</xdr:rowOff>
    </xdr:from>
    <xdr:to>
      <xdr:col>6</xdr:col>
      <xdr:colOff>38100</xdr:colOff>
      <xdr:row>77</xdr:row>
      <xdr:rowOff>17094</xdr:rowOff>
    </xdr:to>
    <xdr:sp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1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33621</xdr:rowOff>
    </xdr:from>
    <xdr:ext cx="599010" cy="259045"/>
    <xdr:sp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9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44506</xdr:rowOff>
    </xdr:from>
    <xdr:to>
      <xdr:col>24</xdr:col>
      <xdr:colOff>114300</xdr:colOff>
      <xdr:row>77</xdr:row>
      <xdr:rowOff>146106</xdr:rowOff>
    </xdr:to>
    <xdr:sp textlink="">
      <xdr:nvSpPr>
        <xdr:cNvPr id="196" name="楕円 195">
          <a:extLst>
            <a:ext uri="{FF2B5EF4-FFF2-40B4-BE49-F238E27FC236}">
              <a16:creationId xmlns:a16="http://schemas.microsoft.com/office/drawing/2014/main" id="{00000000-0008-0000-0700-0000C4000000}"/>
            </a:ext>
          </a:extLst>
        </xdr:cNvPr>
        <xdr:cNvSpPr/>
      </xdr:nvSpPr>
      <xdr:spPr>
        <a:xfrm>
          <a:off x="4584700" y="1324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130883</xdr:rowOff>
    </xdr:from>
    <xdr:ext cx="599010" cy="259045"/>
    <xdr:sp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6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102533</xdr:rowOff>
    </xdr:from>
    <xdr:to>
      <xdr:col>20</xdr:col>
      <xdr:colOff>38100</xdr:colOff>
      <xdr:row>79</xdr:row>
      <xdr:rowOff>32683</xdr:rowOff>
    </xdr:to>
    <xdr:sp textlink="">
      <xdr:nvSpPr>
        <xdr:cNvPr id="198" name="楕円 197">
          <a:extLst>
            <a:ext uri="{FF2B5EF4-FFF2-40B4-BE49-F238E27FC236}">
              <a16:creationId xmlns:a16="http://schemas.microsoft.com/office/drawing/2014/main" id="{00000000-0008-0000-0700-0000C6000000}"/>
            </a:ext>
          </a:extLst>
        </xdr:cNvPr>
        <xdr:cNvSpPr/>
      </xdr:nvSpPr>
      <xdr:spPr>
        <a:xfrm>
          <a:off x="3746500" y="13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23810</xdr:rowOff>
    </xdr:from>
    <xdr:ext cx="599010" cy="259045"/>
    <xdr:sp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159474</xdr:rowOff>
    </xdr:from>
    <xdr:to>
      <xdr:col>15</xdr:col>
      <xdr:colOff>101600</xdr:colOff>
      <xdr:row>79</xdr:row>
      <xdr:rowOff>89624</xdr:rowOff>
    </xdr:to>
    <xdr:sp textlink="">
      <xdr:nvSpPr>
        <xdr:cNvPr id="200" name="楕円 199">
          <a:extLst>
            <a:ext uri="{FF2B5EF4-FFF2-40B4-BE49-F238E27FC236}">
              <a16:creationId xmlns:a16="http://schemas.microsoft.com/office/drawing/2014/main" id="{00000000-0008-0000-0700-0000C8000000}"/>
            </a:ext>
          </a:extLst>
        </xdr:cNvPr>
        <xdr:cNvSpPr/>
      </xdr:nvSpPr>
      <xdr:spPr>
        <a:xfrm>
          <a:off x="2857500" y="135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80751</xdr:rowOff>
    </xdr:from>
    <xdr:ext cx="599010" cy="259045"/>
    <xdr:sp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62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23923</xdr:rowOff>
    </xdr:from>
    <xdr:to>
      <xdr:col>10</xdr:col>
      <xdr:colOff>165100</xdr:colOff>
      <xdr:row>79</xdr:row>
      <xdr:rowOff>125523</xdr:rowOff>
    </xdr:to>
    <xdr:sp textlink="">
      <xdr:nvSpPr>
        <xdr:cNvPr id="202" name="楕円 201">
          <a:extLst>
            <a:ext uri="{FF2B5EF4-FFF2-40B4-BE49-F238E27FC236}">
              <a16:creationId xmlns:a16="http://schemas.microsoft.com/office/drawing/2014/main" id="{00000000-0008-0000-0700-0000CA000000}"/>
            </a:ext>
          </a:extLst>
        </xdr:cNvPr>
        <xdr:cNvSpPr/>
      </xdr:nvSpPr>
      <xdr:spPr>
        <a:xfrm>
          <a:off x="1968500" y="1356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116650</xdr:rowOff>
    </xdr:from>
    <xdr:ext cx="599010" cy="259045"/>
    <xdr:sp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66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156080</xdr:rowOff>
    </xdr:from>
    <xdr:to>
      <xdr:col>6</xdr:col>
      <xdr:colOff>38100</xdr:colOff>
      <xdr:row>79</xdr:row>
      <xdr:rowOff>86230</xdr:rowOff>
    </xdr:to>
    <xdr:sp textlink="">
      <xdr:nvSpPr>
        <xdr:cNvPr id="204" name="楕円 203">
          <a:extLst>
            <a:ext uri="{FF2B5EF4-FFF2-40B4-BE49-F238E27FC236}">
              <a16:creationId xmlns:a16="http://schemas.microsoft.com/office/drawing/2014/main" id="{00000000-0008-0000-0700-0000CC000000}"/>
            </a:ext>
          </a:extLst>
        </xdr:cNvPr>
        <xdr:cNvSpPr/>
      </xdr:nvSpPr>
      <xdr:spPr>
        <a:xfrm>
          <a:off x="1079500" y="1352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77357</xdr:rowOff>
    </xdr:from>
    <xdr:ext cx="599010" cy="259045"/>
    <xdr:sp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2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29939</xdr:rowOff>
    </xdr:from>
    <xdr:to>
      <xdr:col>24</xdr:col>
      <xdr:colOff>62865</xdr:colOff>
      <xdr:row>97</xdr:row>
      <xdr:rowOff>25825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60439"/>
          <a:ext cx="1270" cy="119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29652</xdr:rowOff>
    </xdr:from>
    <xdr:ext cx="534377" cy="259045"/>
    <xdr:sp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6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25825</xdr:rowOff>
    </xdr:from>
    <xdr:to>
      <xdr:col>24</xdr:col>
      <xdr:colOff>152400</xdr:colOff>
      <xdr:row>97</xdr:row>
      <xdr:rowOff>25825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65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148066</xdr:rowOff>
    </xdr:from>
    <xdr:ext cx="534377" cy="259045"/>
    <xdr:sp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29939</xdr:rowOff>
    </xdr:from>
    <xdr:to>
      <xdr:col>24</xdr:col>
      <xdr:colOff>152400</xdr:colOff>
      <xdr:row>90</xdr:row>
      <xdr:rowOff>29939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148451</xdr:rowOff>
    </xdr:from>
    <xdr:to>
      <xdr:col>24</xdr:col>
      <xdr:colOff>63500</xdr:colOff>
      <xdr:row>96</xdr:row>
      <xdr:rowOff>8386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093301"/>
          <a:ext cx="838200" cy="37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114516</xdr:rowOff>
    </xdr:from>
    <xdr:ext cx="534377" cy="259045"/>
    <xdr:sp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3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136089</xdr:rowOff>
    </xdr:from>
    <xdr:to>
      <xdr:col>24</xdr:col>
      <xdr:colOff>114300</xdr:colOff>
      <xdr:row>95</xdr:row>
      <xdr:rowOff>66239</xdr:rowOff>
    </xdr:to>
    <xdr:sp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2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8386</xdr:rowOff>
    </xdr:from>
    <xdr:to>
      <xdr:col>19</xdr:col>
      <xdr:colOff>177800</xdr:colOff>
      <xdr:row>97</xdr:row>
      <xdr:rowOff>38692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467586"/>
          <a:ext cx="889000" cy="20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133640</xdr:rowOff>
    </xdr:from>
    <xdr:to>
      <xdr:col>20</xdr:col>
      <xdr:colOff>38100</xdr:colOff>
      <xdr:row>98</xdr:row>
      <xdr:rowOff>63790</xdr:rowOff>
    </xdr:to>
    <xdr:sp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6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54917</xdr:rowOff>
    </xdr:from>
    <xdr:ext cx="534377" cy="259045"/>
    <xdr:sp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5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38692</xdr:rowOff>
    </xdr:from>
    <xdr:to>
      <xdr:col>15</xdr:col>
      <xdr:colOff>50800</xdr:colOff>
      <xdr:row>97</xdr:row>
      <xdr:rowOff>112987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69342"/>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38119</xdr:rowOff>
    </xdr:from>
    <xdr:to>
      <xdr:col>15</xdr:col>
      <xdr:colOff>101600</xdr:colOff>
      <xdr:row>98</xdr:row>
      <xdr:rowOff>139719</xdr:rowOff>
    </xdr:to>
    <xdr:sp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4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130846</xdr:rowOff>
    </xdr:from>
    <xdr:ext cx="534377" cy="259045"/>
    <xdr:sp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93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112987</xdr:rowOff>
    </xdr:from>
    <xdr:to>
      <xdr:col>10</xdr:col>
      <xdr:colOff>114300</xdr:colOff>
      <xdr:row>98</xdr:row>
      <xdr:rowOff>39770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43637"/>
          <a:ext cx="889000" cy="9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68751</xdr:rowOff>
    </xdr:from>
    <xdr:to>
      <xdr:col>10</xdr:col>
      <xdr:colOff>165100</xdr:colOff>
      <xdr:row>98</xdr:row>
      <xdr:rowOff>170351</xdr:rowOff>
    </xdr:to>
    <xdr:sp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7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161478</xdr:rowOff>
    </xdr:from>
    <xdr:ext cx="534377" cy="259045"/>
    <xdr:sp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96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101343</xdr:rowOff>
    </xdr:from>
    <xdr:to>
      <xdr:col>6</xdr:col>
      <xdr:colOff>38100</xdr:colOff>
      <xdr:row>99</xdr:row>
      <xdr:rowOff>31493</xdr:rowOff>
    </xdr:to>
    <xdr:sp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90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22620</xdr:rowOff>
    </xdr:from>
    <xdr:ext cx="534377" cy="259045"/>
    <xdr:sp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9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97651</xdr:rowOff>
    </xdr:from>
    <xdr:to>
      <xdr:col>24</xdr:col>
      <xdr:colOff>114300</xdr:colOff>
      <xdr:row>94</xdr:row>
      <xdr:rowOff>27801</xdr:rowOff>
    </xdr:to>
    <xdr:sp textlink="">
      <xdr:nvSpPr>
        <xdr:cNvPr id="256" name="楕円 255">
          <a:extLst>
            <a:ext uri="{FF2B5EF4-FFF2-40B4-BE49-F238E27FC236}">
              <a16:creationId xmlns:a16="http://schemas.microsoft.com/office/drawing/2014/main" id="{00000000-0008-0000-0700-000000010000}"/>
            </a:ext>
          </a:extLst>
        </xdr:cNvPr>
        <xdr:cNvSpPr/>
      </xdr:nvSpPr>
      <xdr:spPr>
        <a:xfrm>
          <a:off x="4584700" y="1604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120528</xdr:rowOff>
    </xdr:from>
    <xdr:ext cx="534377" cy="259045"/>
    <xdr:sp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89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129036</xdr:rowOff>
    </xdr:from>
    <xdr:to>
      <xdr:col>20</xdr:col>
      <xdr:colOff>38100</xdr:colOff>
      <xdr:row>96</xdr:row>
      <xdr:rowOff>59186</xdr:rowOff>
    </xdr:to>
    <xdr:sp textlink="">
      <xdr:nvSpPr>
        <xdr:cNvPr id="258" name="楕円 257">
          <a:extLst>
            <a:ext uri="{FF2B5EF4-FFF2-40B4-BE49-F238E27FC236}">
              <a16:creationId xmlns:a16="http://schemas.microsoft.com/office/drawing/2014/main" id="{00000000-0008-0000-0700-000002010000}"/>
            </a:ext>
          </a:extLst>
        </xdr:cNvPr>
        <xdr:cNvSpPr/>
      </xdr:nvSpPr>
      <xdr:spPr>
        <a:xfrm>
          <a:off x="3746500" y="1641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75713</xdr:rowOff>
    </xdr:from>
    <xdr:ext cx="534377" cy="259045"/>
    <xdr:sp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19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159342</xdr:rowOff>
    </xdr:from>
    <xdr:to>
      <xdr:col>15</xdr:col>
      <xdr:colOff>101600</xdr:colOff>
      <xdr:row>97</xdr:row>
      <xdr:rowOff>89492</xdr:rowOff>
    </xdr:to>
    <xdr:sp textlink="">
      <xdr:nvSpPr>
        <xdr:cNvPr id="260" name="楕円 259">
          <a:extLst>
            <a:ext uri="{FF2B5EF4-FFF2-40B4-BE49-F238E27FC236}">
              <a16:creationId xmlns:a16="http://schemas.microsoft.com/office/drawing/2014/main" id="{00000000-0008-0000-0700-000004010000}"/>
            </a:ext>
          </a:extLst>
        </xdr:cNvPr>
        <xdr:cNvSpPr/>
      </xdr:nvSpPr>
      <xdr:spPr>
        <a:xfrm>
          <a:off x="2857500" y="166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106019</xdr:rowOff>
    </xdr:from>
    <xdr:ext cx="534377" cy="259045"/>
    <xdr:sp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39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62187</xdr:rowOff>
    </xdr:from>
    <xdr:to>
      <xdr:col>10</xdr:col>
      <xdr:colOff>165100</xdr:colOff>
      <xdr:row>97</xdr:row>
      <xdr:rowOff>163787</xdr:rowOff>
    </xdr:to>
    <xdr:sp textlink="">
      <xdr:nvSpPr>
        <xdr:cNvPr id="262" name="楕円 261">
          <a:extLst>
            <a:ext uri="{FF2B5EF4-FFF2-40B4-BE49-F238E27FC236}">
              <a16:creationId xmlns:a16="http://schemas.microsoft.com/office/drawing/2014/main" id="{00000000-0008-0000-0700-000006010000}"/>
            </a:ext>
          </a:extLst>
        </xdr:cNvPr>
        <xdr:cNvSpPr/>
      </xdr:nvSpPr>
      <xdr:spPr>
        <a:xfrm>
          <a:off x="1968500" y="166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8864</xdr:rowOff>
    </xdr:from>
    <xdr:ext cx="534377" cy="259045"/>
    <xdr:sp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46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160420</xdr:rowOff>
    </xdr:from>
    <xdr:to>
      <xdr:col>6</xdr:col>
      <xdr:colOff>38100</xdr:colOff>
      <xdr:row>98</xdr:row>
      <xdr:rowOff>90570</xdr:rowOff>
    </xdr:to>
    <xdr:sp textlink="">
      <xdr:nvSpPr>
        <xdr:cNvPr id="264" name="楕円 263">
          <a:extLst>
            <a:ext uri="{FF2B5EF4-FFF2-40B4-BE49-F238E27FC236}">
              <a16:creationId xmlns:a16="http://schemas.microsoft.com/office/drawing/2014/main" id="{00000000-0008-0000-0700-000008010000}"/>
            </a:ext>
          </a:extLst>
        </xdr:cNvPr>
        <xdr:cNvSpPr/>
      </xdr:nvSpPr>
      <xdr:spPr>
        <a:xfrm>
          <a:off x="1079500" y="167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107097</xdr:rowOff>
    </xdr:from>
    <xdr:ext cx="534377" cy="259045"/>
    <xdr:sp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91694</xdr:rowOff>
    </xdr:from>
    <xdr:to>
      <xdr:col>55</xdr:col>
      <xdr:colOff>0</xdr:colOff>
      <xdr:row>35</xdr:row>
      <xdr:rowOff>28448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5920994"/>
          <a:ext cx="8382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11701</xdr:rowOff>
    </xdr:from>
    <xdr:ext cx="378565" cy="259045"/>
    <xdr:sp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5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91694</xdr:rowOff>
    </xdr:from>
    <xdr:to>
      <xdr:col>50</xdr:col>
      <xdr:colOff>114300</xdr:colOff>
      <xdr:row>35</xdr:row>
      <xdr:rowOff>134366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5920994"/>
          <a:ext cx="889000" cy="2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134366</xdr:rowOff>
    </xdr:from>
    <xdr:to>
      <xdr:col>45</xdr:col>
      <xdr:colOff>177800</xdr:colOff>
      <xdr:row>35</xdr:row>
      <xdr:rowOff>157988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13511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157988</xdr:rowOff>
    </xdr:from>
    <xdr:to>
      <xdr:col>41</xdr:col>
      <xdr:colOff>50800</xdr:colOff>
      <xdr:row>36</xdr:row>
      <xdr:rowOff>8636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158738"/>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155719</xdr:rowOff>
    </xdr:from>
    <xdr:ext cx="378565" cy="259045"/>
    <xdr:sp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125239</xdr:rowOff>
    </xdr:from>
    <xdr:ext cx="378565" cy="259045"/>
    <xdr:sp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149098</xdr:rowOff>
    </xdr:from>
    <xdr:to>
      <xdr:col>55</xdr:col>
      <xdr:colOff>50800</xdr:colOff>
      <xdr:row>35</xdr:row>
      <xdr:rowOff>79248</xdr:rowOff>
    </xdr:to>
    <xdr:sp textlink="">
      <xdr:nvSpPr>
        <xdr:cNvPr id="313" name="楕円 312">
          <a:extLst>
            <a:ext uri="{FF2B5EF4-FFF2-40B4-BE49-F238E27FC236}">
              <a16:creationId xmlns:a16="http://schemas.microsoft.com/office/drawing/2014/main" id="{00000000-0008-0000-0700-000039010000}"/>
            </a:ext>
          </a:extLst>
        </xdr:cNvPr>
        <xdr:cNvSpPr/>
      </xdr:nvSpPr>
      <xdr:spPr>
        <a:xfrm>
          <a:off x="10426700" y="59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525</xdr:rowOff>
    </xdr:from>
    <xdr:ext cx="378565" cy="259045"/>
    <xdr:sp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829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40894</xdr:rowOff>
    </xdr:from>
    <xdr:to>
      <xdr:col>50</xdr:col>
      <xdr:colOff>165100</xdr:colOff>
      <xdr:row>34</xdr:row>
      <xdr:rowOff>142494</xdr:rowOff>
    </xdr:to>
    <xdr:sp textlink="">
      <xdr:nvSpPr>
        <xdr:cNvPr id="315" name="楕円 314">
          <a:extLst>
            <a:ext uri="{FF2B5EF4-FFF2-40B4-BE49-F238E27FC236}">
              <a16:creationId xmlns:a16="http://schemas.microsoft.com/office/drawing/2014/main" id="{00000000-0008-0000-0700-00003B010000}"/>
            </a:ext>
          </a:extLst>
        </xdr:cNvPr>
        <xdr:cNvSpPr/>
      </xdr:nvSpPr>
      <xdr:spPr>
        <a:xfrm>
          <a:off x="95885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159021</xdr:rowOff>
    </xdr:from>
    <xdr:ext cx="469744" cy="259045"/>
    <xdr:sp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64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83566</xdr:rowOff>
    </xdr:from>
    <xdr:to>
      <xdr:col>46</xdr:col>
      <xdr:colOff>38100</xdr:colOff>
      <xdr:row>36</xdr:row>
      <xdr:rowOff>13716</xdr:rowOff>
    </xdr:to>
    <xdr:sp textlink="">
      <xdr:nvSpPr>
        <xdr:cNvPr id="317" name="楕円 316">
          <a:extLst>
            <a:ext uri="{FF2B5EF4-FFF2-40B4-BE49-F238E27FC236}">
              <a16:creationId xmlns:a16="http://schemas.microsoft.com/office/drawing/2014/main" id="{00000000-0008-0000-0700-00003D010000}"/>
            </a:ext>
          </a:extLst>
        </xdr:cNvPr>
        <xdr:cNvSpPr/>
      </xdr:nvSpPr>
      <xdr:spPr>
        <a:xfrm>
          <a:off x="8699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30243</xdr:rowOff>
    </xdr:from>
    <xdr:ext cx="378565" cy="259045"/>
    <xdr:sp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5859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107188</xdr:rowOff>
    </xdr:from>
    <xdr:to>
      <xdr:col>41</xdr:col>
      <xdr:colOff>101600</xdr:colOff>
      <xdr:row>36</xdr:row>
      <xdr:rowOff>37338</xdr:rowOff>
    </xdr:to>
    <xdr:sp textlink="">
      <xdr:nvSpPr>
        <xdr:cNvPr id="319" name="楕円 318">
          <a:extLst>
            <a:ext uri="{FF2B5EF4-FFF2-40B4-BE49-F238E27FC236}">
              <a16:creationId xmlns:a16="http://schemas.microsoft.com/office/drawing/2014/main" id="{00000000-0008-0000-0700-00003F010000}"/>
            </a:ext>
          </a:extLst>
        </xdr:cNvPr>
        <xdr:cNvSpPr/>
      </xdr:nvSpPr>
      <xdr:spPr>
        <a:xfrm>
          <a:off x="7810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53865</xdr:rowOff>
    </xdr:from>
    <xdr:ext cx="378565" cy="259045"/>
    <xdr:sp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5883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129286</xdr:rowOff>
    </xdr:from>
    <xdr:to>
      <xdr:col>36</xdr:col>
      <xdr:colOff>165100</xdr:colOff>
      <xdr:row>36</xdr:row>
      <xdr:rowOff>59436</xdr:rowOff>
    </xdr:to>
    <xdr:sp textlink="">
      <xdr:nvSpPr>
        <xdr:cNvPr id="321" name="楕円 320">
          <a:extLst>
            <a:ext uri="{FF2B5EF4-FFF2-40B4-BE49-F238E27FC236}">
              <a16:creationId xmlns:a16="http://schemas.microsoft.com/office/drawing/2014/main" id="{00000000-0008-0000-0700-000041010000}"/>
            </a:ext>
          </a:extLst>
        </xdr:cNvPr>
        <xdr:cNvSpPr/>
      </xdr:nvSpPr>
      <xdr:spPr>
        <a:xfrm>
          <a:off x="6921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75963</xdr:rowOff>
    </xdr:from>
    <xdr:ext cx="378565" cy="259045"/>
    <xdr:sp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5905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89662</xdr:rowOff>
    </xdr:from>
    <xdr:to>
      <xdr:col>55</xdr:col>
      <xdr:colOff>0</xdr:colOff>
      <xdr:row>55</xdr:row>
      <xdr:rowOff>16129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347962"/>
          <a:ext cx="8382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30878</xdr:rowOff>
    </xdr:from>
    <xdr:ext cx="469744" cy="259045"/>
    <xdr:sp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89662</xdr:rowOff>
    </xdr:from>
    <xdr:to>
      <xdr:col>50</xdr:col>
      <xdr:colOff>114300</xdr:colOff>
      <xdr:row>55</xdr:row>
      <xdr:rowOff>27940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34796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151274</xdr:rowOff>
    </xdr:from>
    <xdr:ext cx="469744" cy="259045"/>
    <xdr:sp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111760</xdr:rowOff>
    </xdr:from>
    <xdr:to>
      <xdr:col>45</xdr:col>
      <xdr:colOff>177800</xdr:colOff>
      <xdr:row>55</xdr:row>
      <xdr:rowOff>27940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3700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111760</xdr:rowOff>
    </xdr:from>
    <xdr:to>
      <xdr:col>41</xdr:col>
      <xdr:colOff>50800</xdr:colOff>
      <xdr:row>54</xdr:row>
      <xdr:rowOff>168783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370060"/>
          <a:ext cx="889000" cy="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164355</xdr:rowOff>
    </xdr:from>
    <xdr:ext cx="469744" cy="259045"/>
    <xdr:sp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142384</xdr:rowOff>
    </xdr:from>
    <xdr:ext cx="469744" cy="259045"/>
    <xdr:sp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136779</xdr:rowOff>
    </xdr:from>
    <xdr:to>
      <xdr:col>55</xdr:col>
      <xdr:colOff>50800</xdr:colOff>
      <xdr:row>55</xdr:row>
      <xdr:rowOff>66929</xdr:rowOff>
    </xdr:to>
    <xdr:sp textlink="">
      <xdr:nvSpPr>
        <xdr:cNvPr id="370" name="楕円 369">
          <a:extLst>
            <a:ext uri="{FF2B5EF4-FFF2-40B4-BE49-F238E27FC236}">
              <a16:creationId xmlns:a16="http://schemas.microsoft.com/office/drawing/2014/main" id="{00000000-0008-0000-0700-000072010000}"/>
            </a:ext>
          </a:extLst>
        </xdr:cNvPr>
        <xdr:cNvSpPr/>
      </xdr:nvSpPr>
      <xdr:spPr>
        <a:xfrm>
          <a:off x="10426700" y="939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159656</xdr:rowOff>
    </xdr:from>
    <xdr:ext cx="469744" cy="259045"/>
    <xdr:sp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24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38862</xdr:rowOff>
    </xdr:from>
    <xdr:to>
      <xdr:col>50</xdr:col>
      <xdr:colOff>165100</xdr:colOff>
      <xdr:row>54</xdr:row>
      <xdr:rowOff>140462</xdr:rowOff>
    </xdr:to>
    <xdr:sp textlink="">
      <xdr:nvSpPr>
        <xdr:cNvPr id="372" name="楕円 371">
          <a:extLst>
            <a:ext uri="{FF2B5EF4-FFF2-40B4-BE49-F238E27FC236}">
              <a16:creationId xmlns:a16="http://schemas.microsoft.com/office/drawing/2014/main" id="{00000000-0008-0000-0700-000074010000}"/>
            </a:ext>
          </a:extLst>
        </xdr:cNvPr>
        <xdr:cNvSpPr/>
      </xdr:nvSpPr>
      <xdr:spPr>
        <a:xfrm>
          <a:off x="9588500" y="92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52</xdr:row>
      <xdr:rowOff>156989</xdr:rowOff>
    </xdr:from>
    <xdr:ext cx="469744" cy="259045"/>
    <xdr:sp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07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148590</xdr:rowOff>
    </xdr:from>
    <xdr:to>
      <xdr:col>46</xdr:col>
      <xdr:colOff>38100</xdr:colOff>
      <xdr:row>55</xdr:row>
      <xdr:rowOff>78740</xdr:rowOff>
    </xdr:to>
    <xdr:sp textlink="">
      <xdr:nvSpPr>
        <xdr:cNvPr id="374" name="楕円 373">
          <a:extLst>
            <a:ext uri="{FF2B5EF4-FFF2-40B4-BE49-F238E27FC236}">
              <a16:creationId xmlns:a16="http://schemas.microsoft.com/office/drawing/2014/main" id="{00000000-0008-0000-0700-000076010000}"/>
            </a:ext>
          </a:extLst>
        </xdr:cNvPr>
        <xdr:cNvSpPr/>
      </xdr:nvSpPr>
      <xdr:spPr>
        <a:xfrm>
          <a:off x="8699500" y="94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95267</xdr:rowOff>
    </xdr:from>
    <xdr:ext cx="469744" cy="259045"/>
    <xdr:sp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18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60960</xdr:rowOff>
    </xdr:from>
    <xdr:to>
      <xdr:col>41</xdr:col>
      <xdr:colOff>101600</xdr:colOff>
      <xdr:row>54</xdr:row>
      <xdr:rowOff>162560</xdr:rowOff>
    </xdr:to>
    <xdr:sp textlink="">
      <xdr:nvSpPr>
        <xdr:cNvPr id="376" name="楕円 375">
          <a:extLst>
            <a:ext uri="{FF2B5EF4-FFF2-40B4-BE49-F238E27FC236}">
              <a16:creationId xmlns:a16="http://schemas.microsoft.com/office/drawing/2014/main" id="{00000000-0008-0000-0700-000078010000}"/>
            </a:ext>
          </a:extLst>
        </xdr:cNvPr>
        <xdr:cNvSpPr/>
      </xdr:nvSpPr>
      <xdr:spPr>
        <a:xfrm>
          <a:off x="78105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7637</xdr:rowOff>
    </xdr:from>
    <xdr:ext cx="469744" cy="259045"/>
    <xdr:sp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117983</xdr:rowOff>
    </xdr:from>
    <xdr:to>
      <xdr:col>36</xdr:col>
      <xdr:colOff>165100</xdr:colOff>
      <xdr:row>55</xdr:row>
      <xdr:rowOff>48133</xdr:rowOff>
    </xdr:to>
    <xdr:sp textlink="">
      <xdr:nvSpPr>
        <xdr:cNvPr id="378" name="楕円 377">
          <a:extLst>
            <a:ext uri="{FF2B5EF4-FFF2-40B4-BE49-F238E27FC236}">
              <a16:creationId xmlns:a16="http://schemas.microsoft.com/office/drawing/2014/main" id="{00000000-0008-0000-0700-00007A010000}"/>
            </a:ext>
          </a:extLst>
        </xdr:cNvPr>
        <xdr:cNvSpPr/>
      </xdr:nvSpPr>
      <xdr:spPr>
        <a:xfrm>
          <a:off x="6921500" y="93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64660</xdr:rowOff>
    </xdr:from>
    <xdr:ext cx="469744" cy="259045"/>
    <xdr:sp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1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106164</xdr:rowOff>
    </xdr:from>
    <xdr:to>
      <xdr:col>55</xdr:col>
      <xdr:colOff>0</xdr:colOff>
      <xdr:row>78</xdr:row>
      <xdr:rowOff>151954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79264"/>
          <a:ext cx="838200" cy="4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149023</xdr:rowOff>
    </xdr:from>
    <xdr:ext cx="534377" cy="259045"/>
    <xdr:sp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0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106164</xdr:rowOff>
    </xdr:from>
    <xdr:to>
      <xdr:col>50</xdr:col>
      <xdr:colOff>114300</xdr:colOff>
      <xdr:row>78</xdr:row>
      <xdr:rowOff>167810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79264"/>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93017</xdr:rowOff>
    </xdr:from>
    <xdr:ext cx="534377" cy="259045"/>
    <xdr:sp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167810</xdr:rowOff>
    </xdr:from>
    <xdr:to>
      <xdr:col>45</xdr:col>
      <xdr:colOff>177800</xdr:colOff>
      <xdr:row>79</xdr:row>
      <xdr:rowOff>2853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540910"/>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102587</xdr:rowOff>
    </xdr:from>
    <xdr:ext cx="534377" cy="259045"/>
    <xdr:sp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910</xdr:rowOff>
    </xdr:from>
    <xdr:to>
      <xdr:col>41</xdr:col>
      <xdr:colOff>50800</xdr:colOff>
      <xdr:row>79</xdr:row>
      <xdr:rowOff>2853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45460"/>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110039</xdr:rowOff>
    </xdr:from>
    <xdr:ext cx="534377" cy="259045"/>
    <xdr:sp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103128</xdr:rowOff>
    </xdr:from>
    <xdr:ext cx="534377" cy="259045"/>
    <xdr:sp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101154</xdr:rowOff>
    </xdr:from>
    <xdr:to>
      <xdr:col>55</xdr:col>
      <xdr:colOff>50800</xdr:colOff>
      <xdr:row>79</xdr:row>
      <xdr:rowOff>31304</xdr:rowOff>
    </xdr:to>
    <xdr:sp textlink="">
      <xdr:nvSpPr>
        <xdr:cNvPr id="427" name="楕円 426">
          <a:extLst>
            <a:ext uri="{FF2B5EF4-FFF2-40B4-BE49-F238E27FC236}">
              <a16:creationId xmlns:a16="http://schemas.microsoft.com/office/drawing/2014/main" id="{00000000-0008-0000-0700-0000AB010000}"/>
            </a:ext>
          </a:extLst>
        </xdr:cNvPr>
        <xdr:cNvSpPr/>
      </xdr:nvSpPr>
      <xdr:spPr>
        <a:xfrm>
          <a:off x="10426700" y="1347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16081</xdr:rowOff>
    </xdr:from>
    <xdr:ext cx="469744" cy="259045"/>
    <xdr:sp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8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55364</xdr:rowOff>
    </xdr:from>
    <xdr:to>
      <xdr:col>50</xdr:col>
      <xdr:colOff>165100</xdr:colOff>
      <xdr:row>78</xdr:row>
      <xdr:rowOff>156964</xdr:rowOff>
    </xdr:to>
    <xdr:sp textlink="">
      <xdr:nvSpPr>
        <xdr:cNvPr id="429" name="楕円 428">
          <a:extLst>
            <a:ext uri="{FF2B5EF4-FFF2-40B4-BE49-F238E27FC236}">
              <a16:creationId xmlns:a16="http://schemas.microsoft.com/office/drawing/2014/main" id="{00000000-0008-0000-0700-0000AD010000}"/>
            </a:ext>
          </a:extLst>
        </xdr:cNvPr>
        <xdr:cNvSpPr/>
      </xdr:nvSpPr>
      <xdr:spPr>
        <a:xfrm>
          <a:off x="9588500" y="1342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148091</xdr:rowOff>
    </xdr:from>
    <xdr:ext cx="534377" cy="259045"/>
    <xdr:sp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52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117010</xdr:rowOff>
    </xdr:from>
    <xdr:to>
      <xdr:col>46</xdr:col>
      <xdr:colOff>38100</xdr:colOff>
      <xdr:row>79</xdr:row>
      <xdr:rowOff>47160</xdr:rowOff>
    </xdr:to>
    <xdr:sp textlink="">
      <xdr:nvSpPr>
        <xdr:cNvPr id="431" name="楕円 430">
          <a:extLst>
            <a:ext uri="{FF2B5EF4-FFF2-40B4-BE49-F238E27FC236}">
              <a16:creationId xmlns:a16="http://schemas.microsoft.com/office/drawing/2014/main" id="{00000000-0008-0000-0700-0000AF010000}"/>
            </a:ext>
          </a:extLst>
        </xdr:cNvPr>
        <xdr:cNvSpPr/>
      </xdr:nvSpPr>
      <xdr:spPr>
        <a:xfrm>
          <a:off x="8699500" y="1349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38287</xdr:rowOff>
    </xdr:from>
    <xdr:ext cx="469744" cy="259045"/>
    <xdr:sp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8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123503</xdr:rowOff>
    </xdr:from>
    <xdr:to>
      <xdr:col>41</xdr:col>
      <xdr:colOff>101600</xdr:colOff>
      <xdr:row>79</xdr:row>
      <xdr:rowOff>53653</xdr:rowOff>
    </xdr:to>
    <xdr:sp textlink="">
      <xdr:nvSpPr>
        <xdr:cNvPr id="433" name="楕円 432">
          <a:extLst>
            <a:ext uri="{FF2B5EF4-FFF2-40B4-BE49-F238E27FC236}">
              <a16:creationId xmlns:a16="http://schemas.microsoft.com/office/drawing/2014/main" id="{00000000-0008-0000-0700-0000B1010000}"/>
            </a:ext>
          </a:extLst>
        </xdr:cNvPr>
        <xdr:cNvSpPr/>
      </xdr:nvSpPr>
      <xdr:spPr>
        <a:xfrm>
          <a:off x="7810500" y="1349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44780</xdr:rowOff>
    </xdr:from>
    <xdr:ext cx="469744" cy="259045"/>
    <xdr:sp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8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121560</xdr:rowOff>
    </xdr:from>
    <xdr:to>
      <xdr:col>36</xdr:col>
      <xdr:colOff>165100</xdr:colOff>
      <xdr:row>79</xdr:row>
      <xdr:rowOff>51710</xdr:rowOff>
    </xdr:to>
    <xdr:sp textlink="">
      <xdr:nvSpPr>
        <xdr:cNvPr id="435" name="楕円 434">
          <a:extLst>
            <a:ext uri="{FF2B5EF4-FFF2-40B4-BE49-F238E27FC236}">
              <a16:creationId xmlns:a16="http://schemas.microsoft.com/office/drawing/2014/main" id="{00000000-0008-0000-0700-0000B3010000}"/>
            </a:ext>
          </a:extLst>
        </xdr:cNvPr>
        <xdr:cNvSpPr/>
      </xdr:nvSpPr>
      <xdr:spPr>
        <a:xfrm>
          <a:off x="6921500" y="134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42837</xdr:rowOff>
    </xdr:from>
    <xdr:ext cx="469744" cy="259045"/>
    <xdr:sp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8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25648</xdr:rowOff>
    </xdr:from>
    <xdr:to>
      <xdr:col>55</xdr:col>
      <xdr:colOff>0</xdr:colOff>
      <xdr:row>94</xdr:row>
      <xdr:rowOff>32429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141948"/>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118502</xdr:rowOff>
    </xdr:from>
    <xdr:ext cx="534377" cy="259045"/>
    <xdr:sp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5891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32429</xdr:rowOff>
    </xdr:from>
    <xdr:to>
      <xdr:col>50</xdr:col>
      <xdr:colOff>114300</xdr:colOff>
      <xdr:row>94</xdr:row>
      <xdr:rowOff>60909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148729"/>
          <a:ext cx="889000" cy="2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112210</xdr:rowOff>
    </xdr:from>
    <xdr:ext cx="534377" cy="259045"/>
    <xdr:sp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31877</xdr:rowOff>
    </xdr:from>
    <xdr:to>
      <xdr:col>45</xdr:col>
      <xdr:colOff>177800</xdr:colOff>
      <xdr:row>94</xdr:row>
      <xdr:rowOff>60909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148177"/>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131335</xdr:rowOff>
    </xdr:from>
    <xdr:ext cx="534377" cy="259045"/>
    <xdr:sp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108838</xdr:rowOff>
    </xdr:from>
    <xdr:to>
      <xdr:col>41</xdr:col>
      <xdr:colOff>50800</xdr:colOff>
      <xdr:row>94</xdr:row>
      <xdr:rowOff>31877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053688"/>
          <a:ext cx="889000" cy="9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123962</xdr:rowOff>
    </xdr:from>
    <xdr:ext cx="534377" cy="259045"/>
    <xdr:sp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121124</xdr:rowOff>
    </xdr:from>
    <xdr:ext cx="534377" cy="259045"/>
    <xdr:sp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146298</xdr:rowOff>
    </xdr:from>
    <xdr:to>
      <xdr:col>55</xdr:col>
      <xdr:colOff>50800</xdr:colOff>
      <xdr:row>94</xdr:row>
      <xdr:rowOff>76448</xdr:rowOff>
    </xdr:to>
    <xdr:sp textlink="">
      <xdr:nvSpPr>
        <xdr:cNvPr id="485" name="楕円 484">
          <a:extLst>
            <a:ext uri="{FF2B5EF4-FFF2-40B4-BE49-F238E27FC236}">
              <a16:creationId xmlns:a16="http://schemas.microsoft.com/office/drawing/2014/main" id="{00000000-0008-0000-0700-0000E5010000}"/>
            </a:ext>
          </a:extLst>
        </xdr:cNvPr>
        <xdr:cNvSpPr/>
      </xdr:nvSpPr>
      <xdr:spPr>
        <a:xfrm>
          <a:off x="10426700" y="160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124725</xdr:rowOff>
    </xdr:from>
    <xdr:ext cx="534377" cy="259045"/>
    <xdr:sp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06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153079</xdr:rowOff>
    </xdr:from>
    <xdr:to>
      <xdr:col>50</xdr:col>
      <xdr:colOff>165100</xdr:colOff>
      <xdr:row>94</xdr:row>
      <xdr:rowOff>83229</xdr:rowOff>
    </xdr:to>
    <xdr:sp textlink="">
      <xdr:nvSpPr>
        <xdr:cNvPr id="487" name="楕円 486">
          <a:extLst>
            <a:ext uri="{FF2B5EF4-FFF2-40B4-BE49-F238E27FC236}">
              <a16:creationId xmlns:a16="http://schemas.microsoft.com/office/drawing/2014/main" id="{00000000-0008-0000-0700-0000E7010000}"/>
            </a:ext>
          </a:extLst>
        </xdr:cNvPr>
        <xdr:cNvSpPr/>
      </xdr:nvSpPr>
      <xdr:spPr>
        <a:xfrm>
          <a:off x="9588500" y="1609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99756</xdr:rowOff>
    </xdr:from>
    <xdr:ext cx="534377" cy="259045"/>
    <xdr:sp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58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10109</xdr:rowOff>
    </xdr:from>
    <xdr:to>
      <xdr:col>46</xdr:col>
      <xdr:colOff>38100</xdr:colOff>
      <xdr:row>94</xdr:row>
      <xdr:rowOff>111709</xdr:rowOff>
    </xdr:to>
    <xdr:sp textlink="">
      <xdr:nvSpPr>
        <xdr:cNvPr id="489" name="楕円 488">
          <a:extLst>
            <a:ext uri="{FF2B5EF4-FFF2-40B4-BE49-F238E27FC236}">
              <a16:creationId xmlns:a16="http://schemas.microsoft.com/office/drawing/2014/main" id="{00000000-0008-0000-0700-0000E9010000}"/>
            </a:ext>
          </a:extLst>
        </xdr:cNvPr>
        <xdr:cNvSpPr/>
      </xdr:nvSpPr>
      <xdr:spPr>
        <a:xfrm>
          <a:off x="8699500" y="161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128236</xdr:rowOff>
    </xdr:from>
    <xdr:ext cx="534377" cy="259045"/>
    <xdr:sp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90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152527</xdr:rowOff>
    </xdr:from>
    <xdr:to>
      <xdr:col>41</xdr:col>
      <xdr:colOff>101600</xdr:colOff>
      <xdr:row>94</xdr:row>
      <xdr:rowOff>82677</xdr:rowOff>
    </xdr:to>
    <xdr:sp textlink="">
      <xdr:nvSpPr>
        <xdr:cNvPr id="491" name="楕円 490">
          <a:extLst>
            <a:ext uri="{FF2B5EF4-FFF2-40B4-BE49-F238E27FC236}">
              <a16:creationId xmlns:a16="http://schemas.microsoft.com/office/drawing/2014/main" id="{00000000-0008-0000-0700-0000EB010000}"/>
            </a:ext>
          </a:extLst>
        </xdr:cNvPr>
        <xdr:cNvSpPr/>
      </xdr:nvSpPr>
      <xdr:spPr>
        <a:xfrm>
          <a:off x="7810500" y="1609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99204</xdr:rowOff>
    </xdr:from>
    <xdr:ext cx="534377" cy="259045"/>
    <xdr:sp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587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58038</xdr:rowOff>
    </xdr:from>
    <xdr:to>
      <xdr:col>36</xdr:col>
      <xdr:colOff>165100</xdr:colOff>
      <xdr:row>93</xdr:row>
      <xdr:rowOff>159638</xdr:rowOff>
    </xdr:to>
    <xdr:sp textlink="">
      <xdr:nvSpPr>
        <xdr:cNvPr id="493" name="楕円 492">
          <a:extLst>
            <a:ext uri="{FF2B5EF4-FFF2-40B4-BE49-F238E27FC236}">
              <a16:creationId xmlns:a16="http://schemas.microsoft.com/office/drawing/2014/main" id="{00000000-0008-0000-0700-0000ED010000}"/>
            </a:ext>
          </a:extLst>
        </xdr:cNvPr>
        <xdr:cNvSpPr/>
      </xdr:nvSpPr>
      <xdr:spPr>
        <a:xfrm>
          <a:off x="6921500" y="160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4715</xdr:rowOff>
    </xdr:from>
    <xdr:ext cx="534377" cy="259045"/>
    <xdr:sp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577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125984</xdr:rowOff>
    </xdr:from>
    <xdr:to>
      <xdr:col>85</xdr:col>
      <xdr:colOff>126364</xdr:colOff>
      <xdr:row>39</xdr:row>
      <xdr:rowOff>51118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440934"/>
          <a:ext cx="1269" cy="129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54945</xdr:rowOff>
    </xdr:from>
    <xdr:ext cx="469744" cy="259045"/>
    <xdr:sp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51118</xdr:rowOff>
    </xdr:from>
    <xdr:to>
      <xdr:col>86</xdr:col>
      <xdr:colOff>25400</xdr:colOff>
      <xdr:row>39</xdr:row>
      <xdr:rowOff>51118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37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72661</xdr:rowOff>
    </xdr:from>
    <xdr:ext cx="534377" cy="259045"/>
    <xdr:sp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21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125984</xdr:rowOff>
    </xdr:from>
    <xdr:to>
      <xdr:col>86</xdr:col>
      <xdr:colOff>25400</xdr:colOff>
      <xdr:row>31</xdr:row>
      <xdr:rowOff>125984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167561</xdr:rowOff>
    </xdr:from>
    <xdr:to>
      <xdr:col>85</xdr:col>
      <xdr:colOff>127000</xdr:colOff>
      <xdr:row>31</xdr:row>
      <xdr:rowOff>125984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5311061"/>
          <a:ext cx="838200" cy="1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110475</xdr:rowOff>
    </xdr:from>
    <xdr:ext cx="534377" cy="259045"/>
    <xdr:sp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111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132048</xdr:rowOff>
    </xdr:from>
    <xdr:to>
      <xdr:col>85</xdr:col>
      <xdr:colOff>177800</xdr:colOff>
      <xdr:row>36</xdr:row>
      <xdr:rowOff>62198</xdr:rowOff>
    </xdr:to>
    <xdr:sp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3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167561</xdr:rowOff>
    </xdr:from>
    <xdr:to>
      <xdr:col>81</xdr:col>
      <xdr:colOff>50800</xdr:colOff>
      <xdr:row>32</xdr:row>
      <xdr:rowOff>138414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5311061"/>
          <a:ext cx="889000" cy="3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158052</xdr:rowOff>
    </xdr:from>
    <xdr:to>
      <xdr:col>81</xdr:col>
      <xdr:colOff>101600</xdr:colOff>
      <xdr:row>36</xdr:row>
      <xdr:rowOff>88202</xdr:rowOff>
    </xdr:to>
    <xdr:sp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79329</xdr:rowOff>
    </xdr:from>
    <xdr:ext cx="534377" cy="259045"/>
    <xdr:sp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31686</xdr:rowOff>
    </xdr:from>
    <xdr:to>
      <xdr:col>76</xdr:col>
      <xdr:colOff>114300</xdr:colOff>
      <xdr:row>32</xdr:row>
      <xdr:rowOff>138414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5518086"/>
          <a:ext cx="889000" cy="10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74898</xdr:rowOff>
    </xdr:from>
    <xdr:to>
      <xdr:col>76</xdr:col>
      <xdr:colOff>165100</xdr:colOff>
      <xdr:row>36</xdr:row>
      <xdr:rowOff>5048</xdr:rowOff>
    </xdr:to>
    <xdr:sp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167625</xdr:rowOff>
    </xdr:from>
    <xdr:ext cx="534377" cy="259045"/>
    <xdr:sp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6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149273</xdr:rowOff>
    </xdr:from>
    <xdr:to>
      <xdr:col>71</xdr:col>
      <xdr:colOff>177800</xdr:colOff>
      <xdr:row>32</xdr:row>
      <xdr:rowOff>31686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5464223"/>
          <a:ext cx="889000" cy="5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3889</xdr:rowOff>
    </xdr:from>
    <xdr:to>
      <xdr:col>72</xdr:col>
      <xdr:colOff>38100</xdr:colOff>
      <xdr:row>36</xdr:row>
      <xdr:rowOff>105489</xdr:rowOff>
    </xdr:to>
    <xdr:sp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96616</xdr:rowOff>
    </xdr:from>
    <xdr:ext cx="534377" cy="259045"/>
    <xdr:sp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2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162052</xdr:rowOff>
    </xdr:from>
    <xdr:to>
      <xdr:col>67</xdr:col>
      <xdr:colOff>101600</xdr:colOff>
      <xdr:row>36</xdr:row>
      <xdr:rowOff>92202</xdr:rowOff>
    </xdr:to>
    <xdr:sp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83329</xdr:rowOff>
    </xdr:from>
    <xdr:ext cx="534377" cy="259045"/>
    <xdr:sp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75184</xdr:rowOff>
    </xdr:from>
    <xdr:to>
      <xdr:col>85</xdr:col>
      <xdr:colOff>177800</xdr:colOff>
      <xdr:row>32</xdr:row>
      <xdr:rowOff>5334</xdr:rowOff>
    </xdr:to>
    <xdr:sp textlink="">
      <xdr:nvSpPr>
        <xdr:cNvPr id="547" name="楕円 546">
          <a:extLst>
            <a:ext uri="{FF2B5EF4-FFF2-40B4-BE49-F238E27FC236}">
              <a16:creationId xmlns:a16="http://schemas.microsoft.com/office/drawing/2014/main" id="{00000000-0008-0000-0700-000023020000}"/>
            </a:ext>
          </a:extLst>
        </xdr:cNvPr>
        <xdr:cNvSpPr/>
      </xdr:nvSpPr>
      <xdr:spPr>
        <a:xfrm>
          <a:off x="16268700" y="53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28211</xdr:rowOff>
    </xdr:from>
    <xdr:ext cx="534377" cy="259045"/>
    <xdr:sp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34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116761</xdr:rowOff>
    </xdr:from>
    <xdr:to>
      <xdr:col>81</xdr:col>
      <xdr:colOff>101600</xdr:colOff>
      <xdr:row>31</xdr:row>
      <xdr:rowOff>46911</xdr:rowOff>
    </xdr:to>
    <xdr:sp textlink="">
      <xdr:nvSpPr>
        <xdr:cNvPr id="549" name="楕円 548">
          <a:extLst>
            <a:ext uri="{FF2B5EF4-FFF2-40B4-BE49-F238E27FC236}">
              <a16:creationId xmlns:a16="http://schemas.microsoft.com/office/drawing/2014/main" id="{00000000-0008-0000-0700-000025020000}"/>
            </a:ext>
          </a:extLst>
        </xdr:cNvPr>
        <xdr:cNvSpPr/>
      </xdr:nvSpPr>
      <xdr:spPr>
        <a:xfrm>
          <a:off x="15430500" y="52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63438</xdr:rowOff>
    </xdr:from>
    <xdr:ext cx="534377" cy="259045"/>
    <xdr:sp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03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87614</xdr:rowOff>
    </xdr:from>
    <xdr:to>
      <xdr:col>76</xdr:col>
      <xdr:colOff>165100</xdr:colOff>
      <xdr:row>33</xdr:row>
      <xdr:rowOff>17764</xdr:rowOff>
    </xdr:to>
    <xdr:sp textlink="">
      <xdr:nvSpPr>
        <xdr:cNvPr id="551" name="楕円 550">
          <a:extLst>
            <a:ext uri="{FF2B5EF4-FFF2-40B4-BE49-F238E27FC236}">
              <a16:creationId xmlns:a16="http://schemas.microsoft.com/office/drawing/2014/main" id="{00000000-0008-0000-0700-000027020000}"/>
            </a:ext>
          </a:extLst>
        </xdr:cNvPr>
        <xdr:cNvSpPr/>
      </xdr:nvSpPr>
      <xdr:spPr>
        <a:xfrm>
          <a:off x="14541500" y="55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34291</xdr:rowOff>
    </xdr:from>
    <xdr:ext cx="534377" cy="259045"/>
    <xdr:sp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34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152336</xdr:rowOff>
    </xdr:from>
    <xdr:to>
      <xdr:col>72</xdr:col>
      <xdr:colOff>38100</xdr:colOff>
      <xdr:row>32</xdr:row>
      <xdr:rowOff>82486</xdr:rowOff>
    </xdr:to>
    <xdr:sp textlink="">
      <xdr:nvSpPr>
        <xdr:cNvPr id="553" name="楕円 552">
          <a:extLst>
            <a:ext uri="{FF2B5EF4-FFF2-40B4-BE49-F238E27FC236}">
              <a16:creationId xmlns:a16="http://schemas.microsoft.com/office/drawing/2014/main" id="{00000000-0008-0000-0700-000029020000}"/>
            </a:ext>
          </a:extLst>
        </xdr:cNvPr>
        <xdr:cNvSpPr/>
      </xdr:nvSpPr>
      <xdr:spPr>
        <a:xfrm>
          <a:off x="13652500" y="546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99013</xdr:rowOff>
    </xdr:from>
    <xdr:ext cx="534377" cy="259045"/>
    <xdr:sp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24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98473</xdr:rowOff>
    </xdr:from>
    <xdr:to>
      <xdr:col>67</xdr:col>
      <xdr:colOff>101600</xdr:colOff>
      <xdr:row>32</xdr:row>
      <xdr:rowOff>28623</xdr:rowOff>
    </xdr:to>
    <xdr:sp textlink="">
      <xdr:nvSpPr>
        <xdr:cNvPr id="555" name="楕円 554">
          <a:extLst>
            <a:ext uri="{FF2B5EF4-FFF2-40B4-BE49-F238E27FC236}">
              <a16:creationId xmlns:a16="http://schemas.microsoft.com/office/drawing/2014/main" id="{00000000-0008-0000-0700-00002B020000}"/>
            </a:ext>
          </a:extLst>
        </xdr:cNvPr>
        <xdr:cNvSpPr/>
      </xdr:nvSpPr>
      <xdr:spPr>
        <a:xfrm>
          <a:off x="12763500" y="5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45150</xdr:rowOff>
    </xdr:from>
    <xdr:ext cx="534377" cy="259045"/>
    <xdr:sp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1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xdr:rowOff>
    </xdr:from>
    <xdr:to>
      <xdr:col>85</xdr:col>
      <xdr:colOff>127000</xdr:colOff>
      <xdr:row>57</xdr:row>
      <xdr:rowOff>36258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601264"/>
          <a:ext cx="838200" cy="2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132808</xdr:rowOff>
    </xdr:from>
    <xdr:ext cx="534377" cy="259045"/>
    <xdr:sp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219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64</xdr:rowOff>
    </xdr:from>
    <xdr:to>
      <xdr:col>81</xdr:col>
      <xdr:colOff>50800</xdr:colOff>
      <xdr:row>56</xdr:row>
      <xdr:rowOff>143776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601264"/>
          <a:ext cx="889000" cy="1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148962</xdr:rowOff>
    </xdr:from>
    <xdr:ext cx="534377" cy="259045"/>
    <xdr:sp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143776</xdr:rowOff>
    </xdr:from>
    <xdr:to>
      <xdr:col>76</xdr:col>
      <xdr:colOff>114300</xdr:colOff>
      <xdr:row>58</xdr:row>
      <xdr:rowOff>73444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744976"/>
          <a:ext cx="889000" cy="27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20566</xdr:rowOff>
    </xdr:from>
    <xdr:ext cx="534377" cy="259045"/>
    <xdr:sp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73444</xdr:rowOff>
    </xdr:from>
    <xdr:to>
      <xdr:col>71</xdr:col>
      <xdr:colOff>177800</xdr:colOff>
      <xdr:row>58</xdr:row>
      <xdr:rowOff>169151</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10017544"/>
          <a:ext cx="889000" cy="9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131284</xdr:rowOff>
    </xdr:from>
    <xdr:ext cx="534377" cy="259045"/>
    <xdr:sp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121302</xdr:rowOff>
    </xdr:from>
    <xdr:ext cx="534377" cy="259045"/>
    <xdr:sp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3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156908</xdr:rowOff>
    </xdr:from>
    <xdr:to>
      <xdr:col>85</xdr:col>
      <xdr:colOff>177800</xdr:colOff>
      <xdr:row>57</xdr:row>
      <xdr:rowOff>87058</xdr:rowOff>
    </xdr:to>
    <xdr:sp textlink="">
      <xdr:nvSpPr>
        <xdr:cNvPr id="605" name="楕円 604">
          <a:extLst>
            <a:ext uri="{FF2B5EF4-FFF2-40B4-BE49-F238E27FC236}">
              <a16:creationId xmlns:a16="http://schemas.microsoft.com/office/drawing/2014/main" id="{00000000-0008-0000-0700-00005D020000}"/>
            </a:ext>
          </a:extLst>
        </xdr:cNvPr>
        <xdr:cNvSpPr/>
      </xdr:nvSpPr>
      <xdr:spPr>
        <a:xfrm>
          <a:off x="16268700" y="97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135335</xdr:rowOff>
    </xdr:from>
    <xdr:ext cx="534377" cy="259045"/>
    <xdr:sp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7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120714</xdr:rowOff>
    </xdr:from>
    <xdr:to>
      <xdr:col>81</xdr:col>
      <xdr:colOff>101600</xdr:colOff>
      <xdr:row>56</xdr:row>
      <xdr:rowOff>50864</xdr:rowOff>
    </xdr:to>
    <xdr:sp textlink="">
      <xdr:nvSpPr>
        <xdr:cNvPr id="607" name="楕円 606">
          <a:extLst>
            <a:ext uri="{FF2B5EF4-FFF2-40B4-BE49-F238E27FC236}">
              <a16:creationId xmlns:a16="http://schemas.microsoft.com/office/drawing/2014/main" id="{00000000-0008-0000-0700-00005F020000}"/>
            </a:ext>
          </a:extLst>
        </xdr:cNvPr>
        <xdr:cNvSpPr/>
      </xdr:nvSpPr>
      <xdr:spPr>
        <a:xfrm>
          <a:off x="15430500" y="95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41991</xdr:rowOff>
    </xdr:from>
    <xdr:ext cx="534377" cy="259045"/>
    <xdr:sp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64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92976</xdr:rowOff>
    </xdr:from>
    <xdr:to>
      <xdr:col>76</xdr:col>
      <xdr:colOff>165100</xdr:colOff>
      <xdr:row>57</xdr:row>
      <xdr:rowOff>23126</xdr:rowOff>
    </xdr:to>
    <xdr:sp textlink="">
      <xdr:nvSpPr>
        <xdr:cNvPr id="609" name="楕円 608">
          <a:extLst>
            <a:ext uri="{FF2B5EF4-FFF2-40B4-BE49-F238E27FC236}">
              <a16:creationId xmlns:a16="http://schemas.microsoft.com/office/drawing/2014/main" id="{00000000-0008-0000-0700-000061020000}"/>
            </a:ext>
          </a:extLst>
        </xdr:cNvPr>
        <xdr:cNvSpPr/>
      </xdr:nvSpPr>
      <xdr:spPr>
        <a:xfrm>
          <a:off x="14541500" y="96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14253</xdr:rowOff>
    </xdr:from>
    <xdr:ext cx="534377" cy="259045"/>
    <xdr:sp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78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22644</xdr:rowOff>
    </xdr:from>
    <xdr:to>
      <xdr:col>72</xdr:col>
      <xdr:colOff>38100</xdr:colOff>
      <xdr:row>58</xdr:row>
      <xdr:rowOff>124244</xdr:rowOff>
    </xdr:to>
    <xdr:sp textlink="">
      <xdr:nvSpPr>
        <xdr:cNvPr id="611" name="楕円 610">
          <a:extLst>
            <a:ext uri="{FF2B5EF4-FFF2-40B4-BE49-F238E27FC236}">
              <a16:creationId xmlns:a16="http://schemas.microsoft.com/office/drawing/2014/main" id="{00000000-0008-0000-0700-000063020000}"/>
            </a:ext>
          </a:extLst>
        </xdr:cNvPr>
        <xdr:cNvSpPr/>
      </xdr:nvSpPr>
      <xdr:spPr>
        <a:xfrm>
          <a:off x="13652500" y="99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115371</xdr:rowOff>
    </xdr:from>
    <xdr:ext cx="534377" cy="259045"/>
    <xdr:sp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100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118351</xdr:rowOff>
    </xdr:from>
    <xdr:to>
      <xdr:col>67</xdr:col>
      <xdr:colOff>101600</xdr:colOff>
      <xdr:row>59</xdr:row>
      <xdr:rowOff>48501</xdr:rowOff>
    </xdr:to>
    <xdr:sp textlink="">
      <xdr:nvSpPr>
        <xdr:cNvPr id="613" name="楕円 612">
          <a:extLst>
            <a:ext uri="{FF2B5EF4-FFF2-40B4-BE49-F238E27FC236}">
              <a16:creationId xmlns:a16="http://schemas.microsoft.com/office/drawing/2014/main" id="{00000000-0008-0000-0700-000065020000}"/>
            </a:ext>
          </a:extLst>
        </xdr:cNvPr>
        <xdr:cNvSpPr/>
      </xdr:nvSpPr>
      <xdr:spPr>
        <a:xfrm>
          <a:off x="12763500" y="100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39628</xdr:rowOff>
    </xdr:from>
    <xdr:ext cx="534377" cy="259045"/>
    <xdr:sp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101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77750</xdr:rowOff>
    </xdr:from>
    <xdr:to>
      <xdr:col>85</xdr:col>
      <xdr:colOff>127000</xdr:colOff>
      <xdr:row>75</xdr:row>
      <xdr:rowOff>109068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2936500"/>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24807</xdr:rowOff>
    </xdr:from>
    <xdr:ext cx="378565" cy="259045"/>
    <xdr:sp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226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77750</xdr:rowOff>
    </xdr:from>
    <xdr:to>
      <xdr:col>81</xdr:col>
      <xdr:colOff>50800</xdr:colOff>
      <xdr:row>76</xdr:row>
      <xdr:rowOff>29514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2936500"/>
          <a:ext cx="889000" cy="12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46525</xdr:rowOff>
    </xdr:from>
    <xdr:ext cx="469744" cy="259045"/>
    <xdr:sp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2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29514</xdr:rowOff>
    </xdr:from>
    <xdr:to>
      <xdr:col>76</xdr:col>
      <xdr:colOff>114300</xdr:colOff>
      <xdr:row>77</xdr:row>
      <xdr:rowOff>35458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059714"/>
          <a:ext cx="8890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142994</xdr:rowOff>
    </xdr:from>
    <xdr:ext cx="469744" cy="259045"/>
    <xdr:sp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1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35458</xdr:rowOff>
    </xdr:from>
    <xdr:to>
      <xdr:col>71</xdr:col>
      <xdr:colOff>177800</xdr:colOff>
      <xdr:row>77</xdr:row>
      <xdr:rowOff>126670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237108"/>
          <a:ext cx="8890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47464</xdr:rowOff>
    </xdr:from>
    <xdr:ext cx="469744" cy="259045"/>
    <xdr:sp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29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58268</xdr:rowOff>
    </xdr:from>
    <xdr:to>
      <xdr:col>85</xdr:col>
      <xdr:colOff>177800</xdr:colOff>
      <xdr:row>75</xdr:row>
      <xdr:rowOff>159868</xdr:rowOff>
    </xdr:to>
    <xdr:sp textlink="">
      <xdr:nvSpPr>
        <xdr:cNvPr id="660" name="楕円 659">
          <a:extLst>
            <a:ext uri="{FF2B5EF4-FFF2-40B4-BE49-F238E27FC236}">
              <a16:creationId xmlns:a16="http://schemas.microsoft.com/office/drawing/2014/main" id="{00000000-0008-0000-0700-000094020000}"/>
            </a:ext>
          </a:extLst>
        </xdr:cNvPr>
        <xdr:cNvSpPr/>
      </xdr:nvSpPr>
      <xdr:spPr>
        <a:xfrm>
          <a:off x="16268700" y="129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81145</xdr:rowOff>
    </xdr:from>
    <xdr:ext cx="469744" cy="259045"/>
    <xdr:sp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276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26950</xdr:rowOff>
    </xdr:from>
    <xdr:to>
      <xdr:col>81</xdr:col>
      <xdr:colOff>101600</xdr:colOff>
      <xdr:row>75</xdr:row>
      <xdr:rowOff>128550</xdr:rowOff>
    </xdr:to>
    <xdr:sp textlink="">
      <xdr:nvSpPr>
        <xdr:cNvPr id="662" name="楕円 661">
          <a:extLst>
            <a:ext uri="{FF2B5EF4-FFF2-40B4-BE49-F238E27FC236}">
              <a16:creationId xmlns:a16="http://schemas.microsoft.com/office/drawing/2014/main" id="{00000000-0008-0000-0700-000096020000}"/>
            </a:ext>
          </a:extLst>
        </xdr:cNvPr>
        <xdr:cNvSpPr/>
      </xdr:nvSpPr>
      <xdr:spPr>
        <a:xfrm>
          <a:off x="15430500" y="128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145077</xdr:rowOff>
    </xdr:from>
    <xdr:ext cx="469744" cy="259045"/>
    <xdr:sp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266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150164</xdr:rowOff>
    </xdr:from>
    <xdr:to>
      <xdr:col>76</xdr:col>
      <xdr:colOff>165100</xdr:colOff>
      <xdr:row>76</xdr:row>
      <xdr:rowOff>80314</xdr:rowOff>
    </xdr:to>
    <xdr:sp textlink="">
      <xdr:nvSpPr>
        <xdr:cNvPr id="664" name="楕円 663">
          <a:extLst>
            <a:ext uri="{FF2B5EF4-FFF2-40B4-BE49-F238E27FC236}">
              <a16:creationId xmlns:a16="http://schemas.microsoft.com/office/drawing/2014/main" id="{00000000-0008-0000-0700-000098020000}"/>
            </a:ext>
          </a:extLst>
        </xdr:cNvPr>
        <xdr:cNvSpPr/>
      </xdr:nvSpPr>
      <xdr:spPr>
        <a:xfrm>
          <a:off x="14541500" y="130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96841</xdr:rowOff>
    </xdr:from>
    <xdr:ext cx="469744" cy="259045"/>
    <xdr:sp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278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156108</xdr:rowOff>
    </xdr:from>
    <xdr:to>
      <xdr:col>72</xdr:col>
      <xdr:colOff>38100</xdr:colOff>
      <xdr:row>77</xdr:row>
      <xdr:rowOff>86258</xdr:rowOff>
    </xdr:to>
    <xdr:sp textlink="">
      <xdr:nvSpPr>
        <xdr:cNvPr id="666" name="楕円 665">
          <a:extLst>
            <a:ext uri="{FF2B5EF4-FFF2-40B4-BE49-F238E27FC236}">
              <a16:creationId xmlns:a16="http://schemas.microsoft.com/office/drawing/2014/main" id="{00000000-0008-0000-0700-00009A020000}"/>
            </a:ext>
          </a:extLst>
        </xdr:cNvPr>
        <xdr:cNvSpPr/>
      </xdr:nvSpPr>
      <xdr:spPr>
        <a:xfrm>
          <a:off x="13652500" y="1318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77385</xdr:rowOff>
    </xdr:from>
    <xdr:ext cx="469744" cy="259045"/>
    <xdr:sp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327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75870</xdr:rowOff>
    </xdr:from>
    <xdr:to>
      <xdr:col>67</xdr:col>
      <xdr:colOff>101600</xdr:colOff>
      <xdr:row>78</xdr:row>
      <xdr:rowOff>6020</xdr:rowOff>
    </xdr:to>
    <xdr:sp textlink="">
      <xdr:nvSpPr>
        <xdr:cNvPr id="668" name="楕円 667">
          <a:extLst>
            <a:ext uri="{FF2B5EF4-FFF2-40B4-BE49-F238E27FC236}">
              <a16:creationId xmlns:a16="http://schemas.microsoft.com/office/drawing/2014/main" id="{00000000-0008-0000-0700-00009C020000}"/>
            </a:ext>
          </a:extLst>
        </xdr:cNvPr>
        <xdr:cNvSpPr/>
      </xdr:nvSpPr>
      <xdr:spPr>
        <a:xfrm>
          <a:off x="12763500" y="132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168597</xdr:rowOff>
    </xdr:from>
    <xdr:ext cx="378565" cy="259045"/>
    <xdr:sp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37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9437</xdr:rowOff>
    </xdr:from>
    <xdr:to>
      <xdr:col>85</xdr:col>
      <xdr:colOff>127000</xdr:colOff>
      <xdr:row>96</xdr:row>
      <xdr:rowOff>71540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468637"/>
          <a:ext cx="8382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11383</xdr:rowOff>
    </xdr:from>
    <xdr:ext cx="534377" cy="259045"/>
    <xdr:sp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27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9437</xdr:rowOff>
    </xdr:from>
    <xdr:to>
      <xdr:col>81</xdr:col>
      <xdr:colOff>50800</xdr:colOff>
      <xdr:row>96</xdr:row>
      <xdr:rowOff>29363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468637"/>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27233</xdr:rowOff>
    </xdr:from>
    <xdr:ext cx="534377" cy="259045"/>
    <xdr:sp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29363</xdr:rowOff>
    </xdr:from>
    <xdr:to>
      <xdr:col>76</xdr:col>
      <xdr:colOff>114300</xdr:colOff>
      <xdr:row>96</xdr:row>
      <xdr:rowOff>48489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488563"/>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137989</xdr:rowOff>
    </xdr:from>
    <xdr:ext cx="534377" cy="259045"/>
    <xdr:sp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30353</xdr:rowOff>
    </xdr:from>
    <xdr:to>
      <xdr:col>71</xdr:col>
      <xdr:colOff>177800</xdr:colOff>
      <xdr:row>96</xdr:row>
      <xdr:rowOff>48489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489553"/>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82059</xdr:rowOff>
    </xdr:from>
    <xdr:ext cx="534377" cy="259045"/>
    <xdr:sp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104195</xdr:rowOff>
    </xdr:from>
    <xdr:ext cx="534377" cy="259045"/>
    <xdr:sp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20740</xdr:rowOff>
    </xdr:from>
    <xdr:to>
      <xdr:col>85</xdr:col>
      <xdr:colOff>177800</xdr:colOff>
      <xdr:row>96</xdr:row>
      <xdr:rowOff>122340</xdr:rowOff>
    </xdr:to>
    <xdr:sp textlink="">
      <xdr:nvSpPr>
        <xdr:cNvPr id="718" name="楕円 717">
          <a:extLst>
            <a:ext uri="{FF2B5EF4-FFF2-40B4-BE49-F238E27FC236}">
              <a16:creationId xmlns:a16="http://schemas.microsoft.com/office/drawing/2014/main" id="{00000000-0008-0000-0700-0000CE020000}"/>
            </a:ext>
          </a:extLst>
        </xdr:cNvPr>
        <xdr:cNvSpPr/>
      </xdr:nvSpPr>
      <xdr:spPr>
        <a:xfrm>
          <a:off x="16268700" y="164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170617</xdr:rowOff>
    </xdr:from>
    <xdr:ext cx="534377" cy="259045"/>
    <xdr:sp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45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130087</xdr:rowOff>
    </xdr:from>
    <xdr:to>
      <xdr:col>81</xdr:col>
      <xdr:colOff>101600</xdr:colOff>
      <xdr:row>96</xdr:row>
      <xdr:rowOff>60237</xdr:rowOff>
    </xdr:to>
    <xdr:sp textlink="">
      <xdr:nvSpPr>
        <xdr:cNvPr id="720" name="楕円 719">
          <a:extLst>
            <a:ext uri="{FF2B5EF4-FFF2-40B4-BE49-F238E27FC236}">
              <a16:creationId xmlns:a16="http://schemas.microsoft.com/office/drawing/2014/main" id="{00000000-0008-0000-0700-0000D0020000}"/>
            </a:ext>
          </a:extLst>
        </xdr:cNvPr>
        <xdr:cNvSpPr/>
      </xdr:nvSpPr>
      <xdr:spPr>
        <a:xfrm>
          <a:off x="15430500" y="164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51364</xdr:rowOff>
    </xdr:from>
    <xdr:ext cx="534377" cy="259045"/>
    <xdr:sp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51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150013</xdr:rowOff>
    </xdr:from>
    <xdr:to>
      <xdr:col>76</xdr:col>
      <xdr:colOff>165100</xdr:colOff>
      <xdr:row>96</xdr:row>
      <xdr:rowOff>80163</xdr:rowOff>
    </xdr:to>
    <xdr:sp textlink="">
      <xdr:nvSpPr>
        <xdr:cNvPr id="722" name="楕円 721">
          <a:extLst>
            <a:ext uri="{FF2B5EF4-FFF2-40B4-BE49-F238E27FC236}">
              <a16:creationId xmlns:a16="http://schemas.microsoft.com/office/drawing/2014/main" id="{00000000-0008-0000-0700-0000D2020000}"/>
            </a:ext>
          </a:extLst>
        </xdr:cNvPr>
        <xdr:cNvSpPr/>
      </xdr:nvSpPr>
      <xdr:spPr>
        <a:xfrm>
          <a:off x="14541500" y="1643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71290</xdr:rowOff>
    </xdr:from>
    <xdr:ext cx="534377" cy="259045"/>
    <xdr:sp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53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169139</xdr:rowOff>
    </xdr:from>
    <xdr:to>
      <xdr:col>72</xdr:col>
      <xdr:colOff>38100</xdr:colOff>
      <xdr:row>96</xdr:row>
      <xdr:rowOff>99289</xdr:rowOff>
    </xdr:to>
    <xdr:sp textlink="">
      <xdr:nvSpPr>
        <xdr:cNvPr id="724" name="楕円 723">
          <a:extLst>
            <a:ext uri="{FF2B5EF4-FFF2-40B4-BE49-F238E27FC236}">
              <a16:creationId xmlns:a16="http://schemas.microsoft.com/office/drawing/2014/main" id="{00000000-0008-0000-0700-0000D4020000}"/>
            </a:ext>
          </a:extLst>
        </xdr:cNvPr>
        <xdr:cNvSpPr/>
      </xdr:nvSpPr>
      <xdr:spPr>
        <a:xfrm>
          <a:off x="13652500" y="164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90416</xdr:rowOff>
    </xdr:from>
    <xdr:ext cx="534377" cy="259045"/>
    <xdr:sp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5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151003</xdr:rowOff>
    </xdr:from>
    <xdr:to>
      <xdr:col>67</xdr:col>
      <xdr:colOff>101600</xdr:colOff>
      <xdr:row>96</xdr:row>
      <xdr:rowOff>81153</xdr:rowOff>
    </xdr:to>
    <xdr:sp textlink="">
      <xdr:nvSpPr>
        <xdr:cNvPr id="726" name="楕円 725">
          <a:extLst>
            <a:ext uri="{FF2B5EF4-FFF2-40B4-BE49-F238E27FC236}">
              <a16:creationId xmlns:a16="http://schemas.microsoft.com/office/drawing/2014/main" id="{00000000-0008-0000-0700-0000D6020000}"/>
            </a:ext>
          </a:extLst>
        </xdr:cNvPr>
        <xdr:cNvSpPr/>
      </xdr:nvSpPr>
      <xdr:spPr>
        <a:xfrm>
          <a:off x="12763500" y="164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72280</xdr:rowOff>
    </xdr:from>
    <xdr:ext cx="534377" cy="259045"/>
    <xdr:sp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53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141241</xdr:rowOff>
    </xdr:from>
    <xdr:ext cx="469744" cy="259045"/>
    <xdr:sp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49293</xdr:rowOff>
    </xdr:from>
    <xdr:ext cx="469744" cy="259045"/>
    <xdr:sp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088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43451</xdr:rowOff>
    </xdr:from>
    <xdr:ext cx="469744" cy="259045"/>
    <xdr:sp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199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5351</xdr:rowOff>
    </xdr:from>
    <xdr:ext cx="469744" cy="259045"/>
    <xdr:sp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10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148099</xdr:rowOff>
    </xdr:from>
    <xdr:ext cx="469744" cy="259045"/>
    <xdr:sp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議会費は、類似団体と比べ、人口に対する議員定数が多いことなどから、高い数値となっている。　</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年度以降は概ね横ばいとなっている。</a:t>
          </a:r>
        </a:p>
        <a:p>
          <a:r>
            <a:rPr kumimoji="1" lang="ja-JP" altLang="en-US" sz="1200">
              <a:latin typeface="ＭＳ Ｐゴシック" panose="020B0600070205080204" pitchFamily="50" charset="-128"/>
              <a:ea typeface="ＭＳ Ｐゴシック" panose="020B0600070205080204" pitchFamily="50" charset="-128"/>
            </a:rPr>
            <a:t>民生費は、類似団体と比べ、生活保護費などの扶助費が少ないことなどから、低い数値となっている。自立支援給付費、障害児施設給付費の増に加え、幼児教育・保育の無償化によるこども園・保育所等給付費の増などにより増加傾向となっている。</a:t>
          </a:r>
        </a:p>
        <a:p>
          <a:r>
            <a:rPr kumimoji="1" lang="ja-JP" altLang="en-US" sz="1200">
              <a:latin typeface="ＭＳ Ｐゴシック" panose="020B0600070205080204" pitchFamily="50" charset="-128"/>
              <a:ea typeface="ＭＳ Ｐゴシック" panose="020B0600070205080204" pitchFamily="50" charset="-128"/>
            </a:rPr>
            <a:t>衛生費は、近年、類似団体の平均値を上回る値で推移している。３年度も清掃工場の基幹改修などにより、依然として類似団体の平均値を上回っている。</a:t>
          </a:r>
        </a:p>
        <a:p>
          <a:r>
            <a:rPr kumimoji="1" lang="ja-JP" altLang="en-US" sz="1200">
              <a:latin typeface="ＭＳ Ｐゴシック" panose="020B0600070205080204" pitchFamily="50" charset="-128"/>
              <a:ea typeface="ＭＳ Ｐゴシック" panose="020B0600070205080204" pitchFamily="50" charset="-128"/>
            </a:rPr>
            <a:t>労働費は、類似団体と比べ、勤労者福祉センターの管理運営費などから高い数値となっている。</a:t>
          </a:r>
          <a:r>
            <a:rPr kumimoji="1" lang="en-US" altLang="ja-JP" sz="1200">
              <a:latin typeface="ＭＳ Ｐゴシック" panose="020B0600070205080204" pitchFamily="50" charset="-128"/>
              <a:ea typeface="ＭＳ Ｐゴシック" panose="020B0600070205080204" pitchFamily="50" charset="-128"/>
            </a:rPr>
            <a:t>29年度移行は概ね横ばいとなっている。</a:t>
          </a:r>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消防費は、</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降、消防本部駿河消防署建設事業や消防救急無線デジタル化事業などを実施していることにより、類似団体中、高い数値で推移している。３年度は消防総合情報システムの改修や消防署の大規模改修の進捗などにより減少している。</a:t>
          </a:r>
        </a:p>
        <a:p>
          <a:r>
            <a:rPr kumimoji="1" lang="ja-JP" altLang="en-US" sz="1200">
              <a:latin typeface="ＭＳ Ｐゴシック" panose="020B0600070205080204" pitchFamily="50" charset="-128"/>
              <a:ea typeface="ＭＳ Ｐゴシック" panose="020B0600070205080204" pitchFamily="50" charset="-128"/>
            </a:rPr>
            <a:t>教育費は、</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にかけて、合併に伴う建設計画に基づき、小中学校や体育館の耐震化等を実施したことから、小中学校等の改修に係る普通建設事業費が低く抑えられていることなどにより、類似団体中、低い数値となっている。なお、３年度は小中学校への教育機器設置の進捗などにより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災害復旧費は、類似団体と比べ、道路橋りょう災害復旧事業や山間地振興施設災害復旧事業の実施などから高い数値となっている。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zoomScale="50" zoomScaleNormal="50" zoomScaleSheetLayoutView="55" workbookViewId="0"/>
  </sheetViews>
  <sheetFormatPr defaultColWidth="0" defaultRowHeight="13.5" customHeight="1" zeroHeight="1"/>
  <cols>
    <col min="1" max="116" width="2.625" style="44" customWidth="1"/>
    <col min="117" max="16384" width="9" style="43" hidden="1"/>
  </cols>
  <sheetData>
    <row r="1" spans="2:116">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row>
    <row r="2" spans="2:116"/>
    <row r="3" spans="2:116"/>
    <row r="4" spans="2:116">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row>
    <row r="5" spans="2:116">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row>
    <row r="6" spans="2:116"/>
    <row r="7" spans="2:116"/>
    <row r="8" spans="2:116"/>
    <row r="9" spans="2:116"/>
    <row r="10" spans="2:116"/>
    <row r="11" spans="2:116"/>
    <row r="12" spans="2:116"/>
    <row r="13" spans="2:116"/>
    <row r="14" spans="2:116"/>
    <row r="15" spans="2:116"/>
    <row r="16" spans="2:116"/>
    <row r="17" spans="9:116"/>
    <row r="18" spans="9:116">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row>
    <row r="19" spans="9:116"/>
    <row r="20" spans="9:116"/>
    <row r="21" spans="9:116">
      <c r="DL21" s="43"/>
    </row>
    <row r="22" spans="9:116">
      <c r="DI22" s="43"/>
      <c r="DJ22" s="43"/>
      <c r="DK22" s="43"/>
      <c r="DL22" s="43"/>
    </row>
    <row r="23" spans="9:116">
      <c r="CY23" s="43"/>
      <c r="CZ23" s="43"/>
      <c r="DA23" s="43"/>
      <c r="DB23" s="43"/>
      <c r="DC23" s="43"/>
      <c r="DD23" s="43"/>
      <c r="DE23" s="43"/>
      <c r="DF23" s="43"/>
      <c r="DG23" s="43"/>
      <c r="DH23" s="43"/>
      <c r="DI23" s="43"/>
      <c r="DJ23" s="43"/>
      <c r="DK23" s="43"/>
      <c r="DL23" s="43"/>
    </row>
    <row r="24" spans="9:116"/>
    <row r="25" spans="9:116"/>
    <row r="26" spans="9:116"/>
    <row r="27" spans="9:116"/>
    <row r="28" spans="9:116"/>
    <row r="29" spans="9:116"/>
    <row r="30" spans="9:116"/>
    <row r="31" spans="9:116"/>
    <row r="32" spans="9:116"/>
    <row r="33" spans="15:116"/>
    <row r="34" spans="15:116"/>
    <row r="35" spans="15:116">
      <c r="CZ35" s="43"/>
      <c r="DA35" s="43"/>
      <c r="DB35" s="43"/>
      <c r="DC35" s="43"/>
      <c r="DD35" s="43"/>
      <c r="DE35" s="43"/>
      <c r="DF35" s="43"/>
      <c r="DG35" s="43"/>
      <c r="DH35" s="43"/>
      <c r="DI35" s="43"/>
      <c r="DJ35" s="43"/>
      <c r="DK35" s="43"/>
      <c r="DL35" s="43"/>
    </row>
    <row r="36" spans="15:116"/>
    <row r="37" spans="15:116">
      <c r="DL37" s="43"/>
    </row>
    <row r="38" spans="15:116">
      <c r="DI38" s="43"/>
      <c r="DJ38" s="43"/>
      <c r="DK38" s="43"/>
      <c r="DL38" s="43"/>
    </row>
    <row r="39" spans="15:116"/>
    <row r="40" spans="15:116"/>
    <row r="41" spans="15:116"/>
    <row r="42" spans="15:116"/>
    <row r="43" spans="15:116">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row>
    <row r="44" spans="15:116">
      <c r="DL44" s="43"/>
    </row>
    <row r="45" spans="15:116"/>
    <row r="46" spans="15:116">
      <c r="DA46" s="43"/>
      <c r="DB46" s="43"/>
      <c r="DC46" s="43"/>
      <c r="DD46" s="43"/>
      <c r="DE46" s="43"/>
      <c r="DF46" s="43"/>
      <c r="DG46" s="43"/>
      <c r="DH46" s="43"/>
      <c r="DI46" s="43"/>
      <c r="DJ46" s="43"/>
      <c r="DK46" s="43"/>
      <c r="DL46" s="43"/>
    </row>
    <row r="47" spans="15:116"/>
    <row r="48" spans="15:116"/>
    <row r="49" spans="104:116"/>
    <row r="50" spans="104:116">
      <c r="CZ50" s="43"/>
      <c r="DA50" s="43"/>
      <c r="DB50" s="43"/>
      <c r="DC50" s="43"/>
      <c r="DD50" s="43"/>
      <c r="DE50" s="43"/>
      <c r="DF50" s="43"/>
      <c r="DG50" s="43"/>
      <c r="DH50" s="43"/>
      <c r="DI50" s="43"/>
      <c r="DJ50" s="43"/>
      <c r="DK50" s="43"/>
      <c r="DL50" s="43"/>
    </row>
    <row r="51" spans="104:116"/>
    <row r="52" spans="104:116"/>
    <row r="53" spans="104:116">
      <c r="DL53" s="4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43"/>
      <c r="DD67" s="43"/>
      <c r="DE67" s="43"/>
      <c r="DF67" s="43"/>
      <c r="DG67" s="43"/>
      <c r="DH67" s="43"/>
      <c r="DI67" s="43"/>
      <c r="DJ67" s="43"/>
      <c r="DK67" s="43"/>
      <c r="DL67" s="4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6OFS2KiyYFK+41KsvsbLrIq88uffXBgFzUpB647nII8sGiYGi6bAVPNo55gsH57b7H+IzpXznK3vCzPFGZDdA==" saltValue="3Mg8y4QgnacympXxbEq2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0" zoomScaleSheetLayoutView="50" workbookViewId="0"/>
  </sheetViews>
  <sheetFormatPr defaultColWidth="0" defaultRowHeight="13.5" customHeight="1" zeroHeight="1"/>
  <cols>
    <col min="1" max="36" width="2.5" style="45" customWidth="1"/>
    <col min="37" max="44" width="17" style="45" customWidth="1"/>
    <col min="45" max="45" width="6.125" style="52" customWidth="1"/>
    <col min="46" max="46" width="3" style="50" customWidth="1"/>
    <col min="47" max="47" width="19.125" style="45" hidden="1" customWidth="1"/>
    <col min="48" max="52" width="12.625" style="45" hidden="1" customWidth="1"/>
    <col min="53" max="16384" width="8.625" style="45" hidden="1"/>
  </cols>
  <sheetData>
    <row r="1" spans="1:46">
      <c r="AS1" s="46"/>
      <c r="AT1" s="46"/>
    </row>
    <row r="2" spans="1:46">
      <c r="AS2" s="46"/>
      <c r="AT2" s="46"/>
    </row>
    <row r="3" spans="1:46">
      <c r="AS3" s="46"/>
      <c r="AT3" s="46"/>
    </row>
    <row r="4" spans="1:46">
      <c r="AS4" s="46"/>
      <c r="AT4" s="46"/>
    </row>
    <row r="5" spans="1:46" ht="17.25">
      <c r="A5" s="47" t="s">
        <v>41</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9"/>
    </row>
    <row r="6" spans="1:46">
      <c r="A6" s="50"/>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51" t="s">
        <v>42</v>
      </c>
      <c r="AL6" s="51"/>
      <c r="AM6" s="51"/>
      <c r="AN6" s="51"/>
      <c r="AO6" s="46"/>
      <c r="AP6" s="46"/>
      <c r="AQ6" s="46"/>
      <c r="AR6" s="46"/>
    </row>
    <row r="7" spans="1:46" ht="13.5" customHeight="1">
      <c r="A7" s="50"/>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53"/>
      <c r="AL7" s="54"/>
      <c r="AM7" s="54"/>
      <c r="AN7" s="55"/>
      <c r="AO7" s="140" t="s">
        <v>43</v>
      </c>
      <c r="AP7" s="56"/>
      <c r="AQ7" s="57" t="s">
        <v>44</v>
      </c>
      <c r="AR7" s="58"/>
    </row>
    <row r="8" spans="1:46">
      <c r="A8" s="50"/>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59"/>
      <c r="AL8" s="60"/>
      <c r="AM8" s="60"/>
      <c r="AN8" s="61"/>
      <c r="AO8" s="141"/>
      <c r="AP8" s="62" t="s">
        <v>45</v>
      </c>
      <c r="AQ8" s="63" t="s">
        <v>46</v>
      </c>
      <c r="AR8" s="64" t="s">
        <v>47</v>
      </c>
    </row>
    <row r="9" spans="1:46">
      <c r="A9" s="50"/>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142" t="s">
        <v>48</v>
      </c>
      <c r="AL9" s="143"/>
      <c r="AM9" s="143"/>
      <c r="AN9" s="144"/>
      <c r="AO9" s="65">
        <v>74434647</v>
      </c>
      <c r="AP9" s="65">
        <v>108020</v>
      </c>
      <c r="AQ9" s="66">
        <v>105428</v>
      </c>
      <c r="AR9" s="67">
        <v>2.5</v>
      </c>
    </row>
    <row r="10" spans="1:46" ht="13.5" customHeight="1">
      <c r="A10" s="50"/>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142" t="s">
        <v>49</v>
      </c>
      <c r="AL10" s="143"/>
      <c r="AM10" s="143"/>
      <c r="AN10" s="144"/>
      <c r="AO10" s="68">
        <v>17530</v>
      </c>
      <c r="AP10" s="68">
        <v>25</v>
      </c>
      <c r="AQ10" s="69">
        <v>108</v>
      </c>
      <c r="AR10" s="70">
        <v>-76.900000000000006</v>
      </c>
    </row>
    <row r="11" spans="1:46" ht="13.5" customHeight="1">
      <c r="A11" s="50"/>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142" t="s">
        <v>50</v>
      </c>
      <c r="AL11" s="143"/>
      <c r="AM11" s="143"/>
      <c r="AN11" s="144"/>
      <c r="AO11" s="68">
        <v>1031690</v>
      </c>
      <c r="AP11" s="68">
        <v>1497</v>
      </c>
      <c r="AQ11" s="69">
        <v>1092</v>
      </c>
      <c r="AR11" s="70">
        <v>37.1</v>
      </c>
    </row>
    <row r="12" spans="1:46" ht="13.5" customHeight="1">
      <c r="A12" s="50"/>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142" t="s">
        <v>51</v>
      </c>
      <c r="AL12" s="143"/>
      <c r="AM12" s="143"/>
      <c r="AN12" s="144"/>
      <c r="AO12" s="68" t="s">
        <v>52</v>
      </c>
      <c r="AP12" s="68" t="s">
        <v>52</v>
      </c>
      <c r="AQ12" s="69">
        <v>5</v>
      </c>
      <c r="AR12" s="70" t="s">
        <v>52</v>
      </c>
    </row>
    <row r="13" spans="1:46" ht="13.5" customHeight="1">
      <c r="A13" s="50"/>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142" t="s">
        <v>53</v>
      </c>
      <c r="AL13" s="143"/>
      <c r="AM13" s="143"/>
      <c r="AN13" s="144"/>
      <c r="AO13" s="68">
        <v>1777175</v>
      </c>
      <c r="AP13" s="68">
        <v>2579</v>
      </c>
      <c r="AQ13" s="69">
        <v>1959</v>
      </c>
      <c r="AR13" s="70">
        <v>31.6</v>
      </c>
    </row>
    <row r="14" spans="1:46" ht="13.5" customHeight="1">
      <c r="A14" s="50"/>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142" t="s">
        <v>54</v>
      </c>
      <c r="AL14" s="143"/>
      <c r="AM14" s="143"/>
      <c r="AN14" s="144"/>
      <c r="AO14" s="68">
        <v>1304086</v>
      </c>
      <c r="AP14" s="68">
        <v>1893</v>
      </c>
      <c r="AQ14" s="69">
        <v>1267</v>
      </c>
      <c r="AR14" s="70">
        <v>49.4</v>
      </c>
    </row>
    <row r="15" spans="1:46" ht="13.5" customHeight="1">
      <c r="A15" s="50"/>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145" t="s">
        <v>55</v>
      </c>
      <c r="AL15" s="146"/>
      <c r="AM15" s="146"/>
      <c r="AN15" s="147"/>
      <c r="AO15" s="68">
        <v>-6599081</v>
      </c>
      <c r="AP15" s="68">
        <v>-9577</v>
      </c>
      <c r="AQ15" s="69">
        <v>-7422</v>
      </c>
      <c r="AR15" s="70">
        <v>29</v>
      </c>
    </row>
    <row r="16" spans="1:46">
      <c r="A16" s="50"/>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145" t="s">
        <v>39</v>
      </c>
      <c r="AL16" s="146"/>
      <c r="AM16" s="146"/>
      <c r="AN16" s="147"/>
      <c r="AO16" s="68">
        <v>71966047</v>
      </c>
      <c r="AP16" s="68">
        <v>104438</v>
      </c>
      <c r="AQ16" s="69">
        <v>102438</v>
      </c>
      <c r="AR16" s="70">
        <v>2</v>
      </c>
    </row>
    <row r="17" spans="1:46">
      <c r="A17" s="50"/>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71"/>
    </row>
    <row r="18" spans="1:46">
      <c r="A18" s="50"/>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72"/>
      <c r="AR18" s="72"/>
    </row>
    <row r="19" spans="1:46">
      <c r="A19" s="50"/>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t="s">
        <v>56</v>
      </c>
      <c r="AL19" s="46"/>
      <c r="AM19" s="46"/>
      <c r="AN19" s="46"/>
      <c r="AO19" s="46"/>
      <c r="AP19" s="46"/>
      <c r="AQ19" s="46"/>
      <c r="AR19" s="46"/>
    </row>
    <row r="20" spans="1:46">
      <c r="A20" s="50"/>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73"/>
      <c r="AL20" s="74"/>
      <c r="AM20" s="74"/>
      <c r="AN20" s="75"/>
      <c r="AO20" s="76" t="s">
        <v>57</v>
      </c>
      <c r="AP20" s="77" t="s">
        <v>58</v>
      </c>
      <c r="AQ20" s="78" t="s">
        <v>59</v>
      </c>
      <c r="AR20" s="79"/>
    </row>
    <row r="21" spans="1:46" s="85" customFormat="1">
      <c r="A21" s="80"/>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148" t="s">
        <v>60</v>
      </c>
      <c r="AL21" s="149"/>
      <c r="AM21" s="149"/>
      <c r="AN21" s="150"/>
      <c r="AO21" s="81">
        <v>11.42</v>
      </c>
      <c r="AP21" s="82">
        <v>11.31</v>
      </c>
      <c r="AQ21" s="83">
        <v>0.11</v>
      </c>
      <c r="AR21" s="51"/>
      <c r="AS21" s="84"/>
      <c r="AT21" s="80"/>
    </row>
    <row r="22" spans="1:46" s="85" customFormat="1">
      <c r="A22" s="80"/>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148" t="s">
        <v>61</v>
      </c>
      <c r="AL22" s="149"/>
      <c r="AM22" s="149"/>
      <c r="AN22" s="150"/>
      <c r="AO22" s="86">
        <v>102.3</v>
      </c>
      <c r="AP22" s="87">
        <v>99.7</v>
      </c>
      <c r="AQ22" s="88">
        <v>2.6</v>
      </c>
      <c r="AR22" s="72"/>
      <c r="AS22" s="84"/>
      <c r="AT22" s="80"/>
    </row>
    <row r="23" spans="1:46" s="85" customFormat="1">
      <c r="A23" s="80"/>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72"/>
      <c r="AQ23" s="72"/>
      <c r="AR23" s="72"/>
      <c r="AS23" s="84"/>
      <c r="AT23" s="80"/>
    </row>
    <row r="24" spans="1:46" s="85" customFormat="1">
      <c r="A24" s="80"/>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72"/>
      <c r="AQ24" s="72"/>
      <c r="AR24" s="72"/>
      <c r="AS24" s="84"/>
      <c r="AT24" s="80"/>
    </row>
    <row r="25" spans="1:46" s="85" customFormat="1">
      <c r="A25" s="89"/>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1"/>
      <c r="AQ25" s="91"/>
      <c r="AR25" s="91"/>
      <c r="AS25" s="92"/>
      <c r="AT25" s="80"/>
    </row>
    <row r="26" spans="1:46" s="85" customFormat="1">
      <c r="A26" s="139" t="s">
        <v>62</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51"/>
    </row>
    <row r="27" spans="1:46">
      <c r="A27" s="93"/>
      <c r="AO27" s="46"/>
      <c r="AP27" s="46"/>
      <c r="AQ27" s="46"/>
      <c r="AR27" s="46"/>
      <c r="AS27" s="46"/>
      <c r="AT27" s="46"/>
    </row>
    <row r="28" spans="1:46" ht="17.25">
      <c r="A28" s="47" t="s">
        <v>63</v>
      </c>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94"/>
    </row>
    <row r="29" spans="1:46">
      <c r="A29" s="50"/>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51" t="s">
        <v>64</v>
      </c>
      <c r="AL29" s="51"/>
      <c r="AM29" s="51"/>
      <c r="AN29" s="51"/>
      <c r="AO29" s="46"/>
      <c r="AP29" s="46"/>
      <c r="AQ29" s="46"/>
      <c r="AR29" s="46"/>
      <c r="AS29" s="95"/>
    </row>
    <row r="30" spans="1:46" ht="13.5" customHeight="1">
      <c r="A30" s="50"/>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53"/>
      <c r="AL30" s="54"/>
      <c r="AM30" s="54"/>
      <c r="AN30" s="55"/>
      <c r="AO30" s="140" t="s">
        <v>43</v>
      </c>
      <c r="AP30" s="56"/>
      <c r="AQ30" s="57" t="s">
        <v>44</v>
      </c>
      <c r="AR30" s="58"/>
    </row>
    <row r="31" spans="1:46">
      <c r="A31" s="50"/>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59"/>
      <c r="AL31" s="60"/>
      <c r="AM31" s="60"/>
      <c r="AN31" s="61"/>
      <c r="AO31" s="141"/>
      <c r="AP31" s="62" t="s">
        <v>45</v>
      </c>
      <c r="AQ31" s="63" t="s">
        <v>46</v>
      </c>
      <c r="AR31" s="64" t="s">
        <v>47</v>
      </c>
    </row>
    <row r="32" spans="1:46" ht="27" customHeight="1">
      <c r="A32" s="50"/>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156" t="s">
        <v>65</v>
      </c>
      <c r="AL32" s="157"/>
      <c r="AM32" s="157"/>
      <c r="AN32" s="158"/>
      <c r="AO32" s="96">
        <v>26243868</v>
      </c>
      <c r="AP32" s="96">
        <v>38085</v>
      </c>
      <c r="AQ32" s="97">
        <v>31345</v>
      </c>
      <c r="AR32" s="98">
        <v>21.5</v>
      </c>
    </row>
    <row r="33" spans="1:46" ht="13.5" customHeight="1">
      <c r="A33" s="50"/>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156" t="s">
        <v>66</v>
      </c>
      <c r="AL33" s="157"/>
      <c r="AM33" s="157"/>
      <c r="AN33" s="158"/>
      <c r="AO33" s="96">
        <v>47517</v>
      </c>
      <c r="AP33" s="96">
        <v>69</v>
      </c>
      <c r="AQ33" s="97">
        <v>2339</v>
      </c>
      <c r="AR33" s="98">
        <v>-97.1</v>
      </c>
    </row>
    <row r="34" spans="1:46" ht="27" customHeight="1">
      <c r="A34" s="50"/>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156" t="s">
        <v>67</v>
      </c>
      <c r="AL34" s="157"/>
      <c r="AM34" s="157"/>
      <c r="AN34" s="158"/>
      <c r="AO34" s="96">
        <v>10315000</v>
      </c>
      <c r="AP34" s="96">
        <v>14969</v>
      </c>
      <c r="AQ34" s="97">
        <v>20945</v>
      </c>
      <c r="AR34" s="98">
        <v>-28.5</v>
      </c>
    </row>
    <row r="35" spans="1:46" ht="27" customHeight="1">
      <c r="A35" s="50"/>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156" t="s">
        <v>68</v>
      </c>
      <c r="AL35" s="157"/>
      <c r="AM35" s="157"/>
      <c r="AN35" s="158"/>
      <c r="AO35" s="96">
        <v>5465892</v>
      </c>
      <c r="AP35" s="96">
        <v>7932</v>
      </c>
      <c r="AQ35" s="97">
        <v>9788</v>
      </c>
      <c r="AR35" s="98">
        <v>-19</v>
      </c>
    </row>
    <row r="36" spans="1:46" ht="27" customHeight="1">
      <c r="A36" s="50"/>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156" t="s">
        <v>69</v>
      </c>
      <c r="AL36" s="157"/>
      <c r="AM36" s="157"/>
      <c r="AN36" s="158"/>
      <c r="AO36" s="96">
        <v>137921</v>
      </c>
      <c r="AP36" s="96">
        <v>200</v>
      </c>
      <c r="AQ36" s="97">
        <v>145</v>
      </c>
      <c r="AR36" s="98">
        <v>37.9</v>
      </c>
    </row>
    <row r="37" spans="1:46" ht="13.5" customHeight="1">
      <c r="A37" s="50"/>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156" t="s">
        <v>70</v>
      </c>
      <c r="AL37" s="157"/>
      <c r="AM37" s="157"/>
      <c r="AN37" s="158"/>
      <c r="AO37" s="96">
        <v>902185</v>
      </c>
      <c r="AP37" s="96">
        <v>1309</v>
      </c>
      <c r="AQ37" s="97">
        <v>1430</v>
      </c>
      <c r="AR37" s="98">
        <v>-8.5</v>
      </c>
    </row>
    <row r="38" spans="1:46" ht="27" customHeight="1">
      <c r="A38" s="50"/>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159" t="s">
        <v>71</v>
      </c>
      <c r="AL38" s="160"/>
      <c r="AM38" s="160"/>
      <c r="AN38" s="161"/>
      <c r="AO38" s="99" t="s">
        <v>52</v>
      </c>
      <c r="AP38" s="99" t="s">
        <v>52</v>
      </c>
      <c r="AQ38" s="100">
        <v>1</v>
      </c>
      <c r="AR38" s="88" t="s">
        <v>52</v>
      </c>
      <c r="AS38" s="95"/>
    </row>
    <row r="39" spans="1:46">
      <c r="A39" s="50"/>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159" t="s">
        <v>72</v>
      </c>
      <c r="AL39" s="160"/>
      <c r="AM39" s="160"/>
      <c r="AN39" s="161"/>
      <c r="AO39" s="96">
        <v>-10286472</v>
      </c>
      <c r="AP39" s="96">
        <v>-14928</v>
      </c>
      <c r="AQ39" s="97">
        <v>-16549</v>
      </c>
      <c r="AR39" s="98">
        <v>-9.8000000000000007</v>
      </c>
      <c r="AS39" s="95"/>
    </row>
    <row r="40" spans="1:46" ht="27" customHeight="1">
      <c r="A40" s="50"/>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156" t="s">
        <v>73</v>
      </c>
      <c r="AL40" s="157"/>
      <c r="AM40" s="157"/>
      <c r="AN40" s="158"/>
      <c r="AO40" s="96">
        <v>-22716933</v>
      </c>
      <c r="AP40" s="96">
        <v>-32967</v>
      </c>
      <c r="AQ40" s="97">
        <v>-31989</v>
      </c>
      <c r="AR40" s="98">
        <v>3.1</v>
      </c>
      <c r="AS40" s="95"/>
    </row>
    <row r="41" spans="1:46">
      <c r="A41" s="50"/>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162" t="s">
        <v>40</v>
      </c>
      <c r="AL41" s="163"/>
      <c r="AM41" s="163"/>
      <c r="AN41" s="164"/>
      <c r="AO41" s="96">
        <v>10108978</v>
      </c>
      <c r="AP41" s="96">
        <v>14670</v>
      </c>
      <c r="AQ41" s="97">
        <v>17454</v>
      </c>
      <c r="AR41" s="98">
        <v>-16</v>
      </c>
      <c r="AS41" s="95"/>
    </row>
    <row r="42" spans="1:46">
      <c r="A42" s="50"/>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101" t="s">
        <v>74</v>
      </c>
      <c r="AL42" s="46"/>
      <c r="AM42" s="46"/>
      <c r="AN42" s="46"/>
      <c r="AO42" s="46"/>
      <c r="AP42" s="46"/>
      <c r="AQ42" s="72"/>
      <c r="AR42" s="72"/>
      <c r="AS42" s="95"/>
    </row>
    <row r="43" spans="1:46">
      <c r="A43" s="50"/>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102"/>
      <c r="AQ43" s="72"/>
      <c r="AR43" s="46"/>
      <c r="AS43" s="95"/>
    </row>
    <row r="44" spans="1:46">
      <c r="A44" s="50"/>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72"/>
      <c r="AR44" s="46"/>
    </row>
    <row r="45" spans="1:46">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103"/>
      <c r="AR45" s="48"/>
      <c r="AS45" s="48"/>
      <c r="AT45" s="46"/>
    </row>
    <row r="46" spans="1:46">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46"/>
    </row>
    <row r="47" spans="1:46" ht="17.25" customHeight="1">
      <c r="A47" s="105" t="s">
        <v>75</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row>
    <row r="48" spans="1:46">
      <c r="A48" s="50"/>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106" t="s">
        <v>76</v>
      </c>
      <c r="AL48" s="106"/>
      <c r="AM48" s="106"/>
      <c r="AN48" s="106"/>
      <c r="AO48" s="106"/>
      <c r="AP48" s="106"/>
      <c r="AQ48" s="107"/>
      <c r="AR48" s="106"/>
    </row>
    <row r="49" spans="1:44" ht="13.5" customHeight="1">
      <c r="A49" s="50"/>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108"/>
      <c r="AL49" s="109"/>
      <c r="AM49" s="151" t="s">
        <v>43</v>
      </c>
      <c r="AN49" s="153" t="s">
        <v>77</v>
      </c>
      <c r="AO49" s="154"/>
      <c r="AP49" s="154"/>
      <c r="AQ49" s="154"/>
      <c r="AR49" s="155"/>
    </row>
    <row r="50" spans="1:44">
      <c r="A50" s="50"/>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110"/>
      <c r="AL50" s="111"/>
      <c r="AM50" s="152"/>
      <c r="AN50" s="112" t="s">
        <v>78</v>
      </c>
      <c r="AO50" s="113" t="s">
        <v>79</v>
      </c>
      <c r="AP50" s="114" t="s">
        <v>80</v>
      </c>
      <c r="AQ50" s="115" t="s">
        <v>81</v>
      </c>
      <c r="AR50" s="116" t="s">
        <v>82</v>
      </c>
    </row>
    <row r="51" spans="1:44">
      <c r="A51" s="50"/>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108" t="s">
        <v>83</v>
      </c>
      <c r="AL51" s="109"/>
      <c r="AM51" s="117">
        <v>43346921</v>
      </c>
      <c r="AN51" s="118">
        <v>61373</v>
      </c>
      <c r="AO51" s="119">
        <v>0.3</v>
      </c>
      <c r="AP51" s="120">
        <v>52897</v>
      </c>
      <c r="AQ51" s="121">
        <v>2.2999999999999998</v>
      </c>
      <c r="AR51" s="122">
        <v>-2</v>
      </c>
    </row>
    <row r="52" spans="1:44">
      <c r="A52" s="50"/>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123"/>
      <c r="AL52" s="124" t="s">
        <v>84</v>
      </c>
      <c r="AM52" s="125">
        <v>18495090</v>
      </c>
      <c r="AN52" s="126">
        <v>26186</v>
      </c>
      <c r="AO52" s="127">
        <v>-9</v>
      </c>
      <c r="AP52" s="128">
        <v>27013</v>
      </c>
      <c r="AQ52" s="129">
        <v>1.3</v>
      </c>
      <c r="AR52" s="130">
        <v>-10.3</v>
      </c>
    </row>
    <row r="53" spans="1:44">
      <c r="A53" s="50"/>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108" t="s">
        <v>85</v>
      </c>
      <c r="AL53" s="109"/>
      <c r="AM53" s="117">
        <v>37368165</v>
      </c>
      <c r="AN53" s="118">
        <v>53201</v>
      </c>
      <c r="AO53" s="119">
        <v>-13.3</v>
      </c>
      <c r="AP53" s="120">
        <v>54945</v>
      </c>
      <c r="AQ53" s="121">
        <v>3.9</v>
      </c>
      <c r="AR53" s="122">
        <v>-17.2</v>
      </c>
    </row>
    <row r="54" spans="1:44">
      <c r="A54" s="50"/>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123"/>
      <c r="AL54" s="124" t="s">
        <v>84</v>
      </c>
      <c r="AM54" s="125">
        <v>16897284</v>
      </c>
      <c r="AN54" s="126">
        <v>24057</v>
      </c>
      <c r="AO54" s="127">
        <v>-8.1</v>
      </c>
      <c r="AP54" s="128">
        <v>29293</v>
      </c>
      <c r="AQ54" s="129">
        <v>8.4</v>
      </c>
      <c r="AR54" s="130">
        <v>-16.5</v>
      </c>
    </row>
    <row r="55" spans="1:44">
      <c r="A55" s="50"/>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108" t="s">
        <v>86</v>
      </c>
      <c r="AL55" s="109"/>
      <c r="AM55" s="117">
        <v>39263134</v>
      </c>
      <c r="AN55" s="118">
        <v>56229</v>
      </c>
      <c r="AO55" s="119">
        <v>5.7</v>
      </c>
      <c r="AP55" s="120">
        <v>57132</v>
      </c>
      <c r="AQ55" s="121">
        <v>4</v>
      </c>
      <c r="AR55" s="122">
        <v>1.7</v>
      </c>
    </row>
    <row r="56" spans="1:44">
      <c r="A56" s="50"/>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123"/>
      <c r="AL56" s="124" t="s">
        <v>84</v>
      </c>
      <c r="AM56" s="125">
        <v>19373731</v>
      </c>
      <c r="AN56" s="126">
        <v>27745</v>
      </c>
      <c r="AO56" s="127">
        <v>15.3</v>
      </c>
      <c r="AP56" s="128">
        <v>30126</v>
      </c>
      <c r="AQ56" s="129">
        <v>2.8</v>
      </c>
      <c r="AR56" s="130">
        <v>12.5</v>
      </c>
    </row>
    <row r="57" spans="1:44">
      <c r="A57" s="50"/>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108" t="s">
        <v>87</v>
      </c>
      <c r="AL57" s="109"/>
      <c r="AM57" s="117">
        <v>45551881</v>
      </c>
      <c r="AN57" s="118">
        <v>65609</v>
      </c>
      <c r="AO57" s="119">
        <v>16.7</v>
      </c>
      <c r="AP57" s="120">
        <v>58766</v>
      </c>
      <c r="AQ57" s="121">
        <v>2.9</v>
      </c>
      <c r="AR57" s="122">
        <v>13.8</v>
      </c>
    </row>
    <row r="58" spans="1:44">
      <c r="A58" s="50"/>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123"/>
      <c r="AL58" s="124" t="s">
        <v>84</v>
      </c>
      <c r="AM58" s="125">
        <v>20973408</v>
      </c>
      <c r="AN58" s="126">
        <v>30208</v>
      </c>
      <c r="AO58" s="127">
        <v>8.9</v>
      </c>
      <c r="AP58" s="128">
        <v>29363</v>
      </c>
      <c r="AQ58" s="129">
        <v>-2.5</v>
      </c>
      <c r="AR58" s="130">
        <v>11.4</v>
      </c>
    </row>
    <row r="59" spans="1:44">
      <c r="A59" s="50"/>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108" t="s">
        <v>88</v>
      </c>
      <c r="AL59" s="109"/>
      <c r="AM59" s="117">
        <v>38121160</v>
      </c>
      <c r="AN59" s="118">
        <v>55322</v>
      </c>
      <c r="AO59" s="119">
        <v>-15.7</v>
      </c>
      <c r="AP59" s="120">
        <v>62482</v>
      </c>
      <c r="AQ59" s="121">
        <v>6.3</v>
      </c>
      <c r="AR59" s="122">
        <v>-22</v>
      </c>
    </row>
    <row r="60" spans="1:44">
      <c r="A60" s="50"/>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123"/>
      <c r="AL60" s="124" t="s">
        <v>84</v>
      </c>
      <c r="AM60" s="125">
        <v>17246292</v>
      </c>
      <c r="AN60" s="126">
        <v>25028</v>
      </c>
      <c r="AO60" s="127">
        <v>-17.100000000000001</v>
      </c>
      <c r="AP60" s="128">
        <v>34626</v>
      </c>
      <c r="AQ60" s="129">
        <v>17.899999999999999</v>
      </c>
      <c r="AR60" s="130">
        <v>-35</v>
      </c>
    </row>
    <row r="61" spans="1:44">
      <c r="A61" s="50"/>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108" t="s">
        <v>89</v>
      </c>
      <c r="AL61" s="131"/>
      <c r="AM61" s="132">
        <v>40730252</v>
      </c>
      <c r="AN61" s="133">
        <v>58347</v>
      </c>
      <c r="AO61" s="134">
        <v>-1.3</v>
      </c>
      <c r="AP61" s="135">
        <v>57244</v>
      </c>
      <c r="AQ61" s="136">
        <v>3.9</v>
      </c>
      <c r="AR61" s="122">
        <v>-5.2</v>
      </c>
    </row>
    <row r="62" spans="1:44">
      <c r="A62" s="50"/>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123"/>
      <c r="AL62" s="124" t="s">
        <v>84</v>
      </c>
      <c r="AM62" s="125">
        <v>18597161</v>
      </c>
      <c r="AN62" s="126">
        <v>26645</v>
      </c>
      <c r="AO62" s="127">
        <v>-2</v>
      </c>
      <c r="AP62" s="128">
        <v>30084</v>
      </c>
      <c r="AQ62" s="129">
        <v>5.6</v>
      </c>
      <c r="AR62" s="130">
        <v>-7.6</v>
      </c>
    </row>
    <row r="63" spans="1:44">
      <c r="A63" s="50"/>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row>
    <row r="64" spans="1:44">
      <c r="A64" s="50"/>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row>
    <row r="65" spans="1:46">
      <c r="A65" s="50"/>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row>
    <row r="66" spans="1:46">
      <c r="A66" s="137"/>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38"/>
    </row>
    <row r="67" spans="1:46" ht="13.5" hidden="1" customHeight="1">
      <c r="AK67" s="46"/>
      <c r="AL67" s="46"/>
      <c r="AM67" s="46"/>
      <c r="AN67" s="46"/>
      <c r="AO67" s="46"/>
      <c r="AP67" s="46"/>
      <c r="AQ67" s="46"/>
      <c r="AR67" s="46"/>
      <c r="AS67" s="46"/>
      <c r="AT67" s="46"/>
    </row>
    <row r="68" spans="1:46" ht="13.5" hidden="1" customHeight="1">
      <c r="AK68" s="46"/>
      <c r="AL68" s="46"/>
      <c r="AM68" s="46"/>
      <c r="AN68" s="46"/>
      <c r="AO68" s="46"/>
      <c r="AP68" s="46"/>
      <c r="AQ68" s="46"/>
      <c r="AR68" s="46"/>
    </row>
    <row r="69" spans="1:46" ht="13.5" hidden="1" customHeight="1">
      <c r="AK69" s="46"/>
      <c r="AL69" s="46"/>
      <c r="AM69" s="46"/>
      <c r="AN69" s="46"/>
      <c r="AO69" s="46"/>
      <c r="AP69" s="46"/>
      <c r="AQ69" s="46"/>
      <c r="AR69" s="46"/>
    </row>
    <row r="70" spans="1:46" hidden="1">
      <c r="AK70" s="46"/>
      <c r="AL70" s="46"/>
      <c r="AM70" s="46"/>
      <c r="AN70" s="46"/>
      <c r="AO70" s="46"/>
      <c r="AP70" s="46"/>
      <c r="AQ70" s="46"/>
      <c r="AR70" s="46"/>
    </row>
    <row r="71" spans="1:46" hidden="1">
      <c r="AK71" s="46"/>
      <c r="AL71" s="46"/>
      <c r="AM71" s="46"/>
      <c r="AN71" s="46"/>
      <c r="AO71" s="46"/>
      <c r="AP71" s="46"/>
      <c r="AQ71" s="46"/>
      <c r="AR71" s="46"/>
    </row>
    <row r="72" spans="1:46" hidden="1">
      <c r="AK72" s="46"/>
      <c r="AL72" s="46"/>
      <c r="AM72" s="46"/>
      <c r="AN72" s="46"/>
      <c r="AO72" s="46"/>
      <c r="AP72" s="46"/>
      <c r="AQ72" s="46"/>
      <c r="AR72" s="46"/>
    </row>
    <row r="73" spans="1:46" hidden="1">
      <c r="AK73" s="46"/>
      <c r="AL73" s="46"/>
      <c r="AM73" s="46"/>
      <c r="AN73" s="46"/>
      <c r="AO73" s="46"/>
      <c r="AP73" s="46"/>
      <c r="AQ73" s="46"/>
      <c r="AR73" s="46"/>
    </row>
  </sheetData>
  <sheetProtection algorithmName="SHA-512" hashValue="YvW8zDV3JYt7bNeFT2Ua/QFNfB2sBzE2Tzk9Qm4/pO1kFyNMdUxba3JSaYKfHbAteCLgrk0Djj0SVY6RJKfqzg==" saltValue="y9NDvyOwhowchz3t7/qX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heetViews>
  <sheetFormatPr defaultColWidth="0" defaultRowHeight="13.5" customHeight="1" zeroHeight="1"/>
  <cols>
    <col min="1" max="125" width="2.5" style="44" customWidth="1"/>
    <col min="126" max="16384" width="9" style="43" hidden="1"/>
  </cols>
  <sheetData>
    <row r="1" spans="2:125" ht="13.5" customHeight="1">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row>
    <row r="2" spans="2:125">
      <c r="B2" s="43"/>
      <c r="DG2" s="43"/>
    </row>
    <row r="3" spans="2:125">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H3" s="43"/>
      <c r="DI3" s="43"/>
      <c r="DJ3" s="43"/>
      <c r="DK3" s="43"/>
      <c r="DL3" s="43"/>
      <c r="DM3" s="43"/>
      <c r="DN3" s="43"/>
      <c r="DO3" s="43"/>
      <c r="DP3" s="43"/>
      <c r="DQ3" s="43"/>
      <c r="DR3" s="43"/>
      <c r="DS3" s="43"/>
      <c r="DT3" s="43"/>
      <c r="DU3" s="43"/>
    </row>
    <row r="4" spans="2:125"/>
    <row r="5" spans="2:125"/>
    <row r="6" spans="2:125"/>
    <row r="7" spans="2:125"/>
    <row r="8" spans="2:125"/>
    <row r="9" spans="2:125">
      <c r="DU9" s="43"/>
    </row>
    <row r="10" spans="2:125"/>
    <row r="11" spans="2:125"/>
    <row r="12" spans="2:125"/>
    <row r="13" spans="2:125"/>
    <row r="14" spans="2:125"/>
    <row r="15" spans="2:125"/>
    <row r="16" spans="2:125"/>
    <row r="17" spans="125:125">
      <c r="DU17" s="43"/>
    </row>
    <row r="18" spans="125:125"/>
    <row r="19" spans="125:125"/>
    <row r="20" spans="125:125">
      <c r="DU20" s="43"/>
    </row>
    <row r="21" spans="125:125">
      <c r="DU21" s="43"/>
    </row>
    <row r="22" spans="125:125"/>
    <row r="23" spans="125:125"/>
    <row r="24" spans="125:125"/>
    <row r="25" spans="125:125"/>
    <row r="26" spans="125:125"/>
    <row r="27" spans="125:125"/>
    <row r="28" spans="125:125">
      <c r="DU28" s="43"/>
    </row>
    <row r="29" spans="125:125"/>
    <row r="30" spans="125:125"/>
    <row r="31" spans="125:125"/>
    <row r="32" spans="125:125"/>
    <row r="33" spans="2:125">
      <c r="B33" s="43"/>
      <c r="G33" s="43"/>
      <c r="I33" s="43"/>
    </row>
    <row r="34" spans="2:125">
      <c r="C34" s="43"/>
      <c r="P34" s="43"/>
      <c r="DE34" s="43"/>
      <c r="DH34" s="43"/>
    </row>
    <row r="35" spans="2:125">
      <c r="D35" s="43"/>
      <c r="E35" s="43"/>
      <c r="DG35" s="43"/>
      <c r="DJ35" s="43"/>
      <c r="DP35" s="43"/>
      <c r="DQ35" s="43"/>
      <c r="DR35" s="43"/>
      <c r="DS35" s="43"/>
      <c r="DT35" s="43"/>
      <c r="DU35" s="43"/>
    </row>
    <row r="36" spans="2:125">
      <c r="F36" s="43"/>
      <c r="H36" s="43"/>
      <c r="J36" s="43"/>
      <c r="K36" s="43"/>
      <c r="L36" s="43"/>
      <c r="M36" s="43"/>
      <c r="N36" s="43"/>
      <c r="O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F36" s="43"/>
      <c r="DI36" s="43"/>
      <c r="DK36" s="43"/>
      <c r="DL36" s="43"/>
      <c r="DM36" s="43"/>
      <c r="DN36" s="43"/>
      <c r="DO36" s="43"/>
      <c r="DP36" s="43"/>
      <c r="DQ36" s="43"/>
      <c r="DR36" s="43"/>
      <c r="DS36" s="43"/>
      <c r="DT36" s="43"/>
      <c r="DU36" s="43"/>
    </row>
    <row r="37" spans="2:125">
      <c r="DU37" s="43"/>
    </row>
    <row r="38" spans="2:125">
      <c r="DT38" s="43"/>
      <c r="DU38" s="43"/>
    </row>
    <row r="39" spans="2:125"/>
    <row r="40" spans="2:125">
      <c r="DH40" s="43"/>
    </row>
    <row r="41" spans="2:125">
      <c r="DE41" s="43"/>
    </row>
    <row r="42" spans="2:125">
      <c r="DG42" s="43"/>
      <c r="DJ42" s="43"/>
    </row>
    <row r="43" spans="2:125">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F43" s="43"/>
      <c r="DI43" s="43"/>
      <c r="DK43" s="43"/>
      <c r="DL43" s="43"/>
      <c r="DM43" s="43"/>
      <c r="DN43" s="43"/>
      <c r="DO43" s="43"/>
      <c r="DP43" s="43"/>
      <c r="DQ43" s="43"/>
      <c r="DR43" s="43"/>
      <c r="DS43" s="43"/>
      <c r="DT43" s="43"/>
      <c r="DU43" s="43"/>
    </row>
    <row r="44" spans="2:125">
      <c r="DU44" s="43"/>
    </row>
    <row r="45" spans="2:125"/>
    <row r="46" spans="2:125"/>
    <row r="47" spans="2:125"/>
    <row r="48" spans="2:125">
      <c r="DT48" s="43"/>
      <c r="DU48" s="43"/>
    </row>
    <row r="49" spans="120:125">
      <c r="DU49" s="43"/>
    </row>
    <row r="50" spans="120:125">
      <c r="DU50" s="43"/>
    </row>
    <row r="51" spans="120:125">
      <c r="DP51" s="43"/>
      <c r="DQ51" s="43"/>
      <c r="DR51" s="43"/>
      <c r="DS51" s="43"/>
      <c r="DT51" s="43"/>
      <c r="DU51" s="43"/>
    </row>
    <row r="52" spans="120:125"/>
    <row r="53" spans="120:125"/>
    <row r="54" spans="120:125">
      <c r="DU54" s="43"/>
    </row>
    <row r="55" spans="120:125"/>
    <row r="56" spans="120:125"/>
    <row r="57" spans="120:125"/>
    <row r="58" spans="120:125">
      <c r="DU58" s="43"/>
    </row>
    <row r="59" spans="120:125"/>
    <row r="60" spans="120:125"/>
    <row r="61" spans="120:125"/>
    <row r="62" spans="120:125"/>
    <row r="63" spans="120:125">
      <c r="DU63" s="43"/>
    </row>
    <row r="64" spans="120:125">
      <c r="DT64" s="43"/>
      <c r="DU64" s="43"/>
    </row>
    <row r="65" spans="123:125"/>
    <row r="66" spans="123:125"/>
    <row r="67" spans="123:125"/>
    <row r="68" spans="123:125"/>
    <row r="69" spans="123:125">
      <c r="DS69" s="43"/>
      <c r="DT69" s="43"/>
      <c r="DU69" s="43"/>
    </row>
    <row r="70" spans="123:125"/>
    <row r="71" spans="123:125"/>
    <row r="72" spans="123:125"/>
    <row r="73" spans="123:125"/>
    <row r="74" spans="123:125"/>
    <row r="75" spans="123:125"/>
    <row r="76" spans="123:125"/>
    <row r="77" spans="123:125"/>
    <row r="78" spans="123:125"/>
    <row r="79" spans="123:125"/>
    <row r="80" spans="123:125"/>
    <row r="81" spans="116:125"/>
    <row r="82" spans="116:125">
      <c r="DL82" s="43"/>
    </row>
    <row r="83" spans="116:125">
      <c r="DM83" s="43"/>
      <c r="DN83" s="43"/>
      <c r="DO83" s="43"/>
      <c r="DP83" s="43"/>
      <c r="DQ83" s="43"/>
      <c r="DR83" s="43"/>
      <c r="DS83" s="43"/>
      <c r="DT83" s="43"/>
      <c r="DU83" s="43"/>
    </row>
    <row r="84" spans="116:125"/>
    <row r="85" spans="116:125"/>
    <row r="86" spans="116:125"/>
    <row r="87" spans="116:125"/>
    <row r="88" spans="116:125">
      <c r="DU88" s="43"/>
    </row>
    <row r="89" spans="116:125"/>
    <row r="90" spans="116:125"/>
    <row r="91" spans="116:125"/>
    <row r="92" spans="116:125" ht="13.5" customHeight="1"/>
    <row r="93" spans="116:125" ht="13.5" customHeight="1"/>
    <row r="94" spans="116:125" ht="13.5" customHeight="1">
      <c r="DS94" s="43"/>
      <c r="DT94" s="43"/>
      <c r="DU94" s="43"/>
    </row>
    <row r="95" spans="116:125" ht="13.5" customHeight="1">
      <c r="DU95" s="43"/>
    </row>
    <row r="96" spans="116:125" ht="13.5" customHeight="1"/>
    <row r="97" spans="124:125" ht="13.5" customHeight="1"/>
    <row r="98" spans="124:125" ht="13.5" customHeight="1"/>
    <row r="99" spans="124:125" ht="13.5" customHeight="1"/>
    <row r="100" spans="124:125" ht="13.5" customHeight="1"/>
    <row r="101" spans="124:125" ht="13.5" customHeight="1">
      <c r="DU101" s="43"/>
    </row>
    <row r="102" spans="124:125" ht="13.5" customHeight="1"/>
    <row r="103" spans="124:125" ht="13.5" customHeight="1"/>
    <row r="104" spans="124:125" ht="13.5" customHeight="1">
      <c r="DT104" s="43"/>
      <c r="DU104" s="4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43" t="s">
        <v>91</v>
      </c>
    </row>
    <row r="120" spans="125:125" ht="13.5" hidden="1" customHeight="1"/>
    <row r="121" spans="125:125" ht="13.5" hidden="1" customHeight="1">
      <c r="DU121" s="43"/>
    </row>
  </sheetData>
  <sheetProtection algorithmName="SHA-512" hashValue="tT//md0MbSUZM1yrQwxxIKLRtcCl96SbHFhr/MO3AGpYN13FT5/yR2R42OPw+GmD2G3ruLSWVw7Qc2NTl/AFDw==" saltValue="MQPf3HOaEGN2W1mysC0f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heetViews>
  <sheetFormatPr defaultColWidth="0" defaultRowHeight="13.5" customHeight="1" zeroHeight="1"/>
  <cols>
    <col min="1" max="125" width="2.5" style="44" customWidth="1"/>
    <col min="126" max="142" width="0" style="43" hidden="1" customWidth="1"/>
    <col min="143" max="16384" width="9" style="43" hidden="1"/>
  </cols>
  <sheetData>
    <row r="1" spans="1:125" ht="13.5" customHeight="1">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row>
    <row r="2" spans="1:125">
      <c r="B2" s="43"/>
      <c r="T2" s="43"/>
    </row>
    <row r="3" spans="1:125">
      <c r="C3" s="43"/>
      <c r="D3" s="43"/>
      <c r="E3" s="43"/>
      <c r="F3" s="43"/>
      <c r="G3" s="43"/>
      <c r="H3" s="43"/>
      <c r="I3" s="43"/>
      <c r="J3" s="43"/>
      <c r="K3" s="43"/>
      <c r="L3" s="43"/>
      <c r="M3" s="43"/>
      <c r="N3" s="43"/>
      <c r="O3" s="43"/>
      <c r="P3" s="43"/>
      <c r="Q3" s="43"/>
      <c r="R3" s="43"/>
      <c r="S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43"/>
      <c r="G33" s="43"/>
      <c r="I33" s="43"/>
    </row>
    <row r="34" spans="2:125">
      <c r="C34" s="43"/>
      <c r="P34" s="43"/>
      <c r="R34" s="43"/>
      <c r="U34" s="43"/>
    </row>
    <row r="35" spans="2:125">
      <c r="D35" s="43"/>
      <c r="E35" s="43"/>
      <c r="T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row>
    <row r="36" spans="2:125">
      <c r="F36" s="43"/>
      <c r="H36" s="43"/>
      <c r="J36" s="43"/>
      <c r="K36" s="43"/>
      <c r="L36" s="43"/>
      <c r="M36" s="43"/>
      <c r="N36" s="43"/>
      <c r="O36" s="43"/>
      <c r="Q36" s="43"/>
      <c r="S36" s="43"/>
      <c r="V36" s="43"/>
    </row>
    <row r="37" spans="2:125"/>
    <row r="38" spans="2:125"/>
    <row r="39" spans="2:125"/>
    <row r="40" spans="2:125">
      <c r="U40" s="43"/>
    </row>
    <row r="41" spans="2:125">
      <c r="R41" s="43"/>
    </row>
    <row r="42" spans="2:125">
      <c r="T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row>
    <row r="43" spans="2:125">
      <c r="Q43" s="43"/>
      <c r="S43" s="43"/>
      <c r="V43" s="4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44" t="s">
        <v>92</v>
      </c>
    </row>
  </sheetData>
  <sheetProtection algorithmName="SHA-512" hashValue="ZVjsszIMxYvTPBEQU7bz01zPQXvu4caHguEos18XCbXP0hdPnIgpCWl4EY6pVESNaDUR2wp9Bcoj5wxnOgbLIQ==" saltValue="f38CIMsEkgvzox4CHYGD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7" customWidth="1"/>
    <col min="2" max="8" width="13.375" style="7" customWidth="1"/>
    <col min="9" max="16384" width="11.125" style="7"/>
  </cols>
  <sheetData>
    <row r="1" spans="1:8">
      <c r="A1" s="1"/>
      <c r="B1" s="2"/>
      <c r="C1" s="3"/>
      <c r="D1" s="4"/>
      <c r="E1" s="5"/>
      <c r="F1" s="5"/>
      <c r="G1" s="5"/>
      <c r="H1" s="6"/>
    </row>
    <row r="2" spans="1:8">
      <c r="A2" s="8"/>
      <c r="B2" s="9"/>
      <c r="C2" s="10"/>
      <c r="D2" s="11" t="s">
        <v>11</v>
      </c>
      <c r="E2" s="12"/>
      <c r="F2" s="13" t="s">
        <v>90</v>
      </c>
      <c r="G2" s="14"/>
      <c r="H2" s="15"/>
    </row>
    <row r="3" spans="1:8">
      <c r="A3" s="11" t="s">
        <v>83</v>
      </c>
      <c r="B3" s="16"/>
      <c r="C3" s="17"/>
      <c r="D3" s="18">
        <v>61373</v>
      </c>
      <c r="E3" s="19"/>
      <c r="F3" s="20">
        <v>52897</v>
      </c>
      <c r="G3" s="21"/>
      <c r="H3" s="22"/>
    </row>
    <row r="4" spans="1:8">
      <c r="A4" s="23"/>
      <c r="B4" s="24"/>
      <c r="C4" s="25"/>
      <c r="D4" s="26">
        <v>26186</v>
      </c>
      <c r="E4" s="27"/>
      <c r="F4" s="28">
        <v>27013</v>
      </c>
      <c r="G4" s="29"/>
      <c r="H4" s="30"/>
    </row>
    <row r="5" spans="1:8">
      <c r="A5" s="11" t="s">
        <v>85</v>
      </c>
      <c r="B5" s="16"/>
      <c r="C5" s="17"/>
      <c r="D5" s="18">
        <v>53201</v>
      </c>
      <c r="E5" s="19"/>
      <c r="F5" s="20">
        <v>54945</v>
      </c>
      <c r="G5" s="21"/>
      <c r="H5" s="22"/>
    </row>
    <row r="6" spans="1:8">
      <c r="A6" s="23"/>
      <c r="B6" s="24"/>
      <c r="C6" s="25"/>
      <c r="D6" s="26">
        <v>24057</v>
      </c>
      <c r="E6" s="27"/>
      <c r="F6" s="28">
        <v>29293</v>
      </c>
      <c r="G6" s="29"/>
      <c r="H6" s="30"/>
    </row>
    <row r="7" spans="1:8">
      <c r="A7" s="11" t="s">
        <v>86</v>
      </c>
      <c r="B7" s="16"/>
      <c r="C7" s="17"/>
      <c r="D7" s="18">
        <v>56229</v>
      </c>
      <c r="E7" s="19"/>
      <c r="F7" s="20">
        <v>57132</v>
      </c>
      <c r="G7" s="21"/>
      <c r="H7" s="22"/>
    </row>
    <row r="8" spans="1:8">
      <c r="A8" s="23"/>
      <c r="B8" s="24"/>
      <c r="C8" s="25"/>
      <c r="D8" s="26">
        <v>27745</v>
      </c>
      <c r="E8" s="27"/>
      <c r="F8" s="28">
        <v>30126</v>
      </c>
      <c r="G8" s="29"/>
      <c r="H8" s="30"/>
    </row>
    <row r="9" spans="1:8">
      <c r="A9" s="11" t="s">
        <v>87</v>
      </c>
      <c r="B9" s="16"/>
      <c r="C9" s="17"/>
      <c r="D9" s="18">
        <v>65609</v>
      </c>
      <c r="E9" s="19"/>
      <c r="F9" s="20">
        <v>58766</v>
      </c>
      <c r="G9" s="21"/>
      <c r="H9" s="22"/>
    </row>
    <row r="10" spans="1:8">
      <c r="A10" s="23"/>
      <c r="B10" s="24"/>
      <c r="C10" s="25"/>
      <c r="D10" s="26">
        <v>30208</v>
      </c>
      <c r="E10" s="27"/>
      <c r="F10" s="28">
        <v>29363</v>
      </c>
      <c r="G10" s="29"/>
      <c r="H10" s="30"/>
    </row>
    <row r="11" spans="1:8">
      <c r="A11" s="11" t="s">
        <v>88</v>
      </c>
      <c r="B11" s="16"/>
      <c r="C11" s="17"/>
      <c r="D11" s="18">
        <v>55322</v>
      </c>
      <c r="E11" s="19"/>
      <c r="F11" s="20">
        <v>62482</v>
      </c>
      <c r="G11" s="21"/>
      <c r="H11" s="22"/>
    </row>
    <row r="12" spans="1:8">
      <c r="A12" s="23"/>
      <c r="B12" s="24"/>
      <c r="C12" s="31"/>
      <c r="D12" s="26">
        <v>25028</v>
      </c>
      <c r="E12" s="27"/>
      <c r="F12" s="28">
        <v>34626</v>
      </c>
      <c r="G12" s="29"/>
      <c r="H12" s="30"/>
    </row>
    <row r="13" spans="1:8">
      <c r="A13" s="11"/>
      <c r="B13" s="16"/>
      <c r="C13" s="32"/>
      <c r="D13" s="33">
        <v>58347</v>
      </c>
      <c r="E13" s="34"/>
      <c r="F13" s="35">
        <v>57244</v>
      </c>
      <c r="G13" s="36"/>
      <c r="H13" s="22"/>
    </row>
    <row r="14" spans="1:8">
      <c r="A14" s="23"/>
      <c r="B14" s="24"/>
      <c r="C14" s="25"/>
      <c r="D14" s="26">
        <v>26645</v>
      </c>
      <c r="E14" s="27"/>
      <c r="F14" s="28">
        <v>30084</v>
      </c>
      <c r="G14" s="29"/>
      <c r="H14" s="30"/>
    </row>
    <row r="17" spans="1:11">
      <c r="A17" s="7" t="s">
        <v>12</v>
      </c>
    </row>
    <row r="18" spans="1:11">
      <c r="A18" s="37"/>
      <c r="B18" s="37" t="e">
        <f>#REF!</f>
        <v>#REF!</v>
      </c>
      <c r="C18" s="37" t="e">
        <f>#REF!</f>
        <v>#REF!</v>
      </c>
      <c r="D18" s="37" t="e">
        <f>#REF!</f>
        <v>#REF!</v>
      </c>
      <c r="E18" s="37" t="e">
        <f>#REF!</f>
        <v>#REF!</v>
      </c>
      <c r="F18" s="37" t="e">
        <f>#REF!</f>
        <v>#REF!</v>
      </c>
    </row>
    <row r="19" spans="1:11">
      <c r="A19" s="37" t="s">
        <v>13</v>
      </c>
      <c r="B19" s="37" t="e">
        <f>ROUND(VALUE(SUBSTITUTE(#REF!,"▲","-")),2)</f>
        <v>#REF!</v>
      </c>
      <c r="C19" s="37" t="e">
        <f>ROUND(VALUE(SUBSTITUTE(#REF!,"▲","-")),2)</f>
        <v>#REF!</v>
      </c>
      <c r="D19" s="37" t="e">
        <f>ROUND(VALUE(SUBSTITUTE(#REF!,"▲","-")),2)</f>
        <v>#REF!</v>
      </c>
      <c r="E19" s="37" t="e">
        <f>ROUND(VALUE(SUBSTITUTE(#REF!,"▲","-")),2)</f>
        <v>#REF!</v>
      </c>
      <c r="F19" s="37" t="e">
        <f>ROUND(VALUE(SUBSTITUTE(#REF!,"▲","-")),2)</f>
        <v>#REF!</v>
      </c>
    </row>
    <row r="20" spans="1:11">
      <c r="A20" s="37" t="s">
        <v>14</v>
      </c>
      <c r="B20" s="37" t="e">
        <f>ROUND(VALUE(SUBSTITUTE(#REF!,"▲","-")),2)</f>
        <v>#REF!</v>
      </c>
      <c r="C20" s="37" t="e">
        <f>ROUND(VALUE(SUBSTITUTE(#REF!,"▲","-")),2)</f>
        <v>#REF!</v>
      </c>
      <c r="D20" s="37" t="e">
        <f>ROUND(VALUE(SUBSTITUTE(#REF!,"▲","-")),2)</f>
        <v>#REF!</v>
      </c>
      <c r="E20" s="37" t="e">
        <f>ROUND(VALUE(SUBSTITUTE(#REF!,"▲","-")),2)</f>
        <v>#REF!</v>
      </c>
      <c r="F20" s="37" t="e">
        <f>ROUND(VALUE(SUBSTITUTE(#REF!,"▲","-")),2)</f>
        <v>#REF!</v>
      </c>
    </row>
    <row r="21" spans="1:11">
      <c r="A21" s="37" t="s">
        <v>15</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c r="A24" s="7" t="s">
        <v>16</v>
      </c>
    </row>
    <row r="25" spans="1:11">
      <c r="A25" s="38"/>
      <c r="B25" s="38" t="e">
        <f>#REF!</f>
        <v>#REF!</v>
      </c>
      <c r="C25" s="38"/>
      <c r="D25" s="38" t="e">
        <f>#REF!</f>
        <v>#REF!</v>
      </c>
      <c r="E25" s="38"/>
      <c r="F25" s="38" t="e">
        <f>#REF!</f>
        <v>#REF!</v>
      </c>
      <c r="G25" s="38"/>
      <c r="H25" s="38" t="e">
        <f>#REF!</f>
        <v>#REF!</v>
      </c>
      <c r="I25" s="38"/>
      <c r="J25" s="38" t="e">
        <f>#REF!</f>
        <v>#REF!</v>
      </c>
      <c r="K25" s="38"/>
    </row>
    <row r="26" spans="1:11">
      <c r="A26" s="38"/>
      <c r="B26" s="38" t="s">
        <v>17</v>
      </c>
      <c r="C26" s="38" t="s">
        <v>18</v>
      </c>
      <c r="D26" s="38" t="s">
        <v>17</v>
      </c>
      <c r="E26" s="38" t="s">
        <v>18</v>
      </c>
      <c r="F26" s="38" t="s">
        <v>17</v>
      </c>
      <c r="G26" s="38" t="s">
        <v>18</v>
      </c>
      <c r="H26" s="38" t="s">
        <v>17</v>
      </c>
      <c r="I26" s="38" t="s">
        <v>18</v>
      </c>
      <c r="J26" s="38" t="s">
        <v>17</v>
      </c>
      <c r="K26" s="38" t="s">
        <v>18</v>
      </c>
    </row>
    <row r="27" spans="1:11">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c r="A39" s="7" t="s">
        <v>19</v>
      </c>
    </row>
    <row r="40" spans="1:16">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c r="A41" s="39"/>
      <c r="B41" s="39" t="s">
        <v>20</v>
      </c>
      <c r="C41" s="39"/>
      <c r="D41" s="39" t="s">
        <v>21</v>
      </c>
      <c r="E41" s="39" t="s">
        <v>20</v>
      </c>
      <c r="F41" s="39"/>
      <c r="G41" s="39" t="s">
        <v>21</v>
      </c>
      <c r="H41" s="39" t="s">
        <v>20</v>
      </c>
      <c r="I41" s="39"/>
      <c r="J41" s="39" t="s">
        <v>21</v>
      </c>
      <c r="K41" s="39" t="s">
        <v>20</v>
      </c>
      <c r="L41" s="39"/>
      <c r="M41" s="39" t="s">
        <v>21</v>
      </c>
      <c r="N41" s="39" t="s">
        <v>20</v>
      </c>
      <c r="O41" s="39"/>
      <c r="P41" s="39" t="s">
        <v>21</v>
      </c>
    </row>
    <row r="42" spans="1:16">
      <c r="A42" s="39" t="s">
        <v>22</v>
      </c>
      <c r="B42" s="39"/>
      <c r="C42" s="39"/>
      <c r="D42" s="39" t="e">
        <f>#REF!</f>
        <v>#REF!</v>
      </c>
      <c r="E42" s="39"/>
      <c r="F42" s="39"/>
      <c r="G42" s="39" t="e">
        <f>#REF!</f>
        <v>#REF!</v>
      </c>
      <c r="H42" s="39"/>
      <c r="I42" s="39"/>
      <c r="J42" s="39" t="e">
        <f>#REF!</f>
        <v>#REF!</v>
      </c>
      <c r="K42" s="39"/>
      <c r="L42" s="39"/>
      <c r="M42" s="39" t="e">
        <f>#REF!</f>
        <v>#REF!</v>
      </c>
      <c r="N42" s="39"/>
      <c r="O42" s="39"/>
      <c r="P42" s="39" t="e">
        <f>#REF!</f>
        <v>#REF!</v>
      </c>
    </row>
    <row r="43" spans="1:16">
      <c r="A43" s="39" t="s">
        <v>23</v>
      </c>
      <c r="B43" s="39" t="e">
        <f>#REF!</f>
        <v>#REF!</v>
      </c>
      <c r="C43" s="39"/>
      <c r="D43" s="39"/>
      <c r="E43" s="39" t="e">
        <f>#REF!</f>
        <v>#REF!</v>
      </c>
      <c r="F43" s="39"/>
      <c r="G43" s="39"/>
      <c r="H43" s="39" t="e">
        <f>#REF!</f>
        <v>#REF!</v>
      </c>
      <c r="I43" s="39"/>
      <c r="J43" s="39"/>
      <c r="K43" s="39" t="e">
        <f>#REF!</f>
        <v>#REF!</v>
      </c>
      <c r="L43" s="39"/>
      <c r="M43" s="39"/>
      <c r="N43" s="39" t="e">
        <f>#REF!</f>
        <v>#REF!</v>
      </c>
      <c r="O43" s="39"/>
      <c r="P43" s="39"/>
    </row>
    <row r="44" spans="1:16">
      <c r="A44" s="39" t="s">
        <v>24</v>
      </c>
      <c r="B44" s="39" t="e">
        <f>#REF!</f>
        <v>#REF!</v>
      </c>
      <c r="C44" s="39"/>
      <c r="D44" s="39"/>
      <c r="E44" s="39" t="e">
        <f>#REF!</f>
        <v>#REF!</v>
      </c>
      <c r="F44" s="39"/>
      <c r="G44" s="39"/>
      <c r="H44" s="39" t="e">
        <f>#REF!</f>
        <v>#REF!</v>
      </c>
      <c r="I44" s="39"/>
      <c r="J44" s="39"/>
      <c r="K44" s="39" t="e">
        <f>#REF!</f>
        <v>#REF!</v>
      </c>
      <c r="L44" s="39"/>
      <c r="M44" s="39"/>
      <c r="N44" s="39" t="e">
        <f>#REF!</f>
        <v>#REF!</v>
      </c>
      <c r="O44" s="39"/>
      <c r="P44" s="39"/>
    </row>
    <row r="45" spans="1:16">
      <c r="A45" s="39" t="s">
        <v>25</v>
      </c>
      <c r="B45" s="39" t="e">
        <f>#REF!</f>
        <v>#REF!</v>
      </c>
      <c r="C45" s="39"/>
      <c r="D45" s="39"/>
      <c r="E45" s="39" t="e">
        <f>#REF!</f>
        <v>#REF!</v>
      </c>
      <c r="F45" s="39"/>
      <c r="G45" s="39"/>
      <c r="H45" s="39" t="e">
        <f>#REF!</f>
        <v>#REF!</v>
      </c>
      <c r="I45" s="39"/>
      <c r="J45" s="39"/>
      <c r="K45" s="39" t="e">
        <f>#REF!</f>
        <v>#REF!</v>
      </c>
      <c r="L45" s="39"/>
      <c r="M45" s="39"/>
      <c r="N45" s="39" t="e">
        <f>#REF!</f>
        <v>#REF!</v>
      </c>
      <c r="O45" s="39"/>
      <c r="P45" s="39"/>
    </row>
    <row r="46" spans="1:16">
      <c r="A46" s="39" t="s">
        <v>26</v>
      </c>
      <c r="B46" s="39" t="e">
        <f>#REF!</f>
        <v>#REF!</v>
      </c>
      <c r="C46" s="39"/>
      <c r="D46" s="39"/>
      <c r="E46" s="39" t="e">
        <f>#REF!</f>
        <v>#REF!</v>
      </c>
      <c r="F46" s="39"/>
      <c r="G46" s="39"/>
      <c r="H46" s="39" t="e">
        <f>#REF!</f>
        <v>#REF!</v>
      </c>
      <c r="I46" s="39"/>
      <c r="J46" s="39"/>
      <c r="K46" s="39" t="e">
        <f>#REF!</f>
        <v>#REF!</v>
      </c>
      <c r="L46" s="39"/>
      <c r="M46" s="39"/>
      <c r="N46" s="39" t="e">
        <f>#REF!</f>
        <v>#REF!</v>
      </c>
      <c r="O46" s="39"/>
      <c r="P46" s="39"/>
    </row>
    <row r="47" spans="1:16">
      <c r="A47" s="39" t="s">
        <v>27</v>
      </c>
      <c r="B47" s="39" t="e">
        <f>#REF!</f>
        <v>#REF!</v>
      </c>
      <c r="C47" s="39"/>
      <c r="D47" s="39"/>
      <c r="E47" s="39" t="e">
        <f>#REF!</f>
        <v>#REF!</v>
      </c>
      <c r="F47" s="39"/>
      <c r="G47" s="39"/>
      <c r="H47" s="39" t="e">
        <f>#REF!</f>
        <v>#REF!</v>
      </c>
      <c r="I47" s="39"/>
      <c r="J47" s="39"/>
      <c r="K47" s="39" t="e">
        <f>#REF!</f>
        <v>#REF!</v>
      </c>
      <c r="L47" s="39"/>
      <c r="M47" s="39"/>
      <c r="N47" s="39" t="e">
        <f>#REF!</f>
        <v>#REF!</v>
      </c>
      <c r="O47" s="39"/>
      <c r="P47" s="39"/>
    </row>
    <row r="48" spans="1:16">
      <c r="A48" s="39" t="s">
        <v>28</v>
      </c>
      <c r="B48" s="39" t="e">
        <f>#REF!</f>
        <v>#REF!</v>
      </c>
      <c r="C48" s="39"/>
      <c r="D48" s="39"/>
      <c r="E48" s="39" t="e">
        <f>#REF!</f>
        <v>#REF!</v>
      </c>
      <c r="F48" s="39"/>
      <c r="G48" s="39"/>
      <c r="H48" s="39" t="e">
        <f>#REF!</f>
        <v>#REF!</v>
      </c>
      <c r="I48" s="39"/>
      <c r="J48" s="39"/>
      <c r="K48" s="39" t="e">
        <f>#REF!</f>
        <v>#REF!</v>
      </c>
      <c r="L48" s="39"/>
      <c r="M48" s="39"/>
      <c r="N48" s="39" t="e">
        <f>#REF!</f>
        <v>#REF!</v>
      </c>
      <c r="O48" s="39"/>
      <c r="P48" s="39"/>
    </row>
    <row r="49" spans="1:16">
      <c r="A49" s="39" t="s">
        <v>29</v>
      </c>
      <c r="B49" s="39" t="e">
        <f>#REF!</f>
        <v>#REF!</v>
      </c>
      <c r="C49" s="39"/>
      <c r="D49" s="39"/>
      <c r="E49" s="39" t="e">
        <f>#REF!</f>
        <v>#REF!</v>
      </c>
      <c r="F49" s="39"/>
      <c r="G49" s="39"/>
      <c r="H49" s="39" t="e">
        <f>#REF!</f>
        <v>#REF!</v>
      </c>
      <c r="I49" s="39"/>
      <c r="J49" s="39"/>
      <c r="K49" s="39" t="e">
        <f>#REF!</f>
        <v>#REF!</v>
      </c>
      <c r="L49" s="39"/>
      <c r="M49" s="39"/>
      <c r="N49" s="39" t="e">
        <f>#REF!</f>
        <v>#REF!</v>
      </c>
      <c r="O49" s="39"/>
      <c r="P49" s="39"/>
    </row>
    <row r="50" spans="1:16">
      <c r="A50" s="39" t="s">
        <v>30</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c r="A53" s="7" t="s">
        <v>31</v>
      </c>
    </row>
    <row r="54" spans="1:16">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c r="A55" s="38"/>
      <c r="B55" s="38" t="s">
        <v>32</v>
      </c>
      <c r="C55" s="38"/>
      <c r="D55" s="38" t="s">
        <v>33</v>
      </c>
      <c r="E55" s="38" t="s">
        <v>32</v>
      </c>
      <c r="F55" s="38"/>
      <c r="G55" s="38" t="s">
        <v>33</v>
      </c>
      <c r="H55" s="38" t="s">
        <v>32</v>
      </c>
      <c r="I55" s="38"/>
      <c r="J55" s="38" t="s">
        <v>33</v>
      </c>
      <c r="K55" s="38" t="s">
        <v>32</v>
      </c>
      <c r="L55" s="38"/>
      <c r="M55" s="38" t="s">
        <v>33</v>
      </c>
      <c r="N55" s="38" t="s">
        <v>32</v>
      </c>
      <c r="O55" s="38"/>
      <c r="P55" s="38" t="s">
        <v>33</v>
      </c>
    </row>
    <row r="56" spans="1:16">
      <c r="A56" s="38" t="s">
        <v>10</v>
      </c>
      <c r="B56" s="38"/>
      <c r="C56" s="38"/>
      <c r="D56" s="38" t="e">
        <f>#REF!</f>
        <v>#REF!</v>
      </c>
      <c r="E56" s="38"/>
      <c r="F56" s="38"/>
      <c r="G56" s="38" t="e">
        <f>#REF!</f>
        <v>#REF!</v>
      </c>
      <c r="H56" s="38"/>
      <c r="I56" s="38"/>
      <c r="J56" s="38" t="e">
        <f>#REF!</f>
        <v>#REF!</v>
      </c>
      <c r="K56" s="38"/>
      <c r="L56" s="38"/>
      <c r="M56" s="38" t="e">
        <f>#REF!</f>
        <v>#REF!</v>
      </c>
      <c r="N56" s="38"/>
      <c r="O56" s="38"/>
      <c r="P56" s="38" t="e">
        <f>#REF!</f>
        <v>#REF!</v>
      </c>
    </row>
    <row r="57" spans="1:16">
      <c r="A57" s="38" t="s">
        <v>9</v>
      </c>
      <c r="B57" s="38"/>
      <c r="C57" s="38"/>
      <c r="D57" s="38" t="e">
        <f>#REF!</f>
        <v>#REF!</v>
      </c>
      <c r="E57" s="38"/>
      <c r="F57" s="38"/>
      <c r="G57" s="38" t="e">
        <f>#REF!</f>
        <v>#REF!</v>
      </c>
      <c r="H57" s="38"/>
      <c r="I57" s="38"/>
      <c r="J57" s="38" t="e">
        <f>#REF!</f>
        <v>#REF!</v>
      </c>
      <c r="K57" s="38"/>
      <c r="L57" s="38"/>
      <c r="M57" s="38" t="e">
        <f>#REF!</f>
        <v>#REF!</v>
      </c>
      <c r="N57" s="38"/>
      <c r="O57" s="38"/>
      <c r="P57" s="38" t="e">
        <f>#REF!</f>
        <v>#REF!</v>
      </c>
    </row>
    <row r="58" spans="1:16">
      <c r="A58" s="38" t="s">
        <v>8</v>
      </c>
      <c r="B58" s="38"/>
      <c r="C58" s="38"/>
      <c r="D58" s="38" t="e">
        <f>#REF!</f>
        <v>#REF!</v>
      </c>
      <c r="E58" s="38"/>
      <c r="F58" s="38"/>
      <c r="G58" s="38" t="e">
        <f>#REF!</f>
        <v>#REF!</v>
      </c>
      <c r="H58" s="38"/>
      <c r="I58" s="38"/>
      <c r="J58" s="38" t="e">
        <f>#REF!</f>
        <v>#REF!</v>
      </c>
      <c r="K58" s="38"/>
      <c r="L58" s="38"/>
      <c r="M58" s="38" t="e">
        <f>#REF!</f>
        <v>#REF!</v>
      </c>
      <c r="N58" s="38"/>
      <c r="O58" s="38"/>
      <c r="P58" s="38" t="e">
        <f>#REF!</f>
        <v>#REF!</v>
      </c>
    </row>
    <row r="59" spans="1:16">
      <c r="A59" s="38" t="s">
        <v>7</v>
      </c>
      <c r="B59" s="38" t="e">
        <f>#REF!</f>
        <v>#REF!</v>
      </c>
      <c r="C59" s="38"/>
      <c r="D59" s="38"/>
      <c r="E59" s="38" t="e">
        <f>#REF!</f>
        <v>#REF!</v>
      </c>
      <c r="F59" s="38"/>
      <c r="G59" s="38"/>
      <c r="H59" s="38" t="e">
        <f>#REF!</f>
        <v>#REF!</v>
      </c>
      <c r="I59" s="38"/>
      <c r="J59" s="38"/>
      <c r="K59" s="38" t="e">
        <f>#REF!</f>
        <v>#REF!</v>
      </c>
      <c r="L59" s="38"/>
      <c r="M59" s="38"/>
      <c r="N59" s="38" t="e">
        <f>#REF!</f>
        <v>#REF!</v>
      </c>
      <c r="O59" s="38"/>
      <c r="P59" s="38"/>
    </row>
    <row r="60" spans="1:16">
      <c r="A60" s="38" t="s">
        <v>6</v>
      </c>
      <c r="B60" s="38" t="e">
        <f>#REF!</f>
        <v>#REF!</v>
      </c>
      <c r="C60" s="38"/>
      <c r="D60" s="38"/>
      <c r="E60" s="38" t="e">
        <f>#REF!</f>
        <v>#REF!</v>
      </c>
      <c r="F60" s="38"/>
      <c r="G60" s="38"/>
      <c r="H60" s="38" t="e">
        <f>#REF!</f>
        <v>#REF!</v>
      </c>
      <c r="I60" s="38"/>
      <c r="J60" s="38"/>
      <c r="K60" s="38" t="e">
        <f>#REF!</f>
        <v>#REF!</v>
      </c>
      <c r="L60" s="38"/>
      <c r="M60" s="38"/>
      <c r="N60" s="38" t="e">
        <f>#REF!</f>
        <v>#REF!</v>
      </c>
      <c r="O60" s="38"/>
      <c r="P60" s="38"/>
    </row>
    <row r="61" spans="1:16">
      <c r="A61" s="38" t="s">
        <v>5</v>
      </c>
      <c r="B61" s="38" t="e">
        <f>#REF!</f>
        <v>#REF!</v>
      </c>
      <c r="C61" s="38"/>
      <c r="D61" s="38"/>
      <c r="E61" s="38" t="e">
        <f>#REF!</f>
        <v>#REF!</v>
      </c>
      <c r="F61" s="38"/>
      <c r="G61" s="38"/>
      <c r="H61" s="38" t="e">
        <f>#REF!</f>
        <v>#REF!</v>
      </c>
      <c r="I61" s="38"/>
      <c r="J61" s="38"/>
      <c r="K61" s="38" t="e">
        <f>#REF!</f>
        <v>#REF!</v>
      </c>
      <c r="L61" s="38"/>
      <c r="M61" s="38"/>
      <c r="N61" s="38" t="e">
        <f>#REF!</f>
        <v>#REF!</v>
      </c>
      <c r="O61" s="38"/>
      <c r="P61" s="38"/>
    </row>
    <row r="62" spans="1:16">
      <c r="A62" s="38" t="s">
        <v>4</v>
      </c>
      <c r="B62" s="38" t="e">
        <f>#REF!</f>
        <v>#REF!</v>
      </c>
      <c r="C62" s="38"/>
      <c r="D62" s="38"/>
      <c r="E62" s="38" t="e">
        <f>#REF!</f>
        <v>#REF!</v>
      </c>
      <c r="F62" s="38"/>
      <c r="G62" s="38"/>
      <c r="H62" s="38" t="e">
        <f>#REF!</f>
        <v>#REF!</v>
      </c>
      <c r="I62" s="38"/>
      <c r="J62" s="38"/>
      <c r="K62" s="38" t="e">
        <f>#REF!</f>
        <v>#REF!</v>
      </c>
      <c r="L62" s="38"/>
      <c r="M62" s="38"/>
      <c r="N62" s="38" t="e">
        <f>#REF!</f>
        <v>#REF!</v>
      </c>
      <c r="O62" s="38"/>
      <c r="P62" s="38"/>
    </row>
    <row r="63" spans="1:16">
      <c r="A63" s="38" t="s">
        <v>3</v>
      </c>
      <c r="B63" s="38" t="e">
        <f>#REF!</f>
        <v>#REF!</v>
      </c>
      <c r="C63" s="38"/>
      <c r="D63" s="38"/>
      <c r="E63" s="38" t="e">
        <f>#REF!</f>
        <v>#REF!</v>
      </c>
      <c r="F63" s="38"/>
      <c r="G63" s="38"/>
      <c r="H63" s="38" t="e">
        <f>#REF!</f>
        <v>#REF!</v>
      </c>
      <c r="I63" s="38"/>
      <c r="J63" s="38"/>
      <c r="K63" s="38" t="e">
        <f>#REF!</f>
        <v>#REF!</v>
      </c>
      <c r="L63" s="38"/>
      <c r="M63" s="38"/>
      <c r="N63" s="38" t="e">
        <f>#REF!</f>
        <v>#REF!</v>
      </c>
      <c r="O63" s="38"/>
      <c r="P63" s="38"/>
    </row>
    <row r="64" spans="1:16">
      <c r="A64" s="38" t="s">
        <v>2</v>
      </c>
      <c r="B64" s="38" t="e">
        <f>#REF!</f>
        <v>#REF!</v>
      </c>
      <c r="C64" s="38"/>
      <c r="D64" s="38"/>
      <c r="E64" s="38" t="e">
        <f>#REF!</f>
        <v>#REF!</v>
      </c>
      <c r="F64" s="38"/>
      <c r="G64" s="38"/>
      <c r="H64" s="38" t="e">
        <f>#REF!</f>
        <v>#REF!</v>
      </c>
      <c r="I64" s="38"/>
      <c r="J64" s="38"/>
      <c r="K64" s="38" t="e">
        <f>#REF!</f>
        <v>#REF!</v>
      </c>
      <c r="L64" s="38"/>
      <c r="M64" s="38"/>
      <c r="N64" s="38" t="e">
        <f>#REF!</f>
        <v>#REF!</v>
      </c>
      <c r="O64" s="38"/>
      <c r="P64" s="38"/>
    </row>
    <row r="65" spans="1:16">
      <c r="A65" s="38" t="s">
        <v>1</v>
      </c>
      <c r="B65" s="38" t="e">
        <f>#REF!</f>
        <v>#REF!</v>
      </c>
      <c r="C65" s="38"/>
      <c r="D65" s="38"/>
      <c r="E65" s="38" t="e">
        <f>#REF!</f>
        <v>#REF!</v>
      </c>
      <c r="F65" s="38"/>
      <c r="G65" s="38"/>
      <c r="H65" s="38" t="e">
        <f>#REF!</f>
        <v>#REF!</v>
      </c>
      <c r="I65" s="38"/>
      <c r="J65" s="38"/>
      <c r="K65" s="38" t="e">
        <f>#REF!</f>
        <v>#REF!</v>
      </c>
      <c r="L65" s="38"/>
      <c r="M65" s="38"/>
      <c r="N65" s="38" t="e">
        <f>#REF!</f>
        <v>#REF!</v>
      </c>
      <c r="O65" s="38"/>
      <c r="P65" s="38"/>
    </row>
    <row r="66" spans="1:16">
      <c r="A66" s="38" t="s">
        <v>0</v>
      </c>
      <c r="B66" s="38" t="e">
        <f>#REF!</f>
        <v>#REF!</v>
      </c>
      <c r="C66" s="38"/>
      <c r="D66" s="38"/>
      <c r="E66" s="38" t="e">
        <f>#REF!</f>
        <v>#REF!</v>
      </c>
      <c r="F66" s="38"/>
      <c r="G66" s="38"/>
      <c r="H66" s="38" t="e">
        <f>#REF!</f>
        <v>#REF!</v>
      </c>
      <c r="I66" s="38"/>
      <c r="J66" s="38"/>
      <c r="K66" s="38" t="e">
        <f>#REF!</f>
        <v>#REF!</v>
      </c>
      <c r="L66" s="38"/>
      <c r="M66" s="38"/>
      <c r="N66" s="38" t="e">
        <f>#REF!</f>
        <v>#REF!</v>
      </c>
      <c r="O66" s="38"/>
      <c r="P66" s="38"/>
    </row>
    <row r="67" spans="1:16">
      <c r="A67" s="38" t="s">
        <v>34</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c r="A70" s="40" t="s">
        <v>35</v>
      </c>
      <c r="B70" s="40"/>
      <c r="C70" s="40"/>
      <c r="D70" s="40"/>
      <c r="E70" s="40"/>
      <c r="F70" s="40"/>
    </row>
    <row r="71" spans="1:16">
      <c r="A71" s="41"/>
      <c r="B71" s="41" t="e">
        <f>#REF!</f>
        <v>#REF!</v>
      </c>
      <c r="C71" s="41" t="e">
        <f>#REF!</f>
        <v>#REF!</v>
      </c>
      <c r="D71" s="41" t="e">
        <f>#REF!</f>
        <v>#REF!</v>
      </c>
    </row>
    <row r="72" spans="1:16">
      <c r="A72" s="41" t="s">
        <v>36</v>
      </c>
      <c r="B72" s="42" t="e">
        <f>#REF!</f>
        <v>#REF!</v>
      </c>
      <c r="C72" s="42" t="e">
        <f>#REF!</f>
        <v>#REF!</v>
      </c>
      <c r="D72" s="42" t="e">
        <f>#REF!</f>
        <v>#REF!</v>
      </c>
    </row>
    <row r="73" spans="1:16">
      <c r="A73" s="41" t="s">
        <v>37</v>
      </c>
      <c r="B73" s="42" t="e">
        <f>#REF!</f>
        <v>#REF!</v>
      </c>
      <c r="C73" s="42" t="e">
        <f>#REF!</f>
        <v>#REF!</v>
      </c>
      <c r="D73" s="42" t="e">
        <f>#REF!</f>
        <v>#REF!</v>
      </c>
    </row>
    <row r="74" spans="1:16">
      <c r="A74" s="41" t="s">
        <v>38</v>
      </c>
      <c r="B74" s="42" t="e">
        <f>#REF!</f>
        <v>#REF!</v>
      </c>
      <c r="C74" s="42" t="e">
        <f>#REF!</f>
        <v>#REF!</v>
      </c>
      <c r="D74" s="42" t="e">
        <f>#REF!</f>
        <v>#REF!</v>
      </c>
    </row>
  </sheetData>
  <sheetProtection algorithmName="SHA-512" hashValue="0whDHGl6mYjh5gL5hmn4QtB+L0UlWNGVECJye+0eY2Z5IBOC2zNzT85DYosAZXhQpL2FnbOEZ62CfnBWBCDgLQ==" saltValue="7FaC8iy+mdrACzHRIamS/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2023-03-09T04:44:49Z</cp:lastPrinted>
  <dcterms:created xsi:type="dcterms:W3CDTF">2023-02-20T05:34:03Z</dcterms:created>
  <dcterms:modified xsi:type="dcterms:W3CDTF">2023-03-24T01:17:46Z</dcterms:modified>
  <cp:category/>
</cp:coreProperties>
</file>