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rvssvfsv101\各課フォルダ\1021111000\2022年度以前\700 予算第3係\３係NAS\07決算関係\☆R5 決算関係\★照会・回答系\250312【総務省】一斉照会システム　令和５年度財政状況資料集の作成\06 HP掲載用\"/>
    </mc:Choice>
  </mc:AlternateContent>
  <xr:revisionPtr revIDLastSave="0" documentId="13_ncr:1_{7D12A89A-E102-40D6-81A7-2B9B9434686A}" xr6:coauthVersionLast="47" xr6:coauthVersionMax="47" xr10:uidLastSave="{00000000-0000-0000-0000-000000000000}"/>
  <bookViews>
    <workbookView xWindow="30105" yWindow="315" windowWidth="13965" windowHeight="15270" firstSheet="1" activeTab="1" xr2:uid="{00000000-000D-0000-FFFF-FFFF00000000}"/>
  </bookViews>
  <sheets>
    <sheet name="経常経費分析表（経常収支比率の分析）" sheetId="19" r:id="rId1"/>
    <sheet name="経常経費分析表（人件費・公債費・普通建設事業費の分析）" sheetId="20" r:id="rId2"/>
    <sheet name="性質別歳出決算分析表（住民一人当たりのコスト）" sheetId="21" r:id="rId3"/>
    <sheet name="目的別歳出決算分析表（住民一人当たりのコスト）" sheetId="22" r:id="rId4"/>
    <sheet name="データシート" sheetId="9" state="hidden" r:id="rId5"/>
  </sheets>
  <externalReferences>
    <externalReference r:id="rId6"/>
  </externalReferenc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<sst xmlns="http://schemas.openxmlformats.org/spreadsheetml/2006/main" count="137" uniqueCount="91">
  <si>
    <t>満期一括償還地方債に係る年度割相当額</t>
    <phoneticPr fontId="4"/>
  </si>
  <si>
    <t>一時借入金の利子</t>
    <phoneticPr fontId="4"/>
  </si>
  <si>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</si>
  <si>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</si>
  <si>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</si>
  <si>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</si>
  <si>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</si>
  <si>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</si>
  <si>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</si>
  <si>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</si>
  <si>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</si>
  <si>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</si>
  <si>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</si>
  <si>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</si>
  <si>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</si>
  <si>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6"/>
  </si>
  <si>
    <t>財政調整基金残高</t>
    <phoneticPr fontId="4"/>
  </si>
  <si>
    <t>実質単年度収支</t>
    <rPh sb="0" eb="2">
      <t>ジッシツ</t>
    </rPh>
    <rPh sb="2" eb="5">
      <t>タンネンド</t>
    </rPh>
    <rPh sb="5" eb="7">
      <t>シュウシ</t>
    </rPh>
    <phoneticPr fontId="6"/>
  </si>
  <si>
    <t>連結実質赤字比率に係る赤字・黒字の構成分析</t>
  </si>
  <si>
    <t>赤字額</t>
    <rPh sb="0" eb="2">
      <t>アカジ</t>
    </rPh>
    <rPh sb="2" eb="3">
      <t>ガク</t>
    </rPh>
    <phoneticPr fontId="6"/>
  </si>
  <si>
    <t>黒字額</t>
    <rPh sb="0" eb="2">
      <t>クロジ</t>
    </rPh>
    <rPh sb="2" eb="3">
      <t>ガク</t>
    </rPh>
    <phoneticPr fontId="6"/>
  </si>
  <si>
    <t>実質公債費比率（分子）の構造</t>
  </si>
  <si>
    <t>元利償還金等</t>
    <rPh sb="0" eb="2">
      <t>ガンリ</t>
    </rPh>
    <rPh sb="2" eb="5">
      <t>ショウカンキン</t>
    </rPh>
    <rPh sb="5" eb="6">
      <t>トウ</t>
    </rPh>
    <phoneticPr fontId="4"/>
  </si>
  <si>
    <t>算入公債費等</t>
    <rPh sb="0" eb="2">
      <t>サンニュウ</t>
    </rPh>
    <rPh sb="2" eb="6">
      <t>コウサイヒトウ</t>
    </rPh>
    <phoneticPr fontId="4"/>
  </si>
  <si>
    <t>算入公債費等</t>
    <rPh sb="0" eb="2">
      <t>サンニュウ</t>
    </rPh>
    <rPh sb="2" eb="6">
      <t>コウサイヒトウ</t>
    </rPh>
    <phoneticPr fontId="6"/>
  </si>
  <si>
    <t>債務負担行為に基づく支出額</t>
    <phoneticPr fontId="4"/>
  </si>
  <si>
    <t>組合等が起こした地方債の元利償還金に対する負担金等</t>
    <phoneticPr fontId="4"/>
  </si>
  <si>
    <t>公営企業債の元利償還金に対する繰入金</t>
    <phoneticPr fontId="4"/>
  </si>
  <si>
    <t>減債基金積立不足算定額</t>
    <phoneticPr fontId="4"/>
  </si>
  <si>
    <t>元利償還金</t>
    <phoneticPr fontId="4"/>
  </si>
  <si>
    <t>実質公債費比率の分子</t>
  </si>
  <si>
    <t>将来負担比率（分子）の構造</t>
  </si>
  <si>
    <t>将来負担額</t>
    <rPh sb="0" eb="2">
      <t>ショウライ</t>
    </rPh>
    <rPh sb="2" eb="4">
      <t>フタン</t>
    </rPh>
    <rPh sb="4" eb="5">
      <t>ガク</t>
    </rPh>
    <phoneticPr fontId="4"/>
  </si>
  <si>
    <t>充当可能財源等</t>
    <rPh sb="0" eb="2">
      <t>ジュウトウ</t>
    </rPh>
    <rPh sb="2" eb="4">
      <t>カノウ</t>
    </rPh>
    <rPh sb="4" eb="6">
      <t>ザイゲン</t>
    </rPh>
    <rPh sb="6" eb="7">
      <t>トウ</t>
    </rPh>
    <phoneticPr fontId="4"/>
  </si>
  <si>
    <t>将来負担比率の分子</t>
    <phoneticPr fontId="4"/>
  </si>
  <si>
    <t>基金残高に係る経年分析</t>
    <phoneticPr fontId="9"/>
  </si>
  <si>
    <t>財政調整基金</t>
    <phoneticPr fontId="9"/>
  </si>
  <si>
    <t>減債基金</t>
    <phoneticPr fontId="9"/>
  </si>
  <si>
    <t>その他特定目的基金</t>
    <phoneticPr fontId="9"/>
  </si>
  <si>
    <t>合計</t>
    <rPh sb="0" eb="2">
      <t>ゴウケイ</t>
    </rPh>
    <phoneticPr fontId="4"/>
  </si>
  <si>
    <t>合計</t>
  </si>
  <si>
    <t xml:space="preserve"> </t>
    <phoneticPr fontId="4"/>
  </si>
  <si>
    <t>人件費及び人件費に準ずる費用の分析</t>
    <rPh sb="0" eb="3">
      <t>ジンケンヒ</t>
    </rPh>
    <rPh sb="3" eb="4">
      <t>オヨ</t>
    </rPh>
    <rPh sb="5" eb="8">
      <t>ジンケンヒ</t>
    </rPh>
    <rPh sb="9" eb="10">
      <t>ジュン</t>
    </rPh>
    <rPh sb="12" eb="14">
      <t>ヒヨウ</t>
    </rPh>
    <rPh sb="15" eb="17">
      <t>ブンセキ</t>
    </rPh>
    <phoneticPr fontId="4"/>
  </si>
  <si>
    <t>人件費及び人件費に準ずる費用</t>
    <rPh sb="0" eb="3">
      <t>ジンケンヒ</t>
    </rPh>
    <rPh sb="3" eb="4">
      <t>オヨ</t>
    </rPh>
    <rPh sb="5" eb="8">
      <t>ジンケンヒ</t>
    </rPh>
    <rPh sb="9" eb="10">
      <t>ジュン</t>
    </rPh>
    <rPh sb="12" eb="14">
      <t>ヒヨウ</t>
    </rPh>
    <phoneticPr fontId="4"/>
  </si>
  <si>
    <t>当該団体決算額
（千円）</t>
    <rPh sb="0" eb="2">
      <t>トウガイ</t>
    </rPh>
    <rPh sb="2" eb="4">
      <t>ダンタイ</t>
    </rPh>
    <rPh sb="4" eb="6">
      <t>ケッサン</t>
    </rPh>
    <rPh sb="6" eb="7">
      <t>ガク</t>
    </rPh>
    <rPh sb="9" eb="11">
      <t>センエン</t>
    </rPh>
    <phoneticPr fontId="4"/>
  </si>
  <si>
    <t>人口1人当たり決算額</t>
    <rPh sb="0" eb="2">
      <t>ジンコウ</t>
    </rPh>
    <rPh sb="2" eb="4">
      <t>ヒトリ</t>
    </rPh>
    <rPh sb="4" eb="5">
      <t>ア</t>
    </rPh>
    <rPh sb="7" eb="9">
      <t>ケッサン</t>
    </rPh>
    <rPh sb="9" eb="10">
      <t>ガク</t>
    </rPh>
    <phoneticPr fontId="4"/>
  </si>
  <si>
    <t>当該団体（円）</t>
    <rPh sb="0" eb="2">
      <t>トウガイ</t>
    </rPh>
    <rPh sb="2" eb="4">
      <t>ダンタイ</t>
    </rPh>
    <rPh sb="5" eb="6">
      <t>エン</t>
    </rPh>
    <phoneticPr fontId="4"/>
  </si>
  <si>
    <t>類似団体平均（円）</t>
    <rPh sb="0" eb="2">
      <t>ルイジ</t>
    </rPh>
    <rPh sb="2" eb="4">
      <t>ダンタイ</t>
    </rPh>
    <rPh sb="4" eb="6">
      <t>ヘイキン</t>
    </rPh>
    <rPh sb="7" eb="8">
      <t>エン</t>
    </rPh>
    <phoneticPr fontId="4"/>
  </si>
  <si>
    <t>対比（％）</t>
    <rPh sb="0" eb="2">
      <t>タイヒ</t>
    </rPh>
    <phoneticPr fontId="4"/>
  </si>
  <si>
    <t>人件費</t>
    <rPh sb="0" eb="3">
      <t>ジンケンヒ</t>
    </rPh>
    <phoneticPr fontId="4"/>
  </si>
  <si>
    <t>一部事務組合負担金（補助費等）</t>
    <rPh sb="0" eb="2">
      <t>イチブ</t>
    </rPh>
    <rPh sb="2" eb="4">
      <t>ジム</t>
    </rPh>
    <rPh sb="4" eb="6">
      <t>クミアイ</t>
    </rPh>
    <rPh sb="6" eb="9">
      <t>フタンキン</t>
    </rPh>
    <rPh sb="10" eb="13">
      <t>ホジョヒ</t>
    </rPh>
    <rPh sb="13" eb="14">
      <t>トウ</t>
    </rPh>
    <phoneticPr fontId="4"/>
  </si>
  <si>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4"/>
  </si>
  <si>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4"/>
  </si>
  <si>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</si>
  <si>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4"/>
  </si>
  <si>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4"/>
  </si>
  <si>
    <t>▲退職金</t>
    <rPh sb="1" eb="3">
      <t>タイショク</t>
    </rPh>
    <rPh sb="3" eb="4">
      <t>キン</t>
    </rPh>
    <phoneticPr fontId="4"/>
  </si>
  <si>
    <t>参考</t>
    <rPh sb="0" eb="2">
      <t>サンコウ</t>
    </rPh>
    <phoneticPr fontId="4"/>
  </si>
  <si>
    <t>当該団体</t>
    <rPh sb="0" eb="2">
      <t>トウガイ</t>
    </rPh>
    <rPh sb="2" eb="4">
      <t>ダンタイ</t>
    </rPh>
    <phoneticPr fontId="4"/>
  </si>
  <si>
    <t>類似団体平均</t>
    <rPh sb="0" eb="2">
      <t>ルイジ</t>
    </rPh>
    <rPh sb="2" eb="4">
      <t>ダンタイ</t>
    </rPh>
    <rPh sb="4" eb="6">
      <t>ヘイキン</t>
    </rPh>
    <phoneticPr fontId="4"/>
  </si>
  <si>
    <t>対比（差引）</t>
    <rPh sb="0" eb="2">
      <t>タイヒ</t>
    </rPh>
    <rPh sb="3" eb="5">
      <t>サシヒキ</t>
    </rPh>
    <phoneticPr fontId="4"/>
  </si>
  <si>
    <t>人口1,000人当たり職員数（人）</t>
    <rPh sb="0" eb="2">
      <t>ジンコウ</t>
    </rPh>
    <rPh sb="7" eb="8">
      <t>ニン</t>
    </rPh>
    <rPh sb="8" eb="9">
      <t>ア</t>
    </rPh>
    <rPh sb="11" eb="14">
      <t>ショクインスウ</t>
    </rPh>
    <rPh sb="15" eb="16">
      <t>ヒト</t>
    </rPh>
    <phoneticPr fontId="4"/>
  </si>
  <si>
    <t>ラスパイレス指数</t>
    <rPh sb="6" eb="8">
      <t>シスウ</t>
    </rPh>
    <phoneticPr fontId="3"/>
  </si>
  <si>
    <t>（注）人口については、各調査対象年度の1月1日現在の住民基本台帳に登載されている人口に基づいている。</t>
    <rPh sb="14" eb="16">
      <t>タイショウ</t>
    </rPh>
    <phoneticPr fontId="4"/>
  </si>
  <si>
    <t>公債費及び公債費に準ずる費用の分析</t>
    <rPh sb="0" eb="3">
      <t>コウサイヒ</t>
    </rPh>
    <rPh sb="3" eb="4">
      <t>オヨ</t>
    </rPh>
    <rPh sb="5" eb="8">
      <t>コウサイヒ</t>
    </rPh>
    <rPh sb="9" eb="10">
      <t>ジュン</t>
    </rPh>
    <rPh sb="12" eb="14">
      <t>ヒヨウ</t>
    </rPh>
    <rPh sb="15" eb="17">
      <t>ブンセキ</t>
    </rPh>
    <phoneticPr fontId="4"/>
  </si>
  <si>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4"/>
  </si>
  <si>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4"/>
  </si>
  <si>
    <t>積立不足額を考慮して算定した額</t>
    <rPh sb="0" eb="1">
      <t>ツ</t>
    </rPh>
    <rPh sb="1" eb="2">
      <t>タ</t>
    </rPh>
    <rPh sb="2" eb="5">
      <t>フソクガク</t>
    </rPh>
    <rPh sb="6" eb="8">
      <t>コウリョ</t>
    </rPh>
    <rPh sb="10" eb="12">
      <t>サンテイ</t>
    </rPh>
    <rPh sb="14" eb="15">
      <t>ガク</t>
    </rPh>
    <phoneticPr fontId="7"/>
  </si>
  <si>
    <t>満期一括償還地方債の一年当たりの元金償還金に相当するもの
（年度割相当額）</t>
  </si>
  <si>
    <t>公営企業に要する経費の財源とする地方債の償還の財源に
充てたと認められる繰入金</t>
    <phoneticPr fontId="4"/>
  </si>
  <si>
    <t>一部事務組合等の起こした地方債に充てたと認められる
補助金又は負担金</t>
    <phoneticPr fontId="4"/>
  </si>
  <si>
    <t>公債費に準ずる債務負担行為に係るもの</t>
    <phoneticPr fontId="4"/>
  </si>
  <si>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</si>
  <si>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</si>
  <si>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</si>
  <si>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（参考）　普通建設事業費の分析</t>
    <rPh sb="1" eb="3">
      <t>サンコウ</t>
    </rPh>
    <rPh sb="5" eb="7">
      <t>フツウ</t>
    </rPh>
    <rPh sb="7" eb="9">
      <t>ケンセツ</t>
    </rPh>
    <rPh sb="9" eb="11">
      <t>ジギョウ</t>
    </rPh>
    <rPh sb="11" eb="12">
      <t>ヒ</t>
    </rPh>
    <rPh sb="13" eb="15">
      <t>ブンセキ</t>
    </rPh>
    <phoneticPr fontId="4"/>
  </si>
  <si>
    <t>普通建設事業費</t>
    <rPh sb="0" eb="2">
      <t>フツウ</t>
    </rPh>
    <rPh sb="2" eb="4">
      <t>ケンセツ</t>
    </rPh>
    <rPh sb="4" eb="7">
      <t>ジギョウヒ</t>
    </rPh>
    <phoneticPr fontId="4"/>
  </si>
  <si>
    <t>人口１人当たり決算額</t>
    <rPh sb="0" eb="2">
      <t>ジンコウ</t>
    </rPh>
    <rPh sb="2" eb="4">
      <t>ヒトリ</t>
    </rPh>
    <rPh sb="4" eb="5">
      <t>ア</t>
    </rPh>
    <rPh sb="7" eb="10">
      <t>ケッサンガク</t>
    </rPh>
    <phoneticPr fontId="4"/>
  </si>
  <si>
    <t>当該団体(円)</t>
    <rPh sb="0" eb="2">
      <t>トウガイ</t>
    </rPh>
    <rPh sb="2" eb="4">
      <t>ダンタイ</t>
    </rPh>
    <rPh sb="5" eb="6">
      <t>エン</t>
    </rPh>
    <phoneticPr fontId="4"/>
  </si>
  <si>
    <t>増減率(%)(A)</t>
    <rPh sb="0" eb="3">
      <t>ゾウゲンリツ</t>
    </rPh>
    <phoneticPr fontId="4"/>
  </si>
  <si>
    <t>類似団体平均(円)</t>
    <rPh sb="0" eb="2">
      <t>ルイジ</t>
    </rPh>
    <rPh sb="2" eb="4">
      <t>ダンタイ</t>
    </rPh>
    <rPh sb="4" eb="6">
      <t>ヘイキン</t>
    </rPh>
    <rPh sb="7" eb="8">
      <t>エン</t>
    </rPh>
    <phoneticPr fontId="4"/>
  </si>
  <si>
    <t>増減率(%)(B)</t>
    <rPh sb="0" eb="3">
      <t>ゾウゲンリツ</t>
    </rPh>
    <phoneticPr fontId="4"/>
  </si>
  <si>
    <t>(A)-(B)</t>
  </si>
  <si>
    <t xml:space="preserve"> R01</t>
  </si>
  <si>
    <t>うち単独分</t>
    <rPh sb="2" eb="4">
      <t>タンドク</t>
    </rPh>
    <rPh sb="4" eb="5">
      <t>ブン</t>
    </rPh>
    <phoneticPr fontId="4"/>
  </si>
  <si>
    <t xml:space="preserve"> R02</t>
  </si>
  <si>
    <t xml:space="preserve"> R03</t>
  </si>
  <si>
    <t xml:space="preserve"> R04</t>
  </si>
  <si>
    <t xml:space="preserve"> R05</t>
  </si>
  <si>
    <t xml:space="preserve"> 過去５年間平均</t>
    <rPh sb="1" eb="3">
      <t>カコ</t>
    </rPh>
    <rPh sb="4" eb="6">
      <t>ネンカン</t>
    </rPh>
    <rPh sb="6" eb="8">
      <t>ヘイキン</t>
    </rPh>
    <phoneticPr fontId="4"/>
  </si>
  <si>
    <t>類似団体内平均(円)</t>
    <rPh sb="0" eb="2">
      <t>ルイジ</t>
    </rPh>
    <rPh sb="2" eb="4">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</si>
</sst>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7" formatCode="#,##0;&quot;▲ &quot;#,##0"/>
    <numFmt numFmtId="178" formatCode="#,##0_ "/>
    <numFmt numFmtId="179" formatCode="#,##0;&quot;△ &quot;#,##0"/>
    <numFmt numFmtId="180" formatCode="#,##0.0;&quot;△ &quot;#,##0.0"/>
    <numFmt numFmtId="187" formatCode="#,##0.0;&quot;▲ &quot;#,##0.0"/>
    <numFmt numFmtId="189" formatCode="#,##0.0_ "/>
    <numFmt numFmtId="190" formatCode="#,##0.00;&quot;▲ &quot;#,##0.00"/>
  </numFmts>
  <fonts count="13" x14ac:knownFonts="1">
    <font>
      <sz val="11"/>
      <color theme="1"/>
      <name val="ＭＳ ゴシック"/>
      <family val="2"/>
      <charset val="128"/>
    </font>
    <font>
      <sz val="11"/>
      <color indexed="8"/>
      <name val="ＭＳ Ｐゴシック"/>
      <family val="3"/>
      <charset val="128"/>
    </font>
    <font>
      <sz val="6"/>
      <name val="ＭＳ ゴシック"/>
      <family val="2"/>
      <charset val="128"/>
    </font>
    <font>
      <sz val="11"/>
      <color indexed="8"/>
      <name val="ＭＳ ゴシック"/>
      <family val="3"/>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9"/>
      <name val="ＭＳ ゴシック"/>
      <family val="3"/>
      <charset val="128"/>
    </font>
    <font>
      <sz val="14"/>
      <color indexed="8"/>
      <name val="ＭＳ Ｐゴシック"/>
      <family val="3"/>
      <charset val="128"/>
    </font>
  </fonts>
  <fills count="3">
    <fill>
      <patternFill patternType="none"/>
    </fill>
    <fill>
      <patternFill patternType="gray125"/>
    </fill>
    <fill>
      <patternFill patternType="solid">
        <fgColor indexed="9"/>
        <bgColor indexed="64"/>
      </patternFill>
    </fill>
  </fills>
  <borders count="26">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11">
    <xf numFmtId="0" fontId="0" fillId="0" borderId="0">
      <alignment vertical="center"/>
    </xf>
    <xf numFmtId="0" fontId="5" fillId="0" borderId="0">
      <alignment vertical="center"/>
    </xf>
    <xf numFmtId="0" fontId="6" fillId="0" borderId="0"/>
    <xf numFmtId="0" fontId="6" fillId="0" borderId="0">
      <alignment vertical="center"/>
    </xf>
    <xf numFmtId="0" fontId="5" fillId="0" borderId="0">
      <alignment vertical="center"/>
    </xf>
    <xf numFmtId="0" fontId="10"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xf numFmtId="0" fontId="6" fillId="0" borderId="0"/>
  </cellStyleXfs>
  <cellXfs count="154">
    <xf numFmtId="0" fontId="0" fillId="0" borderId="0" xfId="0">
      <alignment vertical="center"/>
    </xf>
    <xf numFmtId="178" fontId="7" fillId="0" borderId="9" xfId="2" applyNumberFormat="1" applyFont="1" applyBorder="1" applyAlignment="1">
      <alignment vertical="center"/>
    </xf>
    <xf numFmtId="178" fontId="7" fillId="0" borderId="12" xfId="2" applyNumberFormat="1" applyFont="1" applyBorder="1" applyAlignment="1">
      <alignment vertical="center"/>
    </xf>
    <xf numFmtId="178" fontId="7" fillId="0" borderId="2" xfId="2" applyNumberFormat="1" applyFont="1" applyBorder="1" applyAlignment="1">
      <alignment horizontal="center" vertical="center" wrapText="1"/>
    </xf>
    <xf numFmtId="178" fontId="7" fillId="0" borderId="7" xfId="2" applyNumberFormat="1" applyFont="1" applyBorder="1" applyAlignment="1">
      <alignment horizontal="center" vertical="center"/>
    </xf>
    <xf numFmtId="178" fontId="7" fillId="0" borderId="3" xfId="2" applyNumberFormat="1" applyFont="1" applyBorder="1" applyAlignment="1">
      <alignment horizontal="center" vertical="center"/>
    </xf>
    <xf numFmtId="178" fontId="7" fillId="0" borderId="10" xfId="2" applyNumberFormat="1" applyFont="1" applyBorder="1" applyAlignment="1">
      <alignment horizontal="center" vertical="center"/>
    </xf>
    <xf numFmtId="0" fontId="6" fillId="0" borderId="0" xfId="2"/>
    <xf numFmtId="178" fontId="7" fillId="0" borderId="5" xfId="2" applyNumberFormat="1" applyFont="1" applyBorder="1" applyAlignment="1">
      <alignment vertical="center"/>
    </xf>
    <xf numFmtId="178" fontId="7" fillId="0" borderId="8" xfId="2" applyNumberFormat="1" applyFont="1" applyBorder="1" applyAlignment="1">
      <alignment vertical="center"/>
    </xf>
    <xf numFmtId="0" fontId="6" fillId="0" borderId="11" xfId="2" applyBorder="1" applyAlignment="1">
      <alignment vertical="center"/>
    </xf>
    <xf numFmtId="178" fontId="7" fillId="0" borderId="9" xfId="2" applyNumberFormat="1" applyFont="1" applyBorder="1" applyAlignment="1">
      <alignment horizontal="center" vertical="center"/>
    </xf>
    <xf numFmtId="178" fontId="7" fillId="0" borderId="13" xfId="2" applyNumberFormat="1" applyFont="1" applyBorder="1" applyAlignment="1">
      <alignment horizontal="center" vertical="center" wrapText="1"/>
    </xf>
    <xf numFmtId="178" fontId="7" fillId="0" borderId="14" xfId="2" applyNumberFormat="1" applyFont="1" applyBorder="1" applyAlignment="1">
      <alignment horizontal="center" vertical="center"/>
    </xf>
    <xf numFmtId="178" fontId="7" fillId="0" borderId="15" xfId="2" applyNumberFormat="1" applyFont="1" applyBorder="1" applyAlignment="1">
      <alignment horizontal="center" vertical="center" wrapText="1"/>
    </xf>
    <xf numFmtId="178" fontId="7" fillId="0" borderId="4" xfId="2" applyNumberFormat="1" applyFont="1" applyBorder="1" applyAlignment="1">
      <alignment horizontal="center" vertical="center"/>
    </xf>
    <xf numFmtId="178" fontId="7" fillId="0" borderId="12" xfId="2" applyNumberFormat="1" applyFont="1" applyBorder="1" applyAlignment="1">
      <alignment horizontal="center" vertical="center"/>
    </xf>
    <xf numFmtId="179" fontId="7" fillId="0" borderId="2" xfId="2" applyNumberFormat="1" applyFont="1" applyBorder="1" applyAlignment="1">
      <alignment vertical="center"/>
    </xf>
    <xf numFmtId="179" fontId="7" fillId="0" borderId="9" xfId="2" applyNumberFormat="1" applyFont="1" applyBorder="1" applyAlignment="1">
      <alignment vertical="center"/>
    </xf>
    <xf numFmtId="180" fontId="7" fillId="0" borderId="16" xfId="2" applyNumberFormat="1" applyFont="1" applyBorder="1" applyAlignment="1">
      <alignment vertical="center"/>
    </xf>
    <xf numFmtId="179" fontId="7" fillId="0" borderId="14" xfId="2" applyNumberFormat="1" applyFont="1" applyBorder="1" applyAlignment="1">
      <alignment vertical="center"/>
    </xf>
    <xf numFmtId="180" fontId="7" fillId="0" borderId="17" xfId="2" applyNumberFormat="1" applyFont="1" applyBorder="1" applyAlignment="1">
      <alignment vertical="center"/>
    </xf>
    <xf numFmtId="180" fontId="7" fillId="0" borderId="2" xfId="2" applyNumberFormat="1" applyFont="1" applyBorder="1" applyAlignment="1">
      <alignment vertical="center"/>
    </xf>
    <xf numFmtId="178" fontId="7" fillId="0" borderId="5" xfId="2" applyNumberFormat="1" applyFont="1" applyBorder="1" applyAlignment="1">
      <alignment horizontal="center" vertical="center"/>
    </xf>
    <xf numFmtId="178" fontId="7" fillId="0" borderId="18" xfId="2" applyNumberFormat="1" applyFont="1" applyBorder="1" applyAlignment="1">
      <alignment horizontal="center" vertical="center"/>
    </xf>
    <xf numFmtId="179" fontId="7" fillId="0" borderId="19" xfId="2" applyNumberFormat="1" applyFont="1" applyBorder="1" applyAlignment="1">
      <alignment vertical="center"/>
    </xf>
    <xf numFmtId="179" fontId="7" fillId="0" borderId="20" xfId="2" applyNumberFormat="1" applyFont="1" applyBorder="1" applyAlignment="1">
      <alignment vertical="center"/>
    </xf>
    <xf numFmtId="180" fontId="7" fillId="0" borderId="18" xfId="2" applyNumberFormat="1" applyFont="1" applyBorder="1" applyAlignment="1">
      <alignment vertical="center"/>
    </xf>
    <xf numFmtId="179" fontId="7" fillId="0" borderId="21" xfId="2" applyNumberFormat="1" applyFont="1" applyBorder="1" applyAlignment="1">
      <alignment vertical="center"/>
    </xf>
    <xf numFmtId="180" fontId="7" fillId="0" borderId="22" xfId="2" applyNumberFormat="1" applyFont="1" applyBorder="1" applyAlignment="1">
      <alignment vertical="center"/>
    </xf>
    <xf numFmtId="180" fontId="7" fillId="0" borderId="19" xfId="2" applyNumberFormat="1" applyFont="1" applyBorder="1" applyAlignment="1">
      <alignment vertical="center"/>
    </xf>
    <xf numFmtId="179" fontId="7" fillId="0" borderId="19" xfId="2" applyNumberFormat="1" applyFont="1" applyBorder="1" applyAlignment="1">
      <alignment vertical="center" wrapText="1"/>
    </xf>
    <xf numFmtId="180" fontId="7" fillId="0" borderId="1" xfId="2" applyNumberFormat="1" applyFont="1" applyBorder="1" applyAlignment="1">
      <alignment vertical="center"/>
    </xf>
    <xf numFmtId="0" fontId="6" fillId="0" borderId="4" xfId="2" applyBorder="1"/>
    <xf numFmtId="0" fontId="6" fillId="0" borderId="4" xfId="2" applyBorder="1" applyAlignment="1">
      <alignment vertical="center"/>
    </xf>
    <xf numFmtId="0" fontId="8" fillId="0" borderId="4" xfId="2" applyFont="1" applyBorder="1"/>
    <xf numFmtId="0" fontId="6" fillId="0" borderId="0" xfId="3" applyAlignment="1"/>
    <xf numFmtId="0" fontId="6" fillId="0" borderId="4" xfId="3" applyBorder="1" applyAlignment="1"/>
    <xf numFmtId="177" fontId="6" fillId="0" borderId="4" xfId="3" applyNumberFormat="1" applyBorder="1" applyAlignment="1"/>
    <xf numFmtId="0" fontId="6" fillId="2" borderId="0" xfId="2" applyFill="1" applyProtection="1">
      <protection hidden="1"/>
    </xf>
    <xf numFmtId="0" fontId="6" fillId="2" borderId="0" xfId="2" applyFill="1"/>
    <xf numFmtId="0" fontId="1" fillId="0" borderId="0" xfId="7" applyFont="1">
      <alignment vertical="center"/>
    </xf>
    <xf numFmtId="0" fontId="12" fillId="0" borderId="9" xfId="7" applyFont="1" applyBorder="1">
      <alignment vertical="center"/>
    </xf>
    <xf numFmtId="0" fontId="1" fillId="0" borderId="1" xfId="7" applyFont="1" applyBorder="1">
      <alignment vertical="center"/>
    </xf>
    <xf numFmtId="0" fontId="1" fillId="0" borderId="12" xfId="7" applyFont="1" applyBorder="1">
      <alignment vertical="center"/>
    </xf>
    <xf numFmtId="0" fontId="1" fillId="0" borderId="23" xfId="7" applyFont="1" applyBorder="1">
      <alignment vertical="center"/>
    </xf>
    <xf numFmtId="178" fontId="3" fillId="0" borderId="0" xfId="7" applyNumberFormat="1" applyFont="1">
      <alignment vertical="center"/>
    </xf>
    <xf numFmtId="0" fontId="1" fillId="0" borderId="6" xfId="7" applyFont="1" applyBorder="1">
      <alignment vertical="center"/>
    </xf>
    <xf numFmtId="0" fontId="1" fillId="2" borderId="9" xfId="7" applyFont="1" applyFill="1" applyBorder="1">
      <alignment vertical="center"/>
    </xf>
    <xf numFmtId="0" fontId="1" fillId="2" borderId="1" xfId="7" applyFont="1" applyFill="1" applyBorder="1">
      <alignment vertical="center"/>
    </xf>
    <xf numFmtId="0" fontId="1" fillId="2" borderId="12" xfId="7" applyFont="1" applyFill="1" applyBorder="1">
      <alignment vertical="center"/>
    </xf>
    <xf numFmtId="0" fontId="1" fillId="2" borderId="7" xfId="7" applyFont="1" applyFill="1" applyBorder="1">
      <alignment vertical="center"/>
    </xf>
    <xf numFmtId="0" fontId="1" fillId="2" borderId="3" xfId="7" applyFont="1" applyFill="1" applyBorder="1">
      <alignment vertical="center"/>
    </xf>
    <xf numFmtId="0" fontId="1" fillId="2" borderId="10" xfId="7" applyFont="1" applyFill="1" applyBorder="1">
      <alignment vertical="center"/>
    </xf>
    <xf numFmtId="178" fontId="3" fillId="2" borderId="5" xfId="7" applyNumberFormat="1" applyFont="1" applyFill="1" applyBorder="1">
      <alignment vertical="center"/>
    </xf>
    <xf numFmtId="178" fontId="3" fillId="2" borderId="15" xfId="7" applyNumberFormat="1" applyFont="1" applyFill="1" applyBorder="1">
      <alignment vertical="center"/>
    </xf>
    <xf numFmtId="178" fontId="3" fillId="2" borderId="8" xfId="7" applyNumberFormat="1" applyFont="1" applyFill="1" applyBorder="1">
      <alignment vertical="center"/>
    </xf>
    <xf numFmtId="178" fontId="3" fillId="2" borderId="4" xfId="7" applyNumberFormat="1" applyFont="1" applyFill="1" applyBorder="1" applyAlignment="1">
      <alignment horizontal="center" vertical="center"/>
    </xf>
    <xf numFmtId="178" fontId="10" fillId="2" borderId="24" xfId="7" applyNumberFormat="1" applyFont="1" applyFill="1" applyBorder="1" applyAlignment="1">
      <alignment horizontal="center" vertical="center"/>
    </xf>
    <xf numFmtId="178" fontId="3" fillId="2" borderId="13" xfId="7" applyNumberFormat="1" applyFont="1" applyFill="1" applyBorder="1" applyAlignment="1">
      <alignment horizontal="center" vertical="center"/>
    </xf>
    <xf numFmtId="177" fontId="3" fillId="2" borderId="11" xfId="8" applyNumberFormat="1" applyFont="1" applyFill="1" applyBorder="1" applyAlignment="1">
      <alignment horizontal="right" vertical="center" shrinkToFit="1"/>
    </xf>
    <xf numFmtId="177" fontId="3" fillId="2" borderId="5" xfId="8" applyNumberFormat="1" applyFont="1" applyFill="1" applyBorder="1" applyAlignment="1">
      <alignment horizontal="right" vertical="center" shrinkToFit="1"/>
    </xf>
    <xf numFmtId="187" fontId="3" fillId="2" borderId="25" xfId="8" applyNumberFormat="1" applyFont="1" applyFill="1" applyBorder="1" applyAlignment="1">
      <alignment horizontal="right" vertical="center" shrinkToFit="1"/>
    </xf>
    <xf numFmtId="177" fontId="3" fillId="2" borderId="4" xfId="8" applyNumberFormat="1" applyFont="1" applyFill="1" applyBorder="1" applyAlignment="1">
      <alignment horizontal="right" vertical="center" shrinkToFit="1"/>
    </xf>
    <xf numFmtId="177" fontId="3" fillId="2" borderId="7" xfId="8" applyNumberFormat="1" applyFont="1" applyFill="1" applyBorder="1" applyAlignment="1">
      <alignment horizontal="right" vertical="center" shrinkToFit="1"/>
    </xf>
    <xf numFmtId="187" fontId="3" fillId="2" borderId="13" xfId="8" applyNumberFormat="1" applyFont="1" applyFill="1" applyBorder="1" applyAlignment="1">
      <alignment horizontal="right" vertical="center" shrinkToFit="1"/>
    </xf>
    <xf numFmtId="189" fontId="3" fillId="0" borderId="0" xfId="7" applyNumberFormat="1" applyFont="1">
      <alignment vertical="center"/>
    </xf>
    <xf numFmtId="178" fontId="3" fillId="0" borderId="7" xfId="7" applyNumberFormat="1" applyFont="1" applyBorder="1">
      <alignment vertical="center"/>
    </xf>
    <xf numFmtId="178" fontId="3" fillId="0" borderId="3" xfId="7" applyNumberFormat="1" applyFont="1" applyBorder="1">
      <alignment vertical="center"/>
    </xf>
    <xf numFmtId="178" fontId="3" fillId="0" borderId="10" xfId="7" applyNumberFormat="1" applyFont="1" applyBorder="1">
      <alignment vertical="center"/>
    </xf>
    <xf numFmtId="178" fontId="3" fillId="0" borderId="4" xfId="7" applyNumberFormat="1" applyFont="1" applyBorder="1" applyAlignment="1">
      <alignment horizontal="center" vertical="center"/>
    </xf>
    <xf numFmtId="178" fontId="3" fillId="0" borderId="24" xfId="7" applyNumberFormat="1" applyFont="1" applyBorder="1" applyAlignment="1">
      <alignment horizontal="center" vertical="center"/>
    </xf>
    <xf numFmtId="178" fontId="3" fillId="0" borderId="13" xfId="7" applyNumberFormat="1" applyFont="1" applyBorder="1" applyAlignment="1">
      <alignment horizontal="center" vertical="center"/>
    </xf>
    <xf numFmtId="178" fontId="3" fillId="0" borderId="0" xfId="7" applyNumberFormat="1" applyFont="1" applyAlignment="1">
      <alignment horizontal="center" vertical="center"/>
    </xf>
    <xf numFmtId="178" fontId="3" fillId="0" borderId="23" xfId="7" applyNumberFormat="1" applyFont="1" applyBorder="1">
      <alignment vertical="center"/>
    </xf>
    <xf numFmtId="190" fontId="7" fillId="0" borderId="4" xfId="7" applyNumberFormat="1" applyFont="1" applyBorder="1" applyAlignment="1">
      <alignment horizontal="right" vertical="center" shrinkToFit="1"/>
    </xf>
    <xf numFmtId="190" fontId="7" fillId="0" borderId="24" xfId="7" applyNumberFormat="1" applyFont="1" applyBorder="1" applyAlignment="1">
      <alignment horizontal="right" vertical="center" shrinkToFit="1"/>
    </xf>
    <xf numFmtId="190" fontId="3" fillId="0" borderId="13" xfId="7" applyNumberFormat="1" applyFont="1" applyBorder="1" applyAlignment="1">
      <alignment horizontal="right" vertical="center" shrinkToFit="1"/>
    </xf>
    <xf numFmtId="178" fontId="3" fillId="0" borderId="6" xfId="7" applyNumberFormat="1" applyFont="1" applyBorder="1">
      <alignment vertical="center"/>
    </xf>
    <xf numFmtId="187" fontId="7" fillId="0" borderId="4" xfId="7" applyNumberFormat="1" applyFont="1" applyBorder="1" applyAlignment="1">
      <alignment horizontal="right" vertical="center" shrinkToFit="1"/>
    </xf>
    <xf numFmtId="187" fontId="7" fillId="0" borderId="24" xfId="7" applyNumberFormat="1" applyFont="1" applyBorder="1" applyAlignment="1">
      <alignment horizontal="right" vertical="center" shrinkToFit="1"/>
    </xf>
    <xf numFmtId="187" fontId="3" fillId="0" borderId="13" xfId="7" applyNumberFormat="1" applyFont="1" applyBorder="1" applyAlignment="1">
      <alignment horizontal="right" vertical="center" shrinkToFit="1"/>
    </xf>
    <xf numFmtId="178" fontId="3" fillId="0" borderId="5" xfId="7" applyNumberFormat="1" applyFont="1" applyBorder="1">
      <alignment vertical="center"/>
    </xf>
    <xf numFmtId="178" fontId="3" fillId="0" borderId="15" xfId="7" applyNumberFormat="1" applyFont="1" applyBorder="1">
      <alignment vertical="center"/>
    </xf>
    <xf numFmtId="189" fontId="3" fillId="0" borderId="15" xfId="7" applyNumberFormat="1" applyFont="1" applyBorder="1">
      <alignment vertical="center"/>
    </xf>
    <xf numFmtId="178" fontId="3" fillId="0" borderId="8" xfId="7" applyNumberFormat="1" applyFont="1" applyBorder="1">
      <alignment vertical="center"/>
    </xf>
    <xf numFmtId="0" fontId="3" fillId="0" borderId="0" xfId="7" applyFont="1">
      <alignment vertical="center"/>
    </xf>
    <xf numFmtId="0" fontId="1" fillId="0" borderId="12" xfId="7" applyFont="1" applyBorder="1" applyAlignment="1"/>
    <xf numFmtId="0" fontId="1" fillId="0" borderId="6" xfId="7" applyFont="1" applyBorder="1" applyAlignment="1"/>
    <xf numFmtId="177" fontId="3" fillId="2" borderId="4" xfId="7" applyNumberFormat="1" applyFont="1" applyFill="1" applyBorder="1" applyAlignment="1">
      <alignment horizontal="right" vertical="center" shrinkToFit="1"/>
    </xf>
    <xf numFmtId="177" fontId="3" fillId="2" borderId="24" xfId="7" applyNumberFormat="1" applyFont="1" applyFill="1" applyBorder="1" applyAlignment="1">
      <alignment horizontal="right" vertical="center" shrinkToFit="1"/>
    </xf>
    <xf numFmtId="187" fontId="3" fillId="2" borderId="13" xfId="7" applyNumberFormat="1" applyFont="1" applyFill="1" applyBorder="1" applyAlignment="1">
      <alignment horizontal="right" vertical="center" shrinkToFit="1"/>
    </xf>
    <xf numFmtId="177" fontId="3" fillId="0" borderId="4" xfId="7" applyNumberFormat="1" applyFont="1" applyBorder="1" applyAlignment="1">
      <alignment horizontal="right" vertical="center" shrinkToFit="1"/>
    </xf>
    <xf numFmtId="177" fontId="3" fillId="0" borderId="24" xfId="7" applyNumberFormat="1" applyFont="1" applyBorder="1" applyAlignment="1">
      <alignment horizontal="right" vertical="center" shrinkToFit="1"/>
    </xf>
    <xf numFmtId="0" fontId="3" fillId="0" borderId="0" xfId="7" applyFont="1" applyAlignment="1"/>
    <xf numFmtId="0" fontId="1" fillId="0" borderId="0" xfId="7" applyFont="1" applyAlignment="1"/>
    <xf numFmtId="189" fontId="3" fillId="0" borderId="1" xfId="7" applyNumberFormat="1" applyFont="1" applyBorder="1">
      <alignment vertical="center"/>
    </xf>
    <xf numFmtId="0" fontId="1" fillId="0" borderId="15" xfId="7" applyFont="1" applyBorder="1">
      <alignment vertical="center"/>
    </xf>
    <xf numFmtId="0" fontId="12" fillId="0" borderId="23" xfId="7" applyFont="1" applyBorder="1">
      <alignment vertical="center"/>
    </xf>
    <xf numFmtId="0" fontId="1" fillId="0" borderId="15" xfId="8" applyFont="1" applyBorder="1">
      <alignment vertical="center"/>
    </xf>
    <xf numFmtId="189" fontId="3" fillId="0" borderId="15" xfId="8" applyNumberFormat="1" applyFont="1" applyBorder="1">
      <alignment vertical="center"/>
    </xf>
    <xf numFmtId="178" fontId="7" fillId="0" borderId="9" xfId="9" applyNumberFormat="1" applyFont="1" applyBorder="1" applyAlignment="1">
      <alignment vertical="center"/>
    </xf>
    <xf numFmtId="178" fontId="7" fillId="0" borderId="12" xfId="9" applyNumberFormat="1" applyFont="1" applyBorder="1" applyAlignment="1">
      <alignment vertical="center"/>
    </xf>
    <xf numFmtId="178" fontId="7" fillId="0" borderId="5" xfId="9" applyNumberFormat="1" applyFont="1" applyBorder="1" applyAlignment="1">
      <alignment vertical="center"/>
    </xf>
    <xf numFmtId="178" fontId="7" fillId="0" borderId="8" xfId="9" applyNumberFormat="1" applyFont="1" applyBorder="1" applyAlignment="1">
      <alignment vertical="center"/>
    </xf>
    <xf numFmtId="178" fontId="7" fillId="0" borderId="9" xfId="9" applyNumberFormat="1" applyFont="1" applyBorder="1" applyAlignment="1">
      <alignment horizontal="center" vertical="center"/>
    </xf>
    <xf numFmtId="178" fontId="7" fillId="0" borderId="13" xfId="9" applyNumberFormat="1" applyFont="1" applyBorder="1" applyAlignment="1">
      <alignment horizontal="center" vertical="center" wrapText="1"/>
    </xf>
    <xf numFmtId="178" fontId="11" fillId="0" borderId="14" xfId="9" applyNumberFormat="1" applyFont="1" applyBorder="1" applyAlignment="1">
      <alignment horizontal="center" vertical="center"/>
    </xf>
    <xf numFmtId="178" fontId="7" fillId="0" borderId="15" xfId="9" applyNumberFormat="1" applyFont="1" applyBorder="1" applyAlignment="1">
      <alignment horizontal="center" vertical="center" wrapText="1"/>
    </xf>
    <xf numFmtId="178" fontId="7" fillId="0" borderId="4" xfId="9" applyNumberFormat="1" applyFont="1" applyBorder="1" applyAlignment="1">
      <alignment horizontal="center" vertical="center"/>
    </xf>
    <xf numFmtId="177" fontId="7" fillId="0" borderId="2" xfId="10" applyNumberFormat="1" applyFont="1" applyBorder="1" applyAlignment="1">
      <alignment horizontal="right" vertical="center" shrinkToFit="1"/>
    </xf>
    <xf numFmtId="177" fontId="7" fillId="0" borderId="9" xfId="10" applyNumberFormat="1" applyFont="1" applyBorder="1" applyAlignment="1">
      <alignment horizontal="right" vertical="center" shrinkToFit="1"/>
    </xf>
    <xf numFmtId="187" fontId="7" fillId="0" borderId="16" xfId="10" applyNumberFormat="1" applyFont="1" applyBorder="1" applyAlignment="1">
      <alignment horizontal="right" vertical="center" shrinkToFit="1"/>
    </xf>
    <xf numFmtId="177" fontId="7" fillId="0" borderId="14" xfId="10" applyNumberFormat="1" applyFont="1" applyBorder="1" applyAlignment="1">
      <alignment horizontal="right" vertical="center" shrinkToFit="1"/>
    </xf>
    <xf numFmtId="187" fontId="7" fillId="0" borderId="17" xfId="10" applyNumberFormat="1" applyFont="1" applyBorder="1" applyAlignment="1">
      <alignment horizontal="right" vertical="center" shrinkToFit="1"/>
    </xf>
    <xf numFmtId="187" fontId="7" fillId="0" borderId="2" xfId="10" applyNumberFormat="1" applyFont="1" applyBorder="1" applyAlignment="1">
      <alignment horizontal="right" vertical="center" shrinkToFit="1"/>
    </xf>
    <xf numFmtId="178" fontId="7" fillId="0" borderId="5" xfId="9" applyNumberFormat="1" applyFont="1" applyBorder="1" applyAlignment="1">
      <alignment horizontal="center" vertical="center"/>
    </xf>
    <xf numFmtId="178" fontId="7" fillId="0" borderId="18" xfId="9" applyNumberFormat="1" applyFont="1" applyBorder="1" applyAlignment="1">
      <alignment horizontal="center" vertical="center"/>
    </xf>
    <xf numFmtId="177" fontId="7" fillId="0" borderId="19" xfId="10" applyNumberFormat="1" applyFont="1" applyBorder="1" applyAlignment="1">
      <alignment horizontal="right" vertical="center" shrinkToFit="1"/>
    </xf>
    <xf numFmtId="177" fontId="7" fillId="0" borderId="20" xfId="10" applyNumberFormat="1" applyFont="1" applyBorder="1" applyAlignment="1">
      <alignment horizontal="right" vertical="center" shrinkToFit="1"/>
    </xf>
    <xf numFmtId="187" fontId="7" fillId="0" borderId="18" xfId="10" applyNumberFormat="1" applyFont="1" applyBorder="1" applyAlignment="1">
      <alignment horizontal="right" vertical="center" shrinkToFit="1"/>
    </xf>
    <xf numFmtId="177" fontId="7" fillId="0" borderId="21" xfId="10" applyNumberFormat="1" applyFont="1" applyBorder="1" applyAlignment="1">
      <alignment horizontal="right" vertical="center" shrinkToFit="1"/>
    </xf>
    <xf numFmtId="187" fontId="7" fillId="0" borderId="22" xfId="10" applyNumberFormat="1" applyFont="1" applyBorder="1" applyAlignment="1">
      <alignment horizontal="right" vertical="center" shrinkToFit="1"/>
    </xf>
    <xf numFmtId="187" fontId="7" fillId="0" borderId="19" xfId="10" applyNumberFormat="1" applyFont="1" applyBorder="1" applyAlignment="1">
      <alignment horizontal="right" vertical="center" shrinkToFit="1"/>
    </xf>
    <xf numFmtId="178" fontId="7" fillId="0" borderId="12" xfId="9" applyNumberFormat="1" applyFont="1" applyBorder="1" applyAlignment="1">
      <alignment horizontal="center" vertical="center"/>
    </xf>
    <xf numFmtId="187" fontId="7" fillId="0" borderId="1" xfId="10" applyNumberFormat="1" applyFont="1" applyBorder="1" applyAlignment="1">
      <alignment horizontal="right" vertical="center" shrinkToFit="1"/>
    </xf>
    <xf numFmtId="0" fontId="1" fillId="0" borderId="5" xfId="7" applyFont="1" applyBorder="1">
      <alignment vertical="center"/>
    </xf>
    <xf numFmtId="0" fontId="1" fillId="0" borderId="8" xfId="7" applyFont="1" applyBorder="1">
      <alignment vertical="center"/>
    </xf>
    <xf numFmtId="178" fontId="3" fillId="0" borderId="1" xfId="7" applyNumberFormat="1" applyFont="1" applyBorder="1">
      <alignment vertical="center"/>
    </xf>
    <xf numFmtId="0" fontId="1" fillId="2" borderId="4" xfId="7" applyFont="1" applyFill="1" applyBorder="1" applyAlignment="1">
      <alignment horizontal="center" vertical="center" wrapText="1"/>
    </xf>
    <xf numFmtId="0" fontId="1" fillId="2" borderId="4" xfId="7" applyFont="1" applyFill="1" applyBorder="1" applyAlignment="1">
      <alignment horizontal="center" vertical="center"/>
    </xf>
    <xf numFmtId="179" fontId="3" fillId="2" borderId="7" xfId="8" applyNumberFormat="1" applyFont="1" applyFill="1" applyBorder="1" applyAlignment="1">
      <alignment horizontal="left" vertical="center" wrapText="1"/>
    </xf>
    <xf numFmtId="179" fontId="3" fillId="2" borderId="3" xfId="8" applyNumberFormat="1" applyFont="1" applyFill="1" applyBorder="1" applyAlignment="1">
      <alignment horizontal="left" vertical="center" wrapText="1"/>
    </xf>
    <xf numFmtId="179" fontId="3" fillId="2" borderId="10" xfId="8" applyNumberFormat="1" applyFont="1" applyFill="1" applyBorder="1" applyAlignment="1">
      <alignment horizontal="left" vertical="center" wrapText="1"/>
    </xf>
    <xf numFmtId="0" fontId="3" fillId="2" borderId="7" xfId="8" applyFont="1" applyFill="1" applyBorder="1" applyAlignment="1">
      <alignment horizontal="left" vertical="center"/>
    </xf>
    <xf numFmtId="0" fontId="3" fillId="2" borderId="3" xfId="8" applyFont="1" applyFill="1" applyBorder="1" applyAlignment="1">
      <alignment horizontal="left" vertical="center"/>
    </xf>
    <xf numFmtId="0" fontId="3" fillId="2" borderId="10" xfId="8" applyFont="1" applyFill="1" applyBorder="1" applyAlignment="1">
      <alignment horizontal="left" vertical="center"/>
    </xf>
    <xf numFmtId="178" fontId="7" fillId="0" borderId="7" xfId="7" applyNumberFormat="1" applyFont="1" applyBorder="1">
      <alignment vertical="center"/>
    </xf>
    <xf numFmtId="178" fontId="7" fillId="0" borderId="3" xfId="7" applyNumberFormat="1" applyFont="1" applyBorder="1">
      <alignment vertical="center"/>
    </xf>
    <xf numFmtId="178" fontId="7" fillId="0" borderId="10" xfId="7" applyNumberFormat="1" applyFont="1" applyBorder="1">
      <alignment vertical="center"/>
    </xf>
    <xf numFmtId="178" fontId="7" fillId="0" borderId="2" xfId="9" applyNumberFormat="1" applyFont="1" applyBorder="1" applyAlignment="1">
      <alignment horizontal="center" vertical="center" wrapText="1"/>
    </xf>
    <xf numFmtId="178" fontId="7" fillId="0" borderId="11" xfId="9" applyNumberFormat="1" applyFont="1" applyBorder="1" applyAlignment="1">
      <alignment horizontal="center" vertical="center" wrapText="1"/>
    </xf>
    <xf numFmtId="178" fontId="7" fillId="0" borderId="7" xfId="9" applyNumberFormat="1" applyFont="1" applyBorder="1" applyAlignment="1">
      <alignment horizontal="center" vertical="center"/>
    </xf>
    <xf numFmtId="178" fontId="7" fillId="0" borderId="3" xfId="9" applyNumberFormat="1" applyFont="1" applyBorder="1" applyAlignment="1">
      <alignment horizontal="center" vertical="center"/>
    </xf>
    <xf numFmtId="178" fontId="7" fillId="0" borderId="10" xfId="9" applyNumberFormat="1" applyFont="1" applyBorder="1" applyAlignment="1">
      <alignment horizontal="center" vertical="center"/>
    </xf>
    <xf numFmtId="178" fontId="3" fillId="2" borderId="7" xfId="7" applyNumberFormat="1" applyFont="1" applyFill="1" applyBorder="1" applyAlignment="1">
      <alignment vertical="center" wrapText="1"/>
    </xf>
    <xf numFmtId="178" fontId="3" fillId="2" borderId="3" xfId="7" applyNumberFormat="1" applyFont="1" applyFill="1" applyBorder="1" applyAlignment="1">
      <alignment vertical="center" wrapText="1"/>
    </xf>
    <xf numFmtId="178" fontId="3" fillId="2" borderId="10" xfId="7" applyNumberFormat="1" applyFont="1" applyFill="1" applyBorder="1" applyAlignment="1">
      <alignment vertical="center" wrapText="1"/>
    </xf>
    <xf numFmtId="178" fontId="3" fillId="0" borderId="7" xfId="7" applyNumberFormat="1" applyFont="1" applyBorder="1" applyAlignment="1">
      <alignment vertical="center" wrapText="1"/>
    </xf>
    <xf numFmtId="178" fontId="3" fillId="0" borderId="3" xfId="7" applyNumberFormat="1" applyFont="1" applyBorder="1" applyAlignment="1">
      <alignment vertical="center" wrapText="1"/>
    </xf>
    <xf numFmtId="178" fontId="3" fillId="0" borderId="10" xfId="7" applyNumberFormat="1" applyFont="1" applyBorder="1" applyAlignment="1">
      <alignment vertical="center" wrapText="1"/>
    </xf>
    <xf numFmtId="0" fontId="3" fillId="2" borderId="7" xfId="7" applyFont="1" applyFill="1" applyBorder="1">
      <alignment vertical="center"/>
    </xf>
    <xf numFmtId="0" fontId="3" fillId="2" borderId="3" xfId="7" applyFont="1" applyFill="1" applyBorder="1">
      <alignment vertical="center"/>
    </xf>
    <xf numFmtId="0" fontId="3" fillId="2" borderId="10" xfId="7" applyFont="1" applyFill="1" applyBorder="1">
      <alignment vertical="center"/>
    </xf>
  </cellXfs>
  <cellStyles count="11">
    <cellStyle name="標準" xfId="0" builtinId="0"/>
    <cellStyle name="標準 2" xfId="2" xr:uid="{00000000-0005-0000-0000-000001000000}"/>
    <cellStyle name="標準 2 2" xfId="3" xr:uid="{00000000-0005-0000-0000-000002000000}"/>
    <cellStyle name="標準 2 3" xfId="5" xr:uid="{00000000-0005-0000-0000-000003000000}"/>
    <cellStyle name="標準 3" xfId="6" xr:uid="{00000000-0005-0000-0000-000004000000}"/>
    <cellStyle name="標準 4" xfId="1" xr:uid="{00000000-0005-0000-0000-000005000000}"/>
    <cellStyle name="標準 6" xfId="4" xr:uid="{00000000-0005-0000-0000-000009000000}"/>
    <cellStyle name="標準_【レイアウト】（県）資料３（Ｐ２）　歳出比較分析表" xfId="7" xr:uid="{00000000-0005-0000-0000-00000D000000}"/>
    <cellStyle name="標準_【レイアウト】（市）資料３（Ｐ２）　歳出比較分析表" xfId="8" xr:uid="{00000000-0005-0000-0000-00000E000000}"/>
    <cellStyle name="標準_APAHO251300" xfId="9" xr:uid="{00000000-0005-0000-0000-00000F000000}"/>
    <cellStyle name="標準_APAHO252300" xfId="10"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[1]データシート!$F$2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([1]データシート!$A$3,[1]データシート!$A$5,[1]データシート!$A$7,[1]データシート!$A$9,[1]データシート!$A$11)</c:f>
              <c:strCache>
                <c:ptCount val="5"/>
                <c:pt idx="0">
                  <c:v> R01</c:v>
                </c:pt>
                <c:pt idx="1">
                  <c:v> R02</c:v>
                </c:pt>
                <c:pt idx="2">
                  <c:v> R03</c:v>
                </c:pt>
                <c:pt idx="3">
                  <c:v> R04</c:v>
                </c:pt>
                <c:pt idx="4">
                  <c:v> R05</c:v>
                </c:pt>
              </c:strCache>
            </c:strRef>
          </c:cat>
          <c:val>
            <c:numRef>
              <c:f>([1]データシート!$F$3,[1]データシート!$F$5,[1]データシート!$F$7,[1]データシート!$F$9,[1]データシート!$F$11)</c:f>
              <c:numCache>
                <c:formatCode>General</c:formatCode>
                <c:ptCount val="5"/>
                <c:pt idx="0">
                  <c:v>57132</c:v>
                </c:pt>
                <c:pt idx="1">
                  <c:v>58766</c:v>
                </c:pt>
                <c:pt idx="2">
                  <c:v>62482</c:v>
                </c:pt>
                <c:pt idx="3">
                  <c:v>59288</c:v>
                </c:pt>
                <c:pt idx="4">
                  <c:v>63490</c:v>
                </c:pt>
              </c:numCache>
            </c:numRef>
          </c:val>
          <c:smooth val="0"/>
          <c:extLst>
            <c:ext xmlns:c16="http://schemas.microsoft.com/office/drawing/2014/chart" uri="{C3380CC4-5D6E-409C-BE32-E72D297353CC}">
              <c16:uniqueId val="{00000000-3493-4825-A1CD-875114CA5081}"/>
            </c:ext>
          </c:extLst>
        </c:ser>
        <c:ser>
          <c:idx val="1"/>
          <c:order val="1"/>
          <c:tx>
            <c:strRef>
              <c:f>[1]データシート!$D$2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([1]データシート!$A$3,[1]データシート!$A$5,[1]データシート!$A$7,[1]データシート!$A$9,[1]データシート!$A$11)</c:f>
              <c:strCache>
                <c:ptCount val="5"/>
                <c:pt idx="0">
                  <c:v> R01</c:v>
                </c:pt>
                <c:pt idx="1">
                  <c:v> R02</c:v>
                </c:pt>
                <c:pt idx="2">
                  <c:v> R03</c:v>
                </c:pt>
                <c:pt idx="3">
                  <c:v> R04</c:v>
                </c:pt>
                <c:pt idx="4">
                  <c:v> R05</c:v>
                </c:pt>
              </c:strCache>
            </c:strRef>
          </c:cat>
          <c:val>
            <c:numRef>
              <c:f>([1]データシート!$D$3,[1]データシート!$D$5,[1]データシート!$D$7,[1]データシート!$D$9,[1]データシート!$D$11)</c:f>
              <c:numCache>
                <c:formatCode>General</c:formatCode>
                <c:ptCount val="5"/>
                <c:pt idx="0">
                  <c:v>56229</c:v>
                </c:pt>
                <c:pt idx="1">
                  <c:v>65609</c:v>
                </c:pt>
                <c:pt idx="2">
                  <c:v>55322</c:v>
                </c:pt>
                <c:pt idx="3">
                  <c:v>53321</c:v>
                </c:pt>
                <c:pt idx="4">
                  <c:v>54285</c:v>
                </c:pt>
              </c:numCache>
            </c:numRef>
          </c:val>
          <c:smooth val="0"/>
          <c:extLst>
            <c:ext xmlns:c16="http://schemas.microsoft.com/office/drawing/2014/chart" uri="{C3380CC4-5D6E-409C-BE32-E72D297353CC}">
              <c16:uniqueId val="{00000001-3493-4825-A1CD-875114CA5081}"/>
            </c:ext>
          </c:extLst>
        </c:ser>
        <c:dLbls>
          <c:showLegendKey val="0"/>
          <c:showVal val="0"/>
          <c:showCatName val="0"/>
          <c:showSerName val="0"/>
          <c:showPercent val="0"/>
          <c:showBubbleSize val="0"/>
        </c:dLbls>
        <c:marker val="1"/>
        <c:smooth val="0"/>
        <c:axId val="81605760"/>
        <c:axId val="81607680"/>
      </c:lineChart>
      <c:catAx>
        <c:axId val="8160576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1607680"/>
        <c:crosses val="autoZero"/>
        <c:auto val="1"/>
        <c:lblAlgn val="ctr"/>
        <c:lblOffset val="100"/>
        <c:tickLblSkip val="1"/>
        <c:tickMarkSkip val="1"/>
        <c:noMultiLvlLbl val="0"/>
      </c:catAx>
      <c:valAx>
        <c:axId val="81607680"/>
        <c:scaling>
          <c:orientation val="minMax"/>
          <c:max val="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160576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127000</xdr:rowOff>
    </xdr:from>
    <xdr:to>
      <xdr:col>63</xdr:col>
      <xdr:colOff>98425</xdr:colOff>
      <xdr:row>3</xdr:row>
      <xdr:rowOff>120650</xdr:rowOff>
    </xdr:to>
    <xdr:sp macro="" textlink="">
      <xdr:nvSpPr>
        <xdr:cNvPr id="2" name="正方形/長方形 1">
          <a:extLst>
            <a:ext uri="{FF2B5EF4-FFF2-40B4-BE49-F238E27FC236}">
              <a16:creationId xmlns:a16="http://schemas.microsoft.com/office/drawing/2014/main" id="{EDD2E960-29EC-41D8-A048-49CD9ED792C2}"/>
            </a:ext>
          </a:extLst>
        </xdr:cNvPr>
        <xdr:cNvSpPr/>
      </xdr:nvSpPr>
      <xdr:spPr>
        <a:xfrm>
          <a:off x="0" y="123825"/>
          <a:ext cx="11503025" cy="4857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 </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市町村経常経費分析表</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普通会計決算</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95</xdr:col>
      <xdr:colOff>111125</xdr:colOff>
      <xdr:row>1</xdr:row>
      <xdr:rowOff>19050</xdr:rowOff>
    </xdr:from>
    <xdr:to>
      <xdr:col>115</xdr:col>
      <xdr:colOff>41275</xdr:colOff>
      <xdr:row>4</xdr:row>
      <xdr:rowOff>63500</xdr:rowOff>
    </xdr:to>
    <xdr:sp macro="" textlink="">
      <xdr:nvSpPr>
        <xdr:cNvPr id="3" name="正方形/長方形 2">
          <a:extLst>
            <a:ext uri="{FF2B5EF4-FFF2-40B4-BE49-F238E27FC236}">
              <a16:creationId xmlns:a16="http://schemas.microsoft.com/office/drawing/2014/main" id="{78A9A180-A47C-460F-A60E-645DBB5E2EA8}"/>
            </a:ext>
          </a:extLst>
        </xdr:cNvPr>
        <xdr:cNvSpPr/>
      </xdr:nvSpPr>
      <xdr:spPr>
        <a:xfrm>
          <a:off x="17303750" y="180975"/>
          <a:ext cx="3552825" cy="5334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95</xdr:col>
      <xdr:colOff>136525</xdr:colOff>
      <xdr:row>1</xdr:row>
      <xdr:rowOff>44450</xdr:rowOff>
    </xdr:from>
    <xdr:to>
      <xdr:col>115</xdr:col>
      <xdr:colOff>22225</xdr:colOff>
      <xdr:row>4</xdr:row>
      <xdr:rowOff>38100</xdr:rowOff>
    </xdr:to>
    <xdr:sp macro="" textlink="">
      <xdr:nvSpPr>
        <xdr:cNvPr id="4" name="正方形/長方形 3">
          <a:extLst>
            <a:ext uri="{FF2B5EF4-FFF2-40B4-BE49-F238E27FC236}">
              <a16:creationId xmlns:a16="http://schemas.microsoft.com/office/drawing/2014/main" id="{70E00B44-4791-4AB3-B0E5-D8BB1214060D}"/>
            </a:ext>
          </a:extLst>
        </xdr:cNvPr>
        <xdr:cNvSpPr/>
      </xdr:nvSpPr>
      <xdr:spPr>
        <a:xfrm>
          <a:off x="17332325" y="209550"/>
          <a:ext cx="3505200" cy="47625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95</xdr:col>
      <xdr:colOff>161925</xdr:colOff>
      <xdr:row>1</xdr:row>
      <xdr:rowOff>69850</xdr:rowOff>
    </xdr:from>
    <xdr:to>
      <xdr:col>114</xdr:col>
      <xdr:colOff>190500</xdr:colOff>
      <xdr:row>4</xdr:row>
      <xdr:rowOff>0</xdr:rowOff>
    </xdr:to>
    <xdr:sp macro="" textlink="">
      <xdr:nvSpPr>
        <xdr:cNvPr id="5" name="正方形/長方形 4">
          <a:extLst>
            <a:ext uri="{FF2B5EF4-FFF2-40B4-BE49-F238E27FC236}">
              <a16:creationId xmlns:a16="http://schemas.microsoft.com/office/drawing/2014/main" id="{D7082942-FFBC-4C90-8DAB-5727DE11CB50}"/>
            </a:ext>
          </a:extLst>
        </xdr:cNvPr>
        <xdr:cNvSpPr/>
      </xdr:nvSpPr>
      <xdr:spPr>
        <a:xfrm>
          <a:off x="17351375" y="228600"/>
          <a:ext cx="3460750" cy="4191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静岡県静岡市</a:t>
          </a:r>
        </a:p>
      </xdr:txBody>
    </xdr:sp>
    <xdr:clientData/>
  </xdr:twoCellAnchor>
  <xdr:twoCellAnchor>
    <xdr:from>
      <xdr:col>81</xdr:col>
      <xdr:colOff>117475</xdr:colOff>
      <xdr:row>1</xdr:row>
      <xdr:rowOff>19050</xdr:rowOff>
    </xdr:from>
    <xdr:to>
      <xdr:col>94</xdr:col>
      <xdr:colOff>177800</xdr:colOff>
      <xdr:row>4</xdr:row>
      <xdr:rowOff>63500</xdr:rowOff>
    </xdr:to>
    <xdr:sp macro="" textlink="">
      <xdr:nvSpPr>
        <xdr:cNvPr id="6" name="正方形/長方形 5">
          <a:extLst>
            <a:ext uri="{FF2B5EF4-FFF2-40B4-BE49-F238E27FC236}">
              <a16:creationId xmlns:a16="http://schemas.microsoft.com/office/drawing/2014/main" id="{929CAD1D-9120-4E3F-BF53-34CC26DF5B71}"/>
            </a:ext>
          </a:extLst>
        </xdr:cNvPr>
        <xdr:cNvSpPr/>
      </xdr:nvSpPr>
      <xdr:spPr>
        <a:xfrm>
          <a:off x="14779625" y="180975"/>
          <a:ext cx="2413000" cy="5334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142875</xdr:colOff>
      <xdr:row>1</xdr:row>
      <xdr:rowOff>44450</xdr:rowOff>
    </xdr:from>
    <xdr:to>
      <xdr:col>94</xdr:col>
      <xdr:colOff>158750</xdr:colOff>
      <xdr:row>4</xdr:row>
      <xdr:rowOff>38100</xdr:rowOff>
    </xdr:to>
    <xdr:sp macro="" textlink="">
      <xdr:nvSpPr>
        <xdr:cNvPr id="7" name="正方形/長方形 6">
          <a:extLst>
            <a:ext uri="{FF2B5EF4-FFF2-40B4-BE49-F238E27FC236}">
              <a16:creationId xmlns:a16="http://schemas.microsoft.com/office/drawing/2014/main" id="{834A25F8-DA0B-4885-B66C-88B2D5DCAD2C}"/>
            </a:ext>
          </a:extLst>
        </xdr:cNvPr>
        <xdr:cNvSpPr/>
      </xdr:nvSpPr>
      <xdr:spPr>
        <a:xfrm>
          <a:off x="14798675" y="209550"/>
          <a:ext cx="2374900" cy="47625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168275</xdr:colOff>
      <xdr:row>1</xdr:row>
      <xdr:rowOff>69850</xdr:rowOff>
    </xdr:from>
    <xdr:to>
      <xdr:col>94</xdr:col>
      <xdr:colOff>127000</xdr:colOff>
      <xdr:row>4</xdr:row>
      <xdr:rowOff>12700</xdr:rowOff>
    </xdr:to>
    <xdr:sp macro="" textlink="">
      <xdr:nvSpPr>
        <xdr:cNvPr id="8" name="正方形/長方形 7">
          <a:extLst>
            <a:ext uri="{FF2B5EF4-FFF2-40B4-BE49-F238E27FC236}">
              <a16:creationId xmlns:a16="http://schemas.microsoft.com/office/drawing/2014/main" id="{890EF8A3-9706-43DD-BFDC-FFA9884C9FD6}"/>
            </a:ext>
          </a:extLst>
        </xdr:cNvPr>
        <xdr:cNvSpPr/>
      </xdr:nvSpPr>
      <xdr:spPr>
        <a:xfrm>
          <a:off x="14827250" y="228600"/>
          <a:ext cx="2308225" cy="428625"/>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0</xdr:colOff>
      <xdr:row>5</xdr:row>
      <xdr:rowOff>31750</xdr:rowOff>
    </xdr:from>
    <xdr:to>
      <xdr:col>115</xdr:col>
      <xdr:colOff>47625</xdr:colOff>
      <xdr:row>87</xdr:row>
      <xdr:rowOff>146050</xdr:rowOff>
    </xdr:to>
    <xdr:sp macro="" textlink="">
      <xdr:nvSpPr>
        <xdr:cNvPr id="9" name="正方形/長方形 8">
          <a:extLst>
            <a:ext uri="{FF2B5EF4-FFF2-40B4-BE49-F238E27FC236}">
              <a16:creationId xmlns:a16="http://schemas.microsoft.com/office/drawing/2014/main" id="{FC48A17A-03DE-49A2-A998-76D6823FEAB2}"/>
            </a:ext>
          </a:extLst>
        </xdr:cNvPr>
        <xdr:cNvSpPr/>
      </xdr:nvSpPr>
      <xdr:spPr>
        <a:xfrm>
          <a:off x="0" y="838200"/>
          <a:ext cx="20856575" cy="1339215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ea typeface="ＭＳ ゴシック" panose="020B0609070205080204" pitchFamily="49" charset="-128"/>
            </a:rPr>
            <a:t>経常収支比率の分析</a:t>
          </a:r>
        </a:p>
      </xdr:txBody>
    </xdr:sp>
    <xdr:clientData/>
  </xdr:twoCellAnchor>
  <xdr:twoCellAnchor>
    <xdr:from>
      <xdr:col>3</xdr:col>
      <xdr:colOff>161925</xdr:colOff>
      <xdr:row>8</xdr:row>
      <xdr:rowOff>152400</xdr:rowOff>
    </xdr:from>
    <xdr:to>
      <xdr:col>52</xdr:col>
      <xdr:colOff>12700</xdr:colOff>
      <xdr:row>19</xdr:row>
      <xdr:rowOff>25400</xdr:rowOff>
    </xdr:to>
    <xdr:sp macro="" textlink="">
      <xdr:nvSpPr>
        <xdr:cNvPr id="10" name="正方形/長方形 9">
          <a:extLst>
            <a:ext uri="{FF2B5EF4-FFF2-40B4-BE49-F238E27FC236}">
              <a16:creationId xmlns:a16="http://schemas.microsoft.com/office/drawing/2014/main" id="{F0CC40BC-82D9-4D8E-8B0B-2CCF4DB8AFEB}"/>
            </a:ext>
          </a:extLst>
        </xdr:cNvPr>
        <xdr:cNvSpPr/>
      </xdr:nvSpPr>
      <xdr:spPr>
        <a:xfrm>
          <a:off x="701675" y="1447800"/>
          <a:ext cx="8718550" cy="16573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88900</xdr:colOff>
      <xdr:row>9</xdr:row>
      <xdr:rowOff>12700</xdr:rowOff>
    </xdr:from>
    <xdr:to>
      <xdr:col>11</xdr:col>
      <xdr:colOff>85725</xdr:colOff>
      <xdr:row>19</xdr:row>
      <xdr:rowOff>12700</xdr:rowOff>
    </xdr:to>
    <xdr:sp macro="" textlink="">
      <xdr:nvSpPr>
        <xdr:cNvPr id="11" name="正方形/長方形 10">
          <a:extLst>
            <a:ext uri="{FF2B5EF4-FFF2-40B4-BE49-F238E27FC236}">
              <a16:creationId xmlns:a16="http://schemas.microsoft.com/office/drawing/2014/main" id="{F9D9D58C-6E0D-47F9-948C-23F9F72061A9}"/>
            </a:ext>
          </a:extLst>
        </xdr:cNvPr>
        <xdr:cNvSpPr/>
      </xdr:nvSpPr>
      <xdr:spPr>
        <a:xfrm>
          <a:off x="809625" y="1466850"/>
          <a:ext cx="1263650" cy="16192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22225</xdr:colOff>
      <xdr:row>9</xdr:row>
      <xdr:rowOff>12700</xdr:rowOff>
    </xdr:from>
    <xdr:to>
      <xdr:col>17</xdr:col>
      <xdr:colOff>92075</xdr:colOff>
      <xdr:row>19</xdr:row>
      <xdr:rowOff>12700</xdr:rowOff>
    </xdr:to>
    <xdr:sp macro="" textlink="">
      <xdr:nvSpPr>
        <xdr:cNvPr id="12" name="正方形/長方形 11">
          <a:extLst>
            <a:ext uri="{FF2B5EF4-FFF2-40B4-BE49-F238E27FC236}">
              <a16:creationId xmlns:a16="http://schemas.microsoft.com/office/drawing/2014/main" id="{D67C1DF7-3A43-461E-B684-7BBFAEB65AED}"/>
            </a:ext>
          </a:extLst>
        </xdr:cNvPr>
        <xdr:cNvSpPr/>
      </xdr:nvSpPr>
      <xdr:spPr>
        <a:xfrm>
          <a:off x="2016125" y="1466850"/>
          <a:ext cx="1152525" cy="16192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677,736
665,750
1,411.93
364,751,312
352,593,594
6,709,827
197,591,090
441,791,590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155575</xdr:colOff>
      <xdr:row>9</xdr:row>
      <xdr:rowOff>12700</xdr:rowOff>
    </xdr:from>
    <xdr:to>
      <xdr:col>25</xdr:col>
      <xdr:colOff>79375</xdr:colOff>
      <xdr:row>19</xdr:row>
      <xdr:rowOff>12700</xdr:rowOff>
    </xdr:to>
    <xdr:sp macro="" textlink="">
      <xdr:nvSpPr>
        <xdr:cNvPr id="13" name="正方形/長方形 12">
          <a:extLst>
            <a:ext uri="{FF2B5EF4-FFF2-40B4-BE49-F238E27FC236}">
              <a16:creationId xmlns:a16="http://schemas.microsoft.com/office/drawing/2014/main" id="{9F6AA0A9-4693-476F-8B16-A0E4F5CDDB55}"/>
            </a:ext>
          </a:extLst>
        </xdr:cNvPr>
        <xdr:cNvSpPr/>
      </xdr:nvSpPr>
      <xdr:spPr>
        <a:xfrm>
          <a:off x="3235325" y="1466850"/>
          <a:ext cx="1371600" cy="16192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25</xdr:col>
      <xdr:colOff>79375</xdr:colOff>
      <xdr:row>9</xdr:row>
      <xdr:rowOff>6350</xdr:rowOff>
    </xdr:from>
    <xdr:to>
      <xdr:col>35</xdr:col>
      <xdr:colOff>111125</xdr:colOff>
      <xdr:row>14</xdr:row>
      <xdr:rowOff>165100</xdr:rowOff>
    </xdr:to>
    <xdr:sp macro="" textlink="">
      <xdr:nvSpPr>
        <xdr:cNvPr id="14" name="正方形/長方形 13">
          <a:extLst>
            <a:ext uri="{FF2B5EF4-FFF2-40B4-BE49-F238E27FC236}">
              <a16:creationId xmlns:a16="http://schemas.microsoft.com/office/drawing/2014/main" id="{F57D580D-B0AE-4F73-AB03-0F006C6CB95E}"/>
            </a:ext>
          </a:extLst>
        </xdr:cNvPr>
        <xdr:cNvSpPr/>
      </xdr:nvSpPr>
      <xdr:spPr>
        <a:xfrm>
          <a:off x="4606925" y="1466850"/>
          <a:ext cx="1838325" cy="9620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35</xdr:col>
      <xdr:colOff>111125</xdr:colOff>
      <xdr:row>9</xdr:row>
      <xdr:rowOff>6350</xdr:rowOff>
    </xdr:from>
    <xdr:to>
      <xdr:col>41</xdr:col>
      <xdr:colOff>180975</xdr:colOff>
      <xdr:row>14</xdr:row>
      <xdr:rowOff>165100</xdr:rowOff>
    </xdr:to>
    <xdr:sp macro="" textlink="">
      <xdr:nvSpPr>
        <xdr:cNvPr id="15" name="正方形/長方形 14">
          <a:extLst>
            <a:ext uri="{FF2B5EF4-FFF2-40B4-BE49-F238E27FC236}">
              <a16:creationId xmlns:a16="http://schemas.microsoft.com/office/drawing/2014/main" id="{ACF0C32F-1AA5-40D1-801D-D2600D6C0FBB}"/>
            </a:ext>
          </a:extLst>
        </xdr:cNvPr>
        <xdr:cNvSpPr/>
      </xdr:nvSpPr>
      <xdr:spPr>
        <a:xfrm>
          <a:off x="6445250" y="1466850"/>
          <a:ext cx="1152525" cy="9620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6.1
31.9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44450</xdr:colOff>
      <xdr:row>9</xdr:row>
      <xdr:rowOff>6350</xdr:rowOff>
    </xdr:from>
    <xdr:to>
      <xdr:col>45</xdr:col>
      <xdr:colOff>79375</xdr:colOff>
      <xdr:row>14</xdr:row>
      <xdr:rowOff>165100</xdr:rowOff>
    </xdr:to>
    <xdr:sp macro="" textlink="">
      <xdr:nvSpPr>
        <xdr:cNvPr id="16" name="正方形/長方形 15">
          <a:extLst>
            <a:ext uri="{FF2B5EF4-FFF2-40B4-BE49-F238E27FC236}">
              <a16:creationId xmlns:a16="http://schemas.microsoft.com/office/drawing/2014/main" id="{B0475D27-724C-46C9-ABEC-C44F9425D92E}"/>
            </a:ext>
          </a:extLst>
        </xdr:cNvPr>
        <xdr:cNvSpPr/>
      </xdr:nvSpPr>
      <xdr:spPr>
        <a:xfrm>
          <a:off x="7648575" y="1466850"/>
          <a:ext cx="577850" cy="9620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25</xdr:col>
      <xdr:colOff>79375</xdr:colOff>
      <xdr:row>14</xdr:row>
      <xdr:rowOff>12700</xdr:rowOff>
    </xdr:from>
    <xdr:to>
      <xdr:col>35</xdr:col>
      <xdr:colOff>111125</xdr:colOff>
      <xdr:row>18</xdr:row>
      <xdr:rowOff>25400</xdr:rowOff>
    </xdr:to>
    <xdr:sp macro="" textlink="">
      <xdr:nvSpPr>
        <xdr:cNvPr id="17" name="正方形/長方形 16">
          <a:extLst>
            <a:ext uri="{FF2B5EF4-FFF2-40B4-BE49-F238E27FC236}">
              <a16:creationId xmlns:a16="http://schemas.microsoft.com/office/drawing/2014/main" id="{15D417C1-C845-42BB-A83F-0A486706B8DC}"/>
            </a:ext>
          </a:extLst>
        </xdr:cNvPr>
        <xdr:cNvSpPr/>
      </xdr:nvSpPr>
      <xdr:spPr>
        <a:xfrm>
          <a:off x="4606925" y="2276475"/>
          <a:ext cx="1838325" cy="6667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174625</xdr:colOff>
      <xdr:row>14</xdr:row>
      <xdr:rowOff>12700</xdr:rowOff>
    </xdr:from>
    <xdr:to>
      <xdr:col>53</xdr:col>
      <xdr:colOff>3175</xdr:colOff>
      <xdr:row>18</xdr:row>
      <xdr:rowOff>25400</xdr:rowOff>
    </xdr:to>
    <xdr:sp macro="" textlink="">
      <xdr:nvSpPr>
        <xdr:cNvPr id="18" name="正方形/長方形 17">
          <a:extLst>
            <a:ext uri="{FF2B5EF4-FFF2-40B4-BE49-F238E27FC236}">
              <a16:creationId xmlns:a16="http://schemas.microsoft.com/office/drawing/2014/main" id="{6E3CEFC3-B5AE-40DF-8688-030D7F0A058F}"/>
            </a:ext>
          </a:extLst>
        </xdr:cNvPr>
        <xdr:cNvSpPr/>
      </xdr:nvSpPr>
      <xdr:spPr>
        <a:xfrm>
          <a:off x="6511925" y="2276475"/>
          <a:ext cx="3086100" cy="6667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a:t>
          </a:r>
        </a:p>
      </xdr:txBody>
    </xdr:sp>
    <xdr:clientData/>
  </xdr:twoCellAnchor>
  <xdr:twoCellAnchor>
    <xdr:from>
      <xdr:col>52</xdr:col>
      <xdr:colOff>165100</xdr:colOff>
      <xdr:row>8</xdr:row>
      <xdr:rowOff>152400</xdr:rowOff>
    </xdr:from>
    <xdr:to>
      <xdr:col>60</xdr:col>
      <xdr:colOff>0</xdr:colOff>
      <xdr:row>15</xdr:row>
      <xdr:rowOff>95250</xdr:rowOff>
    </xdr:to>
    <xdr:sp macro="" textlink="">
      <xdr:nvSpPr>
        <xdr:cNvPr id="19" name="角丸四角形 18">
          <a:extLst>
            <a:ext uri="{FF2B5EF4-FFF2-40B4-BE49-F238E27FC236}">
              <a16:creationId xmlns:a16="http://schemas.microsoft.com/office/drawing/2014/main" id="{9DE19259-22F7-4C8C-A508-30A14A7E2925}"/>
            </a:ext>
          </a:extLst>
        </xdr:cNvPr>
        <xdr:cNvSpPr/>
      </xdr:nvSpPr>
      <xdr:spPr>
        <a:xfrm>
          <a:off x="9572625" y="1447800"/>
          <a:ext cx="1285875" cy="1076325"/>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25400</xdr:colOff>
      <xdr:row>9</xdr:row>
      <xdr:rowOff>44450</xdr:rowOff>
    </xdr:from>
    <xdr:to>
      <xdr:col>60</xdr:col>
      <xdr:colOff>95250</xdr:colOff>
      <xdr:row>10</xdr:row>
      <xdr:rowOff>127000</xdr:rowOff>
    </xdr:to>
    <xdr:sp macro="" textlink="">
      <xdr:nvSpPr>
        <xdr:cNvPr id="20" name="正方形/長方形 19">
          <a:extLst>
            <a:ext uri="{FF2B5EF4-FFF2-40B4-BE49-F238E27FC236}">
              <a16:creationId xmlns:a16="http://schemas.microsoft.com/office/drawing/2014/main" id="{840D61CB-2904-46AC-A359-FEACDB3642DC}"/>
            </a:ext>
          </a:extLst>
        </xdr:cNvPr>
        <xdr:cNvSpPr/>
      </xdr:nvSpPr>
      <xdr:spPr>
        <a:xfrm>
          <a:off x="9801225" y="1504950"/>
          <a:ext cx="1152525"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54</xdr:col>
      <xdr:colOff>25400</xdr:colOff>
      <xdr:row>10</xdr:row>
      <xdr:rowOff>139700</xdr:rowOff>
    </xdr:from>
    <xdr:to>
      <xdr:col>60</xdr:col>
      <xdr:colOff>95250</xdr:colOff>
      <xdr:row>12</xdr:row>
      <xdr:rowOff>50800</xdr:rowOff>
    </xdr:to>
    <xdr:sp macro="" textlink="">
      <xdr:nvSpPr>
        <xdr:cNvPr id="21" name="正方形/長方形 20">
          <a:extLst>
            <a:ext uri="{FF2B5EF4-FFF2-40B4-BE49-F238E27FC236}">
              <a16:creationId xmlns:a16="http://schemas.microsoft.com/office/drawing/2014/main" id="{B9BBB317-33A0-4463-B3B2-BED6F39DAE06}"/>
            </a:ext>
          </a:extLst>
        </xdr:cNvPr>
        <xdr:cNvSpPr/>
      </xdr:nvSpPr>
      <xdr:spPr>
        <a:xfrm>
          <a:off x="9801225" y="1762125"/>
          <a:ext cx="1152525" cy="2286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54</xdr:col>
      <xdr:colOff>25400</xdr:colOff>
      <xdr:row>12</xdr:row>
      <xdr:rowOff>127000</xdr:rowOff>
    </xdr:from>
    <xdr:to>
      <xdr:col>60</xdr:col>
      <xdr:colOff>95250</xdr:colOff>
      <xdr:row>16</xdr:row>
      <xdr:rowOff>76200</xdr:rowOff>
    </xdr:to>
    <xdr:sp macro="" textlink="">
      <xdr:nvSpPr>
        <xdr:cNvPr id="22" name="正方形/長方形 21">
          <a:extLst>
            <a:ext uri="{FF2B5EF4-FFF2-40B4-BE49-F238E27FC236}">
              <a16:creationId xmlns:a16="http://schemas.microsoft.com/office/drawing/2014/main" id="{83A7FCCD-C915-43A2-BB3A-7F885D378299}"/>
            </a:ext>
          </a:extLst>
        </xdr:cNvPr>
        <xdr:cNvSpPr/>
      </xdr:nvSpPr>
      <xdr:spPr>
        <a:xfrm>
          <a:off x="9801225" y="2066925"/>
          <a:ext cx="1152525" cy="6000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53</xdr:col>
      <xdr:colOff>66675</xdr:colOff>
      <xdr:row>9</xdr:row>
      <xdr:rowOff>133350</xdr:rowOff>
    </xdr:from>
    <xdr:to>
      <xdr:col>54</xdr:col>
      <xdr:colOff>38100</xdr:colOff>
      <xdr:row>9</xdr:row>
      <xdr:rowOff>133350</xdr:rowOff>
    </xdr:to>
    <xdr:cxnSp macro="">
      <xdr:nvCxnSpPr>
        <xdr:cNvPr id="23" name="直線コネクタ 22">
          <a:extLst>
            <a:ext uri="{FF2B5EF4-FFF2-40B4-BE49-F238E27FC236}">
              <a16:creationId xmlns:a16="http://schemas.microsoft.com/office/drawing/2014/main" id="{7D1B6A2B-EFB9-48E6-A6D6-C1CD9BA83C01}"/>
            </a:ext>
          </a:extLst>
        </xdr:cNvPr>
        <xdr:cNvCxnSpPr/>
      </xdr:nvCxnSpPr>
      <xdr:spPr>
        <a:xfrm>
          <a:off x="9655175" y="1590675"/>
          <a:ext cx="155575"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101600</xdr:colOff>
      <xdr:row>9</xdr:row>
      <xdr:rowOff>82550</xdr:rowOff>
    </xdr:from>
    <xdr:to>
      <xdr:col>54</xdr:col>
      <xdr:colOff>3175</xdr:colOff>
      <xdr:row>10</xdr:row>
      <xdr:rowOff>12700</xdr:rowOff>
    </xdr:to>
    <xdr:sp macro="" textlink="">
      <xdr:nvSpPr>
        <xdr:cNvPr id="24" name="楕円 23">
          <a:extLst>
            <a:ext uri="{FF2B5EF4-FFF2-40B4-BE49-F238E27FC236}">
              <a16:creationId xmlns:a16="http://schemas.microsoft.com/office/drawing/2014/main" id="{589C5170-140F-4D49-BB05-E13F03090C30}"/>
            </a:ext>
          </a:extLst>
        </xdr:cNvPr>
        <xdr:cNvSpPr/>
      </xdr:nvSpPr>
      <xdr:spPr>
        <a:xfrm>
          <a:off x="9696450" y="1543050"/>
          <a:ext cx="82550"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53</xdr:col>
      <xdr:colOff>101600</xdr:colOff>
      <xdr:row>11</xdr:row>
      <xdr:rowOff>6350</xdr:rowOff>
    </xdr:from>
    <xdr:to>
      <xdr:col>54</xdr:col>
      <xdr:colOff>3175</xdr:colOff>
      <xdr:row>11</xdr:row>
      <xdr:rowOff>107950</xdr:rowOff>
    </xdr:to>
    <xdr:sp macro="" textlink="">
      <xdr:nvSpPr>
        <xdr:cNvPr id="25" name="フローチャート: 判断 24">
          <a:extLst>
            <a:ext uri="{FF2B5EF4-FFF2-40B4-BE49-F238E27FC236}">
              <a16:creationId xmlns:a16="http://schemas.microsoft.com/office/drawing/2014/main" id="{EEC5C5D2-FFCF-4E0D-939B-8CA01FE27213}"/>
            </a:ext>
          </a:extLst>
        </xdr:cNvPr>
        <xdr:cNvSpPr/>
      </xdr:nvSpPr>
      <xdr:spPr>
        <a:xfrm>
          <a:off x="9696450" y="1790700"/>
          <a:ext cx="825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53</xdr:col>
      <xdr:colOff>146050</xdr:colOff>
      <xdr:row>12</xdr:row>
      <xdr:rowOff>101600</xdr:rowOff>
    </xdr:from>
    <xdr:to>
      <xdr:col>53</xdr:col>
      <xdr:colOff>146050</xdr:colOff>
      <xdr:row>13</xdr:row>
      <xdr:rowOff>69850</xdr:rowOff>
    </xdr:to>
    <xdr:cxnSp macro="">
      <xdr:nvCxnSpPr>
        <xdr:cNvPr id="26" name="直線コネクタ 25">
          <a:extLst>
            <a:ext uri="{FF2B5EF4-FFF2-40B4-BE49-F238E27FC236}">
              <a16:creationId xmlns:a16="http://schemas.microsoft.com/office/drawing/2014/main" id="{3D63C3DE-B89B-4C4A-ACD6-7843FE1AD77A}"/>
            </a:ext>
          </a:extLst>
        </xdr:cNvPr>
        <xdr:cNvCxnSpPr/>
      </xdr:nvCxnSpPr>
      <xdr:spPr>
        <a:xfrm>
          <a:off x="9734550" y="2047875"/>
          <a:ext cx="0" cy="1238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66675</xdr:colOff>
      <xdr:row>12</xdr:row>
      <xdr:rowOff>101600</xdr:rowOff>
    </xdr:from>
    <xdr:to>
      <xdr:col>54</xdr:col>
      <xdr:colOff>38100</xdr:colOff>
      <xdr:row>12</xdr:row>
      <xdr:rowOff>101600</xdr:rowOff>
    </xdr:to>
    <xdr:cxnSp macro="">
      <xdr:nvCxnSpPr>
        <xdr:cNvPr id="27" name="直線コネクタ 26">
          <a:extLst>
            <a:ext uri="{FF2B5EF4-FFF2-40B4-BE49-F238E27FC236}">
              <a16:creationId xmlns:a16="http://schemas.microsoft.com/office/drawing/2014/main" id="{6FACB75C-6948-4EFF-9976-2078EDCDF1B2}"/>
            </a:ext>
          </a:extLst>
        </xdr:cNvPr>
        <xdr:cNvCxnSpPr/>
      </xdr:nvCxnSpPr>
      <xdr:spPr>
        <a:xfrm>
          <a:off x="9655175" y="2047875"/>
          <a:ext cx="155575"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146050</xdr:colOff>
      <xdr:row>13</xdr:row>
      <xdr:rowOff>168275</xdr:rowOff>
    </xdr:from>
    <xdr:to>
      <xdr:col>53</xdr:col>
      <xdr:colOff>146050</xdr:colOff>
      <xdr:row>14</xdr:row>
      <xdr:rowOff>136525</xdr:rowOff>
    </xdr:to>
    <xdr:cxnSp macro="">
      <xdr:nvCxnSpPr>
        <xdr:cNvPr id="28" name="直線コネクタ 27">
          <a:extLst>
            <a:ext uri="{FF2B5EF4-FFF2-40B4-BE49-F238E27FC236}">
              <a16:creationId xmlns:a16="http://schemas.microsoft.com/office/drawing/2014/main" id="{C8A6649A-939F-47DC-B578-C4363F5F7982}"/>
            </a:ext>
          </a:extLst>
        </xdr:cNvPr>
        <xdr:cNvCxnSpPr/>
      </xdr:nvCxnSpPr>
      <xdr:spPr>
        <a:xfrm flipV="1">
          <a:off x="9734550" y="2263775"/>
          <a:ext cx="0" cy="1428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66675</xdr:colOff>
      <xdr:row>14</xdr:row>
      <xdr:rowOff>139700</xdr:rowOff>
    </xdr:from>
    <xdr:to>
      <xdr:col>54</xdr:col>
      <xdr:colOff>38100</xdr:colOff>
      <xdr:row>14</xdr:row>
      <xdr:rowOff>139700</xdr:rowOff>
    </xdr:to>
    <xdr:cxnSp macro="">
      <xdr:nvCxnSpPr>
        <xdr:cNvPr id="29" name="直線コネクタ 28">
          <a:extLst>
            <a:ext uri="{FF2B5EF4-FFF2-40B4-BE49-F238E27FC236}">
              <a16:creationId xmlns:a16="http://schemas.microsoft.com/office/drawing/2014/main" id="{076A455F-61C6-40BE-8D6C-30DD1E13CCC9}"/>
            </a:ext>
          </a:extLst>
        </xdr:cNvPr>
        <xdr:cNvCxnSpPr/>
      </xdr:nvCxnSpPr>
      <xdr:spPr>
        <a:xfrm>
          <a:off x="9655175" y="2409825"/>
          <a:ext cx="155575"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98425</xdr:colOff>
      <xdr:row>20</xdr:row>
      <xdr:rowOff>63500</xdr:rowOff>
    </xdr:from>
    <xdr:ext cx="8896666" cy="259045"/>
    <xdr:sp macro="" textlink="">
      <xdr:nvSpPr>
        <xdr:cNvPr id="30" name="テキスト ボックス 29">
          <a:extLst>
            <a:ext uri="{FF2B5EF4-FFF2-40B4-BE49-F238E27FC236}">
              <a16:creationId xmlns:a16="http://schemas.microsoft.com/office/drawing/2014/main" id="{D4D8E23F-9927-46D1-ADAE-5BBA95D6B676}"/>
            </a:ext>
          </a:extLst>
        </xdr:cNvPr>
        <xdr:cNvSpPr txBox="1"/>
      </xdr:nvSpPr>
      <xdr:spPr>
        <a:xfrm>
          <a:off x="644525" y="3305175"/>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98425</xdr:colOff>
      <xdr:row>21</xdr:row>
      <xdr:rowOff>146050</xdr:rowOff>
    </xdr:from>
    <xdr:ext cx="6046335" cy="259045"/>
    <xdr:sp macro="" textlink="">
      <xdr:nvSpPr>
        <xdr:cNvPr id="31" name="テキスト ボックス 30">
          <a:extLst>
            <a:ext uri="{FF2B5EF4-FFF2-40B4-BE49-F238E27FC236}">
              <a16:creationId xmlns:a16="http://schemas.microsoft.com/office/drawing/2014/main" id="{8F3584F8-13DA-471C-9BFB-D8EB3A569A9D}"/>
            </a:ext>
          </a:extLst>
        </xdr:cNvPr>
        <xdr:cNvSpPr txBox="1"/>
      </xdr:nvSpPr>
      <xdr:spPr>
        <a:xfrm>
          <a:off x="644525" y="35433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98425</xdr:colOff>
      <xdr:row>23</xdr:row>
      <xdr:rowOff>57150</xdr:rowOff>
    </xdr:from>
    <xdr:ext cx="8231805" cy="259045"/>
    <xdr:sp macro="" textlink="">
      <xdr:nvSpPr>
        <xdr:cNvPr id="32" name="テキスト ボックス 31">
          <a:extLst>
            <a:ext uri="{FF2B5EF4-FFF2-40B4-BE49-F238E27FC236}">
              <a16:creationId xmlns:a16="http://schemas.microsoft.com/office/drawing/2014/main" id="{C4DC6AF0-C063-48E5-BACC-CF4AC0EFC0E2}"/>
            </a:ext>
          </a:extLst>
        </xdr:cNvPr>
        <xdr:cNvSpPr txBox="1"/>
      </xdr:nvSpPr>
      <xdr:spPr>
        <a:xfrm>
          <a:off x="644525" y="3781425"/>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98425</xdr:colOff>
      <xdr:row>24</xdr:row>
      <xdr:rowOff>139700</xdr:rowOff>
    </xdr:from>
    <xdr:ext cx="184731" cy="259045"/>
    <xdr:sp macro="" textlink="">
      <xdr:nvSpPr>
        <xdr:cNvPr id="33" name="テキスト ボックス 32">
          <a:extLst>
            <a:ext uri="{FF2B5EF4-FFF2-40B4-BE49-F238E27FC236}">
              <a16:creationId xmlns:a16="http://schemas.microsoft.com/office/drawing/2014/main" id="{D1E78F06-2700-40E4-9A38-5D2E7E7EFDA7}"/>
            </a:ext>
          </a:extLst>
        </xdr:cNvPr>
        <xdr:cNvSpPr txBox="1"/>
      </xdr:nvSpPr>
      <xdr:spPr>
        <a:xfrm>
          <a:off x="644525" y="4029075"/>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27</xdr:row>
      <xdr:rowOff>69850</xdr:rowOff>
    </xdr:from>
    <xdr:to>
      <xdr:col>26</xdr:col>
      <xdr:colOff>184150</xdr:colOff>
      <xdr:row>29</xdr:row>
      <xdr:rowOff>44450</xdr:rowOff>
    </xdr:to>
    <xdr:sp macro="" textlink="">
      <xdr:nvSpPr>
        <xdr:cNvPr id="34" name="正方形/長方形 33">
          <a:extLst>
            <a:ext uri="{FF2B5EF4-FFF2-40B4-BE49-F238E27FC236}">
              <a16:creationId xmlns:a16="http://schemas.microsoft.com/office/drawing/2014/main" id="{6D87A2D0-CB9C-4710-8195-3828F665DB3E}"/>
            </a:ext>
          </a:extLst>
        </xdr:cNvPr>
        <xdr:cNvSpPr/>
      </xdr:nvSpPr>
      <xdr:spPr>
        <a:xfrm>
          <a:off x="701675" y="4438650"/>
          <a:ext cx="4184650" cy="3048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a:t>
          </a:r>
        </a:p>
      </xdr:txBody>
    </xdr:sp>
    <xdr:clientData/>
  </xdr:twoCellAnchor>
  <xdr:twoCellAnchor>
    <xdr:from>
      <xdr:col>26</xdr:col>
      <xdr:colOff>196850</xdr:colOff>
      <xdr:row>27</xdr:row>
      <xdr:rowOff>133350</xdr:rowOff>
    </xdr:from>
    <xdr:to>
      <xdr:col>34</xdr:col>
      <xdr:colOff>120650</xdr:colOff>
      <xdr:row>29</xdr:row>
      <xdr:rowOff>44450</xdr:rowOff>
    </xdr:to>
    <xdr:sp macro="" textlink="">
      <xdr:nvSpPr>
        <xdr:cNvPr id="35" name="正方形/長方形 34">
          <a:extLst>
            <a:ext uri="{FF2B5EF4-FFF2-40B4-BE49-F238E27FC236}">
              <a16:creationId xmlns:a16="http://schemas.microsoft.com/office/drawing/2014/main" id="{5C9ED827-3A01-4055-B572-208FC41E7E90}"/>
            </a:ext>
          </a:extLst>
        </xdr:cNvPr>
        <xdr:cNvSpPr/>
      </xdr:nvSpPr>
      <xdr:spPr>
        <a:xfrm>
          <a:off x="4886325" y="4505325"/>
          <a:ext cx="139065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28</xdr:row>
      <xdr:rowOff>152400</xdr:rowOff>
    </xdr:from>
    <xdr:to>
      <xdr:col>34</xdr:col>
      <xdr:colOff>120650</xdr:colOff>
      <xdr:row>30</xdr:row>
      <xdr:rowOff>63500</xdr:rowOff>
    </xdr:to>
    <xdr:sp macro="" textlink="">
      <xdr:nvSpPr>
        <xdr:cNvPr id="36" name="正方形/長方形 35">
          <a:extLst>
            <a:ext uri="{FF2B5EF4-FFF2-40B4-BE49-F238E27FC236}">
              <a16:creationId xmlns:a16="http://schemas.microsoft.com/office/drawing/2014/main" id="{D8BCAA18-6AD2-4609-8B9B-1FCAB8A662D2}"/>
            </a:ext>
          </a:extLst>
        </xdr:cNvPr>
        <xdr:cNvSpPr/>
      </xdr:nvSpPr>
      <xdr:spPr>
        <a:xfrm>
          <a:off x="4886325" y="4686300"/>
          <a:ext cx="139065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27</xdr:row>
      <xdr:rowOff>133350</xdr:rowOff>
    </xdr:from>
    <xdr:to>
      <xdr:col>42</xdr:col>
      <xdr:colOff>82550</xdr:colOff>
      <xdr:row>29</xdr:row>
      <xdr:rowOff>44450</xdr:rowOff>
    </xdr:to>
    <xdr:sp macro="" textlink="">
      <xdr:nvSpPr>
        <xdr:cNvPr id="37" name="正方形/長方形 36">
          <a:extLst>
            <a:ext uri="{FF2B5EF4-FFF2-40B4-BE49-F238E27FC236}">
              <a16:creationId xmlns:a16="http://schemas.microsoft.com/office/drawing/2014/main" id="{298CF4AC-9A73-4395-9298-E57707DE003D}"/>
            </a:ext>
          </a:extLst>
        </xdr:cNvPr>
        <xdr:cNvSpPr/>
      </xdr:nvSpPr>
      <xdr:spPr>
        <a:xfrm>
          <a:off x="6416675" y="4505325"/>
          <a:ext cx="12700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28</xdr:row>
      <xdr:rowOff>152400</xdr:rowOff>
    </xdr:from>
    <xdr:to>
      <xdr:col>42</xdr:col>
      <xdr:colOff>82550</xdr:colOff>
      <xdr:row>30</xdr:row>
      <xdr:rowOff>63500</xdr:rowOff>
    </xdr:to>
    <xdr:sp macro="" textlink="">
      <xdr:nvSpPr>
        <xdr:cNvPr id="38" name="正方形/長方形 37">
          <a:extLst>
            <a:ext uri="{FF2B5EF4-FFF2-40B4-BE49-F238E27FC236}">
              <a16:creationId xmlns:a16="http://schemas.microsoft.com/office/drawing/2014/main" id="{908A3B18-2EDE-433E-88AE-7796C301C157}"/>
            </a:ext>
          </a:extLst>
        </xdr:cNvPr>
        <xdr:cNvSpPr/>
      </xdr:nvSpPr>
      <xdr:spPr>
        <a:xfrm>
          <a:off x="6416675" y="4686300"/>
          <a:ext cx="12700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27</xdr:row>
      <xdr:rowOff>133350</xdr:rowOff>
    </xdr:from>
    <xdr:to>
      <xdr:col>51</xdr:col>
      <xdr:colOff>22225</xdr:colOff>
      <xdr:row>29</xdr:row>
      <xdr:rowOff>44450</xdr:rowOff>
    </xdr:to>
    <xdr:sp macro="" textlink="">
      <xdr:nvSpPr>
        <xdr:cNvPr id="39" name="正方形/長方形 38">
          <a:extLst>
            <a:ext uri="{FF2B5EF4-FFF2-40B4-BE49-F238E27FC236}">
              <a16:creationId xmlns:a16="http://schemas.microsoft.com/office/drawing/2014/main" id="{51350412-A3AA-458C-AC03-BC9348CB778E}"/>
            </a:ext>
          </a:extLst>
        </xdr:cNvPr>
        <xdr:cNvSpPr/>
      </xdr:nvSpPr>
      <xdr:spPr>
        <a:xfrm>
          <a:off x="7883525" y="4505325"/>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43</xdr:col>
      <xdr:colOff>98425</xdr:colOff>
      <xdr:row>28</xdr:row>
      <xdr:rowOff>152400</xdr:rowOff>
    </xdr:from>
    <xdr:to>
      <xdr:col>51</xdr:col>
      <xdr:colOff>22225</xdr:colOff>
      <xdr:row>30</xdr:row>
      <xdr:rowOff>63500</xdr:rowOff>
    </xdr:to>
    <xdr:sp macro="" textlink="">
      <xdr:nvSpPr>
        <xdr:cNvPr id="40" name="正方形/長方形 39">
          <a:extLst>
            <a:ext uri="{FF2B5EF4-FFF2-40B4-BE49-F238E27FC236}">
              <a16:creationId xmlns:a16="http://schemas.microsoft.com/office/drawing/2014/main" id="{1FFE6501-C6B7-47F8-839A-3C0746AC3967}"/>
            </a:ext>
          </a:extLst>
        </xdr:cNvPr>
        <xdr:cNvSpPr/>
      </xdr:nvSpPr>
      <xdr:spPr>
        <a:xfrm>
          <a:off x="7883525" y="4686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30</xdr:row>
      <xdr:rowOff>127000</xdr:rowOff>
    </xdr:from>
    <xdr:to>
      <xdr:col>26</xdr:col>
      <xdr:colOff>184150</xdr:colOff>
      <xdr:row>44</xdr:row>
      <xdr:rowOff>12700</xdr:rowOff>
    </xdr:to>
    <xdr:sp macro="" textlink="">
      <xdr:nvSpPr>
        <xdr:cNvPr id="41" name="正方形/長方形 40">
          <a:extLst>
            <a:ext uri="{FF2B5EF4-FFF2-40B4-BE49-F238E27FC236}">
              <a16:creationId xmlns:a16="http://schemas.microsoft.com/office/drawing/2014/main" id="{2B959222-5653-4EF6-8D87-BCC468B5C49E}"/>
            </a:ext>
          </a:extLst>
        </xdr:cNvPr>
        <xdr:cNvSpPr/>
      </xdr:nvSpPr>
      <xdr:spPr>
        <a:xfrm>
          <a:off x="701675" y="4981575"/>
          <a:ext cx="4184650" cy="215265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30</xdr:row>
      <xdr:rowOff>127000</xdr:rowOff>
    </xdr:from>
    <xdr:to>
      <xdr:col>55</xdr:col>
      <xdr:colOff>47625</xdr:colOff>
      <xdr:row>44</xdr:row>
      <xdr:rowOff>12700</xdr:rowOff>
    </xdr:to>
    <xdr:sp macro="" textlink="">
      <xdr:nvSpPr>
        <xdr:cNvPr id="42" name="正方形/長方形 41">
          <a:extLst>
            <a:ext uri="{FF2B5EF4-FFF2-40B4-BE49-F238E27FC236}">
              <a16:creationId xmlns:a16="http://schemas.microsoft.com/office/drawing/2014/main" id="{FD711EDC-C8BF-4C5D-90AD-354C019C4F07}"/>
            </a:ext>
          </a:extLst>
        </xdr:cNvPr>
        <xdr:cNvSpPr/>
      </xdr:nvSpPr>
      <xdr:spPr>
        <a:xfrm>
          <a:off x="5181600" y="4981575"/>
          <a:ext cx="4816475" cy="2152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30</xdr:row>
      <xdr:rowOff>127000</xdr:rowOff>
    </xdr:from>
    <xdr:to>
      <xdr:col>47</xdr:col>
      <xdr:colOff>187325</xdr:colOff>
      <xdr:row>32</xdr:row>
      <xdr:rowOff>38100</xdr:rowOff>
    </xdr:to>
    <xdr:sp macro="" textlink="">
      <xdr:nvSpPr>
        <xdr:cNvPr id="43" name="正方形/長方形 42">
          <a:extLst>
            <a:ext uri="{FF2B5EF4-FFF2-40B4-BE49-F238E27FC236}">
              <a16:creationId xmlns:a16="http://schemas.microsoft.com/office/drawing/2014/main" id="{54C00253-ECA1-42D1-8A62-AAB2E0C619E6}"/>
            </a:ext>
          </a:extLst>
        </xdr:cNvPr>
        <xdr:cNvSpPr/>
      </xdr:nvSpPr>
      <xdr:spPr>
        <a:xfrm>
          <a:off x="5248275" y="4981575"/>
          <a:ext cx="343535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人件費の分析欄</a:t>
          </a:r>
        </a:p>
      </xdr:txBody>
    </xdr:sp>
    <xdr:clientData/>
  </xdr:twoCellAnchor>
  <xdr:twoCellAnchor>
    <xdr:from>
      <xdr:col>29</xdr:col>
      <xdr:colOff>15875</xdr:colOff>
      <xdr:row>32</xdr:row>
      <xdr:rowOff>101600</xdr:rowOff>
    </xdr:from>
    <xdr:to>
      <xdr:col>54</xdr:col>
      <xdr:colOff>95250</xdr:colOff>
      <xdr:row>43</xdr:row>
      <xdr:rowOff>120650</xdr:rowOff>
    </xdr:to>
    <xdr:sp macro="" textlink="" fLocksText="0">
      <xdr:nvSpPr>
        <xdr:cNvPr id="44" name="テキスト ボックス 43">
          <a:extLst>
            <a:ext uri="{FF2B5EF4-FFF2-40B4-BE49-F238E27FC236}">
              <a16:creationId xmlns:a16="http://schemas.microsoft.com/office/drawing/2014/main" id="{FB8ECA79-B87C-4CE9-80B1-064C479C7831}"/>
            </a:ext>
          </a:extLst>
        </xdr:cNvPr>
        <xdr:cNvSpPr txBox="1"/>
      </xdr:nvSpPr>
      <xdr:spPr>
        <a:xfrm>
          <a:off x="5264150" y="5286375"/>
          <a:ext cx="4603750" cy="1800225"/>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200">
              <a:solidFill>
                <a:sysClr val="windowText" lastClr="000000"/>
              </a:solidFill>
              <a:effectLst/>
              <a:latin typeface="ＭＳ Ｐゴシック" panose="020B0600070205080204" pitchFamily="50" charset="-128"/>
              <a:ea typeface="ＭＳ Ｐゴシック" panose="020B0600070205080204" pitchFamily="50" charset="-128"/>
              <a:cs typeface="+mn-cs"/>
            </a:rPr>
            <a:t>　人件費に係る経常収支比率は、</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地方公務員の定年引き上げの影響に</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より</a:t>
          </a:r>
          <a:r>
            <a:rPr kumimoji="1" lang="ja-JP" altLang="ja-JP" sz="1200">
              <a:solidFill>
                <a:sysClr val="windowText" lastClr="000000"/>
              </a:solidFill>
              <a:effectLst/>
              <a:latin typeface="ＭＳ Ｐゴシック" panose="020B0600070205080204" pitchFamily="50" charset="-128"/>
              <a:ea typeface="ＭＳ Ｐゴシック" panose="020B0600070205080204" pitchFamily="50" charset="-128"/>
              <a:cs typeface="+mn-cs"/>
            </a:rPr>
            <a:t>退職手当</a:t>
          </a:r>
          <a:r>
            <a:rPr kumimoji="1" lang="ja-JP" altLang="en-US" sz="1200">
              <a:solidFill>
                <a:sysClr val="windowText" lastClr="000000"/>
              </a:solidFill>
              <a:effectLst/>
              <a:latin typeface="ＭＳ Ｐゴシック" panose="020B0600070205080204" pitchFamily="50" charset="-128"/>
              <a:ea typeface="ＭＳ Ｐゴシック" panose="020B0600070205080204" pitchFamily="50" charset="-128"/>
              <a:cs typeface="+mn-cs"/>
            </a:rPr>
            <a:t>が減少した</a:t>
          </a:r>
          <a:r>
            <a:rPr kumimoji="1" lang="ja-JP" altLang="ja-JP" sz="1200">
              <a:solidFill>
                <a:sysClr val="windowText" lastClr="000000"/>
              </a:solidFill>
              <a:effectLst/>
              <a:latin typeface="ＭＳ Ｐゴシック" panose="020B0600070205080204" pitchFamily="50" charset="-128"/>
              <a:ea typeface="ＭＳ Ｐゴシック" panose="020B0600070205080204" pitchFamily="50" charset="-128"/>
              <a:cs typeface="+mn-cs"/>
            </a:rPr>
            <a:t>一方、</a:t>
          </a:r>
          <a:r>
            <a:rPr kumimoji="1" lang="ja-JP" altLang="en-US" sz="1200">
              <a:solidFill>
                <a:sysClr val="windowText" lastClr="000000"/>
              </a:solidFill>
              <a:effectLst/>
              <a:latin typeface="ＭＳ Ｐゴシック" panose="020B0600070205080204" pitchFamily="50" charset="-128"/>
              <a:ea typeface="ＭＳ Ｐゴシック" panose="020B0600070205080204" pitchFamily="50" charset="-128"/>
              <a:cs typeface="+mn-cs"/>
            </a:rPr>
            <a:t>地方税の増加</a:t>
          </a:r>
          <a:r>
            <a:rPr kumimoji="1" lang="ja-JP" altLang="ja-JP" sz="1200">
              <a:solidFill>
                <a:sysClr val="windowText" lastClr="000000"/>
              </a:solidFill>
              <a:effectLst/>
              <a:latin typeface="ＭＳ Ｐゴシック" panose="020B0600070205080204" pitchFamily="50" charset="-128"/>
              <a:ea typeface="ＭＳ Ｐゴシック" panose="020B0600070205080204" pitchFamily="50" charset="-128"/>
              <a:cs typeface="+mn-cs"/>
            </a:rPr>
            <a:t>などにより、</a:t>
          </a:r>
          <a:r>
            <a:rPr kumimoji="1" lang="ja-JP" altLang="en-US" sz="1200">
              <a:solidFill>
                <a:sysClr val="windowText" lastClr="000000"/>
              </a:solidFill>
              <a:effectLst/>
              <a:latin typeface="ＭＳ Ｐゴシック" panose="020B0600070205080204" pitchFamily="50" charset="-128"/>
              <a:ea typeface="ＭＳ Ｐゴシック" panose="020B0600070205080204" pitchFamily="50" charset="-128"/>
              <a:cs typeface="+mn-cs"/>
            </a:rPr>
            <a:t>４</a:t>
          </a:r>
          <a:r>
            <a:rPr kumimoji="1" lang="ja-JP" altLang="ja-JP" sz="1200">
              <a:solidFill>
                <a:sysClr val="windowText" lastClr="000000"/>
              </a:solidFill>
              <a:effectLst/>
              <a:latin typeface="ＭＳ Ｐゴシック" panose="020B0600070205080204" pitchFamily="50" charset="-128"/>
              <a:ea typeface="ＭＳ Ｐゴシック" panose="020B0600070205080204" pitchFamily="50" charset="-128"/>
              <a:cs typeface="+mn-cs"/>
            </a:rPr>
            <a:t>年度と比較して、</a:t>
          </a:r>
          <a:r>
            <a:rPr kumimoji="1" lang="en-US" altLang="ja-JP" sz="1200">
              <a:solidFill>
                <a:sysClr val="windowText" lastClr="000000"/>
              </a:solidFill>
              <a:effectLst/>
              <a:latin typeface="ＭＳ Ｐゴシック" panose="020B0600070205080204" pitchFamily="50" charset="-128"/>
              <a:ea typeface="ＭＳ Ｐゴシック" panose="020B0600070205080204" pitchFamily="50" charset="-128"/>
              <a:cs typeface="+mn-cs"/>
            </a:rPr>
            <a:t>1.6</a:t>
          </a:r>
          <a:r>
            <a:rPr kumimoji="1" lang="ja-JP" altLang="ja-JP" sz="1200">
              <a:solidFill>
                <a:sysClr val="windowText" lastClr="000000"/>
              </a:solidFill>
              <a:effectLst/>
              <a:latin typeface="ＭＳ Ｐゴシック" panose="020B0600070205080204" pitchFamily="50" charset="-128"/>
              <a:ea typeface="ＭＳ Ｐゴシック" panose="020B0600070205080204" pitchFamily="50" charset="-128"/>
              <a:cs typeface="+mn-cs"/>
            </a:rPr>
            <a:t>ポイント</a:t>
          </a:r>
          <a:r>
            <a:rPr kumimoji="1" lang="ja-JP" altLang="en-US" sz="1200">
              <a:solidFill>
                <a:sysClr val="windowText" lastClr="000000"/>
              </a:solidFill>
              <a:effectLst/>
              <a:latin typeface="ＭＳ Ｐゴシック" panose="020B0600070205080204" pitchFamily="50" charset="-128"/>
              <a:ea typeface="ＭＳ Ｐゴシック" panose="020B0600070205080204" pitchFamily="50" charset="-128"/>
              <a:cs typeface="+mn-cs"/>
            </a:rPr>
            <a:t>改善</a:t>
          </a:r>
          <a:r>
            <a:rPr kumimoji="1" lang="ja-JP" altLang="ja-JP" sz="1200">
              <a:solidFill>
                <a:sysClr val="windowText" lastClr="000000"/>
              </a:solidFill>
              <a:effectLst/>
              <a:latin typeface="ＭＳ Ｐゴシック" panose="020B0600070205080204" pitchFamily="50" charset="-128"/>
              <a:ea typeface="ＭＳ Ｐゴシック" panose="020B0600070205080204" pitchFamily="50" charset="-128"/>
              <a:cs typeface="+mn-cs"/>
            </a:rPr>
            <a:t>した。</a:t>
          </a:r>
          <a:endParaRPr lang="ja-JP" altLang="ja-JP" sz="12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　なお、類似団体との比較においては、類似団体平均を上回る数値で推移しており、</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５</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年度においても類似団体平均を</a:t>
          </a:r>
          <a:r>
            <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rPr>
            <a:t>0.3</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ポイント上回っている。</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　今後も定員及び給与の適正化を行い、人件費の削減に努めていく。</a:t>
          </a:r>
          <a:endParaRPr lang="ja-JP" altLang="ja-JP" sz="1200">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123825</xdr:colOff>
      <xdr:row>29</xdr:row>
      <xdr:rowOff>107950</xdr:rowOff>
    </xdr:from>
    <xdr:ext cx="298543" cy="225703"/>
    <xdr:sp macro="" textlink="">
      <xdr:nvSpPr>
        <xdr:cNvPr id="45" name="テキスト ボックス 44">
          <a:extLst>
            <a:ext uri="{FF2B5EF4-FFF2-40B4-BE49-F238E27FC236}">
              <a16:creationId xmlns:a16="http://schemas.microsoft.com/office/drawing/2014/main" id="{94BC5AB5-00A5-4F81-A30C-4689D8DF60DD}"/>
            </a:ext>
          </a:extLst>
        </xdr:cNvPr>
        <xdr:cNvSpPr txBox="1"/>
      </xdr:nvSpPr>
      <xdr:spPr>
        <a:xfrm>
          <a:off x="663575" y="48006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44</xdr:row>
      <xdr:rowOff>12700</xdr:rowOff>
    </xdr:from>
    <xdr:to>
      <xdr:col>26</xdr:col>
      <xdr:colOff>184150</xdr:colOff>
      <xdr:row>44</xdr:row>
      <xdr:rowOff>12700</xdr:rowOff>
    </xdr:to>
    <xdr:cxnSp macro="">
      <xdr:nvCxnSpPr>
        <xdr:cNvPr id="46" name="直線コネクタ 45">
          <a:extLst>
            <a:ext uri="{FF2B5EF4-FFF2-40B4-BE49-F238E27FC236}">
              <a16:creationId xmlns:a16="http://schemas.microsoft.com/office/drawing/2014/main" id="{C0428770-A0CC-4802-8540-AFF8D70627FD}"/>
            </a:ext>
          </a:extLst>
        </xdr:cNvPr>
        <xdr:cNvCxnSpPr/>
      </xdr:nvCxnSpPr>
      <xdr:spPr>
        <a:xfrm>
          <a:off x="701675" y="7134225"/>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43</xdr:row>
      <xdr:rowOff>41927</xdr:rowOff>
    </xdr:from>
    <xdr:ext cx="508000" cy="259045"/>
    <xdr:sp macro="" textlink="">
      <xdr:nvSpPr>
        <xdr:cNvPr id="47" name="テキスト ボックス 46">
          <a:extLst>
            <a:ext uri="{FF2B5EF4-FFF2-40B4-BE49-F238E27FC236}">
              <a16:creationId xmlns:a16="http://schemas.microsoft.com/office/drawing/2014/main" id="{4540A8AF-5444-4A42-BB4A-80114A9778BE}"/>
            </a:ext>
          </a:extLst>
        </xdr:cNvPr>
        <xdr:cNvSpPr txBox="1"/>
      </xdr:nvSpPr>
      <xdr:spPr>
        <a:xfrm>
          <a:off x="234950" y="700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42</xdr:row>
      <xdr:rowOff>29028</xdr:rowOff>
    </xdr:from>
    <xdr:to>
      <xdr:col>26</xdr:col>
      <xdr:colOff>184150</xdr:colOff>
      <xdr:row>42</xdr:row>
      <xdr:rowOff>29028</xdr:rowOff>
    </xdr:to>
    <xdr:cxnSp macro="">
      <xdr:nvCxnSpPr>
        <xdr:cNvPr id="48" name="直線コネクタ 47">
          <a:extLst>
            <a:ext uri="{FF2B5EF4-FFF2-40B4-BE49-F238E27FC236}">
              <a16:creationId xmlns:a16="http://schemas.microsoft.com/office/drawing/2014/main" id="{2421828D-FA03-47F0-BAC2-A32E137F695B}"/>
            </a:ext>
          </a:extLst>
        </xdr:cNvPr>
        <xdr:cNvCxnSpPr/>
      </xdr:nvCxnSpPr>
      <xdr:spPr>
        <a:xfrm>
          <a:off x="701675" y="6826703"/>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41</xdr:row>
      <xdr:rowOff>58255</xdr:rowOff>
    </xdr:from>
    <xdr:ext cx="508000" cy="259045"/>
    <xdr:sp macro="" textlink="">
      <xdr:nvSpPr>
        <xdr:cNvPr id="49" name="テキスト ボックス 48">
          <a:extLst>
            <a:ext uri="{FF2B5EF4-FFF2-40B4-BE49-F238E27FC236}">
              <a16:creationId xmlns:a16="http://schemas.microsoft.com/office/drawing/2014/main" id="{C93CBD9C-613E-4AD5-A2A5-84799BB89BB0}"/>
            </a:ext>
          </a:extLst>
        </xdr:cNvPr>
        <xdr:cNvSpPr txBox="1"/>
      </xdr:nvSpPr>
      <xdr:spPr>
        <a:xfrm>
          <a:off x="234950" y="669718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40</xdr:row>
      <xdr:rowOff>45357</xdr:rowOff>
    </xdr:from>
    <xdr:to>
      <xdr:col>26</xdr:col>
      <xdr:colOff>184150</xdr:colOff>
      <xdr:row>40</xdr:row>
      <xdr:rowOff>45357</xdr:rowOff>
    </xdr:to>
    <xdr:cxnSp macro="">
      <xdr:nvCxnSpPr>
        <xdr:cNvPr id="50" name="直線コネクタ 49">
          <a:extLst>
            <a:ext uri="{FF2B5EF4-FFF2-40B4-BE49-F238E27FC236}">
              <a16:creationId xmlns:a16="http://schemas.microsoft.com/office/drawing/2014/main" id="{5FBCD3BF-3BAA-4409-8F90-BDA06DB49FAC}"/>
            </a:ext>
          </a:extLst>
        </xdr:cNvPr>
        <xdr:cNvCxnSpPr/>
      </xdr:nvCxnSpPr>
      <xdr:spPr>
        <a:xfrm>
          <a:off x="701675" y="6525532"/>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39</xdr:row>
      <xdr:rowOff>74584</xdr:rowOff>
    </xdr:from>
    <xdr:ext cx="508000" cy="259045"/>
    <xdr:sp macro="" textlink="">
      <xdr:nvSpPr>
        <xdr:cNvPr id="51" name="テキスト ボックス 50">
          <a:extLst>
            <a:ext uri="{FF2B5EF4-FFF2-40B4-BE49-F238E27FC236}">
              <a16:creationId xmlns:a16="http://schemas.microsoft.com/office/drawing/2014/main" id="{C544A39E-2684-410E-B25C-D6E2E2631232}"/>
            </a:ext>
          </a:extLst>
        </xdr:cNvPr>
        <xdr:cNvSpPr txBox="1"/>
      </xdr:nvSpPr>
      <xdr:spPr>
        <a:xfrm>
          <a:off x="234950" y="638965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38</xdr:row>
      <xdr:rowOff>61685</xdr:rowOff>
    </xdr:from>
    <xdr:to>
      <xdr:col>26</xdr:col>
      <xdr:colOff>184150</xdr:colOff>
      <xdr:row>38</xdr:row>
      <xdr:rowOff>61685</xdr:rowOff>
    </xdr:to>
    <xdr:cxnSp macro="">
      <xdr:nvCxnSpPr>
        <xdr:cNvPr id="52" name="直線コネクタ 51">
          <a:extLst>
            <a:ext uri="{FF2B5EF4-FFF2-40B4-BE49-F238E27FC236}">
              <a16:creationId xmlns:a16="http://schemas.microsoft.com/office/drawing/2014/main" id="{DBFD6C67-58FC-4E17-B859-9BE6D834A512}"/>
            </a:ext>
          </a:extLst>
        </xdr:cNvPr>
        <xdr:cNvCxnSpPr/>
      </xdr:nvCxnSpPr>
      <xdr:spPr>
        <a:xfrm>
          <a:off x="701675" y="6218010"/>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37</xdr:row>
      <xdr:rowOff>90913</xdr:rowOff>
    </xdr:from>
    <xdr:ext cx="508000" cy="259045"/>
    <xdr:sp macro="" textlink="">
      <xdr:nvSpPr>
        <xdr:cNvPr id="53" name="テキスト ボックス 52">
          <a:extLst>
            <a:ext uri="{FF2B5EF4-FFF2-40B4-BE49-F238E27FC236}">
              <a16:creationId xmlns:a16="http://schemas.microsoft.com/office/drawing/2014/main" id="{21B99C03-B527-4EFB-A1FC-3535047017E0}"/>
            </a:ext>
          </a:extLst>
        </xdr:cNvPr>
        <xdr:cNvSpPr txBox="1"/>
      </xdr:nvSpPr>
      <xdr:spPr>
        <a:xfrm>
          <a:off x="234950" y="60789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36</xdr:row>
      <xdr:rowOff>78014</xdr:rowOff>
    </xdr:from>
    <xdr:to>
      <xdr:col>26</xdr:col>
      <xdr:colOff>184150</xdr:colOff>
      <xdr:row>36</xdr:row>
      <xdr:rowOff>78014</xdr:rowOff>
    </xdr:to>
    <xdr:cxnSp macro="">
      <xdr:nvCxnSpPr>
        <xdr:cNvPr id="54" name="直線コネクタ 53">
          <a:extLst>
            <a:ext uri="{FF2B5EF4-FFF2-40B4-BE49-F238E27FC236}">
              <a16:creationId xmlns:a16="http://schemas.microsoft.com/office/drawing/2014/main" id="{D9F7ED95-DA24-4881-AA6D-ADF8E4AA307C}"/>
            </a:ext>
          </a:extLst>
        </xdr:cNvPr>
        <xdr:cNvCxnSpPr/>
      </xdr:nvCxnSpPr>
      <xdr:spPr>
        <a:xfrm>
          <a:off x="701675" y="5907314"/>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35</xdr:row>
      <xdr:rowOff>107241</xdr:rowOff>
    </xdr:from>
    <xdr:ext cx="508000" cy="259045"/>
    <xdr:sp macro="" textlink="">
      <xdr:nvSpPr>
        <xdr:cNvPr id="55" name="テキスト ボックス 54">
          <a:extLst>
            <a:ext uri="{FF2B5EF4-FFF2-40B4-BE49-F238E27FC236}">
              <a16:creationId xmlns:a16="http://schemas.microsoft.com/office/drawing/2014/main" id="{55638D59-A56C-437F-8FE1-E6F13E41B8F0}"/>
            </a:ext>
          </a:extLst>
        </xdr:cNvPr>
        <xdr:cNvSpPr txBox="1"/>
      </xdr:nvSpPr>
      <xdr:spPr>
        <a:xfrm>
          <a:off x="234950" y="577144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34</xdr:row>
      <xdr:rowOff>94343</xdr:rowOff>
    </xdr:from>
    <xdr:to>
      <xdr:col>26</xdr:col>
      <xdr:colOff>184150</xdr:colOff>
      <xdr:row>34</xdr:row>
      <xdr:rowOff>94343</xdr:rowOff>
    </xdr:to>
    <xdr:cxnSp macro="">
      <xdr:nvCxnSpPr>
        <xdr:cNvPr id="56" name="直線コネクタ 55">
          <a:extLst>
            <a:ext uri="{FF2B5EF4-FFF2-40B4-BE49-F238E27FC236}">
              <a16:creationId xmlns:a16="http://schemas.microsoft.com/office/drawing/2014/main" id="{FA3BF061-EF26-4586-9A08-45EFBF1B3CA5}"/>
            </a:ext>
          </a:extLst>
        </xdr:cNvPr>
        <xdr:cNvCxnSpPr/>
      </xdr:nvCxnSpPr>
      <xdr:spPr>
        <a:xfrm>
          <a:off x="701675" y="5599793"/>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33</xdr:row>
      <xdr:rowOff>123570</xdr:rowOff>
    </xdr:from>
    <xdr:ext cx="508000" cy="259045"/>
    <xdr:sp macro="" textlink="">
      <xdr:nvSpPr>
        <xdr:cNvPr id="57" name="テキスト ボックス 56">
          <a:extLst>
            <a:ext uri="{FF2B5EF4-FFF2-40B4-BE49-F238E27FC236}">
              <a16:creationId xmlns:a16="http://schemas.microsoft.com/office/drawing/2014/main" id="{912252F0-9E3D-4775-AB8A-0B9215BA0B4C}"/>
            </a:ext>
          </a:extLst>
        </xdr:cNvPr>
        <xdr:cNvSpPr txBox="1"/>
      </xdr:nvSpPr>
      <xdr:spPr>
        <a:xfrm>
          <a:off x="234950" y="547027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32</xdr:row>
      <xdr:rowOff>110672</xdr:rowOff>
    </xdr:from>
    <xdr:to>
      <xdr:col>26</xdr:col>
      <xdr:colOff>184150</xdr:colOff>
      <xdr:row>32</xdr:row>
      <xdr:rowOff>110672</xdr:rowOff>
    </xdr:to>
    <xdr:cxnSp macro="">
      <xdr:nvCxnSpPr>
        <xdr:cNvPr id="58" name="直線コネクタ 57">
          <a:extLst>
            <a:ext uri="{FF2B5EF4-FFF2-40B4-BE49-F238E27FC236}">
              <a16:creationId xmlns:a16="http://schemas.microsoft.com/office/drawing/2014/main" id="{2C3AAF80-CC38-4954-8060-9B10B5E98740}"/>
            </a:ext>
          </a:extLst>
        </xdr:cNvPr>
        <xdr:cNvCxnSpPr/>
      </xdr:nvCxnSpPr>
      <xdr:spPr>
        <a:xfrm>
          <a:off x="701675" y="5289097"/>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31</xdr:row>
      <xdr:rowOff>139899</xdr:rowOff>
    </xdr:from>
    <xdr:ext cx="508000" cy="259045"/>
    <xdr:sp macro="" textlink="">
      <xdr:nvSpPr>
        <xdr:cNvPr id="59" name="テキスト ボックス 58">
          <a:extLst>
            <a:ext uri="{FF2B5EF4-FFF2-40B4-BE49-F238E27FC236}">
              <a16:creationId xmlns:a16="http://schemas.microsoft.com/office/drawing/2014/main" id="{C1F6B60C-08BF-444B-A8B6-9D61865AE298}"/>
            </a:ext>
          </a:extLst>
        </xdr:cNvPr>
        <xdr:cNvSpPr txBox="1"/>
      </xdr:nvSpPr>
      <xdr:spPr>
        <a:xfrm>
          <a:off x="234950" y="51627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30</xdr:row>
      <xdr:rowOff>127000</xdr:rowOff>
    </xdr:from>
    <xdr:to>
      <xdr:col>26</xdr:col>
      <xdr:colOff>184150</xdr:colOff>
      <xdr:row>30</xdr:row>
      <xdr:rowOff>127000</xdr:rowOff>
    </xdr:to>
    <xdr:cxnSp macro="">
      <xdr:nvCxnSpPr>
        <xdr:cNvPr id="60" name="直線コネクタ 59">
          <a:extLst>
            <a:ext uri="{FF2B5EF4-FFF2-40B4-BE49-F238E27FC236}">
              <a16:creationId xmlns:a16="http://schemas.microsoft.com/office/drawing/2014/main" id="{B137C64E-4BD8-4585-9288-38D5DA3BD495}"/>
            </a:ext>
          </a:extLst>
        </xdr:cNvPr>
        <xdr:cNvCxnSpPr/>
      </xdr:nvCxnSpPr>
      <xdr:spPr>
        <a:xfrm>
          <a:off x="701675" y="4981575"/>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29</xdr:row>
      <xdr:rowOff>156227</xdr:rowOff>
    </xdr:from>
    <xdr:ext cx="508000" cy="259045"/>
    <xdr:sp macro="" textlink="">
      <xdr:nvSpPr>
        <xdr:cNvPr id="61" name="テキスト ボックス 60">
          <a:extLst>
            <a:ext uri="{FF2B5EF4-FFF2-40B4-BE49-F238E27FC236}">
              <a16:creationId xmlns:a16="http://schemas.microsoft.com/office/drawing/2014/main" id="{05E61985-53D3-409B-AA5E-C58FFC37CA72}"/>
            </a:ext>
          </a:extLst>
        </xdr:cNvPr>
        <xdr:cNvSpPr txBox="1"/>
      </xdr:nvSpPr>
      <xdr:spPr>
        <a:xfrm>
          <a:off x="234950" y="48552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30</xdr:row>
      <xdr:rowOff>127000</xdr:rowOff>
    </xdr:from>
    <xdr:to>
      <xdr:col>26</xdr:col>
      <xdr:colOff>184150</xdr:colOff>
      <xdr:row>44</xdr:row>
      <xdr:rowOff>12700</xdr:rowOff>
    </xdr:to>
    <xdr:sp macro="" textlink="">
      <xdr:nvSpPr>
        <xdr:cNvPr id="62" name="人件費グラフ枠">
          <a:extLst>
            <a:ext uri="{FF2B5EF4-FFF2-40B4-BE49-F238E27FC236}">
              <a16:creationId xmlns:a16="http://schemas.microsoft.com/office/drawing/2014/main" id="{3BF6638F-B3A7-40A4-B13F-7BD3F1A6EB2F}"/>
            </a:ext>
          </a:extLst>
        </xdr:cNvPr>
        <xdr:cNvSpPr/>
      </xdr:nvSpPr>
      <xdr:spPr>
        <a:xfrm>
          <a:off x="701675" y="4981575"/>
          <a:ext cx="4184650" cy="215265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32</xdr:row>
      <xdr:rowOff>29028</xdr:rowOff>
    </xdr:from>
    <xdr:to>
      <xdr:col>24</xdr:col>
      <xdr:colOff>25400</xdr:colOff>
      <xdr:row>41</xdr:row>
      <xdr:rowOff>4535</xdr:rowOff>
    </xdr:to>
    <xdr:cxnSp macro="">
      <xdr:nvCxnSpPr>
        <xdr:cNvPr id="63" name="直線コネクタ 62">
          <a:extLst>
            <a:ext uri="{FF2B5EF4-FFF2-40B4-BE49-F238E27FC236}">
              <a16:creationId xmlns:a16="http://schemas.microsoft.com/office/drawing/2014/main" id="{97BA9C06-7B1A-47F6-86AD-E08485E734A6}"/>
            </a:ext>
          </a:extLst>
        </xdr:cNvPr>
        <xdr:cNvCxnSpPr/>
      </xdr:nvCxnSpPr>
      <xdr:spPr>
        <a:xfrm flipV="1">
          <a:off x="4371975" y="5207453"/>
          <a:ext cx="0" cy="14391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40</xdr:row>
      <xdr:rowOff>148062</xdr:rowOff>
    </xdr:from>
    <xdr:ext cx="762000" cy="259045"/>
    <xdr:sp macro="" textlink="">
      <xdr:nvSpPr>
        <xdr:cNvPr id="64" name="人件費最小値テキスト">
          <a:extLst>
            <a:ext uri="{FF2B5EF4-FFF2-40B4-BE49-F238E27FC236}">
              <a16:creationId xmlns:a16="http://schemas.microsoft.com/office/drawing/2014/main" id="{70F03BF2-8392-422F-A067-86F3CC7E29E0}"/>
            </a:ext>
          </a:extLst>
        </xdr:cNvPr>
        <xdr:cNvSpPr txBox="1"/>
      </xdr:nvSpPr>
      <xdr:spPr>
        <a:xfrm>
          <a:off x="4457700" y="6621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41</xdr:row>
      <xdr:rowOff>4535</xdr:rowOff>
    </xdr:from>
    <xdr:to>
      <xdr:col>24</xdr:col>
      <xdr:colOff>114300</xdr:colOff>
      <xdr:row>41</xdr:row>
      <xdr:rowOff>4535</xdr:rowOff>
    </xdr:to>
    <xdr:cxnSp macro="">
      <xdr:nvCxnSpPr>
        <xdr:cNvPr id="65" name="直線コネクタ 64">
          <a:extLst>
            <a:ext uri="{FF2B5EF4-FFF2-40B4-BE49-F238E27FC236}">
              <a16:creationId xmlns:a16="http://schemas.microsoft.com/office/drawing/2014/main" id="{892B8902-ABCF-4214-94D4-E724BA56D1AC}"/>
            </a:ext>
          </a:extLst>
        </xdr:cNvPr>
        <xdr:cNvCxnSpPr/>
      </xdr:nvCxnSpPr>
      <xdr:spPr>
        <a:xfrm>
          <a:off x="4302125" y="6646635"/>
          <a:ext cx="1555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30</xdr:row>
      <xdr:rowOff>115405</xdr:rowOff>
    </xdr:from>
    <xdr:ext cx="762000" cy="259045"/>
    <xdr:sp macro="" textlink="">
      <xdr:nvSpPr>
        <xdr:cNvPr id="66" name="人件費最大値テキスト">
          <a:extLst>
            <a:ext uri="{FF2B5EF4-FFF2-40B4-BE49-F238E27FC236}">
              <a16:creationId xmlns:a16="http://schemas.microsoft.com/office/drawing/2014/main" id="{E8FA9815-D49A-41E1-AC6B-FD3B1AA62FFC}"/>
            </a:ext>
          </a:extLst>
        </xdr:cNvPr>
        <xdr:cNvSpPr txBox="1"/>
      </xdr:nvSpPr>
      <xdr:spPr>
        <a:xfrm>
          <a:off x="4457700" y="49731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32</xdr:row>
      <xdr:rowOff>29028</xdr:rowOff>
    </xdr:from>
    <xdr:to>
      <xdr:col>24</xdr:col>
      <xdr:colOff>114300</xdr:colOff>
      <xdr:row>32</xdr:row>
      <xdr:rowOff>29028</xdr:rowOff>
    </xdr:to>
    <xdr:cxnSp macro="">
      <xdr:nvCxnSpPr>
        <xdr:cNvPr id="67" name="直線コネクタ 66">
          <a:extLst>
            <a:ext uri="{FF2B5EF4-FFF2-40B4-BE49-F238E27FC236}">
              <a16:creationId xmlns:a16="http://schemas.microsoft.com/office/drawing/2014/main" id="{C385AFEC-F0A9-444C-ACE8-67D9D0788602}"/>
            </a:ext>
          </a:extLst>
        </xdr:cNvPr>
        <xdr:cNvCxnSpPr/>
      </xdr:nvCxnSpPr>
      <xdr:spPr>
        <a:xfrm>
          <a:off x="4302125" y="5207453"/>
          <a:ext cx="1555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38</xdr:row>
      <xdr:rowOff>12700</xdr:rowOff>
    </xdr:from>
    <xdr:to>
      <xdr:col>24</xdr:col>
      <xdr:colOff>25400</xdr:colOff>
      <xdr:row>39</xdr:row>
      <xdr:rowOff>102507</xdr:rowOff>
    </xdr:to>
    <xdr:cxnSp macro="">
      <xdr:nvCxnSpPr>
        <xdr:cNvPr id="68" name="直線コネクタ 67">
          <a:extLst>
            <a:ext uri="{FF2B5EF4-FFF2-40B4-BE49-F238E27FC236}">
              <a16:creationId xmlns:a16="http://schemas.microsoft.com/office/drawing/2014/main" id="{E75CBC2B-6842-4607-BB8C-A44DAFEFCFFB}"/>
            </a:ext>
          </a:extLst>
        </xdr:cNvPr>
        <xdr:cNvCxnSpPr/>
      </xdr:nvCxnSpPr>
      <xdr:spPr>
        <a:xfrm flipV="1">
          <a:off x="3616325" y="6162675"/>
          <a:ext cx="755650" cy="2580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36</xdr:row>
      <xdr:rowOff>100891</xdr:rowOff>
    </xdr:from>
    <xdr:ext cx="762000" cy="259045"/>
    <xdr:sp macro="" textlink="">
      <xdr:nvSpPr>
        <xdr:cNvPr id="69" name="人件費平均値テキスト">
          <a:extLst>
            <a:ext uri="{FF2B5EF4-FFF2-40B4-BE49-F238E27FC236}">
              <a16:creationId xmlns:a16="http://schemas.microsoft.com/office/drawing/2014/main" id="{AEE4AE40-3C90-448C-9C58-00461A6F5185}"/>
            </a:ext>
          </a:extLst>
        </xdr:cNvPr>
        <xdr:cNvSpPr txBox="1"/>
      </xdr:nvSpPr>
      <xdr:spPr>
        <a:xfrm>
          <a:off x="4457700" y="593336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37</xdr:row>
      <xdr:rowOff>84364</xdr:rowOff>
    </xdr:from>
    <xdr:to>
      <xdr:col>24</xdr:col>
      <xdr:colOff>76200</xdr:colOff>
      <xdr:row>38</xdr:row>
      <xdr:rowOff>14514</xdr:rowOff>
    </xdr:to>
    <xdr:sp macro="" textlink="">
      <xdr:nvSpPr>
        <xdr:cNvPr id="70" name="フローチャート: 判断 69">
          <a:extLst>
            <a:ext uri="{FF2B5EF4-FFF2-40B4-BE49-F238E27FC236}">
              <a16:creationId xmlns:a16="http://schemas.microsoft.com/office/drawing/2014/main" id="{ABA2441B-ADA9-40C6-A7DE-200C469D39F3}"/>
            </a:ext>
          </a:extLst>
        </xdr:cNvPr>
        <xdr:cNvSpPr/>
      </xdr:nvSpPr>
      <xdr:spPr>
        <a:xfrm>
          <a:off x="4340225" y="6078764"/>
          <a:ext cx="79375"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39</xdr:row>
      <xdr:rowOff>20865</xdr:rowOff>
    </xdr:from>
    <xdr:to>
      <xdr:col>19</xdr:col>
      <xdr:colOff>187325</xdr:colOff>
      <xdr:row>39</xdr:row>
      <xdr:rowOff>102507</xdr:rowOff>
    </xdr:to>
    <xdr:cxnSp macro="">
      <xdr:nvCxnSpPr>
        <xdr:cNvPr id="71" name="直線コネクタ 70">
          <a:extLst>
            <a:ext uri="{FF2B5EF4-FFF2-40B4-BE49-F238E27FC236}">
              <a16:creationId xmlns:a16="http://schemas.microsoft.com/office/drawing/2014/main" id="{3668311B-FC4F-4356-B72F-13C9709DA363}"/>
            </a:ext>
          </a:extLst>
        </xdr:cNvPr>
        <xdr:cNvCxnSpPr/>
      </xdr:nvCxnSpPr>
      <xdr:spPr>
        <a:xfrm>
          <a:off x="2816225" y="6335940"/>
          <a:ext cx="800100" cy="848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38</xdr:row>
      <xdr:rowOff>141515</xdr:rowOff>
    </xdr:from>
    <xdr:to>
      <xdr:col>20</xdr:col>
      <xdr:colOff>38100</xdr:colOff>
      <xdr:row>39</xdr:row>
      <xdr:rowOff>71665</xdr:rowOff>
    </xdr:to>
    <xdr:sp macro="" textlink="">
      <xdr:nvSpPr>
        <xdr:cNvPr id="72" name="フローチャート: 判断 71">
          <a:extLst>
            <a:ext uri="{FF2B5EF4-FFF2-40B4-BE49-F238E27FC236}">
              <a16:creationId xmlns:a16="http://schemas.microsoft.com/office/drawing/2014/main" id="{79C35FBE-CB11-421E-B6C1-28140F46CD36}"/>
            </a:ext>
          </a:extLst>
        </xdr:cNvPr>
        <xdr:cNvSpPr/>
      </xdr:nvSpPr>
      <xdr:spPr>
        <a:xfrm>
          <a:off x="3578225" y="6297840"/>
          <a:ext cx="79375"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37</xdr:row>
      <xdr:rowOff>81841</xdr:rowOff>
    </xdr:from>
    <xdr:ext cx="736600" cy="259045"/>
    <xdr:sp macro="" textlink="">
      <xdr:nvSpPr>
        <xdr:cNvPr id="73" name="テキスト ボックス 72">
          <a:extLst>
            <a:ext uri="{FF2B5EF4-FFF2-40B4-BE49-F238E27FC236}">
              <a16:creationId xmlns:a16="http://schemas.microsoft.com/office/drawing/2014/main" id="{419CA9F6-0CBD-4AE7-8011-0A41BE4254CB}"/>
            </a:ext>
          </a:extLst>
        </xdr:cNvPr>
        <xdr:cNvSpPr txBox="1"/>
      </xdr:nvSpPr>
      <xdr:spPr>
        <a:xfrm>
          <a:off x="3267075" y="60762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39</xdr:row>
      <xdr:rowOff>20865</xdr:rowOff>
    </xdr:from>
    <xdr:to>
      <xdr:col>15</xdr:col>
      <xdr:colOff>98425</xdr:colOff>
      <xdr:row>40</xdr:row>
      <xdr:rowOff>110672</xdr:rowOff>
    </xdr:to>
    <xdr:cxnSp macro="">
      <xdr:nvCxnSpPr>
        <xdr:cNvPr id="74" name="直線コネクタ 73">
          <a:extLst>
            <a:ext uri="{FF2B5EF4-FFF2-40B4-BE49-F238E27FC236}">
              <a16:creationId xmlns:a16="http://schemas.microsoft.com/office/drawing/2014/main" id="{95F46EB6-1E2F-42EA-BBBC-3B75A0D92DC9}"/>
            </a:ext>
          </a:extLst>
        </xdr:cNvPr>
        <xdr:cNvCxnSpPr/>
      </xdr:nvCxnSpPr>
      <xdr:spPr>
        <a:xfrm flipV="1">
          <a:off x="1997075" y="6335940"/>
          <a:ext cx="819150" cy="2485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37</xdr:row>
      <xdr:rowOff>149678</xdr:rowOff>
    </xdr:from>
    <xdr:to>
      <xdr:col>15</xdr:col>
      <xdr:colOff>149225</xdr:colOff>
      <xdr:row>38</xdr:row>
      <xdr:rowOff>79828</xdr:rowOff>
    </xdr:to>
    <xdr:sp macro="" textlink="">
      <xdr:nvSpPr>
        <xdr:cNvPr id="75" name="フローチャート: 判断 74">
          <a:extLst>
            <a:ext uri="{FF2B5EF4-FFF2-40B4-BE49-F238E27FC236}">
              <a16:creationId xmlns:a16="http://schemas.microsoft.com/office/drawing/2014/main" id="{F05822D3-1B56-471A-8E23-C670C3C3263F}"/>
            </a:ext>
          </a:extLst>
        </xdr:cNvPr>
        <xdr:cNvSpPr/>
      </xdr:nvSpPr>
      <xdr:spPr>
        <a:xfrm>
          <a:off x="2759075" y="6140903"/>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36</xdr:row>
      <xdr:rowOff>90005</xdr:rowOff>
    </xdr:from>
    <xdr:ext cx="762000" cy="259045"/>
    <xdr:sp macro="" textlink="">
      <xdr:nvSpPr>
        <xdr:cNvPr id="76" name="テキスト ボックス 75">
          <a:extLst>
            <a:ext uri="{FF2B5EF4-FFF2-40B4-BE49-F238E27FC236}">
              <a16:creationId xmlns:a16="http://schemas.microsoft.com/office/drawing/2014/main" id="{0448257D-E296-411E-BF3C-F9C698D9FA11}"/>
            </a:ext>
          </a:extLst>
        </xdr:cNvPr>
        <xdr:cNvSpPr txBox="1"/>
      </xdr:nvSpPr>
      <xdr:spPr>
        <a:xfrm>
          <a:off x="2473325" y="59161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40</xdr:row>
      <xdr:rowOff>94343</xdr:rowOff>
    </xdr:from>
    <xdr:to>
      <xdr:col>11</xdr:col>
      <xdr:colOff>9525</xdr:colOff>
      <xdr:row>40</xdr:row>
      <xdr:rowOff>110672</xdr:rowOff>
    </xdr:to>
    <xdr:cxnSp macro="">
      <xdr:nvCxnSpPr>
        <xdr:cNvPr id="77" name="直線コネクタ 76">
          <a:extLst>
            <a:ext uri="{FF2B5EF4-FFF2-40B4-BE49-F238E27FC236}">
              <a16:creationId xmlns:a16="http://schemas.microsoft.com/office/drawing/2014/main" id="{F636154F-4783-48F8-8FFF-C0EBA6FD9AFC}"/>
            </a:ext>
          </a:extLst>
        </xdr:cNvPr>
        <xdr:cNvCxnSpPr/>
      </xdr:nvCxnSpPr>
      <xdr:spPr>
        <a:xfrm>
          <a:off x="1209675" y="6571343"/>
          <a:ext cx="787400" cy="131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39</xdr:row>
      <xdr:rowOff>133350</xdr:rowOff>
    </xdr:from>
    <xdr:to>
      <xdr:col>11</xdr:col>
      <xdr:colOff>60325</xdr:colOff>
      <xdr:row>40</xdr:row>
      <xdr:rowOff>63500</xdr:rowOff>
    </xdr:to>
    <xdr:sp macro="" textlink="">
      <xdr:nvSpPr>
        <xdr:cNvPr id="78" name="フローチャート: 判断 77">
          <a:extLst>
            <a:ext uri="{FF2B5EF4-FFF2-40B4-BE49-F238E27FC236}">
              <a16:creationId xmlns:a16="http://schemas.microsoft.com/office/drawing/2014/main" id="{CBD4F773-AFB1-4FE2-90FE-85E1CC047BA4}"/>
            </a:ext>
          </a:extLst>
        </xdr:cNvPr>
        <xdr:cNvSpPr/>
      </xdr:nvSpPr>
      <xdr:spPr>
        <a:xfrm>
          <a:off x="1971675" y="6448425"/>
          <a:ext cx="825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38</xdr:row>
      <xdr:rowOff>73677</xdr:rowOff>
    </xdr:from>
    <xdr:ext cx="762000" cy="259045"/>
    <xdr:sp macro="" textlink="">
      <xdr:nvSpPr>
        <xdr:cNvPr id="79" name="テキスト ボックス 78">
          <a:extLst>
            <a:ext uri="{FF2B5EF4-FFF2-40B4-BE49-F238E27FC236}">
              <a16:creationId xmlns:a16="http://schemas.microsoft.com/office/drawing/2014/main" id="{883E1DB3-01EF-496D-8E87-AFAB4FC3120A}"/>
            </a:ext>
          </a:extLst>
        </xdr:cNvPr>
        <xdr:cNvSpPr txBox="1"/>
      </xdr:nvSpPr>
      <xdr:spPr>
        <a:xfrm>
          <a:off x="1654175" y="6226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39</xdr:row>
      <xdr:rowOff>68035</xdr:rowOff>
    </xdr:from>
    <xdr:to>
      <xdr:col>6</xdr:col>
      <xdr:colOff>171450</xdr:colOff>
      <xdr:row>39</xdr:row>
      <xdr:rowOff>169635</xdr:rowOff>
    </xdr:to>
    <xdr:sp macro="" textlink="">
      <xdr:nvSpPr>
        <xdr:cNvPr id="80" name="フローチャート: 判断 79">
          <a:extLst>
            <a:ext uri="{FF2B5EF4-FFF2-40B4-BE49-F238E27FC236}">
              <a16:creationId xmlns:a16="http://schemas.microsoft.com/office/drawing/2014/main" id="{F586BA4D-D5EF-4CB9-BC2B-AEB890ACA6CC}"/>
            </a:ext>
          </a:extLst>
        </xdr:cNvPr>
        <xdr:cNvSpPr/>
      </xdr:nvSpPr>
      <xdr:spPr>
        <a:xfrm>
          <a:off x="1152525" y="6379935"/>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38</xdr:row>
      <xdr:rowOff>8362</xdr:rowOff>
    </xdr:from>
    <xdr:ext cx="762000" cy="259045"/>
    <xdr:sp macro="" textlink="">
      <xdr:nvSpPr>
        <xdr:cNvPr id="81" name="テキスト ボックス 80">
          <a:extLst>
            <a:ext uri="{FF2B5EF4-FFF2-40B4-BE49-F238E27FC236}">
              <a16:creationId xmlns:a16="http://schemas.microsoft.com/office/drawing/2014/main" id="{25D6EE94-7926-4909-8F47-64566429F63C}"/>
            </a:ext>
          </a:extLst>
        </xdr:cNvPr>
        <xdr:cNvSpPr txBox="1"/>
      </xdr:nvSpPr>
      <xdr:spPr>
        <a:xfrm>
          <a:off x="866775" y="61646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44</xdr:row>
      <xdr:rowOff>10177</xdr:rowOff>
    </xdr:from>
    <xdr:ext cx="762000" cy="259045"/>
    <xdr:sp macro="" textlink="">
      <xdr:nvSpPr>
        <xdr:cNvPr id="82" name="テキスト ボックス 81">
          <a:extLst>
            <a:ext uri="{FF2B5EF4-FFF2-40B4-BE49-F238E27FC236}">
              <a16:creationId xmlns:a16="http://schemas.microsoft.com/office/drawing/2014/main" id="{77207AD2-AB9D-47BA-9518-3D9E54A4AB1A}"/>
            </a:ext>
          </a:extLst>
        </xdr:cNvPr>
        <xdr:cNvSpPr txBox="1"/>
      </xdr:nvSpPr>
      <xdr:spPr>
        <a:xfrm>
          <a:off x="4168775" y="7131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44</xdr:row>
      <xdr:rowOff>10177</xdr:rowOff>
    </xdr:from>
    <xdr:ext cx="762000" cy="259045"/>
    <xdr:sp macro="" textlink="">
      <xdr:nvSpPr>
        <xdr:cNvPr id="83" name="テキスト ボックス 82">
          <a:extLst>
            <a:ext uri="{FF2B5EF4-FFF2-40B4-BE49-F238E27FC236}">
              <a16:creationId xmlns:a16="http://schemas.microsoft.com/office/drawing/2014/main" id="{19E1374C-791F-46E0-A942-DC28F86E4775}"/>
            </a:ext>
          </a:extLst>
        </xdr:cNvPr>
        <xdr:cNvSpPr txBox="1"/>
      </xdr:nvSpPr>
      <xdr:spPr>
        <a:xfrm>
          <a:off x="3429000" y="7131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44</xdr:row>
      <xdr:rowOff>10177</xdr:rowOff>
    </xdr:from>
    <xdr:ext cx="762000" cy="259045"/>
    <xdr:sp macro="" textlink="">
      <xdr:nvSpPr>
        <xdr:cNvPr id="84" name="テキスト ボックス 83">
          <a:extLst>
            <a:ext uri="{FF2B5EF4-FFF2-40B4-BE49-F238E27FC236}">
              <a16:creationId xmlns:a16="http://schemas.microsoft.com/office/drawing/2014/main" id="{1217035B-376D-4EB3-8271-D9AC5C70C5CE}"/>
            </a:ext>
          </a:extLst>
        </xdr:cNvPr>
        <xdr:cNvSpPr txBox="1"/>
      </xdr:nvSpPr>
      <xdr:spPr>
        <a:xfrm>
          <a:off x="2619375" y="7131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44</xdr:row>
      <xdr:rowOff>10177</xdr:rowOff>
    </xdr:from>
    <xdr:ext cx="762000" cy="259045"/>
    <xdr:sp macro="" textlink="">
      <xdr:nvSpPr>
        <xdr:cNvPr id="85" name="テキスト ボックス 84">
          <a:extLst>
            <a:ext uri="{FF2B5EF4-FFF2-40B4-BE49-F238E27FC236}">
              <a16:creationId xmlns:a16="http://schemas.microsoft.com/office/drawing/2014/main" id="{950D9366-3B7A-41BF-A61E-9CBAAD2F4A2E}"/>
            </a:ext>
          </a:extLst>
        </xdr:cNvPr>
        <xdr:cNvSpPr txBox="1"/>
      </xdr:nvSpPr>
      <xdr:spPr>
        <a:xfrm>
          <a:off x="1806575" y="7131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44</xdr:row>
      <xdr:rowOff>10177</xdr:rowOff>
    </xdr:from>
    <xdr:ext cx="762000" cy="259045"/>
    <xdr:sp macro="" textlink="">
      <xdr:nvSpPr>
        <xdr:cNvPr id="86" name="テキスト ボックス 85">
          <a:extLst>
            <a:ext uri="{FF2B5EF4-FFF2-40B4-BE49-F238E27FC236}">
              <a16:creationId xmlns:a16="http://schemas.microsoft.com/office/drawing/2014/main" id="{51BA8BA5-3D6B-4987-A32D-9BA1DFB6CA9C}"/>
            </a:ext>
          </a:extLst>
        </xdr:cNvPr>
        <xdr:cNvSpPr txBox="1"/>
      </xdr:nvSpPr>
      <xdr:spPr>
        <a:xfrm>
          <a:off x="1006475" y="7131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37</xdr:row>
      <xdr:rowOff>133350</xdr:rowOff>
    </xdr:from>
    <xdr:to>
      <xdr:col>24</xdr:col>
      <xdr:colOff>76200</xdr:colOff>
      <xdr:row>38</xdr:row>
      <xdr:rowOff>63500</xdr:rowOff>
    </xdr:to>
    <xdr:sp macro="" textlink="">
      <xdr:nvSpPr>
        <xdr:cNvPr id="87" name="楕円 86">
          <a:extLst>
            <a:ext uri="{FF2B5EF4-FFF2-40B4-BE49-F238E27FC236}">
              <a16:creationId xmlns:a16="http://schemas.microsoft.com/office/drawing/2014/main" id="{D534DAA3-A5FB-4D9C-93FB-C1A4262DCDB1}"/>
            </a:ext>
          </a:extLst>
        </xdr:cNvPr>
        <xdr:cNvSpPr/>
      </xdr:nvSpPr>
      <xdr:spPr>
        <a:xfrm>
          <a:off x="4340225" y="6124575"/>
          <a:ext cx="793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37</xdr:row>
      <xdr:rowOff>105427</xdr:rowOff>
    </xdr:from>
    <xdr:ext cx="762000" cy="259045"/>
    <xdr:sp macro="" textlink="">
      <xdr:nvSpPr>
        <xdr:cNvPr id="88" name="人件費該当値テキスト">
          <a:extLst>
            <a:ext uri="{FF2B5EF4-FFF2-40B4-BE49-F238E27FC236}">
              <a16:creationId xmlns:a16="http://schemas.microsoft.com/office/drawing/2014/main" id="{BC3D3066-91DB-46EE-951A-950AF559286B}"/>
            </a:ext>
          </a:extLst>
        </xdr:cNvPr>
        <xdr:cNvSpPr txBox="1"/>
      </xdr:nvSpPr>
      <xdr:spPr>
        <a:xfrm>
          <a:off x="4457700" y="6093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39</xdr:row>
      <xdr:rowOff>51707</xdr:rowOff>
    </xdr:from>
    <xdr:to>
      <xdr:col>20</xdr:col>
      <xdr:colOff>38100</xdr:colOff>
      <xdr:row>39</xdr:row>
      <xdr:rowOff>153307</xdr:rowOff>
    </xdr:to>
    <xdr:sp macro="" textlink="">
      <xdr:nvSpPr>
        <xdr:cNvPr id="89" name="楕円 88">
          <a:extLst>
            <a:ext uri="{FF2B5EF4-FFF2-40B4-BE49-F238E27FC236}">
              <a16:creationId xmlns:a16="http://schemas.microsoft.com/office/drawing/2014/main" id="{54943326-7016-4E3C-82C1-4852984DC60B}"/>
            </a:ext>
          </a:extLst>
        </xdr:cNvPr>
        <xdr:cNvSpPr/>
      </xdr:nvSpPr>
      <xdr:spPr>
        <a:xfrm>
          <a:off x="3578225" y="6363607"/>
          <a:ext cx="7937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39</xdr:row>
      <xdr:rowOff>138084</xdr:rowOff>
    </xdr:from>
    <xdr:ext cx="736600" cy="259045"/>
    <xdr:sp macro="" textlink="">
      <xdr:nvSpPr>
        <xdr:cNvPr id="90" name="テキスト ボックス 89">
          <a:extLst>
            <a:ext uri="{FF2B5EF4-FFF2-40B4-BE49-F238E27FC236}">
              <a16:creationId xmlns:a16="http://schemas.microsoft.com/office/drawing/2014/main" id="{0DB807C9-CCAA-4AD2-A948-DFC4BF581723}"/>
            </a:ext>
          </a:extLst>
        </xdr:cNvPr>
        <xdr:cNvSpPr txBox="1"/>
      </xdr:nvSpPr>
      <xdr:spPr>
        <a:xfrm>
          <a:off x="3267075" y="64563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38</xdr:row>
      <xdr:rowOff>141515</xdr:rowOff>
    </xdr:from>
    <xdr:to>
      <xdr:col>15</xdr:col>
      <xdr:colOff>149225</xdr:colOff>
      <xdr:row>39</xdr:row>
      <xdr:rowOff>71665</xdr:rowOff>
    </xdr:to>
    <xdr:sp macro="" textlink="">
      <xdr:nvSpPr>
        <xdr:cNvPr id="91" name="楕円 90">
          <a:extLst>
            <a:ext uri="{FF2B5EF4-FFF2-40B4-BE49-F238E27FC236}">
              <a16:creationId xmlns:a16="http://schemas.microsoft.com/office/drawing/2014/main" id="{E7364345-BC9D-400F-8859-1D3183DF2510}"/>
            </a:ext>
          </a:extLst>
        </xdr:cNvPr>
        <xdr:cNvSpPr/>
      </xdr:nvSpPr>
      <xdr:spPr>
        <a:xfrm>
          <a:off x="2759075" y="6297840"/>
          <a:ext cx="104775"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39</xdr:row>
      <xdr:rowOff>56442</xdr:rowOff>
    </xdr:from>
    <xdr:ext cx="762000" cy="259045"/>
    <xdr:sp macro="" textlink="">
      <xdr:nvSpPr>
        <xdr:cNvPr id="92" name="テキスト ボックス 91">
          <a:extLst>
            <a:ext uri="{FF2B5EF4-FFF2-40B4-BE49-F238E27FC236}">
              <a16:creationId xmlns:a16="http://schemas.microsoft.com/office/drawing/2014/main" id="{6A3B7E19-2C53-4FC7-B285-3D11C244475B}"/>
            </a:ext>
          </a:extLst>
        </xdr:cNvPr>
        <xdr:cNvSpPr txBox="1"/>
      </xdr:nvSpPr>
      <xdr:spPr>
        <a:xfrm>
          <a:off x="2473325" y="6371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40</xdr:row>
      <xdr:rowOff>59872</xdr:rowOff>
    </xdr:from>
    <xdr:to>
      <xdr:col>11</xdr:col>
      <xdr:colOff>60325</xdr:colOff>
      <xdr:row>40</xdr:row>
      <xdr:rowOff>161472</xdr:rowOff>
    </xdr:to>
    <xdr:sp macro="" textlink="">
      <xdr:nvSpPr>
        <xdr:cNvPr id="93" name="楕円 92">
          <a:extLst>
            <a:ext uri="{FF2B5EF4-FFF2-40B4-BE49-F238E27FC236}">
              <a16:creationId xmlns:a16="http://schemas.microsoft.com/office/drawing/2014/main" id="{E1E3A257-436E-4E36-9695-4F0D8C65E224}"/>
            </a:ext>
          </a:extLst>
        </xdr:cNvPr>
        <xdr:cNvSpPr/>
      </xdr:nvSpPr>
      <xdr:spPr>
        <a:xfrm>
          <a:off x="1971675" y="6536872"/>
          <a:ext cx="82550"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40</xdr:row>
      <xdr:rowOff>146249</xdr:rowOff>
    </xdr:from>
    <xdr:ext cx="762000" cy="259045"/>
    <xdr:sp macro="" textlink="">
      <xdr:nvSpPr>
        <xdr:cNvPr id="94" name="テキスト ボックス 93">
          <a:extLst>
            <a:ext uri="{FF2B5EF4-FFF2-40B4-BE49-F238E27FC236}">
              <a16:creationId xmlns:a16="http://schemas.microsoft.com/office/drawing/2014/main" id="{934B08BF-A723-4FE8-A08A-F594251E8246}"/>
            </a:ext>
          </a:extLst>
        </xdr:cNvPr>
        <xdr:cNvSpPr txBox="1"/>
      </xdr:nvSpPr>
      <xdr:spPr>
        <a:xfrm>
          <a:off x="1654175" y="66200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40</xdr:row>
      <xdr:rowOff>43543</xdr:rowOff>
    </xdr:from>
    <xdr:to>
      <xdr:col>6</xdr:col>
      <xdr:colOff>171450</xdr:colOff>
      <xdr:row>40</xdr:row>
      <xdr:rowOff>145143</xdr:rowOff>
    </xdr:to>
    <xdr:sp macro="" textlink="">
      <xdr:nvSpPr>
        <xdr:cNvPr id="95" name="楕円 94">
          <a:extLst>
            <a:ext uri="{FF2B5EF4-FFF2-40B4-BE49-F238E27FC236}">
              <a16:creationId xmlns:a16="http://schemas.microsoft.com/office/drawing/2014/main" id="{756BA259-6881-4D53-89A3-E17FD30539D6}"/>
            </a:ext>
          </a:extLst>
        </xdr:cNvPr>
        <xdr:cNvSpPr/>
      </xdr:nvSpPr>
      <xdr:spPr>
        <a:xfrm>
          <a:off x="1152525" y="6523718"/>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40</xdr:row>
      <xdr:rowOff>129920</xdr:rowOff>
    </xdr:from>
    <xdr:ext cx="762000" cy="259045"/>
    <xdr:sp macro="" textlink="">
      <xdr:nvSpPr>
        <xdr:cNvPr id="96" name="テキスト ボックス 95">
          <a:extLst>
            <a:ext uri="{FF2B5EF4-FFF2-40B4-BE49-F238E27FC236}">
              <a16:creationId xmlns:a16="http://schemas.microsoft.com/office/drawing/2014/main" id="{23CEAABA-8033-4818-BE95-52A7AB244D2A}"/>
            </a:ext>
          </a:extLst>
        </xdr:cNvPr>
        <xdr:cNvSpPr txBox="1"/>
      </xdr:nvSpPr>
      <xdr:spPr>
        <a:xfrm>
          <a:off x="866775" y="66037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xdr:row>
      <xdr:rowOff>69850</xdr:rowOff>
    </xdr:from>
    <xdr:to>
      <xdr:col>85</xdr:col>
      <xdr:colOff>66675</xdr:colOff>
      <xdr:row>9</xdr:row>
      <xdr:rowOff>44450</xdr:rowOff>
    </xdr:to>
    <xdr:sp macro="" textlink="">
      <xdr:nvSpPr>
        <xdr:cNvPr id="97" name="正方形/長方形 96">
          <a:extLst>
            <a:ext uri="{FF2B5EF4-FFF2-40B4-BE49-F238E27FC236}">
              <a16:creationId xmlns:a16="http://schemas.microsoft.com/office/drawing/2014/main" id="{DDF14257-0EB5-411F-A186-A2481D284618}"/>
            </a:ext>
          </a:extLst>
        </xdr:cNvPr>
        <xdr:cNvSpPr/>
      </xdr:nvSpPr>
      <xdr:spPr>
        <a:xfrm>
          <a:off x="11268075" y="1200150"/>
          <a:ext cx="4178300" cy="3048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物件費</a:t>
          </a:r>
        </a:p>
      </xdr:txBody>
    </xdr:sp>
    <xdr:clientData/>
  </xdr:twoCellAnchor>
  <xdr:twoCellAnchor>
    <xdr:from>
      <xdr:col>85</xdr:col>
      <xdr:colOff>79375</xdr:colOff>
      <xdr:row>7</xdr:row>
      <xdr:rowOff>133350</xdr:rowOff>
    </xdr:from>
    <xdr:to>
      <xdr:col>93</xdr:col>
      <xdr:colOff>3175</xdr:colOff>
      <xdr:row>9</xdr:row>
      <xdr:rowOff>44450</xdr:rowOff>
    </xdr:to>
    <xdr:sp macro="" textlink="">
      <xdr:nvSpPr>
        <xdr:cNvPr id="98" name="正方形/長方形 97">
          <a:extLst>
            <a:ext uri="{FF2B5EF4-FFF2-40B4-BE49-F238E27FC236}">
              <a16:creationId xmlns:a16="http://schemas.microsoft.com/office/drawing/2014/main" id="{EC9546B5-FE24-490A-AFE0-8D0550A69748}"/>
            </a:ext>
          </a:extLst>
        </xdr:cNvPr>
        <xdr:cNvSpPr/>
      </xdr:nvSpPr>
      <xdr:spPr>
        <a:xfrm>
          <a:off x="15465425" y="1266825"/>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8</xdr:row>
      <xdr:rowOff>152400</xdr:rowOff>
    </xdr:from>
    <xdr:to>
      <xdr:col>93</xdr:col>
      <xdr:colOff>3175</xdr:colOff>
      <xdr:row>10</xdr:row>
      <xdr:rowOff>63500</xdr:rowOff>
    </xdr:to>
    <xdr:sp macro="" textlink="">
      <xdr:nvSpPr>
        <xdr:cNvPr id="99" name="正方形/長方形 98">
          <a:extLst>
            <a:ext uri="{FF2B5EF4-FFF2-40B4-BE49-F238E27FC236}">
              <a16:creationId xmlns:a16="http://schemas.microsoft.com/office/drawing/2014/main" id="{C90CB6DE-0519-487B-BF37-E28FDA97FC25}"/>
            </a:ext>
          </a:extLst>
        </xdr:cNvPr>
        <xdr:cNvSpPr/>
      </xdr:nvSpPr>
      <xdr:spPr>
        <a:xfrm>
          <a:off x="15465425" y="1447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7</xdr:row>
      <xdr:rowOff>133350</xdr:rowOff>
    </xdr:from>
    <xdr:to>
      <xdr:col>100</xdr:col>
      <xdr:colOff>165100</xdr:colOff>
      <xdr:row>9</xdr:row>
      <xdr:rowOff>44450</xdr:rowOff>
    </xdr:to>
    <xdr:sp macro="" textlink="">
      <xdr:nvSpPr>
        <xdr:cNvPr id="100" name="正方形/長方形 99">
          <a:extLst>
            <a:ext uri="{FF2B5EF4-FFF2-40B4-BE49-F238E27FC236}">
              <a16:creationId xmlns:a16="http://schemas.microsoft.com/office/drawing/2014/main" id="{30E148F6-EBC2-4DB8-A919-CBBD1E3ABA59}"/>
            </a:ext>
          </a:extLst>
        </xdr:cNvPr>
        <xdr:cNvSpPr/>
      </xdr:nvSpPr>
      <xdr:spPr>
        <a:xfrm>
          <a:off x="16998950" y="1266825"/>
          <a:ext cx="1260475"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8</xdr:row>
      <xdr:rowOff>152400</xdr:rowOff>
    </xdr:from>
    <xdr:to>
      <xdr:col>100</xdr:col>
      <xdr:colOff>165100</xdr:colOff>
      <xdr:row>10</xdr:row>
      <xdr:rowOff>63500</xdr:rowOff>
    </xdr:to>
    <xdr:sp macro="" textlink="">
      <xdr:nvSpPr>
        <xdr:cNvPr id="101" name="正方形/長方形 100">
          <a:extLst>
            <a:ext uri="{FF2B5EF4-FFF2-40B4-BE49-F238E27FC236}">
              <a16:creationId xmlns:a16="http://schemas.microsoft.com/office/drawing/2014/main" id="{001F541E-E509-471C-9695-82F96FDEDF4B}"/>
            </a:ext>
          </a:extLst>
        </xdr:cNvPr>
        <xdr:cNvSpPr/>
      </xdr:nvSpPr>
      <xdr:spPr>
        <a:xfrm>
          <a:off x="16998950" y="1447800"/>
          <a:ext cx="1260475"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7</xdr:row>
      <xdr:rowOff>133350</xdr:rowOff>
    </xdr:from>
    <xdr:to>
      <xdr:col>109</xdr:col>
      <xdr:colOff>104775</xdr:colOff>
      <xdr:row>9</xdr:row>
      <xdr:rowOff>44450</xdr:rowOff>
    </xdr:to>
    <xdr:sp macro="" textlink="">
      <xdr:nvSpPr>
        <xdr:cNvPr id="102" name="正方形/長方形 101">
          <a:extLst>
            <a:ext uri="{FF2B5EF4-FFF2-40B4-BE49-F238E27FC236}">
              <a16:creationId xmlns:a16="http://schemas.microsoft.com/office/drawing/2014/main" id="{8FEB7254-79DC-4550-8121-5E53DAA72797}"/>
            </a:ext>
          </a:extLst>
        </xdr:cNvPr>
        <xdr:cNvSpPr/>
      </xdr:nvSpPr>
      <xdr:spPr>
        <a:xfrm>
          <a:off x="18456275" y="1266825"/>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101</xdr:col>
      <xdr:colOff>180975</xdr:colOff>
      <xdr:row>8</xdr:row>
      <xdr:rowOff>152400</xdr:rowOff>
    </xdr:from>
    <xdr:to>
      <xdr:col>109</xdr:col>
      <xdr:colOff>104775</xdr:colOff>
      <xdr:row>10</xdr:row>
      <xdr:rowOff>63500</xdr:rowOff>
    </xdr:to>
    <xdr:sp macro="" textlink="">
      <xdr:nvSpPr>
        <xdr:cNvPr id="103" name="正方形/長方形 102">
          <a:extLst>
            <a:ext uri="{FF2B5EF4-FFF2-40B4-BE49-F238E27FC236}">
              <a16:creationId xmlns:a16="http://schemas.microsoft.com/office/drawing/2014/main" id="{5130C781-1B6D-4B4E-A305-143EF1AA1052}"/>
            </a:ext>
          </a:extLst>
        </xdr:cNvPr>
        <xdr:cNvSpPr/>
      </xdr:nvSpPr>
      <xdr:spPr>
        <a:xfrm>
          <a:off x="18456275" y="1447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10</xdr:row>
      <xdr:rowOff>127000</xdr:rowOff>
    </xdr:from>
    <xdr:to>
      <xdr:col>85</xdr:col>
      <xdr:colOff>66675</xdr:colOff>
      <xdr:row>24</xdr:row>
      <xdr:rowOff>12700</xdr:rowOff>
    </xdr:to>
    <xdr:sp macro="" textlink="">
      <xdr:nvSpPr>
        <xdr:cNvPr id="104" name="正方形/長方形 103">
          <a:extLst>
            <a:ext uri="{FF2B5EF4-FFF2-40B4-BE49-F238E27FC236}">
              <a16:creationId xmlns:a16="http://schemas.microsoft.com/office/drawing/2014/main" id="{6A847847-0A4F-4C3C-8016-D4A70A5A5330}"/>
            </a:ext>
          </a:extLst>
        </xdr:cNvPr>
        <xdr:cNvSpPr/>
      </xdr:nvSpPr>
      <xdr:spPr>
        <a:xfrm>
          <a:off x="11268075" y="1743075"/>
          <a:ext cx="4178300" cy="215265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10</xdr:row>
      <xdr:rowOff>127000</xdr:rowOff>
    </xdr:from>
    <xdr:to>
      <xdr:col>113</xdr:col>
      <xdr:colOff>130175</xdr:colOff>
      <xdr:row>24</xdr:row>
      <xdr:rowOff>12700</xdr:rowOff>
    </xdr:to>
    <xdr:sp macro="" textlink="">
      <xdr:nvSpPr>
        <xdr:cNvPr id="105" name="正方形/長方形 104">
          <a:extLst>
            <a:ext uri="{FF2B5EF4-FFF2-40B4-BE49-F238E27FC236}">
              <a16:creationId xmlns:a16="http://schemas.microsoft.com/office/drawing/2014/main" id="{0E46BA1F-1242-44BB-84FE-0BF0D6242D0E}"/>
            </a:ext>
          </a:extLst>
        </xdr:cNvPr>
        <xdr:cNvSpPr/>
      </xdr:nvSpPr>
      <xdr:spPr>
        <a:xfrm>
          <a:off x="15744825" y="1743075"/>
          <a:ext cx="4835525" cy="2152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10</xdr:row>
      <xdr:rowOff>127000</xdr:rowOff>
    </xdr:from>
    <xdr:to>
      <xdr:col>106</xdr:col>
      <xdr:colOff>69850</xdr:colOff>
      <xdr:row>12</xdr:row>
      <xdr:rowOff>38100</xdr:rowOff>
    </xdr:to>
    <xdr:sp macro="" textlink="">
      <xdr:nvSpPr>
        <xdr:cNvPr id="106" name="正方形/長方形 105">
          <a:extLst>
            <a:ext uri="{FF2B5EF4-FFF2-40B4-BE49-F238E27FC236}">
              <a16:creationId xmlns:a16="http://schemas.microsoft.com/office/drawing/2014/main" id="{2A6308E8-E087-496B-B0BF-61E6D0B8A3F2}"/>
            </a:ext>
          </a:extLst>
        </xdr:cNvPr>
        <xdr:cNvSpPr/>
      </xdr:nvSpPr>
      <xdr:spPr>
        <a:xfrm>
          <a:off x="15808325" y="1743075"/>
          <a:ext cx="34417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物件費の分析欄</a:t>
          </a:r>
        </a:p>
      </xdr:txBody>
    </xdr:sp>
    <xdr:clientData/>
  </xdr:twoCellAnchor>
  <xdr:twoCellAnchor>
    <xdr:from>
      <xdr:col>87</xdr:col>
      <xdr:colOff>98425</xdr:colOff>
      <xdr:row>12</xdr:row>
      <xdr:rowOff>101600</xdr:rowOff>
    </xdr:from>
    <xdr:to>
      <xdr:col>112</xdr:col>
      <xdr:colOff>177800</xdr:colOff>
      <xdr:row>23</xdr:row>
      <xdr:rowOff>120650</xdr:rowOff>
    </xdr:to>
    <xdr:sp macro="" textlink="" fLocksText="0">
      <xdr:nvSpPr>
        <xdr:cNvPr id="107" name="テキスト ボックス 106">
          <a:extLst>
            <a:ext uri="{FF2B5EF4-FFF2-40B4-BE49-F238E27FC236}">
              <a16:creationId xmlns:a16="http://schemas.microsoft.com/office/drawing/2014/main" id="{33066069-C2D3-4821-A162-9A9AD8517D01}"/>
            </a:ext>
          </a:extLst>
        </xdr:cNvPr>
        <xdr:cNvSpPr txBox="1"/>
      </xdr:nvSpPr>
      <xdr:spPr>
        <a:xfrm>
          <a:off x="15846425" y="2047875"/>
          <a:ext cx="4603750" cy="1800225"/>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物件費に係る経常収支比率は、清掃工場運転経費などの清掃費や、各種予防接種費などの保健衛生費に係る物件費が比較的大きいことなど</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から、類似団体平均を上回る数値となっている。</a:t>
          </a:r>
          <a:endPar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５</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年度は、</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物価高騰等に伴うごみ等収集経費や施設維持管理費の増加等</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により</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決算額は微増となり、比率は４</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年度と</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同値となった。</a:t>
          </a:r>
          <a:endPar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引き続き、行財政改革推進大綱及び実施計画による事務事業の見直し・統廃合などによる経費の削減に努めていく。</a:t>
          </a:r>
          <a:endParaRPr lang="ja-JP" altLang="ja-JP" sz="1100">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62</xdr:col>
      <xdr:colOff>6350</xdr:colOff>
      <xdr:row>9</xdr:row>
      <xdr:rowOff>107950</xdr:rowOff>
    </xdr:from>
    <xdr:ext cx="298543" cy="225703"/>
    <xdr:sp macro="" textlink="">
      <xdr:nvSpPr>
        <xdr:cNvPr id="108" name="テキスト ボックス 107">
          <a:extLst>
            <a:ext uri="{FF2B5EF4-FFF2-40B4-BE49-F238E27FC236}">
              <a16:creationId xmlns:a16="http://schemas.microsoft.com/office/drawing/2014/main" id="{DF602798-456E-4435-A7CC-88CF386389F9}"/>
            </a:ext>
          </a:extLst>
        </xdr:cNvPr>
        <xdr:cNvSpPr txBox="1"/>
      </xdr:nvSpPr>
      <xdr:spPr>
        <a:xfrm>
          <a:off x="11229975" y="15621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24</xdr:row>
      <xdr:rowOff>12700</xdr:rowOff>
    </xdr:from>
    <xdr:to>
      <xdr:col>85</xdr:col>
      <xdr:colOff>66675</xdr:colOff>
      <xdr:row>24</xdr:row>
      <xdr:rowOff>12700</xdr:rowOff>
    </xdr:to>
    <xdr:cxnSp macro="">
      <xdr:nvCxnSpPr>
        <xdr:cNvPr id="109" name="直線コネクタ 108">
          <a:extLst>
            <a:ext uri="{FF2B5EF4-FFF2-40B4-BE49-F238E27FC236}">
              <a16:creationId xmlns:a16="http://schemas.microsoft.com/office/drawing/2014/main" id="{3045060E-F907-4BB1-9524-8AF2BFCBF24D}"/>
            </a:ext>
          </a:extLst>
        </xdr:cNvPr>
        <xdr:cNvCxnSpPr/>
      </xdr:nvCxnSpPr>
      <xdr:spPr>
        <a:xfrm>
          <a:off x="11268075" y="3895725"/>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23</xdr:row>
      <xdr:rowOff>41927</xdr:rowOff>
    </xdr:from>
    <xdr:ext cx="508000" cy="259045"/>
    <xdr:sp macro="" textlink="">
      <xdr:nvSpPr>
        <xdr:cNvPr id="110" name="テキスト ボックス 109">
          <a:extLst>
            <a:ext uri="{FF2B5EF4-FFF2-40B4-BE49-F238E27FC236}">
              <a16:creationId xmlns:a16="http://schemas.microsoft.com/office/drawing/2014/main" id="{80029545-32CE-4B8D-B5EB-1E90EEE359FF}"/>
            </a:ext>
          </a:extLst>
        </xdr:cNvPr>
        <xdr:cNvSpPr txBox="1"/>
      </xdr:nvSpPr>
      <xdr:spPr>
        <a:xfrm>
          <a:off x="10817225" y="37693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22</xdr:row>
      <xdr:rowOff>29028</xdr:rowOff>
    </xdr:from>
    <xdr:to>
      <xdr:col>85</xdr:col>
      <xdr:colOff>66675</xdr:colOff>
      <xdr:row>22</xdr:row>
      <xdr:rowOff>29028</xdr:rowOff>
    </xdr:to>
    <xdr:cxnSp macro="">
      <xdr:nvCxnSpPr>
        <xdr:cNvPr id="111" name="直線コネクタ 110">
          <a:extLst>
            <a:ext uri="{FF2B5EF4-FFF2-40B4-BE49-F238E27FC236}">
              <a16:creationId xmlns:a16="http://schemas.microsoft.com/office/drawing/2014/main" id="{B5C50775-7E52-4245-86DD-CE8A324C0F14}"/>
            </a:ext>
          </a:extLst>
        </xdr:cNvPr>
        <xdr:cNvCxnSpPr/>
      </xdr:nvCxnSpPr>
      <xdr:spPr>
        <a:xfrm>
          <a:off x="11268075" y="3588203"/>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21</xdr:row>
      <xdr:rowOff>58255</xdr:rowOff>
    </xdr:from>
    <xdr:ext cx="508000" cy="259045"/>
    <xdr:sp macro="" textlink="">
      <xdr:nvSpPr>
        <xdr:cNvPr id="112" name="テキスト ボックス 111">
          <a:extLst>
            <a:ext uri="{FF2B5EF4-FFF2-40B4-BE49-F238E27FC236}">
              <a16:creationId xmlns:a16="http://schemas.microsoft.com/office/drawing/2014/main" id="{824FB558-92CD-4CE5-B78A-452F553212A0}"/>
            </a:ext>
          </a:extLst>
        </xdr:cNvPr>
        <xdr:cNvSpPr txBox="1"/>
      </xdr:nvSpPr>
      <xdr:spPr>
        <a:xfrm>
          <a:off x="10817225" y="345868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20</xdr:row>
      <xdr:rowOff>45357</xdr:rowOff>
    </xdr:from>
    <xdr:to>
      <xdr:col>85</xdr:col>
      <xdr:colOff>66675</xdr:colOff>
      <xdr:row>20</xdr:row>
      <xdr:rowOff>45357</xdr:rowOff>
    </xdr:to>
    <xdr:cxnSp macro="">
      <xdr:nvCxnSpPr>
        <xdr:cNvPr id="113" name="直線コネクタ 112">
          <a:extLst>
            <a:ext uri="{FF2B5EF4-FFF2-40B4-BE49-F238E27FC236}">
              <a16:creationId xmlns:a16="http://schemas.microsoft.com/office/drawing/2014/main" id="{3108F240-39EE-432F-A600-899E8DC5BBC0}"/>
            </a:ext>
          </a:extLst>
        </xdr:cNvPr>
        <xdr:cNvCxnSpPr/>
      </xdr:nvCxnSpPr>
      <xdr:spPr>
        <a:xfrm>
          <a:off x="11268075" y="3287032"/>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19</xdr:row>
      <xdr:rowOff>74584</xdr:rowOff>
    </xdr:from>
    <xdr:ext cx="508000" cy="259045"/>
    <xdr:sp macro="" textlink="">
      <xdr:nvSpPr>
        <xdr:cNvPr id="114" name="テキスト ボックス 113">
          <a:extLst>
            <a:ext uri="{FF2B5EF4-FFF2-40B4-BE49-F238E27FC236}">
              <a16:creationId xmlns:a16="http://schemas.microsoft.com/office/drawing/2014/main" id="{DF829BFB-F681-4442-A379-9B414633BEBA}"/>
            </a:ext>
          </a:extLst>
        </xdr:cNvPr>
        <xdr:cNvSpPr txBox="1"/>
      </xdr:nvSpPr>
      <xdr:spPr>
        <a:xfrm>
          <a:off x="10817225" y="315115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18</xdr:row>
      <xdr:rowOff>61686</xdr:rowOff>
    </xdr:from>
    <xdr:to>
      <xdr:col>85</xdr:col>
      <xdr:colOff>66675</xdr:colOff>
      <xdr:row>18</xdr:row>
      <xdr:rowOff>61686</xdr:rowOff>
    </xdr:to>
    <xdr:cxnSp macro="">
      <xdr:nvCxnSpPr>
        <xdr:cNvPr id="115" name="直線コネクタ 114">
          <a:extLst>
            <a:ext uri="{FF2B5EF4-FFF2-40B4-BE49-F238E27FC236}">
              <a16:creationId xmlns:a16="http://schemas.microsoft.com/office/drawing/2014/main" id="{5B0DFBFA-0EB3-449D-BAFC-4C6F65FDCD27}"/>
            </a:ext>
          </a:extLst>
        </xdr:cNvPr>
        <xdr:cNvCxnSpPr/>
      </xdr:nvCxnSpPr>
      <xdr:spPr>
        <a:xfrm>
          <a:off x="11268075" y="2979511"/>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17</xdr:row>
      <xdr:rowOff>90913</xdr:rowOff>
    </xdr:from>
    <xdr:ext cx="508000" cy="259045"/>
    <xdr:sp macro="" textlink="">
      <xdr:nvSpPr>
        <xdr:cNvPr id="116" name="テキスト ボックス 115">
          <a:extLst>
            <a:ext uri="{FF2B5EF4-FFF2-40B4-BE49-F238E27FC236}">
              <a16:creationId xmlns:a16="http://schemas.microsoft.com/office/drawing/2014/main" id="{6DCC4696-EC80-4A35-AE2B-7F10D2E01ED8}"/>
            </a:ext>
          </a:extLst>
        </xdr:cNvPr>
        <xdr:cNvSpPr txBox="1"/>
      </xdr:nvSpPr>
      <xdr:spPr>
        <a:xfrm>
          <a:off x="10817225" y="28404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16</xdr:row>
      <xdr:rowOff>78014</xdr:rowOff>
    </xdr:from>
    <xdr:to>
      <xdr:col>85</xdr:col>
      <xdr:colOff>66675</xdr:colOff>
      <xdr:row>16</xdr:row>
      <xdr:rowOff>78014</xdr:rowOff>
    </xdr:to>
    <xdr:cxnSp macro="">
      <xdr:nvCxnSpPr>
        <xdr:cNvPr id="117" name="直線コネクタ 116">
          <a:extLst>
            <a:ext uri="{FF2B5EF4-FFF2-40B4-BE49-F238E27FC236}">
              <a16:creationId xmlns:a16="http://schemas.microsoft.com/office/drawing/2014/main" id="{5F7D9E86-7363-467F-AF79-7EBA0C40DA52}"/>
            </a:ext>
          </a:extLst>
        </xdr:cNvPr>
        <xdr:cNvCxnSpPr/>
      </xdr:nvCxnSpPr>
      <xdr:spPr>
        <a:xfrm>
          <a:off x="11268075" y="2668814"/>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15</xdr:row>
      <xdr:rowOff>107241</xdr:rowOff>
    </xdr:from>
    <xdr:ext cx="508000" cy="259045"/>
    <xdr:sp macro="" textlink="">
      <xdr:nvSpPr>
        <xdr:cNvPr id="118" name="テキスト ボックス 117">
          <a:extLst>
            <a:ext uri="{FF2B5EF4-FFF2-40B4-BE49-F238E27FC236}">
              <a16:creationId xmlns:a16="http://schemas.microsoft.com/office/drawing/2014/main" id="{15C3CA81-D3F0-4214-95F1-5FE692190CDA}"/>
            </a:ext>
          </a:extLst>
        </xdr:cNvPr>
        <xdr:cNvSpPr txBox="1"/>
      </xdr:nvSpPr>
      <xdr:spPr>
        <a:xfrm>
          <a:off x="10817225" y="253294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14</xdr:row>
      <xdr:rowOff>94343</xdr:rowOff>
    </xdr:from>
    <xdr:to>
      <xdr:col>85</xdr:col>
      <xdr:colOff>66675</xdr:colOff>
      <xdr:row>14</xdr:row>
      <xdr:rowOff>94343</xdr:rowOff>
    </xdr:to>
    <xdr:cxnSp macro="">
      <xdr:nvCxnSpPr>
        <xdr:cNvPr id="119" name="直線コネクタ 118">
          <a:extLst>
            <a:ext uri="{FF2B5EF4-FFF2-40B4-BE49-F238E27FC236}">
              <a16:creationId xmlns:a16="http://schemas.microsoft.com/office/drawing/2014/main" id="{9B3CBD97-DA91-42EC-9BEA-A41845A54C10}"/>
            </a:ext>
          </a:extLst>
        </xdr:cNvPr>
        <xdr:cNvCxnSpPr/>
      </xdr:nvCxnSpPr>
      <xdr:spPr>
        <a:xfrm>
          <a:off x="11268075" y="2361293"/>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13</xdr:row>
      <xdr:rowOff>123570</xdr:rowOff>
    </xdr:from>
    <xdr:ext cx="508000" cy="259045"/>
    <xdr:sp macro="" textlink="">
      <xdr:nvSpPr>
        <xdr:cNvPr id="120" name="テキスト ボックス 119">
          <a:extLst>
            <a:ext uri="{FF2B5EF4-FFF2-40B4-BE49-F238E27FC236}">
              <a16:creationId xmlns:a16="http://schemas.microsoft.com/office/drawing/2014/main" id="{CD1CD890-1BDC-4B87-ABA3-00CAB8EB4AE6}"/>
            </a:ext>
          </a:extLst>
        </xdr:cNvPr>
        <xdr:cNvSpPr txBox="1"/>
      </xdr:nvSpPr>
      <xdr:spPr>
        <a:xfrm>
          <a:off x="10817225" y="223177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12</xdr:row>
      <xdr:rowOff>110671</xdr:rowOff>
    </xdr:from>
    <xdr:to>
      <xdr:col>85</xdr:col>
      <xdr:colOff>66675</xdr:colOff>
      <xdr:row>12</xdr:row>
      <xdr:rowOff>110671</xdr:rowOff>
    </xdr:to>
    <xdr:cxnSp macro="">
      <xdr:nvCxnSpPr>
        <xdr:cNvPr id="121" name="直線コネクタ 120">
          <a:extLst>
            <a:ext uri="{FF2B5EF4-FFF2-40B4-BE49-F238E27FC236}">
              <a16:creationId xmlns:a16="http://schemas.microsoft.com/office/drawing/2014/main" id="{547A0FD5-7462-491B-98C7-390DD4F9812E}"/>
            </a:ext>
          </a:extLst>
        </xdr:cNvPr>
        <xdr:cNvCxnSpPr/>
      </xdr:nvCxnSpPr>
      <xdr:spPr>
        <a:xfrm>
          <a:off x="11268075" y="2050596"/>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11</xdr:row>
      <xdr:rowOff>139898</xdr:rowOff>
    </xdr:from>
    <xdr:ext cx="508000" cy="259045"/>
    <xdr:sp macro="" textlink="">
      <xdr:nvSpPr>
        <xdr:cNvPr id="122" name="テキスト ボックス 121">
          <a:extLst>
            <a:ext uri="{FF2B5EF4-FFF2-40B4-BE49-F238E27FC236}">
              <a16:creationId xmlns:a16="http://schemas.microsoft.com/office/drawing/2014/main" id="{021A78A8-5ACA-4634-8EDD-D97BC94326F0}"/>
            </a:ext>
          </a:extLst>
        </xdr:cNvPr>
        <xdr:cNvSpPr txBox="1"/>
      </xdr:nvSpPr>
      <xdr:spPr>
        <a:xfrm>
          <a:off x="10817225" y="19242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10</xdr:row>
      <xdr:rowOff>127000</xdr:rowOff>
    </xdr:from>
    <xdr:to>
      <xdr:col>85</xdr:col>
      <xdr:colOff>66675</xdr:colOff>
      <xdr:row>10</xdr:row>
      <xdr:rowOff>127000</xdr:rowOff>
    </xdr:to>
    <xdr:cxnSp macro="">
      <xdr:nvCxnSpPr>
        <xdr:cNvPr id="123" name="直線コネクタ 122">
          <a:extLst>
            <a:ext uri="{FF2B5EF4-FFF2-40B4-BE49-F238E27FC236}">
              <a16:creationId xmlns:a16="http://schemas.microsoft.com/office/drawing/2014/main" id="{FFE9E147-5563-441C-829C-4E208FF7EFA0}"/>
            </a:ext>
          </a:extLst>
        </xdr:cNvPr>
        <xdr:cNvCxnSpPr/>
      </xdr:nvCxnSpPr>
      <xdr:spPr>
        <a:xfrm>
          <a:off x="11268075" y="1743075"/>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9</xdr:row>
      <xdr:rowOff>156227</xdr:rowOff>
    </xdr:from>
    <xdr:ext cx="508000" cy="259045"/>
    <xdr:sp macro="" textlink="">
      <xdr:nvSpPr>
        <xdr:cNvPr id="124" name="テキスト ボックス 123">
          <a:extLst>
            <a:ext uri="{FF2B5EF4-FFF2-40B4-BE49-F238E27FC236}">
              <a16:creationId xmlns:a16="http://schemas.microsoft.com/office/drawing/2014/main" id="{62641B4B-68B8-4E8B-A789-9EED16DD37B1}"/>
            </a:ext>
          </a:extLst>
        </xdr:cNvPr>
        <xdr:cNvSpPr txBox="1"/>
      </xdr:nvSpPr>
      <xdr:spPr>
        <a:xfrm>
          <a:off x="10817225" y="16167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10</xdr:row>
      <xdr:rowOff>127000</xdr:rowOff>
    </xdr:from>
    <xdr:to>
      <xdr:col>85</xdr:col>
      <xdr:colOff>66675</xdr:colOff>
      <xdr:row>24</xdr:row>
      <xdr:rowOff>12700</xdr:rowOff>
    </xdr:to>
    <xdr:sp macro="" textlink="">
      <xdr:nvSpPr>
        <xdr:cNvPr id="125" name="物件費グラフ枠">
          <a:extLst>
            <a:ext uri="{FF2B5EF4-FFF2-40B4-BE49-F238E27FC236}">
              <a16:creationId xmlns:a16="http://schemas.microsoft.com/office/drawing/2014/main" id="{0067BE1D-A7D8-40AB-87EE-6378EC0E94F2}"/>
            </a:ext>
          </a:extLst>
        </xdr:cNvPr>
        <xdr:cNvSpPr/>
      </xdr:nvSpPr>
      <xdr:spPr>
        <a:xfrm>
          <a:off x="11268075" y="1743075"/>
          <a:ext cx="4178300" cy="215265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12</xdr:row>
      <xdr:rowOff>61686</xdr:rowOff>
    </xdr:from>
    <xdr:to>
      <xdr:col>82</xdr:col>
      <xdr:colOff>107950</xdr:colOff>
      <xdr:row>21</xdr:row>
      <xdr:rowOff>53522</xdr:rowOff>
    </xdr:to>
    <xdr:cxnSp macro="">
      <xdr:nvCxnSpPr>
        <xdr:cNvPr id="126" name="直線コネクタ 125">
          <a:extLst>
            <a:ext uri="{FF2B5EF4-FFF2-40B4-BE49-F238E27FC236}">
              <a16:creationId xmlns:a16="http://schemas.microsoft.com/office/drawing/2014/main" id="{3A70E446-AEAD-48D0-B1B2-DC03AA1DBAC9}"/>
            </a:ext>
          </a:extLst>
        </xdr:cNvPr>
        <xdr:cNvCxnSpPr/>
      </xdr:nvCxnSpPr>
      <xdr:spPr>
        <a:xfrm flipV="1">
          <a:off x="14944725" y="2007961"/>
          <a:ext cx="0" cy="14428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21</xdr:row>
      <xdr:rowOff>25599</xdr:rowOff>
    </xdr:from>
    <xdr:ext cx="762000" cy="259045"/>
    <xdr:sp macro="" textlink="">
      <xdr:nvSpPr>
        <xdr:cNvPr id="127" name="物件費最小値テキスト">
          <a:extLst>
            <a:ext uri="{FF2B5EF4-FFF2-40B4-BE49-F238E27FC236}">
              <a16:creationId xmlns:a16="http://schemas.microsoft.com/office/drawing/2014/main" id="{114DDE67-CB24-49F3-852D-9D3C76247A2E}"/>
            </a:ext>
          </a:extLst>
        </xdr:cNvPr>
        <xdr:cNvSpPr txBox="1"/>
      </xdr:nvSpPr>
      <xdr:spPr>
        <a:xfrm>
          <a:off x="15020925" y="34291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21</xdr:row>
      <xdr:rowOff>53522</xdr:rowOff>
    </xdr:from>
    <xdr:to>
      <xdr:col>82</xdr:col>
      <xdr:colOff>196850</xdr:colOff>
      <xdr:row>21</xdr:row>
      <xdr:rowOff>53522</xdr:rowOff>
    </xdr:to>
    <xdr:cxnSp macro="">
      <xdr:nvCxnSpPr>
        <xdr:cNvPr id="128" name="直線コネクタ 127">
          <a:extLst>
            <a:ext uri="{FF2B5EF4-FFF2-40B4-BE49-F238E27FC236}">
              <a16:creationId xmlns:a16="http://schemas.microsoft.com/office/drawing/2014/main" id="{319081BA-A0AC-4A52-AF8A-F994A18EB977}"/>
            </a:ext>
          </a:extLst>
        </xdr:cNvPr>
        <xdr:cNvCxnSpPr/>
      </xdr:nvCxnSpPr>
      <xdr:spPr>
        <a:xfrm>
          <a:off x="14859000" y="3450772"/>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10</xdr:row>
      <xdr:rowOff>148063</xdr:rowOff>
    </xdr:from>
    <xdr:ext cx="762000" cy="259045"/>
    <xdr:sp macro="" textlink="">
      <xdr:nvSpPr>
        <xdr:cNvPr id="129" name="物件費最大値テキスト">
          <a:extLst>
            <a:ext uri="{FF2B5EF4-FFF2-40B4-BE49-F238E27FC236}">
              <a16:creationId xmlns:a16="http://schemas.microsoft.com/office/drawing/2014/main" id="{8AE5453E-7393-4074-AF4E-BBAA32E2F684}"/>
            </a:ext>
          </a:extLst>
        </xdr:cNvPr>
        <xdr:cNvSpPr txBox="1"/>
      </xdr:nvSpPr>
      <xdr:spPr>
        <a:xfrm>
          <a:off x="15020925" y="17641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12</xdr:row>
      <xdr:rowOff>61686</xdr:rowOff>
    </xdr:from>
    <xdr:to>
      <xdr:col>82</xdr:col>
      <xdr:colOff>196850</xdr:colOff>
      <xdr:row>12</xdr:row>
      <xdr:rowOff>61686</xdr:rowOff>
    </xdr:to>
    <xdr:cxnSp macro="">
      <xdr:nvCxnSpPr>
        <xdr:cNvPr id="130" name="直線コネクタ 129">
          <a:extLst>
            <a:ext uri="{FF2B5EF4-FFF2-40B4-BE49-F238E27FC236}">
              <a16:creationId xmlns:a16="http://schemas.microsoft.com/office/drawing/2014/main" id="{01C066C2-120D-4442-B07D-E24B79FDD90D}"/>
            </a:ext>
          </a:extLst>
        </xdr:cNvPr>
        <xdr:cNvCxnSpPr/>
      </xdr:nvCxnSpPr>
      <xdr:spPr>
        <a:xfrm>
          <a:off x="14859000" y="2007961"/>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16</xdr:row>
      <xdr:rowOff>45357</xdr:rowOff>
    </xdr:from>
    <xdr:to>
      <xdr:col>82</xdr:col>
      <xdr:colOff>107950</xdr:colOff>
      <xdr:row>16</xdr:row>
      <xdr:rowOff>45357</xdr:rowOff>
    </xdr:to>
    <xdr:cxnSp macro="">
      <xdr:nvCxnSpPr>
        <xdr:cNvPr id="131" name="直線コネクタ 130">
          <a:extLst>
            <a:ext uri="{FF2B5EF4-FFF2-40B4-BE49-F238E27FC236}">
              <a16:creationId xmlns:a16="http://schemas.microsoft.com/office/drawing/2014/main" id="{74ECD287-D711-432D-A7B6-A0D1744D229A}"/>
            </a:ext>
          </a:extLst>
        </xdr:cNvPr>
        <xdr:cNvCxnSpPr/>
      </xdr:nvCxnSpPr>
      <xdr:spPr>
        <a:xfrm>
          <a:off x="14182725" y="2639332"/>
          <a:ext cx="762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14</xdr:row>
      <xdr:rowOff>19248</xdr:rowOff>
    </xdr:from>
    <xdr:ext cx="762000" cy="259045"/>
    <xdr:sp macro="" textlink="">
      <xdr:nvSpPr>
        <xdr:cNvPr id="132" name="物件費平均値テキスト">
          <a:extLst>
            <a:ext uri="{FF2B5EF4-FFF2-40B4-BE49-F238E27FC236}">
              <a16:creationId xmlns:a16="http://schemas.microsoft.com/office/drawing/2014/main" id="{1046B5B6-1220-4A43-877B-FE45AEDD48DD}"/>
            </a:ext>
          </a:extLst>
        </xdr:cNvPr>
        <xdr:cNvSpPr txBox="1"/>
      </xdr:nvSpPr>
      <xdr:spPr>
        <a:xfrm>
          <a:off x="15020925" y="228619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15</xdr:row>
      <xdr:rowOff>2721</xdr:rowOff>
    </xdr:from>
    <xdr:to>
      <xdr:col>82</xdr:col>
      <xdr:colOff>158750</xdr:colOff>
      <xdr:row>15</xdr:row>
      <xdr:rowOff>104321</xdr:rowOff>
    </xdr:to>
    <xdr:sp macro="" textlink="">
      <xdr:nvSpPr>
        <xdr:cNvPr id="133" name="フローチャート: 判断 132">
          <a:extLst>
            <a:ext uri="{FF2B5EF4-FFF2-40B4-BE49-F238E27FC236}">
              <a16:creationId xmlns:a16="http://schemas.microsoft.com/office/drawing/2014/main" id="{7BFACF31-6AE8-4233-B4C6-EF11E0185C58}"/>
            </a:ext>
          </a:extLst>
        </xdr:cNvPr>
        <xdr:cNvSpPr/>
      </xdr:nvSpPr>
      <xdr:spPr>
        <a:xfrm>
          <a:off x="14897100" y="2431596"/>
          <a:ext cx="1047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15</xdr:row>
      <xdr:rowOff>37193</xdr:rowOff>
    </xdr:from>
    <xdr:to>
      <xdr:col>78</xdr:col>
      <xdr:colOff>69850</xdr:colOff>
      <xdr:row>16</xdr:row>
      <xdr:rowOff>45357</xdr:rowOff>
    </xdr:to>
    <xdr:cxnSp macro="">
      <xdr:nvCxnSpPr>
        <xdr:cNvPr id="134" name="直線コネクタ 133">
          <a:extLst>
            <a:ext uri="{FF2B5EF4-FFF2-40B4-BE49-F238E27FC236}">
              <a16:creationId xmlns:a16="http://schemas.microsoft.com/office/drawing/2014/main" id="{AF55DF1C-693F-4DFF-A0AE-EEC146F35E30}"/>
            </a:ext>
          </a:extLst>
        </xdr:cNvPr>
        <xdr:cNvCxnSpPr/>
      </xdr:nvCxnSpPr>
      <xdr:spPr>
        <a:xfrm>
          <a:off x="13388975" y="2466068"/>
          <a:ext cx="793750" cy="1732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14</xdr:row>
      <xdr:rowOff>125186</xdr:rowOff>
    </xdr:from>
    <xdr:to>
      <xdr:col>78</xdr:col>
      <xdr:colOff>120650</xdr:colOff>
      <xdr:row>15</xdr:row>
      <xdr:rowOff>55336</xdr:rowOff>
    </xdr:to>
    <xdr:sp macro="" textlink="">
      <xdr:nvSpPr>
        <xdr:cNvPr id="135" name="フローチャート: 判断 134">
          <a:extLst>
            <a:ext uri="{FF2B5EF4-FFF2-40B4-BE49-F238E27FC236}">
              <a16:creationId xmlns:a16="http://schemas.microsoft.com/office/drawing/2014/main" id="{501F5E10-BA4C-40B5-B54D-EDCCDC1737A4}"/>
            </a:ext>
          </a:extLst>
        </xdr:cNvPr>
        <xdr:cNvSpPr/>
      </xdr:nvSpPr>
      <xdr:spPr>
        <a:xfrm>
          <a:off x="14135100" y="2388961"/>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13</xdr:row>
      <xdr:rowOff>65513</xdr:rowOff>
    </xdr:from>
    <xdr:ext cx="736600" cy="259045"/>
    <xdr:sp macro="" textlink="">
      <xdr:nvSpPr>
        <xdr:cNvPr id="136" name="テキスト ボックス 135">
          <a:extLst>
            <a:ext uri="{FF2B5EF4-FFF2-40B4-BE49-F238E27FC236}">
              <a16:creationId xmlns:a16="http://schemas.microsoft.com/office/drawing/2014/main" id="{88F48F1E-8021-4FB6-B69F-936980B9C82F}"/>
            </a:ext>
          </a:extLst>
        </xdr:cNvPr>
        <xdr:cNvSpPr txBox="1"/>
      </xdr:nvSpPr>
      <xdr:spPr>
        <a:xfrm>
          <a:off x="13839825" y="217371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15</xdr:row>
      <xdr:rowOff>37193</xdr:rowOff>
    </xdr:from>
    <xdr:to>
      <xdr:col>73</xdr:col>
      <xdr:colOff>180975</xdr:colOff>
      <xdr:row>15</xdr:row>
      <xdr:rowOff>118836</xdr:rowOff>
    </xdr:to>
    <xdr:cxnSp macro="">
      <xdr:nvCxnSpPr>
        <xdr:cNvPr id="137" name="直線コネクタ 136">
          <a:extLst>
            <a:ext uri="{FF2B5EF4-FFF2-40B4-BE49-F238E27FC236}">
              <a16:creationId xmlns:a16="http://schemas.microsoft.com/office/drawing/2014/main" id="{E3671328-DF1F-4144-8D2A-7F8C0D32CD93}"/>
            </a:ext>
          </a:extLst>
        </xdr:cNvPr>
        <xdr:cNvCxnSpPr/>
      </xdr:nvCxnSpPr>
      <xdr:spPr>
        <a:xfrm flipV="1">
          <a:off x="12579350" y="2466068"/>
          <a:ext cx="809625" cy="848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13</xdr:row>
      <xdr:rowOff>149679</xdr:rowOff>
    </xdr:from>
    <xdr:to>
      <xdr:col>74</xdr:col>
      <xdr:colOff>31750</xdr:colOff>
      <xdr:row>14</xdr:row>
      <xdr:rowOff>79829</xdr:rowOff>
    </xdr:to>
    <xdr:sp macro="" textlink="">
      <xdr:nvSpPr>
        <xdr:cNvPr id="138" name="フローチャート: 判断 137">
          <a:extLst>
            <a:ext uri="{FF2B5EF4-FFF2-40B4-BE49-F238E27FC236}">
              <a16:creationId xmlns:a16="http://schemas.microsoft.com/office/drawing/2014/main" id="{23ACC6D9-3A75-41BA-85DC-26AF30897AB8}"/>
            </a:ext>
          </a:extLst>
        </xdr:cNvPr>
        <xdr:cNvSpPr/>
      </xdr:nvSpPr>
      <xdr:spPr>
        <a:xfrm>
          <a:off x="13341350" y="2254704"/>
          <a:ext cx="793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12</xdr:row>
      <xdr:rowOff>90006</xdr:rowOff>
    </xdr:from>
    <xdr:ext cx="762000" cy="259045"/>
    <xdr:sp macro="" textlink="">
      <xdr:nvSpPr>
        <xdr:cNvPr id="139" name="テキスト ボックス 138">
          <a:extLst>
            <a:ext uri="{FF2B5EF4-FFF2-40B4-BE49-F238E27FC236}">
              <a16:creationId xmlns:a16="http://schemas.microsoft.com/office/drawing/2014/main" id="{04186874-FDAF-441E-B280-45FAD4534137}"/>
            </a:ext>
          </a:extLst>
        </xdr:cNvPr>
        <xdr:cNvSpPr txBox="1"/>
      </xdr:nvSpPr>
      <xdr:spPr>
        <a:xfrm>
          <a:off x="13030200" y="20299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15</xdr:row>
      <xdr:rowOff>118836</xdr:rowOff>
    </xdr:from>
    <xdr:to>
      <xdr:col>69</xdr:col>
      <xdr:colOff>92075</xdr:colOff>
      <xdr:row>15</xdr:row>
      <xdr:rowOff>151493</xdr:rowOff>
    </xdr:to>
    <xdr:cxnSp macro="">
      <xdr:nvCxnSpPr>
        <xdr:cNvPr id="140" name="直線コネクタ 139">
          <a:extLst>
            <a:ext uri="{FF2B5EF4-FFF2-40B4-BE49-F238E27FC236}">
              <a16:creationId xmlns:a16="http://schemas.microsoft.com/office/drawing/2014/main" id="{883D7022-064B-4557-985A-7D3A56DA73A7}"/>
            </a:ext>
          </a:extLst>
        </xdr:cNvPr>
        <xdr:cNvCxnSpPr/>
      </xdr:nvCxnSpPr>
      <xdr:spPr>
        <a:xfrm flipV="1">
          <a:off x="11769725" y="2550886"/>
          <a:ext cx="809625" cy="294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14</xdr:row>
      <xdr:rowOff>59871</xdr:rowOff>
    </xdr:from>
    <xdr:to>
      <xdr:col>69</xdr:col>
      <xdr:colOff>142875</xdr:colOff>
      <xdr:row>14</xdr:row>
      <xdr:rowOff>161471</xdr:rowOff>
    </xdr:to>
    <xdr:sp macro="" textlink="">
      <xdr:nvSpPr>
        <xdr:cNvPr id="141" name="フローチャート: 判断 140">
          <a:extLst>
            <a:ext uri="{FF2B5EF4-FFF2-40B4-BE49-F238E27FC236}">
              <a16:creationId xmlns:a16="http://schemas.microsoft.com/office/drawing/2014/main" id="{A9228F71-73B6-4DF3-B834-31C9A0C0E40B}"/>
            </a:ext>
          </a:extLst>
        </xdr:cNvPr>
        <xdr:cNvSpPr/>
      </xdr:nvSpPr>
      <xdr:spPr>
        <a:xfrm>
          <a:off x="12531725" y="2326821"/>
          <a:ext cx="95250"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13</xdr:row>
      <xdr:rowOff>198</xdr:rowOff>
    </xdr:from>
    <xdr:ext cx="762000" cy="259045"/>
    <xdr:sp macro="" textlink="">
      <xdr:nvSpPr>
        <xdr:cNvPr id="142" name="テキスト ボックス 141">
          <a:extLst>
            <a:ext uri="{FF2B5EF4-FFF2-40B4-BE49-F238E27FC236}">
              <a16:creationId xmlns:a16="http://schemas.microsoft.com/office/drawing/2014/main" id="{9A3A3218-C983-44BF-A7D8-B827349BD997}"/>
            </a:ext>
          </a:extLst>
        </xdr:cNvPr>
        <xdr:cNvSpPr txBox="1"/>
      </xdr:nvSpPr>
      <xdr:spPr>
        <a:xfrm>
          <a:off x="12236450" y="21052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14</xdr:row>
      <xdr:rowOff>43543</xdr:rowOff>
    </xdr:from>
    <xdr:to>
      <xdr:col>65</xdr:col>
      <xdr:colOff>53975</xdr:colOff>
      <xdr:row>14</xdr:row>
      <xdr:rowOff>145143</xdr:rowOff>
    </xdr:to>
    <xdr:sp macro="" textlink="">
      <xdr:nvSpPr>
        <xdr:cNvPr id="143" name="フローチャート: 判断 142">
          <a:extLst>
            <a:ext uri="{FF2B5EF4-FFF2-40B4-BE49-F238E27FC236}">
              <a16:creationId xmlns:a16="http://schemas.microsoft.com/office/drawing/2014/main" id="{F7D86162-6CD2-4C24-8181-9E1DC9FCE51F}"/>
            </a:ext>
          </a:extLst>
        </xdr:cNvPr>
        <xdr:cNvSpPr/>
      </xdr:nvSpPr>
      <xdr:spPr>
        <a:xfrm>
          <a:off x="11734800" y="2313668"/>
          <a:ext cx="825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12</xdr:row>
      <xdr:rowOff>155320</xdr:rowOff>
    </xdr:from>
    <xdr:ext cx="762000" cy="259045"/>
    <xdr:sp macro="" textlink="">
      <xdr:nvSpPr>
        <xdr:cNvPr id="144" name="テキスト ボックス 143">
          <a:extLst>
            <a:ext uri="{FF2B5EF4-FFF2-40B4-BE49-F238E27FC236}">
              <a16:creationId xmlns:a16="http://schemas.microsoft.com/office/drawing/2014/main" id="{A3C6809D-B46F-412E-9D26-16DC062BC2ED}"/>
            </a:ext>
          </a:extLst>
        </xdr:cNvPr>
        <xdr:cNvSpPr txBox="1"/>
      </xdr:nvSpPr>
      <xdr:spPr>
        <a:xfrm>
          <a:off x="11426825" y="2098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24</xdr:row>
      <xdr:rowOff>10177</xdr:rowOff>
    </xdr:from>
    <xdr:ext cx="762000" cy="259045"/>
    <xdr:sp macro="" textlink="">
      <xdr:nvSpPr>
        <xdr:cNvPr id="145" name="テキスト ボックス 144">
          <a:extLst>
            <a:ext uri="{FF2B5EF4-FFF2-40B4-BE49-F238E27FC236}">
              <a16:creationId xmlns:a16="http://schemas.microsoft.com/office/drawing/2014/main" id="{66FE42C8-53F4-4FCC-BB5F-F99B828B86C9}"/>
            </a:ext>
          </a:extLst>
        </xdr:cNvPr>
        <xdr:cNvSpPr txBox="1"/>
      </xdr:nvSpPr>
      <xdr:spPr>
        <a:xfrm>
          <a:off x="14751050" y="3893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24</xdr:row>
      <xdr:rowOff>10177</xdr:rowOff>
    </xdr:from>
    <xdr:ext cx="762000" cy="259045"/>
    <xdr:sp macro="" textlink="">
      <xdr:nvSpPr>
        <xdr:cNvPr id="146" name="テキスト ボックス 145">
          <a:extLst>
            <a:ext uri="{FF2B5EF4-FFF2-40B4-BE49-F238E27FC236}">
              <a16:creationId xmlns:a16="http://schemas.microsoft.com/office/drawing/2014/main" id="{F94C8218-0662-4D11-B2C1-54404C510402}"/>
            </a:ext>
          </a:extLst>
        </xdr:cNvPr>
        <xdr:cNvSpPr txBox="1"/>
      </xdr:nvSpPr>
      <xdr:spPr>
        <a:xfrm>
          <a:off x="13989050" y="3893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24</xdr:row>
      <xdr:rowOff>10177</xdr:rowOff>
    </xdr:from>
    <xdr:ext cx="762000" cy="259045"/>
    <xdr:sp macro="" textlink="">
      <xdr:nvSpPr>
        <xdr:cNvPr id="147" name="テキスト ボックス 146">
          <a:extLst>
            <a:ext uri="{FF2B5EF4-FFF2-40B4-BE49-F238E27FC236}">
              <a16:creationId xmlns:a16="http://schemas.microsoft.com/office/drawing/2014/main" id="{38AA9284-BCB9-415F-828B-91FF85A5B10D}"/>
            </a:ext>
          </a:extLst>
        </xdr:cNvPr>
        <xdr:cNvSpPr txBox="1"/>
      </xdr:nvSpPr>
      <xdr:spPr>
        <a:xfrm>
          <a:off x="13192125" y="3893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24</xdr:row>
      <xdr:rowOff>10177</xdr:rowOff>
    </xdr:from>
    <xdr:ext cx="762000" cy="259045"/>
    <xdr:sp macro="" textlink="">
      <xdr:nvSpPr>
        <xdr:cNvPr id="148" name="テキスト ボックス 147">
          <a:extLst>
            <a:ext uri="{FF2B5EF4-FFF2-40B4-BE49-F238E27FC236}">
              <a16:creationId xmlns:a16="http://schemas.microsoft.com/office/drawing/2014/main" id="{E29069DF-2A80-4F17-AF1E-63D4111C4DF4}"/>
            </a:ext>
          </a:extLst>
        </xdr:cNvPr>
        <xdr:cNvSpPr txBox="1"/>
      </xdr:nvSpPr>
      <xdr:spPr>
        <a:xfrm>
          <a:off x="12382500" y="3893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24</xdr:row>
      <xdr:rowOff>10177</xdr:rowOff>
    </xdr:from>
    <xdr:ext cx="762000" cy="259045"/>
    <xdr:sp macro="" textlink="">
      <xdr:nvSpPr>
        <xdr:cNvPr id="149" name="テキスト ボックス 148">
          <a:extLst>
            <a:ext uri="{FF2B5EF4-FFF2-40B4-BE49-F238E27FC236}">
              <a16:creationId xmlns:a16="http://schemas.microsoft.com/office/drawing/2014/main" id="{20EE7BDC-BA6F-4825-A323-A6812E1DD907}"/>
            </a:ext>
          </a:extLst>
        </xdr:cNvPr>
        <xdr:cNvSpPr txBox="1"/>
      </xdr:nvSpPr>
      <xdr:spPr>
        <a:xfrm>
          <a:off x="11579225" y="3893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15</xdr:row>
      <xdr:rowOff>166007</xdr:rowOff>
    </xdr:from>
    <xdr:to>
      <xdr:col>82</xdr:col>
      <xdr:colOff>158750</xdr:colOff>
      <xdr:row>16</xdr:row>
      <xdr:rowOff>96157</xdr:rowOff>
    </xdr:to>
    <xdr:sp macro="" textlink="">
      <xdr:nvSpPr>
        <xdr:cNvPr id="150" name="楕円 149">
          <a:extLst>
            <a:ext uri="{FF2B5EF4-FFF2-40B4-BE49-F238E27FC236}">
              <a16:creationId xmlns:a16="http://schemas.microsoft.com/office/drawing/2014/main" id="{26380FB8-9F95-4009-83B2-68BD0C66DA00}"/>
            </a:ext>
          </a:extLst>
        </xdr:cNvPr>
        <xdr:cNvSpPr/>
      </xdr:nvSpPr>
      <xdr:spPr>
        <a:xfrm>
          <a:off x="14897100" y="2591707"/>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15</xdr:row>
      <xdr:rowOff>138084</xdr:rowOff>
    </xdr:from>
    <xdr:ext cx="762000" cy="259045"/>
    <xdr:sp macro="" textlink="">
      <xdr:nvSpPr>
        <xdr:cNvPr id="151" name="物件費該当値テキスト">
          <a:extLst>
            <a:ext uri="{FF2B5EF4-FFF2-40B4-BE49-F238E27FC236}">
              <a16:creationId xmlns:a16="http://schemas.microsoft.com/office/drawing/2014/main" id="{7EAF4E3E-E63A-4C6E-8EA7-3F9EBF18F8D7}"/>
            </a:ext>
          </a:extLst>
        </xdr:cNvPr>
        <xdr:cNvSpPr txBox="1"/>
      </xdr:nvSpPr>
      <xdr:spPr>
        <a:xfrm>
          <a:off x="15020925" y="2570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15</xdr:row>
      <xdr:rowOff>166007</xdr:rowOff>
    </xdr:from>
    <xdr:to>
      <xdr:col>78</xdr:col>
      <xdr:colOff>120650</xdr:colOff>
      <xdr:row>16</xdr:row>
      <xdr:rowOff>96157</xdr:rowOff>
    </xdr:to>
    <xdr:sp macro="" textlink="">
      <xdr:nvSpPr>
        <xdr:cNvPr id="152" name="楕円 151">
          <a:extLst>
            <a:ext uri="{FF2B5EF4-FFF2-40B4-BE49-F238E27FC236}">
              <a16:creationId xmlns:a16="http://schemas.microsoft.com/office/drawing/2014/main" id="{A749FA7D-B5E7-4125-A96E-3C2A0A016F02}"/>
            </a:ext>
          </a:extLst>
        </xdr:cNvPr>
        <xdr:cNvSpPr/>
      </xdr:nvSpPr>
      <xdr:spPr>
        <a:xfrm>
          <a:off x="14135100" y="2591707"/>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16</xdr:row>
      <xdr:rowOff>80934</xdr:rowOff>
    </xdr:from>
    <xdr:ext cx="736600" cy="259045"/>
    <xdr:sp macro="" textlink="">
      <xdr:nvSpPr>
        <xdr:cNvPr id="153" name="テキスト ボックス 152">
          <a:extLst>
            <a:ext uri="{FF2B5EF4-FFF2-40B4-BE49-F238E27FC236}">
              <a16:creationId xmlns:a16="http://schemas.microsoft.com/office/drawing/2014/main" id="{63FBECAA-D96B-4D0E-ACC0-7EB724E0BB14}"/>
            </a:ext>
          </a:extLst>
        </xdr:cNvPr>
        <xdr:cNvSpPr txBox="1"/>
      </xdr:nvSpPr>
      <xdr:spPr>
        <a:xfrm>
          <a:off x="13839825" y="26749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14</xdr:row>
      <xdr:rowOff>157843</xdr:rowOff>
    </xdr:from>
    <xdr:to>
      <xdr:col>74</xdr:col>
      <xdr:colOff>31750</xdr:colOff>
      <xdr:row>15</xdr:row>
      <xdr:rowOff>87993</xdr:rowOff>
    </xdr:to>
    <xdr:sp macro="" textlink="">
      <xdr:nvSpPr>
        <xdr:cNvPr id="154" name="楕円 153">
          <a:extLst>
            <a:ext uri="{FF2B5EF4-FFF2-40B4-BE49-F238E27FC236}">
              <a16:creationId xmlns:a16="http://schemas.microsoft.com/office/drawing/2014/main" id="{1A5E0E8A-7FAB-4FF4-92D6-8E4808ED0431}"/>
            </a:ext>
          </a:extLst>
        </xdr:cNvPr>
        <xdr:cNvSpPr/>
      </xdr:nvSpPr>
      <xdr:spPr>
        <a:xfrm>
          <a:off x="13341350" y="2427968"/>
          <a:ext cx="79375"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15</xdr:row>
      <xdr:rowOff>72770</xdr:rowOff>
    </xdr:from>
    <xdr:ext cx="762000" cy="259045"/>
    <xdr:sp macro="" textlink="">
      <xdr:nvSpPr>
        <xdr:cNvPr id="155" name="テキスト ボックス 154">
          <a:extLst>
            <a:ext uri="{FF2B5EF4-FFF2-40B4-BE49-F238E27FC236}">
              <a16:creationId xmlns:a16="http://schemas.microsoft.com/office/drawing/2014/main" id="{F0C1A78F-92EF-4F2E-ADCE-FBC32A111C82}"/>
            </a:ext>
          </a:extLst>
        </xdr:cNvPr>
        <xdr:cNvSpPr txBox="1"/>
      </xdr:nvSpPr>
      <xdr:spPr>
        <a:xfrm>
          <a:off x="13030200" y="24984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15</xdr:row>
      <xdr:rowOff>68036</xdr:rowOff>
    </xdr:from>
    <xdr:to>
      <xdr:col>69</xdr:col>
      <xdr:colOff>142875</xdr:colOff>
      <xdr:row>15</xdr:row>
      <xdr:rowOff>169636</xdr:rowOff>
    </xdr:to>
    <xdr:sp macro="" textlink="">
      <xdr:nvSpPr>
        <xdr:cNvPr id="156" name="楕円 155">
          <a:extLst>
            <a:ext uri="{FF2B5EF4-FFF2-40B4-BE49-F238E27FC236}">
              <a16:creationId xmlns:a16="http://schemas.microsoft.com/office/drawing/2014/main" id="{B469533E-23E7-40D6-AC3A-5C41A27D4692}"/>
            </a:ext>
          </a:extLst>
        </xdr:cNvPr>
        <xdr:cNvSpPr/>
      </xdr:nvSpPr>
      <xdr:spPr>
        <a:xfrm>
          <a:off x="12531725" y="2493736"/>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15</xdr:row>
      <xdr:rowOff>154413</xdr:rowOff>
    </xdr:from>
    <xdr:ext cx="762000" cy="259045"/>
    <xdr:sp macro="" textlink="">
      <xdr:nvSpPr>
        <xdr:cNvPr id="157" name="テキスト ボックス 156">
          <a:extLst>
            <a:ext uri="{FF2B5EF4-FFF2-40B4-BE49-F238E27FC236}">
              <a16:creationId xmlns:a16="http://schemas.microsoft.com/office/drawing/2014/main" id="{4931DE95-B4D3-40B3-A464-CC7799CCBC16}"/>
            </a:ext>
          </a:extLst>
        </xdr:cNvPr>
        <xdr:cNvSpPr txBox="1"/>
      </xdr:nvSpPr>
      <xdr:spPr>
        <a:xfrm>
          <a:off x="12236450" y="25832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15</xdr:row>
      <xdr:rowOff>100693</xdr:rowOff>
    </xdr:from>
    <xdr:to>
      <xdr:col>65</xdr:col>
      <xdr:colOff>53975</xdr:colOff>
      <xdr:row>16</xdr:row>
      <xdr:rowOff>30843</xdr:rowOff>
    </xdr:to>
    <xdr:sp macro="" textlink="">
      <xdr:nvSpPr>
        <xdr:cNvPr id="158" name="楕円 157">
          <a:extLst>
            <a:ext uri="{FF2B5EF4-FFF2-40B4-BE49-F238E27FC236}">
              <a16:creationId xmlns:a16="http://schemas.microsoft.com/office/drawing/2014/main" id="{C33BBD15-2592-4A92-9E65-F0893D104843}"/>
            </a:ext>
          </a:extLst>
        </xdr:cNvPr>
        <xdr:cNvSpPr/>
      </xdr:nvSpPr>
      <xdr:spPr>
        <a:xfrm>
          <a:off x="11734800" y="2532743"/>
          <a:ext cx="82550"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16</xdr:row>
      <xdr:rowOff>15620</xdr:rowOff>
    </xdr:from>
    <xdr:ext cx="762000" cy="259045"/>
    <xdr:sp macro="" textlink="">
      <xdr:nvSpPr>
        <xdr:cNvPr id="159" name="テキスト ボックス 158">
          <a:extLst>
            <a:ext uri="{FF2B5EF4-FFF2-40B4-BE49-F238E27FC236}">
              <a16:creationId xmlns:a16="http://schemas.microsoft.com/office/drawing/2014/main" id="{2796DDA0-ABF0-42E2-ACD9-B6DBA640DEE3}"/>
            </a:ext>
          </a:extLst>
        </xdr:cNvPr>
        <xdr:cNvSpPr txBox="1"/>
      </xdr:nvSpPr>
      <xdr:spPr>
        <a:xfrm>
          <a:off x="11426825" y="26032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47</xdr:row>
      <xdr:rowOff>69850</xdr:rowOff>
    </xdr:from>
    <xdr:to>
      <xdr:col>26</xdr:col>
      <xdr:colOff>184150</xdr:colOff>
      <xdr:row>49</xdr:row>
      <xdr:rowOff>44450</xdr:rowOff>
    </xdr:to>
    <xdr:sp macro="" textlink="">
      <xdr:nvSpPr>
        <xdr:cNvPr id="160" name="正方形/長方形 159">
          <a:extLst>
            <a:ext uri="{FF2B5EF4-FFF2-40B4-BE49-F238E27FC236}">
              <a16:creationId xmlns:a16="http://schemas.microsoft.com/office/drawing/2014/main" id="{9A99B68B-D1B7-40FB-9F44-C664140B70E7}"/>
            </a:ext>
          </a:extLst>
        </xdr:cNvPr>
        <xdr:cNvSpPr/>
      </xdr:nvSpPr>
      <xdr:spPr>
        <a:xfrm>
          <a:off x="701675" y="7677150"/>
          <a:ext cx="4184650" cy="3048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扶助費</a:t>
          </a:r>
        </a:p>
      </xdr:txBody>
    </xdr:sp>
    <xdr:clientData/>
  </xdr:twoCellAnchor>
  <xdr:twoCellAnchor>
    <xdr:from>
      <xdr:col>26</xdr:col>
      <xdr:colOff>196850</xdr:colOff>
      <xdr:row>47</xdr:row>
      <xdr:rowOff>133350</xdr:rowOff>
    </xdr:from>
    <xdr:to>
      <xdr:col>34</xdr:col>
      <xdr:colOff>120650</xdr:colOff>
      <xdr:row>49</xdr:row>
      <xdr:rowOff>44450</xdr:rowOff>
    </xdr:to>
    <xdr:sp macro="" textlink="">
      <xdr:nvSpPr>
        <xdr:cNvPr id="161" name="正方形/長方形 160">
          <a:extLst>
            <a:ext uri="{FF2B5EF4-FFF2-40B4-BE49-F238E27FC236}">
              <a16:creationId xmlns:a16="http://schemas.microsoft.com/office/drawing/2014/main" id="{F8C0D3D0-ADE9-449C-8D4F-DA34D5662FF5}"/>
            </a:ext>
          </a:extLst>
        </xdr:cNvPr>
        <xdr:cNvSpPr/>
      </xdr:nvSpPr>
      <xdr:spPr>
        <a:xfrm>
          <a:off x="4886325" y="7743825"/>
          <a:ext cx="139065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48</xdr:row>
      <xdr:rowOff>152400</xdr:rowOff>
    </xdr:from>
    <xdr:to>
      <xdr:col>34</xdr:col>
      <xdr:colOff>120650</xdr:colOff>
      <xdr:row>50</xdr:row>
      <xdr:rowOff>63500</xdr:rowOff>
    </xdr:to>
    <xdr:sp macro="" textlink="">
      <xdr:nvSpPr>
        <xdr:cNvPr id="162" name="正方形/長方形 161">
          <a:extLst>
            <a:ext uri="{FF2B5EF4-FFF2-40B4-BE49-F238E27FC236}">
              <a16:creationId xmlns:a16="http://schemas.microsoft.com/office/drawing/2014/main" id="{D11EFB7C-DDC7-4F55-B394-F52646BE2975}"/>
            </a:ext>
          </a:extLst>
        </xdr:cNvPr>
        <xdr:cNvSpPr/>
      </xdr:nvSpPr>
      <xdr:spPr>
        <a:xfrm>
          <a:off x="4886325" y="7924800"/>
          <a:ext cx="139065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47</xdr:row>
      <xdr:rowOff>133350</xdr:rowOff>
    </xdr:from>
    <xdr:to>
      <xdr:col>42</xdr:col>
      <xdr:colOff>82550</xdr:colOff>
      <xdr:row>49</xdr:row>
      <xdr:rowOff>44450</xdr:rowOff>
    </xdr:to>
    <xdr:sp macro="" textlink="">
      <xdr:nvSpPr>
        <xdr:cNvPr id="163" name="正方形/長方形 162">
          <a:extLst>
            <a:ext uri="{FF2B5EF4-FFF2-40B4-BE49-F238E27FC236}">
              <a16:creationId xmlns:a16="http://schemas.microsoft.com/office/drawing/2014/main" id="{C1C4C418-37C0-482F-ADCC-FBD168AD836D}"/>
            </a:ext>
          </a:extLst>
        </xdr:cNvPr>
        <xdr:cNvSpPr/>
      </xdr:nvSpPr>
      <xdr:spPr>
        <a:xfrm>
          <a:off x="6416675" y="7743825"/>
          <a:ext cx="12700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48</xdr:row>
      <xdr:rowOff>152400</xdr:rowOff>
    </xdr:from>
    <xdr:to>
      <xdr:col>42</xdr:col>
      <xdr:colOff>82550</xdr:colOff>
      <xdr:row>50</xdr:row>
      <xdr:rowOff>63500</xdr:rowOff>
    </xdr:to>
    <xdr:sp macro="" textlink="">
      <xdr:nvSpPr>
        <xdr:cNvPr id="164" name="正方形/長方形 163">
          <a:extLst>
            <a:ext uri="{FF2B5EF4-FFF2-40B4-BE49-F238E27FC236}">
              <a16:creationId xmlns:a16="http://schemas.microsoft.com/office/drawing/2014/main" id="{5EA28AF6-1DE4-4542-99EC-422403D47E7F}"/>
            </a:ext>
          </a:extLst>
        </xdr:cNvPr>
        <xdr:cNvSpPr/>
      </xdr:nvSpPr>
      <xdr:spPr>
        <a:xfrm>
          <a:off x="6416675" y="7924800"/>
          <a:ext cx="12700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47</xdr:row>
      <xdr:rowOff>133350</xdr:rowOff>
    </xdr:from>
    <xdr:to>
      <xdr:col>51</xdr:col>
      <xdr:colOff>22225</xdr:colOff>
      <xdr:row>49</xdr:row>
      <xdr:rowOff>44450</xdr:rowOff>
    </xdr:to>
    <xdr:sp macro="" textlink="">
      <xdr:nvSpPr>
        <xdr:cNvPr id="165" name="正方形/長方形 164">
          <a:extLst>
            <a:ext uri="{FF2B5EF4-FFF2-40B4-BE49-F238E27FC236}">
              <a16:creationId xmlns:a16="http://schemas.microsoft.com/office/drawing/2014/main" id="{693D8CAD-FCF2-4302-AF46-302458F162F7}"/>
            </a:ext>
          </a:extLst>
        </xdr:cNvPr>
        <xdr:cNvSpPr/>
      </xdr:nvSpPr>
      <xdr:spPr>
        <a:xfrm>
          <a:off x="7883525" y="7743825"/>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43</xdr:col>
      <xdr:colOff>98425</xdr:colOff>
      <xdr:row>48</xdr:row>
      <xdr:rowOff>152400</xdr:rowOff>
    </xdr:from>
    <xdr:to>
      <xdr:col>51</xdr:col>
      <xdr:colOff>22225</xdr:colOff>
      <xdr:row>50</xdr:row>
      <xdr:rowOff>63500</xdr:rowOff>
    </xdr:to>
    <xdr:sp macro="" textlink="">
      <xdr:nvSpPr>
        <xdr:cNvPr id="166" name="正方形/長方形 165">
          <a:extLst>
            <a:ext uri="{FF2B5EF4-FFF2-40B4-BE49-F238E27FC236}">
              <a16:creationId xmlns:a16="http://schemas.microsoft.com/office/drawing/2014/main" id="{35DDFCEB-A95E-49FF-9728-B694A8B983A3}"/>
            </a:ext>
          </a:extLst>
        </xdr:cNvPr>
        <xdr:cNvSpPr/>
      </xdr:nvSpPr>
      <xdr:spPr>
        <a:xfrm>
          <a:off x="7883525" y="7924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50</xdr:row>
      <xdr:rowOff>127000</xdr:rowOff>
    </xdr:from>
    <xdr:to>
      <xdr:col>26</xdr:col>
      <xdr:colOff>184150</xdr:colOff>
      <xdr:row>64</xdr:row>
      <xdr:rowOff>12700</xdr:rowOff>
    </xdr:to>
    <xdr:sp macro="" textlink="">
      <xdr:nvSpPr>
        <xdr:cNvPr id="167" name="正方形/長方形 166">
          <a:extLst>
            <a:ext uri="{FF2B5EF4-FFF2-40B4-BE49-F238E27FC236}">
              <a16:creationId xmlns:a16="http://schemas.microsoft.com/office/drawing/2014/main" id="{B28D6EE2-C9A1-4C82-9524-E6731DA64D5E}"/>
            </a:ext>
          </a:extLst>
        </xdr:cNvPr>
        <xdr:cNvSpPr/>
      </xdr:nvSpPr>
      <xdr:spPr>
        <a:xfrm>
          <a:off x="701675" y="8220075"/>
          <a:ext cx="4184650" cy="215265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50</xdr:row>
      <xdr:rowOff>127000</xdr:rowOff>
    </xdr:from>
    <xdr:to>
      <xdr:col>55</xdr:col>
      <xdr:colOff>47625</xdr:colOff>
      <xdr:row>64</xdr:row>
      <xdr:rowOff>12700</xdr:rowOff>
    </xdr:to>
    <xdr:sp macro="" textlink="">
      <xdr:nvSpPr>
        <xdr:cNvPr id="168" name="正方形/長方形 167">
          <a:extLst>
            <a:ext uri="{FF2B5EF4-FFF2-40B4-BE49-F238E27FC236}">
              <a16:creationId xmlns:a16="http://schemas.microsoft.com/office/drawing/2014/main" id="{AA14E70E-E95B-45BD-B383-5258EC5D26D6}"/>
            </a:ext>
          </a:extLst>
        </xdr:cNvPr>
        <xdr:cNvSpPr/>
      </xdr:nvSpPr>
      <xdr:spPr>
        <a:xfrm>
          <a:off x="5181600" y="8220075"/>
          <a:ext cx="4816475" cy="2152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50</xdr:row>
      <xdr:rowOff>127000</xdr:rowOff>
    </xdr:from>
    <xdr:to>
      <xdr:col>47</xdr:col>
      <xdr:colOff>187325</xdr:colOff>
      <xdr:row>52</xdr:row>
      <xdr:rowOff>38100</xdr:rowOff>
    </xdr:to>
    <xdr:sp macro="" textlink="">
      <xdr:nvSpPr>
        <xdr:cNvPr id="169" name="正方形/長方形 168">
          <a:extLst>
            <a:ext uri="{FF2B5EF4-FFF2-40B4-BE49-F238E27FC236}">
              <a16:creationId xmlns:a16="http://schemas.microsoft.com/office/drawing/2014/main" id="{C28649D6-EB70-4E50-AA21-12706EAC6D59}"/>
            </a:ext>
          </a:extLst>
        </xdr:cNvPr>
        <xdr:cNvSpPr/>
      </xdr:nvSpPr>
      <xdr:spPr>
        <a:xfrm>
          <a:off x="5248275" y="8220075"/>
          <a:ext cx="343535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扶助費の分析欄</a:t>
          </a:r>
        </a:p>
      </xdr:txBody>
    </xdr:sp>
    <xdr:clientData/>
  </xdr:twoCellAnchor>
  <xdr:twoCellAnchor>
    <xdr:from>
      <xdr:col>29</xdr:col>
      <xdr:colOff>15875</xdr:colOff>
      <xdr:row>52</xdr:row>
      <xdr:rowOff>101600</xdr:rowOff>
    </xdr:from>
    <xdr:to>
      <xdr:col>54</xdr:col>
      <xdr:colOff>95250</xdr:colOff>
      <xdr:row>63</xdr:row>
      <xdr:rowOff>120650</xdr:rowOff>
    </xdr:to>
    <xdr:sp macro="" textlink="" fLocksText="0">
      <xdr:nvSpPr>
        <xdr:cNvPr id="170" name="テキスト ボックス 169">
          <a:extLst>
            <a:ext uri="{FF2B5EF4-FFF2-40B4-BE49-F238E27FC236}">
              <a16:creationId xmlns:a16="http://schemas.microsoft.com/office/drawing/2014/main" id="{ADF863CE-9032-45DE-9898-0F434AD1D99F}"/>
            </a:ext>
          </a:extLst>
        </xdr:cNvPr>
        <xdr:cNvSpPr txBox="1"/>
      </xdr:nvSpPr>
      <xdr:spPr>
        <a:xfrm>
          <a:off x="5264150" y="8524875"/>
          <a:ext cx="4603750" cy="1800225"/>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　扶助費に係る経常収支比率は、類似団体</a:t>
          </a:r>
          <a:r>
            <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rPr>
            <a:t>20</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団体中３位で推移している。</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　これは、類似団体と比べ、生活保護費をはじめとする社会保障経費が少ないことなどが要因としてあげられる。</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　近年、自立支援給付費、障害児施設給付費、こども園等給付費が増加傾向にあることなどから、今後、少子高齢化社会に対応した適切な執行に努めていく。</a:t>
          </a:r>
          <a:endParaRPr lang="ja-JP" altLang="ja-JP" sz="1200">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123825</xdr:colOff>
      <xdr:row>49</xdr:row>
      <xdr:rowOff>107950</xdr:rowOff>
    </xdr:from>
    <xdr:ext cx="298543" cy="225703"/>
    <xdr:sp macro="" textlink="">
      <xdr:nvSpPr>
        <xdr:cNvPr id="171" name="テキスト ボックス 170">
          <a:extLst>
            <a:ext uri="{FF2B5EF4-FFF2-40B4-BE49-F238E27FC236}">
              <a16:creationId xmlns:a16="http://schemas.microsoft.com/office/drawing/2014/main" id="{18594D1C-44B2-4F4A-B36F-0CB398B8F3B5}"/>
            </a:ext>
          </a:extLst>
        </xdr:cNvPr>
        <xdr:cNvSpPr txBox="1"/>
      </xdr:nvSpPr>
      <xdr:spPr>
        <a:xfrm>
          <a:off x="663575" y="80391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64</xdr:row>
      <xdr:rowOff>12700</xdr:rowOff>
    </xdr:from>
    <xdr:to>
      <xdr:col>26</xdr:col>
      <xdr:colOff>184150</xdr:colOff>
      <xdr:row>64</xdr:row>
      <xdr:rowOff>12700</xdr:rowOff>
    </xdr:to>
    <xdr:cxnSp macro="">
      <xdr:nvCxnSpPr>
        <xdr:cNvPr id="172" name="直線コネクタ 171">
          <a:extLst>
            <a:ext uri="{FF2B5EF4-FFF2-40B4-BE49-F238E27FC236}">
              <a16:creationId xmlns:a16="http://schemas.microsoft.com/office/drawing/2014/main" id="{8D5C0CD2-4A48-460D-B40D-317E7B5744CB}"/>
            </a:ext>
          </a:extLst>
        </xdr:cNvPr>
        <xdr:cNvCxnSpPr/>
      </xdr:nvCxnSpPr>
      <xdr:spPr>
        <a:xfrm>
          <a:off x="701675" y="10372725"/>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63</xdr:row>
      <xdr:rowOff>41927</xdr:rowOff>
    </xdr:from>
    <xdr:ext cx="508000" cy="259045"/>
    <xdr:sp macro="" textlink="">
      <xdr:nvSpPr>
        <xdr:cNvPr id="173" name="テキスト ボックス 172">
          <a:extLst>
            <a:ext uri="{FF2B5EF4-FFF2-40B4-BE49-F238E27FC236}">
              <a16:creationId xmlns:a16="http://schemas.microsoft.com/office/drawing/2014/main" id="{8F7C2FE9-95A2-448F-9301-0BDC256E6201}"/>
            </a:ext>
          </a:extLst>
        </xdr:cNvPr>
        <xdr:cNvSpPr txBox="1"/>
      </xdr:nvSpPr>
      <xdr:spPr>
        <a:xfrm>
          <a:off x="234950" y="102463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62</xdr:row>
      <xdr:rowOff>29028</xdr:rowOff>
    </xdr:from>
    <xdr:to>
      <xdr:col>26</xdr:col>
      <xdr:colOff>184150</xdr:colOff>
      <xdr:row>62</xdr:row>
      <xdr:rowOff>29028</xdr:rowOff>
    </xdr:to>
    <xdr:cxnSp macro="">
      <xdr:nvCxnSpPr>
        <xdr:cNvPr id="174" name="直線コネクタ 173">
          <a:extLst>
            <a:ext uri="{FF2B5EF4-FFF2-40B4-BE49-F238E27FC236}">
              <a16:creationId xmlns:a16="http://schemas.microsoft.com/office/drawing/2014/main" id="{5953024A-E4EA-44E7-BD8C-A5BB91AC7D29}"/>
            </a:ext>
          </a:extLst>
        </xdr:cNvPr>
        <xdr:cNvCxnSpPr/>
      </xdr:nvCxnSpPr>
      <xdr:spPr>
        <a:xfrm>
          <a:off x="701675" y="10065203"/>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61</xdr:row>
      <xdr:rowOff>58255</xdr:rowOff>
    </xdr:from>
    <xdr:ext cx="508000" cy="259045"/>
    <xdr:sp macro="" textlink="">
      <xdr:nvSpPr>
        <xdr:cNvPr id="175" name="テキスト ボックス 174">
          <a:extLst>
            <a:ext uri="{FF2B5EF4-FFF2-40B4-BE49-F238E27FC236}">
              <a16:creationId xmlns:a16="http://schemas.microsoft.com/office/drawing/2014/main" id="{8FC72B1B-C9BD-492E-B36A-76F99D79DBFB}"/>
            </a:ext>
          </a:extLst>
        </xdr:cNvPr>
        <xdr:cNvSpPr txBox="1"/>
      </xdr:nvSpPr>
      <xdr:spPr>
        <a:xfrm>
          <a:off x="234950" y="993568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60</xdr:row>
      <xdr:rowOff>45357</xdr:rowOff>
    </xdr:from>
    <xdr:to>
      <xdr:col>26</xdr:col>
      <xdr:colOff>184150</xdr:colOff>
      <xdr:row>60</xdr:row>
      <xdr:rowOff>45357</xdr:rowOff>
    </xdr:to>
    <xdr:cxnSp macro="">
      <xdr:nvCxnSpPr>
        <xdr:cNvPr id="176" name="直線コネクタ 175">
          <a:extLst>
            <a:ext uri="{FF2B5EF4-FFF2-40B4-BE49-F238E27FC236}">
              <a16:creationId xmlns:a16="http://schemas.microsoft.com/office/drawing/2014/main" id="{71514555-9FA8-4DC4-ACEE-034E17F76244}"/>
            </a:ext>
          </a:extLst>
        </xdr:cNvPr>
        <xdr:cNvCxnSpPr/>
      </xdr:nvCxnSpPr>
      <xdr:spPr>
        <a:xfrm>
          <a:off x="701675" y="9764032"/>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59</xdr:row>
      <xdr:rowOff>74584</xdr:rowOff>
    </xdr:from>
    <xdr:ext cx="508000" cy="259045"/>
    <xdr:sp macro="" textlink="">
      <xdr:nvSpPr>
        <xdr:cNvPr id="177" name="テキスト ボックス 176">
          <a:extLst>
            <a:ext uri="{FF2B5EF4-FFF2-40B4-BE49-F238E27FC236}">
              <a16:creationId xmlns:a16="http://schemas.microsoft.com/office/drawing/2014/main" id="{F9903445-535F-42D6-ACA7-492E99E49412}"/>
            </a:ext>
          </a:extLst>
        </xdr:cNvPr>
        <xdr:cNvSpPr txBox="1"/>
      </xdr:nvSpPr>
      <xdr:spPr>
        <a:xfrm>
          <a:off x="234950" y="962815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58</xdr:row>
      <xdr:rowOff>61685</xdr:rowOff>
    </xdr:from>
    <xdr:to>
      <xdr:col>26</xdr:col>
      <xdr:colOff>184150</xdr:colOff>
      <xdr:row>58</xdr:row>
      <xdr:rowOff>61685</xdr:rowOff>
    </xdr:to>
    <xdr:cxnSp macro="">
      <xdr:nvCxnSpPr>
        <xdr:cNvPr id="178" name="直線コネクタ 177">
          <a:extLst>
            <a:ext uri="{FF2B5EF4-FFF2-40B4-BE49-F238E27FC236}">
              <a16:creationId xmlns:a16="http://schemas.microsoft.com/office/drawing/2014/main" id="{90154CCA-19D0-4525-83D6-2CAECF079752}"/>
            </a:ext>
          </a:extLst>
        </xdr:cNvPr>
        <xdr:cNvCxnSpPr/>
      </xdr:nvCxnSpPr>
      <xdr:spPr>
        <a:xfrm>
          <a:off x="701675" y="9456510"/>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57</xdr:row>
      <xdr:rowOff>90912</xdr:rowOff>
    </xdr:from>
    <xdr:ext cx="508000" cy="259045"/>
    <xdr:sp macro="" textlink="">
      <xdr:nvSpPr>
        <xdr:cNvPr id="179" name="テキスト ボックス 178">
          <a:extLst>
            <a:ext uri="{FF2B5EF4-FFF2-40B4-BE49-F238E27FC236}">
              <a16:creationId xmlns:a16="http://schemas.microsoft.com/office/drawing/2014/main" id="{28BCD996-4A50-467C-B3AB-580ADB1B7E08}"/>
            </a:ext>
          </a:extLst>
        </xdr:cNvPr>
        <xdr:cNvSpPr txBox="1"/>
      </xdr:nvSpPr>
      <xdr:spPr>
        <a:xfrm>
          <a:off x="234950" y="93174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56</xdr:row>
      <xdr:rowOff>78015</xdr:rowOff>
    </xdr:from>
    <xdr:to>
      <xdr:col>26</xdr:col>
      <xdr:colOff>184150</xdr:colOff>
      <xdr:row>56</xdr:row>
      <xdr:rowOff>78015</xdr:rowOff>
    </xdr:to>
    <xdr:cxnSp macro="">
      <xdr:nvCxnSpPr>
        <xdr:cNvPr id="180" name="直線コネクタ 179">
          <a:extLst>
            <a:ext uri="{FF2B5EF4-FFF2-40B4-BE49-F238E27FC236}">
              <a16:creationId xmlns:a16="http://schemas.microsoft.com/office/drawing/2014/main" id="{FCC21765-E4A7-4AB8-BBFB-7CBABA4736C5}"/>
            </a:ext>
          </a:extLst>
        </xdr:cNvPr>
        <xdr:cNvCxnSpPr/>
      </xdr:nvCxnSpPr>
      <xdr:spPr>
        <a:xfrm>
          <a:off x="701675" y="9145815"/>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55</xdr:row>
      <xdr:rowOff>107242</xdr:rowOff>
    </xdr:from>
    <xdr:ext cx="508000" cy="259045"/>
    <xdr:sp macro="" textlink="">
      <xdr:nvSpPr>
        <xdr:cNvPr id="181" name="テキスト ボックス 180">
          <a:extLst>
            <a:ext uri="{FF2B5EF4-FFF2-40B4-BE49-F238E27FC236}">
              <a16:creationId xmlns:a16="http://schemas.microsoft.com/office/drawing/2014/main" id="{A1AF335D-B210-4CCD-A309-F94791BC4119}"/>
            </a:ext>
          </a:extLst>
        </xdr:cNvPr>
        <xdr:cNvSpPr txBox="1"/>
      </xdr:nvSpPr>
      <xdr:spPr>
        <a:xfrm>
          <a:off x="234950" y="900994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54</xdr:row>
      <xdr:rowOff>94343</xdr:rowOff>
    </xdr:from>
    <xdr:to>
      <xdr:col>26</xdr:col>
      <xdr:colOff>184150</xdr:colOff>
      <xdr:row>54</xdr:row>
      <xdr:rowOff>94343</xdr:rowOff>
    </xdr:to>
    <xdr:cxnSp macro="">
      <xdr:nvCxnSpPr>
        <xdr:cNvPr id="182" name="直線コネクタ 181">
          <a:extLst>
            <a:ext uri="{FF2B5EF4-FFF2-40B4-BE49-F238E27FC236}">
              <a16:creationId xmlns:a16="http://schemas.microsoft.com/office/drawing/2014/main" id="{C5C08487-4FC2-4462-A700-C88CF6BC3AA6}"/>
            </a:ext>
          </a:extLst>
        </xdr:cNvPr>
        <xdr:cNvCxnSpPr/>
      </xdr:nvCxnSpPr>
      <xdr:spPr>
        <a:xfrm>
          <a:off x="701675" y="8838293"/>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53</xdr:row>
      <xdr:rowOff>123570</xdr:rowOff>
    </xdr:from>
    <xdr:ext cx="508000" cy="259045"/>
    <xdr:sp macro="" textlink="">
      <xdr:nvSpPr>
        <xdr:cNvPr id="183" name="テキスト ボックス 182">
          <a:extLst>
            <a:ext uri="{FF2B5EF4-FFF2-40B4-BE49-F238E27FC236}">
              <a16:creationId xmlns:a16="http://schemas.microsoft.com/office/drawing/2014/main" id="{70C05782-9916-40E3-BDF5-38022BF8026E}"/>
            </a:ext>
          </a:extLst>
        </xdr:cNvPr>
        <xdr:cNvSpPr txBox="1"/>
      </xdr:nvSpPr>
      <xdr:spPr>
        <a:xfrm>
          <a:off x="234950" y="870877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52</xdr:row>
      <xdr:rowOff>110672</xdr:rowOff>
    </xdr:from>
    <xdr:to>
      <xdr:col>26</xdr:col>
      <xdr:colOff>184150</xdr:colOff>
      <xdr:row>52</xdr:row>
      <xdr:rowOff>110672</xdr:rowOff>
    </xdr:to>
    <xdr:cxnSp macro="">
      <xdr:nvCxnSpPr>
        <xdr:cNvPr id="184" name="直線コネクタ 183">
          <a:extLst>
            <a:ext uri="{FF2B5EF4-FFF2-40B4-BE49-F238E27FC236}">
              <a16:creationId xmlns:a16="http://schemas.microsoft.com/office/drawing/2014/main" id="{A83AB61B-8695-486E-9A19-BC8D29811A7A}"/>
            </a:ext>
          </a:extLst>
        </xdr:cNvPr>
        <xdr:cNvCxnSpPr/>
      </xdr:nvCxnSpPr>
      <xdr:spPr>
        <a:xfrm>
          <a:off x="701675" y="8527597"/>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51</xdr:row>
      <xdr:rowOff>139899</xdr:rowOff>
    </xdr:from>
    <xdr:ext cx="508000" cy="259045"/>
    <xdr:sp macro="" textlink="">
      <xdr:nvSpPr>
        <xdr:cNvPr id="185" name="テキスト ボックス 184">
          <a:extLst>
            <a:ext uri="{FF2B5EF4-FFF2-40B4-BE49-F238E27FC236}">
              <a16:creationId xmlns:a16="http://schemas.microsoft.com/office/drawing/2014/main" id="{CBA300FC-6A54-4B1C-A34F-05570C95DB9C}"/>
            </a:ext>
          </a:extLst>
        </xdr:cNvPr>
        <xdr:cNvSpPr txBox="1"/>
      </xdr:nvSpPr>
      <xdr:spPr>
        <a:xfrm>
          <a:off x="234950" y="84012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50</xdr:row>
      <xdr:rowOff>127000</xdr:rowOff>
    </xdr:from>
    <xdr:to>
      <xdr:col>26</xdr:col>
      <xdr:colOff>184150</xdr:colOff>
      <xdr:row>50</xdr:row>
      <xdr:rowOff>127000</xdr:rowOff>
    </xdr:to>
    <xdr:cxnSp macro="">
      <xdr:nvCxnSpPr>
        <xdr:cNvPr id="186" name="直線コネクタ 185">
          <a:extLst>
            <a:ext uri="{FF2B5EF4-FFF2-40B4-BE49-F238E27FC236}">
              <a16:creationId xmlns:a16="http://schemas.microsoft.com/office/drawing/2014/main" id="{436E5D8F-E6A3-42D5-B729-EE16FEC097DD}"/>
            </a:ext>
          </a:extLst>
        </xdr:cNvPr>
        <xdr:cNvCxnSpPr/>
      </xdr:nvCxnSpPr>
      <xdr:spPr>
        <a:xfrm>
          <a:off x="701675" y="8220075"/>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49</xdr:row>
      <xdr:rowOff>156227</xdr:rowOff>
    </xdr:from>
    <xdr:ext cx="508000" cy="259045"/>
    <xdr:sp macro="" textlink="">
      <xdr:nvSpPr>
        <xdr:cNvPr id="187" name="テキスト ボックス 186">
          <a:extLst>
            <a:ext uri="{FF2B5EF4-FFF2-40B4-BE49-F238E27FC236}">
              <a16:creationId xmlns:a16="http://schemas.microsoft.com/office/drawing/2014/main" id="{AC87FE18-212D-4EDD-A19C-4A4FE5A8A703}"/>
            </a:ext>
          </a:extLst>
        </xdr:cNvPr>
        <xdr:cNvSpPr txBox="1"/>
      </xdr:nvSpPr>
      <xdr:spPr>
        <a:xfrm>
          <a:off x="234950" y="80937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50</xdr:row>
      <xdr:rowOff>127000</xdr:rowOff>
    </xdr:from>
    <xdr:to>
      <xdr:col>26</xdr:col>
      <xdr:colOff>184150</xdr:colOff>
      <xdr:row>64</xdr:row>
      <xdr:rowOff>12700</xdr:rowOff>
    </xdr:to>
    <xdr:sp macro="" textlink="">
      <xdr:nvSpPr>
        <xdr:cNvPr id="188" name="扶助費グラフ枠">
          <a:extLst>
            <a:ext uri="{FF2B5EF4-FFF2-40B4-BE49-F238E27FC236}">
              <a16:creationId xmlns:a16="http://schemas.microsoft.com/office/drawing/2014/main" id="{771E9A6E-9F48-4E66-B3BA-968BEDE267E4}"/>
            </a:ext>
          </a:extLst>
        </xdr:cNvPr>
        <xdr:cNvSpPr/>
      </xdr:nvSpPr>
      <xdr:spPr>
        <a:xfrm>
          <a:off x="701675" y="8220075"/>
          <a:ext cx="4184650" cy="215265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54</xdr:row>
      <xdr:rowOff>143328</xdr:rowOff>
    </xdr:from>
    <xdr:to>
      <xdr:col>24</xdr:col>
      <xdr:colOff>25400</xdr:colOff>
      <xdr:row>62</xdr:row>
      <xdr:rowOff>78015</xdr:rowOff>
    </xdr:to>
    <xdr:cxnSp macro="">
      <xdr:nvCxnSpPr>
        <xdr:cNvPr id="189" name="直線コネクタ 188">
          <a:extLst>
            <a:ext uri="{FF2B5EF4-FFF2-40B4-BE49-F238E27FC236}">
              <a16:creationId xmlns:a16="http://schemas.microsoft.com/office/drawing/2014/main" id="{A75E4A8B-DEB3-4435-A1E8-C29B8FABF46D}"/>
            </a:ext>
          </a:extLst>
        </xdr:cNvPr>
        <xdr:cNvCxnSpPr/>
      </xdr:nvCxnSpPr>
      <xdr:spPr>
        <a:xfrm flipV="1">
          <a:off x="4371975" y="8884103"/>
          <a:ext cx="0" cy="12332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62</xdr:row>
      <xdr:rowOff>50092</xdr:rowOff>
    </xdr:from>
    <xdr:ext cx="762000" cy="259045"/>
    <xdr:sp macro="" textlink="">
      <xdr:nvSpPr>
        <xdr:cNvPr id="190" name="扶助費最小値テキスト">
          <a:extLst>
            <a:ext uri="{FF2B5EF4-FFF2-40B4-BE49-F238E27FC236}">
              <a16:creationId xmlns:a16="http://schemas.microsoft.com/office/drawing/2014/main" id="{F1712381-FFCA-43D7-91D1-F2D7C50F5AF1}"/>
            </a:ext>
          </a:extLst>
        </xdr:cNvPr>
        <xdr:cNvSpPr txBox="1"/>
      </xdr:nvSpPr>
      <xdr:spPr>
        <a:xfrm>
          <a:off x="4457700" y="100862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62</xdr:row>
      <xdr:rowOff>78015</xdr:rowOff>
    </xdr:from>
    <xdr:to>
      <xdr:col>24</xdr:col>
      <xdr:colOff>114300</xdr:colOff>
      <xdr:row>62</xdr:row>
      <xdr:rowOff>78015</xdr:rowOff>
    </xdr:to>
    <xdr:cxnSp macro="">
      <xdr:nvCxnSpPr>
        <xdr:cNvPr id="191" name="直線コネクタ 190">
          <a:extLst>
            <a:ext uri="{FF2B5EF4-FFF2-40B4-BE49-F238E27FC236}">
              <a16:creationId xmlns:a16="http://schemas.microsoft.com/office/drawing/2014/main" id="{B8C31866-8079-4F91-94AE-D1D32B2A74C1}"/>
            </a:ext>
          </a:extLst>
        </xdr:cNvPr>
        <xdr:cNvCxnSpPr/>
      </xdr:nvCxnSpPr>
      <xdr:spPr>
        <a:xfrm>
          <a:off x="4302125" y="10117365"/>
          <a:ext cx="1555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53</xdr:row>
      <xdr:rowOff>58255</xdr:rowOff>
    </xdr:from>
    <xdr:ext cx="762000" cy="259045"/>
    <xdr:sp macro="" textlink="">
      <xdr:nvSpPr>
        <xdr:cNvPr id="192" name="扶助費最大値テキスト">
          <a:extLst>
            <a:ext uri="{FF2B5EF4-FFF2-40B4-BE49-F238E27FC236}">
              <a16:creationId xmlns:a16="http://schemas.microsoft.com/office/drawing/2014/main" id="{E70578E3-5FCC-4F67-B489-B2391C1DAE1F}"/>
            </a:ext>
          </a:extLst>
        </xdr:cNvPr>
        <xdr:cNvSpPr txBox="1"/>
      </xdr:nvSpPr>
      <xdr:spPr>
        <a:xfrm>
          <a:off x="4457700" y="86402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54</xdr:row>
      <xdr:rowOff>143328</xdr:rowOff>
    </xdr:from>
    <xdr:to>
      <xdr:col>24</xdr:col>
      <xdr:colOff>114300</xdr:colOff>
      <xdr:row>54</xdr:row>
      <xdr:rowOff>143328</xdr:rowOff>
    </xdr:to>
    <xdr:cxnSp macro="">
      <xdr:nvCxnSpPr>
        <xdr:cNvPr id="193" name="直線コネクタ 192">
          <a:extLst>
            <a:ext uri="{FF2B5EF4-FFF2-40B4-BE49-F238E27FC236}">
              <a16:creationId xmlns:a16="http://schemas.microsoft.com/office/drawing/2014/main" id="{6F63AEF0-9699-4AE7-B6C8-665DB732ECB1}"/>
            </a:ext>
          </a:extLst>
        </xdr:cNvPr>
        <xdr:cNvCxnSpPr/>
      </xdr:nvCxnSpPr>
      <xdr:spPr>
        <a:xfrm>
          <a:off x="4302125" y="8884103"/>
          <a:ext cx="1555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54</xdr:row>
      <xdr:rowOff>61685</xdr:rowOff>
    </xdr:from>
    <xdr:to>
      <xdr:col>24</xdr:col>
      <xdr:colOff>25400</xdr:colOff>
      <xdr:row>55</xdr:row>
      <xdr:rowOff>69850</xdr:rowOff>
    </xdr:to>
    <xdr:cxnSp macro="">
      <xdr:nvCxnSpPr>
        <xdr:cNvPr id="194" name="直線コネクタ 193">
          <a:extLst>
            <a:ext uri="{FF2B5EF4-FFF2-40B4-BE49-F238E27FC236}">
              <a16:creationId xmlns:a16="http://schemas.microsoft.com/office/drawing/2014/main" id="{819E05BB-3981-4208-945D-1DB283708E38}"/>
            </a:ext>
          </a:extLst>
        </xdr:cNvPr>
        <xdr:cNvCxnSpPr/>
      </xdr:nvCxnSpPr>
      <xdr:spPr>
        <a:xfrm>
          <a:off x="3616325" y="8808810"/>
          <a:ext cx="755650" cy="1637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59</xdr:row>
      <xdr:rowOff>23784</xdr:rowOff>
    </xdr:from>
    <xdr:ext cx="762000" cy="259045"/>
    <xdr:sp macro="" textlink="">
      <xdr:nvSpPr>
        <xdr:cNvPr id="195" name="扶助費平均値テキスト">
          <a:extLst>
            <a:ext uri="{FF2B5EF4-FFF2-40B4-BE49-F238E27FC236}">
              <a16:creationId xmlns:a16="http://schemas.microsoft.com/office/drawing/2014/main" id="{35D9501F-A45D-4CB9-AFCE-BEAD2D89AC36}"/>
            </a:ext>
          </a:extLst>
        </xdr:cNvPr>
        <xdr:cNvSpPr txBox="1"/>
      </xdr:nvSpPr>
      <xdr:spPr>
        <a:xfrm>
          <a:off x="4457700" y="95805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59</xdr:row>
      <xdr:rowOff>51707</xdr:rowOff>
    </xdr:from>
    <xdr:to>
      <xdr:col>24</xdr:col>
      <xdr:colOff>76200</xdr:colOff>
      <xdr:row>59</xdr:row>
      <xdr:rowOff>153307</xdr:rowOff>
    </xdr:to>
    <xdr:sp macro="" textlink="">
      <xdr:nvSpPr>
        <xdr:cNvPr id="196" name="フローチャート: 判断 195">
          <a:extLst>
            <a:ext uri="{FF2B5EF4-FFF2-40B4-BE49-F238E27FC236}">
              <a16:creationId xmlns:a16="http://schemas.microsoft.com/office/drawing/2014/main" id="{1FA72493-8779-4C49-9CD1-4DB4BCA79E81}"/>
            </a:ext>
          </a:extLst>
        </xdr:cNvPr>
        <xdr:cNvSpPr/>
      </xdr:nvSpPr>
      <xdr:spPr>
        <a:xfrm>
          <a:off x="4340225" y="9602107"/>
          <a:ext cx="793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53</xdr:row>
      <xdr:rowOff>151493</xdr:rowOff>
    </xdr:from>
    <xdr:to>
      <xdr:col>19</xdr:col>
      <xdr:colOff>187325</xdr:colOff>
      <xdr:row>54</xdr:row>
      <xdr:rowOff>61685</xdr:rowOff>
    </xdr:to>
    <xdr:cxnSp macro="">
      <xdr:nvCxnSpPr>
        <xdr:cNvPr id="197" name="直線コネクタ 196">
          <a:extLst>
            <a:ext uri="{FF2B5EF4-FFF2-40B4-BE49-F238E27FC236}">
              <a16:creationId xmlns:a16="http://schemas.microsoft.com/office/drawing/2014/main" id="{19C60054-E2CB-4817-AD31-C0796ABBDD44}"/>
            </a:ext>
          </a:extLst>
        </xdr:cNvPr>
        <xdr:cNvCxnSpPr/>
      </xdr:nvCxnSpPr>
      <xdr:spPr>
        <a:xfrm>
          <a:off x="2816225" y="8733518"/>
          <a:ext cx="800100" cy="75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58</xdr:row>
      <xdr:rowOff>76200</xdr:rowOff>
    </xdr:from>
    <xdr:to>
      <xdr:col>20</xdr:col>
      <xdr:colOff>38100</xdr:colOff>
      <xdr:row>59</xdr:row>
      <xdr:rowOff>6350</xdr:rowOff>
    </xdr:to>
    <xdr:sp macro="" textlink="">
      <xdr:nvSpPr>
        <xdr:cNvPr id="198" name="フローチャート: 判断 197">
          <a:extLst>
            <a:ext uri="{FF2B5EF4-FFF2-40B4-BE49-F238E27FC236}">
              <a16:creationId xmlns:a16="http://schemas.microsoft.com/office/drawing/2014/main" id="{75BA263D-CF1B-4C3D-9C04-4B9407DAC594}"/>
            </a:ext>
          </a:extLst>
        </xdr:cNvPr>
        <xdr:cNvSpPr/>
      </xdr:nvSpPr>
      <xdr:spPr>
        <a:xfrm>
          <a:off x="3578225" y="9467850"/>
          <a:ext cx="793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58</xdr:row>
      <xdr:rowOff>162577</xdr:rowOff>
    </xdr:from>
    <xdr:ext cx="736600" cy="259045"/>
    <xdr:sp macro="" textlink="">
      <xdr:nvSpPr>
        <xdr:cNvPr id="199" name="テキスト ボックス 198">
          <a:extLst>
            <a:ext uri="{FF2B5EF4-FFF2-40B4-BE49-F238E27FC236}">
              <a16:creationId xmlns:a16="http://schemas.microsoft.com/office/drawing/2014/main" id="{21877ADF-9F44-459F-858D-62A8AA223C65}"/>
            </a:ext>
          </a:extLst>
        </xdr:cNvPr>
        <xdr:cNvSpPr txBox="1"/>
      </xdr:nvSpPr>
      <xdr:spPr>
        <a:xfrm>
          <a:off x="3267075" y="95510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53</xdr:row>
      <xdr:rowOff>151493</xdr:rowOff>
    </xdr:from>
    <xdr:to>
      <xdr:col>15</xdr:col>
      <xdr:colOff>98425</xdr:colOff>
      <xdr:row>53</xdr:row>
      <xdr:rowOff>167822</xdr:rowOff>
    </xdr:to>
    <xdr:cxnSp macro="">
      <xdr:nvCxnSpPr>
        <xdr:cNvPr id="200" name="直線コネクタ 199">
          <a:extLst>
            <a:ext uri="{FF2B5EF4-FFF2-40B4-BE49-F238E27FC236}">
              <a16:creationId xmlns:a16="http://schemas.microsoft.com/office/drawing/2014/main" id="{23B42077-C68A-4CBC-9503-7C7E1A75AEF3}"/>
            </a:ext>
          </a:extLst>
        </xdr:cNvPr>
        <xdr:cNvCxnSpPr/>
      </xdr:nvCxnSpPr>
      <xdr:spPr>
        <a:xfrm flipV="1">
          <a:off x="1997075" y="8733518"/>
          <a:ext cx="819150" cy="131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57</xdr:row>
      <xdr:rowOff>117022</xdr:rowOff>
    </xdr:from>
    <xdr:to>
      <xdr:col>15</xdr:col>
      <xdr:colOff>149225</xdr:colOff>
      <xdr:row>58</xdr:row>
      <xdr:rowOff>47172</xdr:rowOff>
    </xdr:to>
    <xdr:sp macro="" textlink="">
      <xdr:nvSpPr>
        <xdr:cNvPr id="201" name="フローチャート: 判断 200">
          <a:extLst>
            <a:ext uri="{FF2B5EF4-FFF2-40B4-BE49-F238E27FC236}">
              <a16:creationId xmlns:a16="http://schemas.microsoft.com/office/drawing/2014/main" id="{1C8FD353-F298-47A1-957F-3167D3A827F1}"/>
            </a:ext>
          </a:extLst>
        </xdr:cNvPr>
        <xdr:cNvSpPr/>
      </xdr:nvSpPr>
      <xdr:spPr>
        <a:xfrm>
          <a:off x="2759075" y="9346747"/>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58</xdr:row>
      <xdr:rowOff>31949</xdr:rowOff>
    </xdr:from>
    <xdr:ext cx="762000" cy="259045"/>
    <xdr:sp macro="" textlink="">
      <xdr:nvSpPr>
        <xdr:cNvPr id="202" name="テキスト ボックス 201">
          <a:extLst>
            <a:ext uri="{FF2B5EF4-FFF2-40B4-BE49-F238E27FC236}">
              <a16:creationId xmlns:a16="http://schemas.microsoft.com/office/drawing/2014/main" id="{7F72BE44-87A1-471B-9C04-2CA4933CCDD5}"/>
            </a:ext>
          </a:extLst>
        </xdr:cNvPr>
        <xdr:cNvSpPr txBox="1"/>
      </xdr:nvSpPr>
      <xdr:spPr>
        <a:xfrm>
          <a:off x="2473325" y="94204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53</xdr:row>
      <xdr:rowOff>167822</xdr:rowOff>
    </xdr:from>
    <xdr:to>
      <xdr:col>11</xdr:col>
      <xdr:colOff>9525</xdr:colOff>
      <xdr:row>54</xdr:row>
      <xdr:rowOff>29028</xdr:rowOff>
    </xdr:to>
    <xdr:cxnSp macro="">
      <xdr:nvCxnSpPr>
        <xdr:cNvPr id="203" name="直線コネクタ 202">
          <a:extLst>
            <a:ext uri="{FF2B5EF4-FFF2-40B4-BE49-F238E27FC236}">
              <a16:creationId xmlns:a16="http://schemas.microsoft.com/office/drawing/2014/main" id="{092E9579-C57D-45AF-BD1E-9015F915D4CE}"/>
            </a:ext>
          </a:extLst>
        </xdr:cNvPr>
        <xdr:cNvCxnSpPr/>
      </xdr:nvCxnSpPr>
      <xdr:spPr>
        <a:xfrm flipV="1">
          <a:off x="1209675" y="8746672"/>
          <a:ext cx="787400" cy="231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58</xdr:row>
      <xdr:rowOff>10885</xdr:rowOff>
    </xdr:from>
    <xdr:to>
      <xdr:col>11</xdr:col>
      <xdr:colOff>60325</xdr:colOff>
      <xdr:row>58</xdr:row>
      <xdr:rowOff>112485</xdr:rowOff>
    </xdr:to>
    <xdr:sp macro="" textlink="">
      <xdr:nvSpPr>
        <xdr:cNvPr id="204" name="フローチャート: 判断 203">
          <a:extLst>
            <a:ext uri="{FF2B5EF4-FFF2-40B4-BE49-F238E27FC236}">
              <a16:creationId xmlns:a16="http://schemas.microsoft.com/office/drawing/2014/main" id="{847C72E3-E249-4825-AEF5-5BE4BE792147}"/>
            </a:ext>
          </a:extLst>
        </xdr:cNvPr>
        <xdr:cNvSpPr/>
      </xdr:nvSpPr>
      <xdr:spPr>
        <a:xfrm>
          <a:off x="1971675" y="9399360"/>
          <a:ext cx="82550"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58</xdr:row>
      <xdr:rowOff>97262</xdr:rowOff>
    </xdr:from>
    <xdr:ext cx="762000" cy="259045"/>
    <xdr:sp macro="" textlink="">
      <xdr:nvSpPr>
        <xdr:cNvPr id="205" name="テキスト ボックス 204">
          <a:extLst>
            <a:ext uri="{FF2B5EF4-FFF2-40B4-BE49-F238E27FC236}">
              <a16:creationId xmlns:a16="http://schemas.microsoft.com/office/drawing/2014/main" id="{498C1F9E-22DA-425B-B429-F99F89196A08}"/>
            </a:ext>
          </a:extLst>
        </xdr:cNvPr>
        <xdr:cNvSpPr txBox="1"/>
      </xdr:nvSpPr>
      <xdr:spPr>
        <a:xfrm>
          <a:off x="1654175" y="94889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58</xdr:row>
      <xdr:rowOff>76200</xdr:rowOff>
    </xdr:from>
    <xdr:to>
      <xdr:col>6</xdr:col>
      <xdr:colOff>171450</xdr:colOff>
      <xdr:row>59</xdr:row>
      <xdr:rowOff>6350</xdr:rowOff>
    </xdr:to>
    <xdr:sp macro="" textlink="">
      <xdr:nvSpPr>
        <xdr:cNvPr id="206" name="フローチャート: 判断 205">
          <a:extLst>
            <a:ext uri="{FF2B5EF4-FFF2-40B4-BE49-F238E27FC236}">
              <a16:creationId xmlns:a16="http://schemas.microsoft.com/office/drawing/2014/main" id="{0483E55B-D666-4875-9B4A-D16CCB993D6D}"/>
            </a:ext>
          </a:extLst>
        </xdr:cNvPr>
        <xdr:cNvSpPr/>
      </xdr:nvSpPr>
      <xdr:spPr>
        <a:xfrm>
          <a:off x="1152525" y="9467850"/>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58</xdr:row>
      <xdr:rowOff>162577</xdr:rowOff>
    </xdr:from>
    <xdr:ext cx="762000" cy="259045"/>
    <xdr:sp macro="" textlink="">
      <xdr:nvSpPr>
        <xdr:cNvPr id="207" name="テキスト ボックス 206">
          <a:extLst>
            <a:ext uri="{FF2B5EF4-FFF2-40B4-BE49-F238E27FC236}">
              <a16:creationId xmlns:a16="http://schemas.microsoft.com/office/drawing/2014/main" id="{F82E7456-3E72-4CB1-A3EA-1D1EC6CC0FBC}"/>
            </a:ext>
          </a:extLst>
        </xdr:cNvPr>
        <xdr:cNvSpPr txBox="1"/>
      </xdr:nvSpPr>
      <xdr:spPr>
        <a:xfrm>
          <a:off x="866775" y="95510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64</xdr:row>
      <xdr:rowOff>10177</xdr:rowOff>
    </xdr:from>
    <xdr:ext cx="762000" cy="259045"/>
    <xdr:sp macro="" textlink="">
      <xdr:nvSpPr>
        <xdr:cNvPr id="208" name="テキスト ボックス 207">
          <a:extLst>
            <a:ext uri="{FF2B5EF4-FFF2-40B4-BE49-F238E27FC236}">
              <a16:creationId xmlns:a16="http://schemas.microsoft.com/office/drawing/2014/main" id="{934722E7-C87A-4E71-8E92-D2EE767CCEF8}"/>
            </a:ext>
          </a:extLst>
        </xdr:cNvPr>
        <xdr:cNvSpPr txBox="1"/>
      </xdr:nvSpPr>
      <xdr:spPr>
        <a:xfrm>
          <a:off x="4168775" y="10370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64</xdr:row>
      <xdr:rowOff>10177</xdr:rowOff>
    </xdr:from>
    <xdr:ext cx="762000" cy="259045"/>
    <xdr:sp macro="" textlink="">
      <xdr:nvSpPr>
        <xdr:cNvPr id="209" name="テキスト ボックス 208">
          <a:extLst>
            <a:ext uri="{FF2B5EF4-FFF2-40B4-BE49-F238E27FC236}">
              <a16:creationId xmlns:a16="http://schemas.microsoft.com/office/drawing/2014/main" id="{775279B6-2B2B-4104-8A79-057C93E465ED}"/>
            </a:ext>
          </a:extLst>
        </xdr:cNvPr>
        <xdr:cNvSpPr txBox="1"/>
      </xdr:nvSpPr>
      <xdr:spPr>
        <a:xfrm>
          <a:off x="3429000" y="10370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64</xdr:row>
      <xdr:rowOff>10177</xdr:rowOff>
    </xdr:from>
    <xdr:ext cx="762000" cy="259045"/>
    <xdr:sp macro="" textlink="">
      <xdr:nvSpPr>
        <xdr:cNvPr id="210" name="テキスト ボックス 209">
          <a:extLst>
            <a:ext uri="{FF2B5EF4-FFF2-40B4-BE49-F238E27FC236}">
              <a16:creationId xmlns:a16="http://schemas.microsoft.com/office/drawing/2014/main" id="{694F7A83-50C5-4A71-8B7B-EE6A9E9D8D15}"/>
            </a:ext>
          </a:extLst>
        </xdr:cNvPr>
        <xdr:cNvSpPr txBox="1"/>
      </xdr:nvSpPr>
      <xdr:spPr>
        <a:xfrm>
          <a:off x="2619375" y="10370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64</xdr:row>
      <xdr:rowOff>10177</xdr:rowOff>
    </xdr:from>
    <xdr:ext cx="762000" cy="259045"/>
    <xdr:sp macro="" textlink="">
      <xdr:nvSpPr>
        <xdr:cNvPr id="211" name="テキスト ボックス 210">
          <a:extLst>
            <a:ext uri="{FF2B5EF4-FFF2-40B4-BE49-F238E27FC236}">
              <a16:creationId xmlns:a16="http://schemas.microsoft.com/office/drawing/2014/main" id="{E47A8E1F-3D72-44BD-9E88-DBBDF75595EC}"/>
            </a:ext>
          </a:extLst>
        </xdr:cNvPr>
        <xdr:cNvSpPr txBox="1"/>
      </xdr:nvSpPr>
      <xdr:spPr>
        <a:xfrm>
          <a:off x="1806575" y="10370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64</xdr:row>
      <xdr:rowOff>10177</xdr:rowOff>
    </xdr:from>
    <xdr:ext cx="762000" cy="259045"/>
    <xdr:sp macro="" textlink="">
      <xdr:nvSpPr>
        <xdr:cNvPr id="212" name="テキスト ボックス 211">
          <a:extLst>
            <a:ext uri="{FF2B5EF4-FFF2-40B4-BE49-F238E27FC236}">
              <a16:creationId xmlns:a16="http://schemas.microsoft.com/office/drawing/2014/main" id="{C5A54C77-2F32-4166-88A5-6F6DB6864685}"/>
            </a:ext>
          </a:extLst>
        </xdr:cNvPr>
        <xdr:cNvSpPr txBox="1"/>
      </xdr:nvSpPr>
      <xdr:spPr>
        <a:xfrm>
          <a:off x="1006475" y="10370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55</xdr:row>
      <xdr:rowOff>19050</xdr:rowOff>
    </xdr:from>
    <xdr:to>
      <xdr:col>24</xdr:col>
      <xdr:colOff>76200</xdr:colOff>
      <xdr:row>55</xdr:row>
      <xdr:rowOff>120650</xdr:rowOff>
    </xdr:to>
    <xdr:sp macro="" textlink="">
      <xdr:nvSpPr>
        <xdr:cNvPr id="213" name="楕円 212">
          <a:extLst>
            <a:ext uri="{FF2B5EF4-FFF2-40B4-BE49-F238E27FC236}">
              <a16:creationId xmlns:a16="http://schemas.microsoft.com/office/drawing/2014/main" id="{73CD71FD-303C-4202-A223-4B1F2971CDAB}"/>
            </a:ext>
          </a:extLst>
        </xdr:cNvPr>
        <xdr:cNvSpPr/>
      </xdr:nvSpPr>
      <xdr:spPr>
        <a:xfrm>
          <a:off x="4340225" y="8924925"/>
          <a:ext cx="7937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54</xdr:row>
      <xdr:rowOff>99077</xdr:rowOff>
    </xdr:from>
    <xdr:ext cx="762000" cy="259045"/>
    <xdr:sp macro="" textlink="">
      <xdr:nvSpPr>
        <xdr:cNvPr id="214" name="扶助費該当値テキスト">
          <a:extLst>
            <a:ext uri="{FF2B5EF4-FFF2-40B4-BE49-F238E27FC236}">
              <a16:creationId xmlns:a16="http://schemas.microsoft.com/office/drawing/2014/main" id="{29FB54A6-F6EE-4822-955B-9340373CEE8E}"/>
            </a:ext>
          </a:extLst>
        </xdr:cNvPr>
        <xdr:cNvSpPr txBox="1"/>
      </xdr:nvSpPr>
      <xdr:spPr>
        <a:xfrm>
          <a:off x="4457700" y="8846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54</xdr:row>
      <xdr:rowOff>10885</xdr:rowOff>
    </xdr:from>
    <xdr:to>
      <xdr:col>20</xdr:col>
      <xdr:colOff>38100</xdr:colOff>
      <xdr:row>54</xdr:row>
      <xdr:rowOff>112485</xdr:rowOff>
    </xdr:to>
    <xdr:sp macro="" textlink="">
      <xdr:nvSpPr>
        <xdr:cNvPr id="215" name="楕円 214">
          <a:extLst>
            <a:ext uri="{FF2B5EF4-FFF2-40B4-BE49-F238E27FC236}">
              <a16:creationId xmlns:a16="http://schemas.microsoft.com/office/drawing/2014/main" id="{44D8048B-B82B-4415-8DA9-3FF987F6374D}"/>
            </a:ext>
          </a:extLst>
        </xdr:cNvPr>
        <xdr:cNvSpPr/>
      </xdr:nvSpPr>
      <xdr:spPr>
        <a:xfrm>
          <a:off x="3578225" y="8751660"/>
          <a:ext cx="7937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52</xdr:row>
      <xdr:rowOff>122662</xdr:rowOff>
    </xdr:from>
    <xdr:ext cx="736600" cy="259045"/>
    <xdr:sp macro="" textlink="">
      <xdr:nvSpPr>
        <xdr:cNvPr id="216" name="テキスト ボックス 215">
          <a:extLst>
            <a:ext uri="{FF2B5EF4-FFF2-40B4-BE49-F238E27FC236}">
              <a16:creationId xmlns:a16="http://schemas.microsoft.com/office/drawing/2014/main" id="{D9B1F200-CC1E-4CD1-9869-D311C8AEE006}"/>
            </a:ext>
          </a:extLst>
        </xdr:cNvPr>
        <xdr:cNvSpPr txBox="1"/>
      </xdr:nvSpPr>
      <xdr:spPr>
        <a:xfrm>
          <a:off x="3267075" y="85459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53</xdr:row>
      <xdr:rowOff>100693</xdr:rowOff>
    </xdr:from>
    <xdr:to>
      <xdr:col>15</xdr:col>
      <xdr:colOff>149225</xdr:colOff>
      <xdr:row>54</xdr:row>
      <xdr:rowOff>30843</xdr:rowOff>
    </xdr:to>
    <xdr:sp macro="" textlink="">
      <xdr:nvSpPr>
        <xdr:cNvPr id="217" name="楕円 216">
          <a:extLst>
            <a:ext uri="{FF2B5EF4-FFF2-40B4-BE49-F238E27FC236}">
              <a16:creationId xmlns:a16="http://schemas.microsoft.com/office/drawing/2014/main" id="{A5665C3B-47A5-46F3-9001-EDE0C8BC5125}"/>
            </a:ext>
          </a:extLst>
        </xdr:cNvPr>
        <xdr:cNvSpPr/>
      </xdr:nvSpPr>
      <xdr:spPr>
        <a:xfrm>
          <a:off x="2759075" y="8685893"/>
          <a:ext cx="104775"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52</xdr:row>
      <xdr:rowOff>41020</xdr:rowOff>
    </xdr:from>
    <xdr:ext cx="762000" cy="259045"/>
    <xdr:sp macro="" textlink="">
      <xdr:nvSpPr>
        <xdr:cNvPr id="218" name="テキスト ボックス 217">
          <a:extLst>
            <a:ext uri="{FF2B5EF4-FFF2-40B4-BE49-F238E27FC236}">
              <a16:creationId xmlns:a16="http://schemas.microsoft.com/office/drawing/2014/main" id="{8390494A-49B0-4559-B157-113E2AF0B743}"/>
            </a:ext>
          </a:extLst>
        </xdr:cNvPr>
        <xdr:cNvSpPr txBox="1"/>
      </xdr:nvSpPr>
      <xdr:spPr>
        <a:xfrm>
          <a:off x="2473325" y="8461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53</xdr:row>
      <xdr:rowOff>117022</xdr:rowOff>
    </xdr:from>
    <xdr:to>
      <xdr:col>11</xdr:col>
      <xdr:colOff>60325</xdr:colOff>
      <xdr:row>54</xdr:row>
      <xdr:rowOff>47172</xdr:rowOff>
    </xdr:to>
    <xdr:sp macro="" textlink="">
      <xdr:nvSpPr>
        <xdr:cNvPr id="219" name="楕円 218">
          <a:extLst>
            <a:ext uri="{FF2B5EF4-FFF2-40B4-BE49-F238E27FC236}">
              <a16:creationId xmlns:a16="http://schemas.microsoft.com/office/drawing/2014/main" id="{1E030636-4F50-48A5-B5DB-7DF7F6B79B22}"/>
            </a:ext>
          </a:extLst>
        </xdr:cNvPr>
        <xdr:cNvSpPr/>
      </xdr:nvSpPr>
      <xdr:spPr>
        <a:xfrm>
          <a:off x="1971675" y="8699047"/>
          <a:ext cx="825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52</xdr:row>
      <xdr:rowOff>57349</xdr:rowOff>
    </xdr:from>
    <xdr:ext cx="762000" cy="259045"/>
    <xdr:sp macro="" textlink="">
      <xdr:nvSpPr>
        <xdr:cNvPr id="220" name="テキスト ボックス 219">
          <a:extLst>
            <a:ext uri="{FF2B5EF4-FFF2-40B4-BE49-F238E27FC236}">
              <a16:creationId xmlns:a16="http://schemas.microsoft.com/office/drawing/2014/main" id="{C23DBAFD-D842-410D-BA13-2305024B8C59}"/>
            </a:ext>
          </a:extLst>
        </xdr:cNvPr>
        <xdr:cNvSpPr txBox="1"/>
      </xdr:nvSpPr>
      <xdr:spPr>
        <a:xfrm>
          <a:off x="1654175" y="8477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53</xdr:row>
      <xdr:rowOff>149678</xdr:rowOff>
    </xdr:from>
    <xdr:to>
      <xdr:col>6</xdr:col>
      <xdr:colOff>171450</xdr:colOff>
      <xdr:row>54</xdr:row>
      <xdr:rowOff>79828</xdr:rowOff>
    </xdr:to>
    <xdr:sp macro="" textlink="">
      <xdr:nvSpPr>
        <xdr:cNvPr id="221" name="楕円 220">
          <a:extLst>
            <a:ext uri="{FF2B5EF4-FFF2-40B4-BE49-F238E27FC236}">
              <a16:creationId xmlns:a16="http://schemas.microsoft.com/office/drawing/2014/main" id="{8CB61C29-288B-459A-9E0E-47EBACB67939}"/>
            </a:ext>
          </a:extLst>
        </xdr:cNvPr>
        <xdr:cNvSpPr/>
      </xdr:nvSpPr>
      <xdr:spPr>
        <a:xfrm>
          <a:off x="1152525" y="8731703"/>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52</xdr:row>
      <xdr:rowOff>90005</xdr:rowOff>
    </xdr:from>
    <xdr:ext cx="762000" cy="259045"/>
    <xdr:sp macro="" textlink="">
      <xdr:nvSpPr>
        <xdr:cNvPr id="222" name="テキスト ボックス 221">
          <a:extLst>
            <a:ext uri="{FF2B5EF4-FFF2-40B4-BE49-F238E27FC236}">
              <a16:creationId xmlns:a16="http://schemas.microsoft.com/office/drawing/2014/main" id="{7581AAAD-A589-4BF7-9015-9E55BB557BB1}"/>
            </a:ext>
          </a:extLst>
        </xdr:cNvPr>
        <xdr:cNvSpPr txBox="1"/>
      </xdr:nvSpPr>
      <xdr:spPr>
        <a:xfrm>
          <a:off x="866775" y="85069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47</xdr:row>
      <xdr:rowOff>69850</xdr:rowOff>
    </xdr:from>
    <xdr:to>
      <xdr:col>85</xdr:col>
      <xdr:colOff>66675</xdr:colOff>
      <xdr:row>49</xdr:row>
      <xdr:rowOff>44450</xdr:rowOff>
    </xdr:to>
    <xdr:sp macro="" textlink="">
      <xdr:nvSpPr>
        <xdr:cNvPr id="223" name="正方形/長方形 222">
          <a:extLst>
            <a:ext uri="{FF2B5EF4-FFF2-40B4-BE49-F238E27FC236}">
              <a16:creationId xmlns:a16="http://schemas.microsoft.com/office/drawing/2014/main" id="{B5298A4C-5863-4E4C-A4A9-6B9A9EEBA87B}"/>
            </a:ext>
          </a:extLst>
        </xdr:cNvPr>
        <xdr:cNvSpPr/>
      </xdr:nvSpPr>
      <xdr:spPr>
        <a:xfrm>
          <a:off x="11268075" y="7677150"/>
          <a:ext cx="4178300" cy="3048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その他</a:t>
          </a:r>
        </a:p>
      </xdr:txBody>
    </xdr:sp>
    <xdr:clientData/>
  </xdr:twoCellAnchor>
  <xdr:twoCellAnchor>
    <xdr:from>
      <xdr:col>85</xdr:col>
      <xdr:colOff>79375</xdr:colOff>
      <xdr:row>47</xdr:row>
      <xdr:rowOff>133350</xdr:rowOff>
    </xdr:from>
    <xdr:to>
      <xdr:col>93</xdr:col>
      <xdr:colOff>3175</xdr:colOff>
      <xdr:row>49</xdr:row>
      <xdr:rowOff>44450</xdr:rowOff>
    </xdr:to>
    <xdr:sp macro="" textlink="">
      <xdr:nvSpPr>
        <xdr:cNvPr id="224" name="正方形/長方形 223">
          <a:extLst>
            <a:ext uri="{FF2B5EF4-FFF2-40B4-BE49-F238E27FC236}">
              <a16:creationId xmlns:a16="http://schemas.microsoft.com/office/drawing/2014/main" id="{637ADBB8-CE73-47BE-8BF2-BB6EF5DF993B}"/>
            </a:ext>
          </a:extLst>
        </xdr:cNvPr>
        <xdr:cNvSpPr/>
      </xdr:nvSpPr>
      <xdr:spPr>
        <a:xfrm>
          <a:off x="15465425" y="7743825"/>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48</xdr:row>
      <xdr:rowOff>152400</xdr:rowOff>
    </xdr:from>
    <xdr:to>
      <xdr:col>93</xdr:col>
      <xdr:colOff>3175</xdr:colOff>
      <xdr:row>50</xdr:row>
      <xdr:rowOff>63500</xdr:rowOff>
    </xdr:to>
    <xdr:sp macro="" textlink="">
      <xdr:nvSpPr>
        <xdr:cNvPr id="225" name="正方形/長方形 224">
          <a:extLst>
            <a:ext uri="{FF2B5EF4-FFF2-40B4-BE49-F238E27FC236}">
              <a16:creationId xmlns:a16="http://schemas.microsoft.com/office/drawing/2014/main" id="{1393AA2E-2BF4-4B21-8D54-BA7F6ABC2320}"/>
            </a:ext>
          </a:extLst>
        </xdr:cNvPr>
        <xdr:cNvSpPr/>
      </xdr:nvSpPr>
      <xdr:spPr>
        <a:xfrm>
          <a:off x="15465425" y="7924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47</xdr:row>
      <xdr:rowOff>133350</xdr:rowOff>
    </xdr:from>
    <xdr:to>
      <xdr:col>100</xdr:col>
      <xdr:colOff>165100</xdr:colOff>
      <xdr:row>49</xdr:row>
      <xdr:rowOff>44450</xdr:rowOff>
    </xdr:to>
    <xdr:sp macro="" textlink="">
      <xdr:nvSpPr>
        <xdr:cNvPr id="226" name="正方形/長方形 225">
          <a:extLst>
            <a:ext uri="{FF2B5EF4-FFF2-40B4-BE49-F238E27FC236}">
              <a16:creationId xmlns:a16="http://schemas.microsoft.com/office/drawing/2014/main" id="{E1E41120-0F4F-4C09-BB94-60A809B8C77A}"/>
            </a:ext>
          </a:extLst>
        </xdr:cNvPr>
        <xdr:cNvSpPr/>
      </xdr:nvSpPr>
      <xdr:spPr>
        <a:xfrm>
          <a:off x="16998950" y="7743825"/>
          <a:ext cx="1260475"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48</xdr:row>
      <xdr:rowOff>152400</xdr:rowOff>
    </xdr:from>
    <xdr:to>
      <xdr:col>100</xdr:col>
      <xdr:colOff>165100</xdr:colOff>
      <xdr:row>50</xdr:row>
      <xdr:rowOff>63500</xdr:rowOff>
    </xdr:to>
    <xdr:sp macro="" textlink="">
      <xdr:nvSpPr>
        <xdr:cNvPr id="227" name="正方形/長方形 226">
          <a:extLst>
            <a:ext uri="{FF2B5EF4-FFF2-40B4-BE49-F238E27FC236}">
              <a16:creationId xmlns:a16="http://schemas.microsoft.com/office/drawing/2014/main" id="{444432AA-6706-44F7-AC59-31E1CD4288B5}"/>
            </a:ext>
          </a:extLst>
        </xdr:cNvPr>
        <xdr:cNvSpPr/>
      </xdr:nvSpPr>
      <xdr:spPr>
        <a:xfrm>
          <a:off x="16998950" y="7924800"/>
          <a:ext cx="1260475"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47</xdr:row>
      <xdr:rowOff>133350</xdr:rowOff>
    </xdr:from>
    <xdr:to>
      <xdr:col>109</xdr:col>
      <xdr:colOff>104775</xdr:colOff>
      <xdr:row>49</xdr:row>
      <xdr:rowOff>44450</xdr:rowOff>
    </xdr:to>
    <xdr:sp macro="" textlink="">
      <xdr:nvSpPr>
        <xdr:cNvPr id="228" name="正方形/長方形 227">
          <a:extLst>
            <a:ext uri="{FF2B5EF4-FFF2-40B4-BE49-F238E27FC236}">
              <a16:creationId xmlns:a16="http://schemas.microsoft.com/office/drawing/2014/main" id="{86DFB7B4-1504-4019-BC28-D9BE804769D1}"/>
            </a:ext>
          </a:extLst>
        </xdr:cNvPr>
        <xdr:cNvSpPr/>
      </xdr:nvSpPr>
      <xdr:spPr>
        <a:xfrm>
          <a:off x="18456275" y="7743825"/>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101</xdr:col>
      <xdr:colOff>180975</xdr:colOff>
      <xdr:row>48</xdr:row>
      <xdr:rowOff>152400</xdr:rowOff>
    </xdr:from>
    <xdr:to>
      <xdr:col>109</xdr:col>
      <xdr:colOff>104775</xdr:colOff>
      <xdr:row>50</xdr:row>
      <xdr:rowOff>63500</xdr:rowOff>
    </xdr:to>
    <xdr:sp macro="" textlink="">
      <xdr:nvSpPr>
        <xdr:cNvPr id="229" name="正方形/長方形 228">
          <a:extLst>
            <a:ext uri="{FF2B5EF4-FFF2-40B4-BE49-F238E27FC236}">
              <a16:creationId xmlns:a16="http://schemas.microsoft.com/office/drawing/2014/main" id="{96CE28F5-C6C9-4055-AF10-BBD31E68942D}"/>
            </a:ext>
          </a:extLst>
        </xdr:cNvPr>
        <xdr:cNvSpPr/>
      </xdr:nvSpPr>
      <xdr:spPr>
        <a:xfrm>
          <a:off x="18456275" y="7924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50</xdr:row>
      <xdr:rowOff>127000</xdr:rowOff>
    </xdr:from>
    <xdr:to>
      <xdr:col>85</xdr:col>
      <xdr:colOff>66675</xdr:colOff>
      <xdr:row>64</xdr:row>
      <xdr:rowOff>12700</xdr:rowOff>
    </xdr:to>
    <xdr:sp macro="" textlink="">
      <xdr:nvSpPr>
        <xdr:cNvPr id="230" name="正方形/長方形 229">
          <a:extLst>
            <a:ext uri="{FF2B5EF4-FFF2-40B4-BE49-F238E27FC236}">
              <a16:creationId xmlns:a16="http://schemas.microsoft.com/office/drawing/2014/main" id="{028C3A8B-30A5-4BF5-B039-E9B3E223985C}"/>
            </a:ext>
          </a:extLst>
        </xdr:cNvPr>
        <xdr:cNvSpPr/>
      </xdr:nvSpPr>
      <xdr:spPr>
        <a:xfrm>
          <a:off x="11268075" y="8220075"/>
          <a:ext cx="4178300" cy="215265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50</xdr:row>
      <xdr:rowOff>127000</xdr:rowOff>
    </xdr:from>
    <xdr:to>
      <xdr:col>113</xdr:col>
      <xdr:colOff>130175</xdr:colOff>
      <xdr:row>64</xdr:row>
      <xdr:rowOff>12700</xdr:rowOff>
    </xdr:to>
    <xdr:sp macro="" textlink="">
      <xdr:nvSpPr>
        <xdr:cNvPr id="231" name="正方形/長方形 230">
          <a:extLst>
            <a:ext uri="{FF2B5EF4-FFF2-40B4-BE49-F238E27FC236}">
              <a16:creationId xmlns:a16="http://schemas.microsoft.com/office/drawing/2014/main" id="{65D2E85F-8BA2-408B-896B-67E4A5E31546}"/>
            </a:ext>
          </a:extLst>
        </xdr:cNvPr>
        <xdr:cNvSpPr/>
      </xdr:nvSpPr>
      <xdr:spPr>
        <a:xfrm>
          <a:off x="15744825" y="8220075"/>
          <a:ext cx="4835525" cy="2152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50</xdr:row>
      <xdr:rowOff>127000</xdr:rowOff>
    </xdr:from>
    <xdr:to>
      <xdr:col>106</xdr:col>
      <xdr:colOff>69850</xdr:colOff>
      <xdr:row>52</xdr:row>
      <xdr:rowOff>38100</xdr:rowOff>
    </xdr:to>
    <xdr:sp macro="" textlink="">
      <xdr:nvSpPr>
        <xdr:cNvPr id="232" name="正方形/長方形 231">
          <a:extLst>
            <a:ext uri="{FF2B5EF4-FFF2-40B4-BE49-F238E27FC236}">
              <a16:creationId xmlns:a16="http://schemas.microsoft.com/office/drawing/2014/main" id="{A0680CCA-83F9-4261-962C-96356815B827}"/>
            </a:ext>
          </a:extLst>
        </xdr:cNvPr>
        <xdr:cNvSpPr/>
      </xdr:nvSpPr>
      <xdr:spPr>
        <a:xfrm>
          <a:off x="15808325" y="8220075"/>
          <a:ext cx="34417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その他の分析欄</a:t>
          </a:r>
        </a:p>
      </xdr:txBody>
    </xdr:sp>
    <xdr:clientData/>
  </xdr:twoCellAnchor>
  <xdr:twoCellAnchor>
    <xdr:from>
      <xdr:col>87</xdr:col>
      <xdr:colOff>98425</xdr:colOff>
      <xdr:row>52</xdr:row>
      <xdr:rowOff>101600</xdr:rowOff>
    </xdr:from>
    <xdr:to>
      <xdr:col>112</xdr:col>
      <xdr:colOff>177800</xdr:colOff>
      <xdr:row>63</xdr:row>
      <xdr:rowOff>120650</xdr:rowOff>
    </xdr:to>
    <xdr:sp macro="" textlink="" fLocksText="0">
      <xdr:nvSpPr>
        <xdr:cNvPr id="233" name="テキスト ボックス 232">
          <a:extLst>
            <a:ext uri="{FF2B5EF4-FFF2-40B4-BE49-F238E27FC236}">
              <a16:creationId xmlns:a16="http://schemas.microsoft.com/office/drawing/2014/main" id="{3C63A028-896C-48DB-936D-F43112762E35}"/>
            </a:ext>
          </a:extLst>
        </xdr:cNvPr>
        <xdr:cNvSpPr txBox="1"/>
      </xdr:nvSpPr>
      <xdr:spPr>
        <a:xfrm>
          <a:off x="15846425" y="8524875"/>
          <a:ext cx="4603750" cy="1800225"/>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　その他に係る経常収支比率は、介護保険事業会計や後期高齢者医療事業会計への繰出金が比較的大きいことなどから、類似団体平均を上回る数値となっている。</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　近年、介護保険事業会計などへの繰出金は増加傾向にあるが、継続して各事業の経費の見直しを行うとともに、適正な執行に努めていく。</a:t>
          </a:r>
          <a:endParaRPr lang="ja-JP" altLang="ja-JP" sz="1200">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62</xdr:col>
      <xdr:colOff>6350</xdr:colOff>
      <xdr:row>49</xdr:row>
      <xdr:rowOff>107950</xdr:rowOff>
    </xdr:from>
    <xdr:ext cx="298543" cy="225703"/>
    <xdr:sp macro="" textlink="">
      <xdr:nvSpPr>
        <xdr:cNvPr id="234" name="テキスト ボックス 233">
          <a:extLst>
            <a:ext uri="{FF2B5EF4-FFF2-40B4-BE49-F238E27FC236}">
              <a16:creationId xmlns:a16="http://schemas.microsoft.com/office/drawing/2014/main" id="{4D0B7F3A-0F90-49B4-A7CC-F70B0F606048}"/>
            </a:ext>
          </a:extLst>
        </xdr:cNvPr>
        <xdr:cNvSpPr txBox="1"/>
      </xdr:nvSpPr>
      <xdr:spPr>
        <a:xfrm>
          <a:off x="11229975" y="80391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64</xdr:row>
      <xdr:rowOff>12700</xdr:rowOff>
    </xdr:from>
    <xdr:to>
      <xdr:col>85</xdr:col>
      <xdr:colOff>66675</xdr:colOff>
      <xdr:row>64</xdr:row>
      <xdr:rowOff>12700</xdr:rowOff>
    </xdr:to>
    <xdr:cxnSp macro="">
      <xdr:nvCxnSpPr>
        <xdr:cNvPr id="235" name="直線コネクタ 234">
          <a:extLst>
            <a:ext uri="{FF2B5EF4-FFF2-40B4-BE49-F238E27FC236}">
              <a16:creationId xmlns:a16="http://schemas.microsoft.com/office/drawing/2014/main" id="{618786B0-5592-40D8-A933-59B9656D7E18}"/>
            </a:ext>
          </a:extLst>
        </xdr:cNvPr>
        <xdr:cNvCxnSpPr/>
      </xdr:nvCxnSpPr>
      <xdr:spPr>
        <a:xfrm>
          <a:off x="11268075" y="10372725"/>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63</xdr:row>
      <xdr:rowOff>41927</xdr:rowOff>
    </xdr:from>
    <xdr:ext cx="508000" cy="259045"/>
    <xdr:sp macro="" textlink="">
      <xdr:nvSpPr>
        <xdr:cNvPr id="236" name="テキスト ボックス 235">
          <a:extLst>
            <a:ext uri="{FF2B5EF4-FFF2-40B4-BE49-F238E27FC236}">
              <a16:creationId xmlns:a16="http://schemas.microsoft.com/office/drawing/2014/main" id="{20474AF1-9532-439A-A65B-377447D7CE15}"/>
            </a:ext>
          </a:extLst>
        </xdr:cNvPr>
        <xdr:cNvSpPr txBox="1"/>
      </xdr:nvSpPr>
      <xdr:spPr>
        <a:xfrm>
          <a:off x="10817225" y="102463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62</xdr:row>
      <xdr:rowOff>29028</xdr:rowOff>
    </xdr:from>
    <xdr:to>
      <xdr:col>85</xdr:col>
      <xdr:colOff>66675</xdr:colOff>
      <xdr:row>62</xdr:row>
      <xdr:rowOff>29028</xdr:rowOff>
    </xdr:to>
    <xdr:cxnSp macro="">
      <xdr:nvCxnSpPr>
        <xdr:cNvPr id="237" name="直線コネクタ 236">
          <a:extLst>
            <a:ext uri="{FF2B5EF4-FFF2-40B4-BE49-F238E27FC236}">
              <a16:creationId xmlns:a16="http://schemas.microsoft.com/office/drawing/2014/main" id="{74360755-4AA5-49BC-9150-90FEB654B0E8}"/>
            </a:ext>
          </a:extLst>
        </xdr:cNvPr>
        <xdr:cNvCxnSpPr/>
      </xdr:nvCxnSpPr>
      <xdr:spPr>
        <a:xfrm>
          <a:off x="11268075" y="10065203"/>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61</xdr:row>
      <xdr:rowOff>58255</xdr:rowOff>
    </xdr:from>
    <xdr:ext cx="508000" cy="259045"/>
    <xdr:sp macro="" textlink="">
      <xdr:nvSpPr>
        <xdr:cNvPr id="238" name="テキスト ボックス 237">
          <a:extLst>
            <a:ext uri="{FF2B5EF4-FFF2-40B4-BE49-F238E27FC236}">
              <a16:creationId xmlns:a16="http://schemas.microsoft.com/office/drawing/2014/main" id="{ED0F0902-4C30-4593-A878-D52A2C70DC92}"/>
            </a:ext>
          </a:extLst>
        </xdr:cNvPr>
        <xdr:cNvSpPr txBox="1"/>
      </xdr:nvSpPr>
      <xdr:spPr>
        <a:xfrm>
          <a:off x="10817225" y="993568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60</xdr:row>
      <xdr:rowOff>45357</xdr:rowOff>
    </xdr:from>
    <xdr:to>
      <xdr:col>85</xdr:col>
      <xdr:colOff>66675</xdr:colOff>
      <xdr:row>60</xdr:row>
      <xdr:rowOff>45357</xdr:rowOff>
    </xdr:to>
    <xdr:cxnSp macro="">
      <xdr:nvCxnSpPr>
        <xdr:cNvPr id="239" name="直線コネクタ 238">
          <a:extLst>
            <a:ext uri="{FF2B5EF4-FFF2-40B4-BE49-F238E27FC236}">
              <a16:creationId xmlns:a16="http://schemas.microsoft.com/office/drawing/2014/main" id="{0EA55652-5C19-4F5D-B59C-1DC23B3D87B6}"/>
            </a:ext>
          </a:extLst>
        </xdr:cNvPr>
        <xdr:cNvCxnSpPr/>
      </xdr:nvCxnSpPr>
      <xdr:spPr>
        <a:xfrm>
          <a:off x="11268075" y="9764032"/>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59</xdr:row>
      <xdr:rowOff>74584</xdr:rowOff>
    </xdr:from>
    <xdr:ext cx="508000" cy="259045"/>
    <xdr:sp macro="" textlink="">
      <xdr:nvSpPr>
        <xdr:cNvPr id="240" name="テキスト ボックス 239">
          <a:extLst>
            <a:ext uri="{FF2B5EF4-FFF2-40B4-BE49-F238E27FC236}">
              <a16:creationId xmlns:a16="http://schemas.microsoft.com/office/drawing/2014/main" id="{F7C986C8-3CC8-4AE2-9A4C-3BBA1ADE9A7F}"/>
            </a:ext>
          </a:extLst>
        </xdr:cNvPr>
        <xdr:cNvSpPr txBox="1"/>
      </xdr:nvSpPr>
      <xdr:spPr>
        <a:xfrm>
          <a:off x="10817225" y="962815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58</xdr:row>
      <xdr:rowOff>61685</xdr:rowOff>
    </xdr:from>
    <xdr:to>
      <xdr:col>85</xdr:col>
      <xdr:colOff>66675</xdr:colOff>
      <xdr:row>58</xdr:row>
      <xdr:rowOff>61685</xdr:rowOff>
    </xdr:to>
    <xdr:cxnSp macro="">
      <xdr:nvCxnSpPr>
        <xdr:cNvPr id="241" name="直線コネクタ 240">
          <a:extLst>
            <a:ext uri="{FF2B5EF4-FFF2-40B4-BE49-F238E27FC236}">
              <a16:creationId xmlns:a16="http://schemas.microsoft.com/office/drawing/2014/main" id="{DF23044D-9EAB-49D1-8D39-6D8AEE45D748}"/>
            </a:ext>
          </a:extLst>
        </xdr:cNvPr>
        <xdr:cNvCxnSpPr/>
      </xdr:nvCxnSpPr>
      <xdr:spPr>
        <a:xfrm>
          <a:off x="11268075" y="9456510"/>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57</xdr:row>
      <xdr:rowOff>90912</xdr:rowOff>
    </xdr:from>
    <xdr:ext cx="508000" cy="259045"/>
    <xdr:sp macro="" textlink="">
      <xdr:nvSpPr>
        <xdr:cNvPr id="242" name="テキスト ボックス 241">
          <a:extLst>
            <a:ext uri="{FF2B5EF4-FFF2-40B4-BE49-F238E27FC236}">
              <a16:creationId xmlns:a16="http://schemas.microsoft.com/office/drawing/2014/main" id="{00DFDFB3-D4FE-437D-A986-3361FC8074D5}"/>
            </a:ext>
          </a:extLst>
        </xdr:cNvPr>
        <xdr:cNvSpPr txBox="1"/>
      </xdr:nvSpPr>
      <xdr:spPr>
        <a:xfrm>
          <a:off x="10817225" y="93174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56</xdr:row>
      <xdr:rowOff>78015</xdr:rowOff>
    </xdr:from>
    <xdr:to>
      <xdr:col>85</xdr:col>
      <xdr:colOff>66675</xdr:colOff>
      <xdr:row>56</xdr:row>
      <xdr:rowOff>78015</xdr:rowOff>
    </xdr:to>
    <xdr:cxnSp macro="">
      <xdr:nvCxnSpPr>
        <xdr:cNvPr id="243" name="直線コネクタ 242">
          <a:extLst>
            <a:ext uri="{FF2B5EF4-FFF2-40B4-BE49-F238E27FC236}">
              <a16:creationId xmlns:a16="http://schemas.microsoft.com/office/drawing/2014/main" id="{1C2CCB02-57CE-43C0-A945-20F2C58C483D}"/>
            </a:ext>
          </a:extLst>
        </xdr:cNvPr>
        <xdr:cNvCxnSpPr/>
      </xdr:nvCxnSpPr>
      <xdr:spPr>
        <a:xfrm>
          <a:off x="11268075" y="9145815"/>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55</xdr:row>
      <xdr:rowOff>107242</xdr:rowOff>
    </xdr:from>
    <xdr:ext cx="508000" cy="259045"/>
    <xdr:sp macro="" textlink="">
      <xdr:nvSpPr>
        <xdr:cNvPr id="244" name="テキスト ボックス 243">
          <a:extLst>
            <a:ext uri="{FF2B5EF4-FFF2-40B4-BE49-F238E27FC236}">
              <a16:creationId xmlns:a16="http://schemas.microsoft.com/office/drawing/2014/main" id="{59FA8A39-8219-4F14-99FB-88A4A8F73E6B}"/>
            </a:ext>
          </a:extLst>
        </xdr:cNvPr>
        <xdr:cNvSpPr txBox="1"/>
      </xdr:nvSpPr>
      <xdr:spPr>
        <a:xfrm>
          <a:off x="10817225" y="900994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54</xdr:row>
      <xdr:rowOff>94343</xdr:rowOff>
    </xdr:from>
    <xdr:to>
      <xdr:col>85</xdr:col>
      <xdr:colOff>66675</xdr:colOff>
      <xdr:row>54</xdr:row>
      <xdr:rowOff>94343</xdr:rowOff>
    </xdr:to>
    <xdr:cxnSp macro="">
      <xdr:nvCxnSpPr>
        <xdr:cNvPr id="245" name="直線コネクタ 244">
          <a:extLst>
            <a:ext uri="{FF2B5EF4-FFF2-40B4-BE49-F238E27FC236}">
              <a16:creationId xmlns:a16="http://schemas.microsoft.com/office/drawing/2014/main" id="{2A5C9A9D-9418-420C-ACA5-0BCE14A60719}"/>
            </a:ext>
          </a:extLst>
        </xdr:cNvPr>
        <xdr:cNvCxnSpPr/>
      </xdr:nvCxnSpPr>
      <xdr:spPr>
        <a:xfrm>
          <a:off x="11268075" y="8838293"/>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53</xdr:row>
      <xdr:rowOff>123570</xdr:rowOff>
    </xdr:from>
    <xdr:ext cx="508000" cy="259045"/>
    <xdr:sp macro="" textlink="">
      <xdr:nvSpPr>
        <xdr:cNvPr id="246" name="テキスト ボックス 245">
          <a:extLst>
            <a:ext uri="{FF2B5EF4-FFF2-40B4-BE49-F238E27FC236}">
              <a16:creationId xmlns:a16="http://schemas.microsoft.com/office/drawing/2014/main" id="{0BA78C36-7774-4AC9-8A8D-77C5A91B4E99}"/>
            </a:ext>
          </a:extLst>
        </xdr:cNvPr>
        <xdr:cNvSpPr txBox="1"/>
      </xdr:nvSpPr>
      <xdr:spPr>
        <a:xfrm>
          <a:off x="10817225" y="870877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52</xdr:row>
      <xdr:rowOff>110672</xdr:rowOff>
    </xdr:from>
    <xdr:to>
      <xdr:col>85</xdr:col>
      <xdr:colOff>66675</xdr:colOff>
      <xdr:row>52</xdr:row>
      <xdr:rowOff>110672</xdr:rowOff>
    </xdr:to>
    <xdr:cxnSp macro="">
      <xdr:nvCxnSpPr>
        <xdr:cNvPr id="247" name="直線コネクタ 246">
          <a:extLst>
            <a:ext uri="{FF2B5EF4-FFF2-40B4-BE49-F238E27FC236}">
              <a16:creationId xmlns:a16="http://schemas.microsoft.com/office/drawing/2014/main" id="{FD9D1372-7577-4B31-87EE-D0870F2BF32E}"/>
            </a:ext>
          </a:extLst>
        </xdr:cNvPr>
        <xdr:cNvCxnSpPr/>
      </xdr:nvCxnSpPr>
      <xdr:spPr>
        <a:xfrm>
          <a:off x="11268075" y="8527597"/>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51</xdr:row>
      <xdr:rowOff>139899</xdr:rowOff>
    </xdr:from>
    <xdr:ext cx="508000" cy="259045"/>
    <xdr:sp macro="" textlink="">
      <xdr:nvSpPr>
        <xdr:cNvPr id="248" name="テキスト ボックス 247">
          <a:extLst>
            <a:ext uri="{FF2B5EF4-FFF2-40B4-BE49-F238E27FC236}">
              <a16:creationId xmlns:a16="http://schemas.microsoft.com/office/drawing/2014/main" id="{E48B5C86-6D6F-4B9A-935D-C0C4CA0E5ABA}"/>
            </a:ext>
          </a:extLst>
        </xdr:cNvPr>
        <xdr:cNvSpPr txBox="1"/>
      </xdr:nvSpPr>
      <xdr:spPr>
        <a:xfrm>
          <a:off x="10817225" y="84012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50</xdr:row>
      <xdr:rowOff>127000</xdr:rowOff>
    </xdr:from>
    <xdr:to>
      <xdr:col>85</xdr:col>
      <xdr:colOff>66675</xdr:colOff>
      <xdr:row>50</xdr:row>
      <xdr:rowOff>127000</xdr:rowOff>
    </xdr:to>
    <xdr:cxnSp macro="">
      <xdr:nvCxnSpPr>
        <xdr:cNvPr id="249" name="直線コネクタ 248">
          <a:extLst>
            <a:ext uri="{FF2B5EF4-FFF2-40B4-BE49-F238E27FC236}">
              <a16:creationId xmlns:a16="http://schemas.microsoft.com/office/drawing/2014/main" id="{456BC47C-B4A7-4318-91CF-A2417547B2EA}"/>
            </a:ext>
          </a:extLst>
        </xdr:cNvPr>
        <xdr:cNvCxnSpPr/>
      </xdr:nvCxnSpPr>
      <xdr:spPr>
        <a:xfrm>
          <a:off x="11268075" y="8220075"/>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49</xdr:row>
      <xdr:rowOff>156227</xdr:rowOff>
    </xdr:from>
    <xdr:ext cx="508000" cy="259045"/>
    <xdr:sp macro="" textlink="">
      <xdr:nvSpPr>
        <xdr:cNvPr id="250" name="テキスト ボックス 249">
          <a:extLst>
            <a:ext uri="{FF2B5EF4-FFF2-40B4-BE49-F238E27FC236}">
              <a16:creationId xmlns:a16="http://schemas.microsoft.com/office/drawing/2014/main" id="{DED4AA27-1D3C-495B-812D-C5667049B9BC}"/>
            </a:ext>
          </a:extLst>
        </xdr:cNvPr>
        <xdr:cNvSpPr txBox="1"/>
      </xdr:nvSpPr>
      <xdr:spPr>
        <a:xfrm>
          <a:off x="10817225" y="80937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50</xdr:row>
      <xdr:rowOff>127000</xdr:rowOff>
    </xdr:from>
    <xdr:to>
      <xdr:col>85</xdr:col>
      <xdr:colOff>66675</xdr:colOff>
      <xdr:row>64</xdr:row>
      <xdr:rowOff>12700</xdr:rowOff>
    </xdr:to>
    <xdr:sp macro="" textlink="">
      <xdr:nvSpPr>
        <xdr:cNvPr id="251" name="その他グラフ枠">
          <a:extLst>
            <a:ext uri="{FF2B5EF4-FFF2-40B4-BE49-F238E27FC236}">
              <a16:creationId xmlns:a16="http://schemas.microsoft.com/office/drawing/2014/main" id="{9715A0FA-DA8C-4817-885A-97DF05CCAF08}"/>
            </a:ext>
          </a:extLst>
        </xdr:cNvPr>
        <xdr:cNvSpPr/>
      </xdr:nvSpPr>
      <xdr:spPr>
        <a:xfrm>
          <a:off x="11268075" y="8220075"/>
          <a:ext cx="4178300" cy="215265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53</xdr:row>
      <xdr:rowOff>102507</xdr:rowOff>
    </xdr:from>
    <xdr:to>
      <xdr:col>82</xdr:col>
      <xdr:colOff>107950</xdr:colOff>
      <xdr:row>60</xdr:row>
      <xdr:rowOff>143328</xdr:rowOff>
    </xdr:to>
    <xdr:cxnSp macro="">
      <xdr:nvCxnSpPr>
        <xdr:cNvPr id="252" name="直線コネクタ 251">
          <a:extLst>
            <a:ext uri="{FF2B5EF4-FFF2-40B4-BE49-F238E27FC236}">
              <a16:creationId xmlns:a16="http://schemas.microsoft.com/office/drawing/2014/main" id="{5CCC9A02-AA45-4574-ABFD-E2C4022AA988}"/>
            </a:ext>
          </a:extLst>
        </xdr:cNvPr>
        <xdr:cNvCxnSpPr/>
      </xdr:nvCxnSpPr>
      <xdr:spPr>
        <a:xfrm flipV="1">
          <a:off x="14944725" y="8687707"/>
          <a:ext cx="0" cy="116794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60</xdr:row>
      <xdr:rowOff>115405</xdr:rowOff>
    </xdr:from>
    <xdr:ext cx="762000" cy="259045"/>
    <xdr:sp macro="" textlink="">
      <xdr:nvSpPr>
        <xdr:cNvPr id="253" name="その他最小値テキスト">
          <a:extLst>
            <a:ext uri="{FF2B5EF4-FFF2-40B4-BE49-F238E27FC236}">
              <a16:creationId xmlns:a16="http://schemas.microsoft.com/office/drawing/2014/main" id="{9039FDC1-55F0-4435-9A37-EFBD3C7D8D48}"/>
            </a:ext>
          </a:extLst>
        </xdr:cNvPr>
        <xdr:cNvSpPr txBox="1"/>
      </xdr:nvSpPr>
      <xdr:spPr>
        <a:xfrm>
          <a:off x="15020925" y="9830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60</xdr:row>
      <xdr:rowOff>143328</xdr:rowOff>
    </xdr:from>
    <xdr:to>
      <xdr:col>82</xdr:col>
      <xdr:colOff>196850</xdr:colOff>
      <xdr:row>60</xdr:row>
      <xdr:rowOff>143328</xdr:rowOff>
    </xdr:to>
    <xdr:cxnSp macro="">
      <xdr:nvCxnSpPr>
        <xdr:cNvPr id="254" name="直線コネクタ 253">
          <a:extLst>
            <a:ext uri="{FF2B5EF4-FFF2-40B4-BE49-F238E27FC236}">
              <a16:creationId xmlns:a16="http://schemas.microsoft.com/office/drawing/2014/main" id="{6EEDECB5-8D10-4496-8B12-AF3121CF871D}"/>
            </a:ext>
          </a:extLst>
        </xdr:cNvPr>
        <xdr:cNvCxnSpPr/>
      </xdr:nvCxnSpPr>
      <xdr:spPr>
        <a:xfrm>
          <a:off x="14859000" y="9855653"/>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52</xdr:row>
      <xdr:rowOff>17434</xdr:rowOff>
    </xdr:from>
    <xdr:ext cx="762000" cy="259045"/>
    <xdr:sp macro="" textlink="">
      <xdr:nvSpPr>
        <xdr:cNvPr id="255" name="その他最大値テキスト">
          <a:extLst>
            <a:ext uri="{FF2B5EF4-FFF2-40B4-BE49-F238E27FC236}">
              <a16:creationId xmlns:a16="http://schemas.microsoft.com/office/drawing/2014/main" id="{C5B973FD-08D2-44F3-97B0-36200C4CAF99}"/>
            </a:ext>
          </a:extLst>
        </xdr:cNvPr>
        <xdr:cNvSpPr txBox="1"/>
      </xdr:nvSpPr>
      <xdr:spPr>
        <a:xfrm>
          <a:off x="15020925" y="8437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53</xdr:row>
      <xdr:rowOff>102507</xdr:rowOff>
    </xdr:from>
    <xdr:to>
      <xdr:col>82</xdr:col>
      <xdr:colOff>196850</xdr:colOff>
      <xdr:row>53</xdr:row>
      <xdr:rowOff>102507</xdr:rowOff>
    </xdr:to>
    <xdr:cxnSp macro="">
      <xdr:nvCxnSpPr>
        <xdr:cNvPr id="256" name="直線コネクタ 255">
          <a:extLst>
            <a:ext uri="{FF2B5EF4-FFF2-40B4-BE49-F238E27FC236}">
              <a16:creationId xmlns:a16="http://schemas.microsoft.com/office/drawing/2014/main" id="{2C5F3E43-6BEF-438E-A478-3C52762C10FB}"/>
            </a:ext>
          </a:extLst>
        </xdr:cNvPr>
        <xdr:cNvCxnSpPr/>
      </xdr:nvCxnSpPr>
      <xdr:spPr>
        <a:xfrm>
          <a:off x="14859000" y="8687707"/>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57</xdr:row>
      <xdr:rowOff>4535</xdr:rowOff>
    </xdr:from>
    <xdr:to>
      <xdr:col>82</xdr:col>
      <xdr:colOff>107950</xdr:colOff>
      <xdr:row>57</xdr:row>
      <xdr:rowOff>37193</xdr:rowOff>
    </xdr:to>
    <xdr:cxnSp macro="">
      <xdr:nvCxnSpPr>
        <xdr:cNvPr id="257" name="直線コネクタ 256">
          <a:extLst>
            <a:ext uri="{FF2B5EF4-FFF2-40B4-BE49-F238E27FC236}">
              <a16:creationId xmlns:a16="http://schemas.microsoft.com/office/drawing/2014/main" id="{811E2BC3-89E6-46DB-AAA8-E81E8C216206}"/>
            </a:ext>
          </a:extLst>
        </xdr:cNvPr>
        <xdr:cNvCxnSpPr/>
      </xdr:nvCxnSpPr>
      <xdr:spPr>
        <a:xfrm>
          <a:off x="14182725" y="9237435"/>
          <a:ext cx="762000" cy="294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54</xdr:row>
      <xdr:rowOff>149877</xdr:rowOff>
    </xdr:from>
    <xdr:ext cx="762000" cy="259045"/>
    <xdr:sp macro="" textlink="">
      <xdr:nvSpPr>
        <xdr:cNvPr id="258" name="その他平均値テキスト">
          <a:extLst>
            <a:ext uri="{FF2B5EF4-FFF2-40B4-BE49-F238E27FC236}">
              <a16:creationId xmlns:a16="http://schemas.microsoft.com/office/drawing/2014/main" id="{0C31ADAC-837E-458A-8F61-9CF9D79E0553}"/>
            </a:ext>
          </a:extLst>
        </xdr:cNvPr>
        <xdr:cNvSpPr txBox="1"/>
      </xdr:nvSpPr>
      <xdr:spPr>
        <a:xfrm>
          <a:off x="15020925" y="88938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55</xdr:row>
      <xdr:rowOff>133350</xdr:rowOff>
    </xdr:from>
    <xdr:to>
      <xdr:col>82</xdr:col>
      <xdr:colOff>158750</xdr:colOff>
      <xdr:row>56</xdr:row>
      <xdr:rowOff>63500</xdr:rowOff>
    </xdr:to>
    <xdr:sp macro="" textlink="">
      <xdr:nvSpPr>
        <xdr:cNvPr id="259" name="フローチャート: 判断 258">
          <a:extLst>
            <a:ext uri="{FF2B5EF4-FFF2-40B4-BE49-F238E27FC236}">
              <a16:creationId xmlns:a16="http://schemas.microsoft.com/office/drawing/2014/main" id="{ED326A4C-A9D7-4950-89E2-64853D7C6053}"/>
            </a:ext>
          </a:extLst>
        </xdr:cNvPr>
        <xdr:cNvSpPr/>
      </xdr:nvSpPr>
      <xdr:spPr>
        <a:xfrm>
          <a:off x="14897100" y="9039225"/>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57</xdr:row>
      <xdr:rowOff>4535</xdr:rowOff>
    </xdr:from>
    <xdr:to>
      <xdr:col>78</xdr:col>
      <xdr:colOff>69850</xdr:colOff>
      <xdr:row>57</xdr:row>
      <xdr:rowOff>4535</xdr:rowOff>
    </xdr:to>
    <xdr:cxnSp macro="">
      <xdr:nvCxnSpPr>
        <xdr:cNvPr id="260" name="直線コネクタ 259">
          <a:extLst>
            <a:ext uri="{FF2B5EF4-FFF2-40B4-BE49-F238E27FC236}">
              <a16:creationId xmlns:a16="http://schemas.microsoft.com/office/drawing/2014/main" id="{18373AB4-E9EF-4155-A1D9-ADFD6356E23F}"/>
            </a:ext>
          </a:extLst>
        </xdr:cNvPr>
        <xdr:cNvCxnSpPr/>
      </xdr:nvCxnSpPr>
      <xdr:spPr>
        <a:xfrm>
          <a:off x="13388975" y="9237435"/>
          <a:ext cx="7937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55</xdr:row>
      <xdr:rowOff>68035</xdr:rowOff>
    </xdr:from>
    <xdr:to>
      <xdr:col>78</xdr:col>
      <xdr:colOff>120650</xdr:colOff>
      <xdr:row>55</xdr:row>
      <xdr:rowOff>169635</xdr:rowOff>
    </xdr:to>
    <xdr:sp macro="" textlink="">
      <xdr:nvSpPr>
        <xdr:cNvPr id="261" name="フローチャート: 判断 260">
          <a:extLst>
            <a:ext uri="{FF2B5EF4-FFF2-40B4-BE49-F238E27FC236}">
              <a16:creationId xmlns:a16="http://schemas.microsoft.com/office/drawing/2014/main" id="{7659F025-AB56-45E0-9ED4-2507DB7711FB}"/>
            </a:ext>
          </a:extLst>
        </xdr:cNvPr>
        <xdr:cNvSpPr/>
      </xdr:nvSpPr>
      <xdr:spPr>
        <a:xfrm>
          <a:off x="14135100" y="8970735"/>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54</xdr:row>
      <xdr:rowOff>8362</xdr:rowOff>
    </xdr:from>
    <xdr:ext cx="736600" cy="259045"/>
    <xdr:sp macro="" textlink="">
      <xdr:nvSpPr>
        <xdr:cNvPr id="262" name="テキスト ボックス 261">
          <a:extLst>
            <a:ext uri="{FF2B5EF4-FFF2-40B4-BE49-F238E27FC236}">
              <a16:creationId xmlns:a16="http://schemas.microsoft.com/office/drawing/2014/main" id="{923A53C9-883F-4231-BBBE-E0BB97EC2946}"/>
            </a:ext>
          </a:extLst>
        </xdr:cNvPr>
        <xdr:cNvSpPr txBox="1"/>
      </xdr:nvSpPr>
      <xdr:spPr>
        <a:xfrm>
          <a:off x="13839825" y="87554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57</xdr:row>
      <xdr:rowOff>4535</xdr:rowOff>
    </xdr:from>
    <xdr:to>
      <xdr:col>73</xdr:col>
      <xdr:colOff>180975</xdr:colOff>
      <xdr:row>57</xdr:row>
      <xdr:rowOff>37193</xdr:rowOff>
    </xdr:to>
    <xdr:cxnSp macro="">
      <xdr:nvCxnSpPr>
        <xdr:cNvPr id="263" name="直線コネクタ 262">
          <a:extLst>
            <a:ext uri="{FF2B5EF4-FFF2-40B4-BE49-F238E27FC236}">
              <a16:creationId xmlns:a16="http://schemas.microsoft.com/office/drawing/2014/main" id="{6E1F5156-4BF4-4780-899A-2EC541FA5230}"/>
            </a:ext>
          </a:extLst>
        </xdr:cNvPr>
        <xdr:cNvCxnSpPr/>
      </xdr:nvCxnSpPr>
      <xdr:spPr>
        <a:xfrm flipV="1">
          <a:off x="12579350" y="9237435"/>
          <a:ext cx="809625" cy="294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54</xdr:row>
      <xdr:rowOff>157843</xdr:rowOff>
    </xdr:from>
    <xdr:to>
      <xdr:col>74</xdr:col>
      <xdr:colOff>31750</xdr:colOff>
      <xdr:row>55</xdr:row>
      <xdr:rowOff>87993</xdr:rowOff>
    </xdr:to>
    <xdr:sp macro="" textlink="">
      <xdr:nvSpPr>
        <xdr:cNvPr id="264" name="フローチャート: 判断 263">
          <a:extLst>
            <a:ext uri="{FF2B5EF4-FFF2-40B4-BE49-F238E27FC236}">
              <a16:creationId xmlns:a16="http://schemas.microsoft.com/office/drawing/2014/main" id="{FA7E3035-F768-4E58-B2D2-3C443762D8AD}"/>
            </a:ext>
          </a:extLst>
        </xdr:cNvPr>
        <xdr:cNvSpPr/>
      </xdr:nvSpPr>
      <xdr:spPr>
        <a:xfrm>
          <a:off x="13341350" y="8904968"/>
          <a:ext cx="79375"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53</xdr:row>
      <xdr:rowOff>98170</xdr:rowOff>
    </xdr:from>
    <xdr:ext cx="762000" cy="259045"/>
    <xdr:sp macro="" textlink="">
      <xdr:nvSpPr>
        <xdr:cNvPr id="265" name="テキスト ボックス 264">
          <a:extLst>
            <a:ext uri="{FF2B5EF4-FFF2-40B4-BE49-F238E27FC236}">
              <a16:creationId xmlns:a16="http://schemas.microsoft.com/office/drawing/2014/main" id="{B6954D03-8DCB-490C-9BD1-54248157E37F}"/>
            </a:ext>
          </a:extLst>
        </xdr:cNvPr>
        <xdr:cNvSpPr txBox="1"/>
      </xdr:nvSpPr>
      <xdr:spPr>
        <a:xfrm>
          <a:off x="13030200" y="86801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57</xdr:row>
      <xdr:rowOff>4535</xdr:rowOff>
    </xdr:from>
    <xdr:to>
      <xdr:col>69</xdr:col>
      <xdr:colOff>92075</xdr:colOff>
      <xdr:row>57</xdr:row>
      <xdr:rowOff>37193</xdr:rowOff>
    </xdr:to>
    <xdr:cxnSp macro="">
      <xdr:nvCxnSpPr>
        <xdr:cNvPr id="266" name="直線コネクタ 265">
          <a:extLst>
            <a:ext uri="{FF2B5EF4-FFF2-40B4-BE49-F238E27FC236}">
              <a16:creationId xmlns:a16="http://schemas.microsoft.com/office/drawing/2014/main" id="{C018AE9B-D821-4255-B3BD-F37AD1C95D33}"/>
            </a:ext>
          </a:extLst>
        </xdr:cNvPr>
        <xdr:cNvCxnSpPr/>
      </xdr:nvCxnSpPr>
      <xdr:spPr>
        <a:xfrm>
          <a:off x="11769725" y="9237435"/>
          <a:ext cx="809625" cy="294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55</xdr:row>
      <xdr:rowOff>84365</xdr:rowOff>
    </xdr:from>
    <xdr:to>
      <xdr:col>69</xdr:col>
      <xdr:colOff>142875</xdr:colOff>
      <xdr:row>56</xdr:row>
      <xdr:rowOff>14515</xdr:rowOff>
    </xdr:to>
    <xdr:sp macro="" textlink="">
      <xdr:nvSpPr>
        <xdr:cNvPr id="267" name="フローチャート: 判断 266">
          <a:extLst>
            <a:ext uri="{FF2B5EF4-FFF2-40B4-BE49-F238E27FC236}">
              <a16:creationId xmlns:a16="http://schemas.microsoft.com/office/drawing/2014/main" id="{E273EC0D-95FD-4C17-B0DD-C3700C6AD7D5}"/>
            </a:ext>
          </a:extLst>
        </xdr:cNvPr>
        <xdr:cNvSpPr/>
      </xdr:nvSpPr>
      <xdr:spPr>
        <a:xfrm>
          <a:off x="12531725" y="8993415"/>
          <a:ext cx="95250"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54</xdr:row>
      <xdr:rowOff>24692</xdr:rowOff>
    </xdr:from>
    <xdr:ext cx="762000" cy="259045"/>
    <xdr:sp macro="" textlink="">
      <xdr:nvSpPr>
        <xdr:cNvPr id="268" name="テキスト ボックス 267">
          <a:extLst>
            <a:ext uri="{FF2B5EF4-FFF2-40B4-BE49-F238E27FC236}">
              <a16:creationId xmlns:a16="http://schemas.microsoft.com/office/drawing/2014/main" id="{B92E925E-E009-4192-AB16-C8E7D4FACE5F}"/>
            </a:ext>
          </a:extLst>
        </xdr:cNvPr>
        <xdr:cNvSpPr txBox="1"/>
      </xdr:nvSpPr>
      <xdr:spPr>
        <a:xfrm>
          <a:off x="12236450" y="8771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55</xdr:row>
      <xdr:rowOff>19050</xdr:rowOff>
    </xdr:from>
    <xdr:to>
      <xdr:col>65</xdr:col>
      <xdr:colOff>53975</xdr:colOff>
      <xdr:row>55</xdr:row>
      <xdr:rowOff>120650</xdr:rowOff>
    </xdr:to>
    <xdr:sp macro="" textlink="">
      <xdr:nvSpPr>
        <xdr:cNvPr id="269" name="フローチャート: 判断 268">
          <a:extLst>
            <a:ext uri="{FF2B5EF4-FFF2-40B4-BE49-F238E27FC236}">
              <a16:creationId xmlns:a16="http://schemas.microsoft.com/office/drawing/2014/main" id="{2D13B549-D6C1-4830-A56D-BFFD31CA0A32}"/>
            </a:ext>
          </a:extLst>
        </xdr:cNvPr>
        <xdr:cNvSpPr/>
      </xdr:nvSpPr>
      <xdr:spPr>
        <a:xfrm>
          <a:off x="11734800" y="8924925"/>
          <a:ext cx="82550"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53</xdr:row>
      <xdr:rowOff>130827</xdr:rowOff>
    </xdr:from>
    <xdr:ext cx="762000" cy="259045"/>
    <xdr:sp macro="" textlink="">
      <xdr:nvSpPr>
        <xdr:cNvPr id="270" name="テキスト ボックス 269">
          <a:extLst>
            <a:ext uri="{FF2B5EF4-FFF2-40B4-BE49-F238E27FC236}">
              <a16:creationId xmlns:a16="http://schemas.microsoft.com/office/drawing/2014/main" id="{AC603F3F-0734-4E06-8E27-B1B19FFE9DF4}"/>
            </a:ext>
          </a:extLst>
        </xdr:cNvPr>
        <xdr:cNvSpPr txBox="1"/>
      </xdr:nvSpPr>
      <xdr:spPr>
        <a:xfrm>
          <a:off x="11426825" y="87128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64</xdr:row>
      <xdr:rowOff>10177</xdr:rowOff>
    </xdr:from>
    <xdr:ext cx="762000" cy="259045"/>
    <xdr:sp macro="" textlink="">
      <xdr:nvSpPr>
        <xdr:cNvPr id="271" name="テキスト ボックス 270">
          <a:extLst>
            <a:ext uri="{FF2B5EF4-FFF2-40B4-BE49-F238E27FC236}">
              <a16:creationId xmlns:a16="http://schemas.microsoft.com/office/drawing/2014/main" id="{987F8E28-80FA-44AC-8AA9-201E9CC76F4F}"/>
            </a:ext>
          </a:extLst>
        </xdr:cNvPr>
        <xdr:cNvSpPr txBox="1"/>
      </xdr:nvSpPr>
      <xdr:spPr>
        <a:xfrm>
          <a:off x="14751050" y="10370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64</xdr:row>
      <xdr:rowOff>10177</xdr:rowOff>
    </xdr:from>
    <xdr:ext cx="762000" cy="259045"/>
    <xdr:sp macro="" textlink="">
      <xdr:nvSpPr>
        <xdr:cNvPr id="272" name="テキスト ボックス 271">
          <a:extLst>
            <a:ext uri="{FF2B5EF4-FFF2-40B4-BE49-F238E27FC236}">
              <a16:creationId xmlns:a16="http://schemas.microsoft.com/office/drawing/2014/main" id="{5023692C-D623-4EEA-B8EB-A221C82EACB0}"/>
            </a:ext>
          </a:extLst>
        </xdr:cNvPr>
        <xdr:cNvSpPr txBox="1"/>
      </xdr:nvSpPr>
      <xdr:spPr>
        <a:xfrm>
          <a:off x="13989050" y="10370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64</xdr:row>
      <xdr:rowOff>10177</xdr:rowOff>
    </xdr:from>
    <xdr:ext cx="762000" cy="259045"/>
    <xdr:sp macro="" textlink="">
      <xdr:nvSpPr>
        <xdr:cNvPr id="273" name="テキスト ボックス 272">
          <a:extLst>
            <a:ext uri="{FF2B5EF4-FFF2-40B4-BE49-F238E27FC236}">
              <a16:creationId xmlns:a16="http://schemas.microsoft.com/office/drawing/2014/main" id="{8C890A9A-2A58-4DA1-AE2F-5DF4D1DAD4C0}"/>
            </a:ext>
          </a:extLst>
        </xdr:cNvPr>
        <xdr:cNvSpPr txBox="1"/>
      </xdr:nvSpPr>
      <xdr:spPr>
        <a:xfrm>
          <a:off x="13192125" y="10370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64</xdr:row>
      <xdr:rowOff>10177</xdr:rowOff>
    </xdr:from>
    <xdr:ext cx="762000" cy="259045"/>
    <xdr:sp macro="" textlink="">
      <xdr:nvSpPr>
        <xdr:cNvPr id="274" name="テキスト ボックス 273">
          <a:extLst>
            <a:ext uri="{FF2B5EF4-FFF2-40B4-BE49-F238E27FC236}">
              <a16:creationId xmlns:a16="http://schemas.microsoft.com/office/drawing/2014/main" id="{19515475-0A30-4A94-BF5D-8EC692A8BFD7}"/>
            </a:ext>
          </a:extLst>
        </xdr:cNvPr>
        <xdr:cNvSpPr txBox="1"/>
      </xdr:nvSpPr>
      <xdr:spPr>
        <a:xfrm>
          <a:off x="12382500" y="10370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64</xdr:row>
      <xdr:rowOff>10177</xdr:rowOff>
    </xdr:from>
    <xdr:ext cx="762000" cy="259045"/>
    <xdr:sp macro="" textlink="">
      <xdr:nvSpPr>
        <xdr:cNvPr id="275" name="テキスト ボックス 274">
          <a:extLst>
            <a:ext uri="{FF2B5EF4-FFF2-40B4-BE49-F238E27FC236}">
              <a16:creationId xmlns:a16="http://schemas.microsoft.com/office/drawing/2014/main" id="{637BDE44-3513-40A4-99BA-8D8AB3A29B40}"/>
            </a:ext>
          </a:extLst>
        </xdr:cNvPr>
        <xdr:cNvSpPr txBox="1"/>
      </xdr:nvSpPr>
      <xdr:spPr>
        <a:xfrm>
          <a:off x="11579225" y="10370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56</xdr:row>
      <xdr:rowOff>157843</xdr:rowOff>
    </xdr:from>
    <xdr:to>
      <xdr:col>82</xdr:col>
      <xdr:colOff>158750</xdr:colOff>
      <xdr:row>57</xdr:row>
      <xdr:rowOff>87993</xdr:rowOff>
    </xdr:to>
    <xdr:sp macro="" textlink="">
      <xdr:nvSpPr>
        <xdr:cNvPr id="276" name="楕円 275">
          <a:extLst>
            <a:ext uri="{FF2B5EF4-FFF2-40B4-BE49-F238E27FC236}">
              <a16:creationId xmlns:a16="http://schemas.microsoft.com/office/drawing/2014/main" id="{086009B5-A746-4B38-BD3C-D480C54F8549}"/>
            </a:ext>
          </a:extLst>
        </xdr:cNvPr>
        <xdr:cNvSpPr/>
      </xdr:nvSpPr>
      <xdr:spPr>
        <a:xfrm>
          <a:off x="14897100" y="9228818"/>
          <a:ext cx="104775"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56</xdr:row>
      <xdr:rowOff>129920</xdr:rowOff>
    </xdr:from>
    <xdr:ext cx="762000" cy="259045"/>
    <xdr:sp macro="" textlink="">
      <xdr:nvSpPr>
        <xdr:cNvPr id="277" name="その他該当値テキスト">
          <a:extLst>
            <a:ext uri="{FF2B5EF4-FFF2-40B4-BE49-F238E27FC236}">
              <a16:creationId xmlns:a16="http://schemas.microsoft.com/office/drawing/2014/main" id="{7402D17E-44D5-4070-AAEC-1ADDEF7A0A18}"/>
            </a:ext>
          </a:extLst>
        </xdr:cNvPr>
        <xdr:cNvSpPr txBox="1"/>
      </xdr:nvSpPr>
      <xdr:spPr>
        <a:xfrm>
          <a:off x="15020925" y="91945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56</xdr:row>
      <xdr:rowOff>125185</xdr:rowOff>
    </xdr:from>
    <xdr:to>
      <xdr:col>78</xdr:col>
      <xdr:colOff>120650</xdr:colOff>
      <xdr:row>57</xdr:row>
      <xdr:rowOff>55335</xdr:rowOff>
    </xdr:to>
    <xdr:sp macro="" textlink="">
      <xdr:nvSpPr>
        <xdr:cNvPr id="278" name="楕円 277">
          <a:extLst>
            <a:ext uri="{FF2B5EF4-FFF2-40B4-BE49-F238E27FC236}">
              <a16:creationId xmlns:a16="http://schemas.microsoft.com/office/drawing/2014/main" id="{DCD92006-824E-4D17-BD74-77AAE1A12A3A}"/>
            </a:ext>
          </a:extLst>
        </xdr:cNvPr>
        <xdr:cNvSpPr/>
      </xdr:nvSpPr>
      <xdr:spPr>
        <a:xfrm>
          <a:off x="14135100" y="9189810"/>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57</xdr:row>
      <xdr:rowOff>40112</xdr:rowOff>
    </xdr:from>
    <xdr:ext cx="736600" cy="259045"/>
    <xdr:sp macro="" textlink="">
      <xdr:nvSpPr>
        <xdr:cNvPr id="279" name="テキスト ボックス 278">
          <a:extLst>
            <a:ext uri="{FF2B5EF4-FFF2-40B4-BE49-F238E27FC236}">
              <a16:creationId xmlns:a16="http://schemas.microsoft.com/office/drawing/2014/main" id="{AFDDB464-78C0-4872-B858-79D3BF80DCE2}"/>
            </a:ext>
          </a:extLst>
        </xdr:cNvPr>
        <xdr:cNvSpPr txBox="1"/>
      </xdr:nvSpPr>
      <xdr:spPr>
        <a:xfrm>
          <a:off x="13839825" y="92698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56</xdr:row>
      <xdr:rowOff>125185</xdr:rowOff>
    </xdr:from>
    <xdr:to>
      <xdr:col>74</xdr:col>
      <xdr:colOff>31750</xdr:colOff>
      <xdr:row>57</xdr:row>
      <xdr:rowOff>55335</xdr:rowOff>
    </xdr:to>
    <xdr:sp macro="" textlink="">
      <xdr:nvSpPr>
        <xdr:cNvPr id="280" name="楕円 279">
          <a:extLst>
            <a:ext uri="{FF2B5EF4-FFF2-40B4-BE49-F238E27FC236}">
              <a16:creationId xmlns:a16="http://schemas.microsoft.com/office/drawing/2014/main" id="{8C342BFE-BA04-4DB3-8A90-E1A1543033E7}"/>
            </a:ext>
          </a:extLst>
        </xdr:cNvPr>
        <xdr:cNvSpPr/>
      </xdr:nvSpPr>
      <xdr:spPr>
        <a:xfrm>
          <a:off x="13341350" y="9189810"/>
          <a:ext cx="793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57</xdr:row>
      <xdr:rowOff>40112</xdr:rowOff>
    </xdr:from>
    <xdr:ext cx="762000" cy="259045"/>
    <xdr:sp macro="" textlink="">
      <xdr:nvSpPr>
        <xdr:cNvPr id="281" name="テキスト ボックス 280">
          <a:extLst>
            <a:ext uri="{FF2B5EF4-FFF2-40B4-BE49-F238E27FC236}">
              <a16:creationId xmlns:a16="http://schemas.microsoft.com/office/drawing/2014/main" id="{C479019F-82BF-4425-8E65-624FCE603CCC}"/>
            </a:ext>
          </a:extLst>
        </xdr:cNvPr>
        <xdr:cNvSpPr txBox="1"/>
      </xdr:nvSpPr>
      <xdr:spPr>
        <a:xfrm>
          <a:off x="13030200" y="926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56</xdr:row>
      <xdr:rowOff>157843</xdr:rowOff>
    </xdr:from>
    <xdr:to>
      <xdr:col>69</xdr:col>
      <xdr:colOff>142875</xdr:colOff>
      <xdr:row>57</xdr:row>
      <xdr:rowOff>87993</xdr:rowOff>
    </xdr:to>
    <xdr:sp macro="" textlink="">
      <xdr:nvSpPr>
        <xdr:cNvPr id="282" name="楕円 281">
          <a:extLst>
            <a:ext uri="{FF2B5EF4-FFF2-40B4-BE49-F238E27FC236}">
              <a16:creationId xmlns:a16="http://schemas.microsoft.com/office/drawing/2014/main" id="{EB337F12-0AAA-48F7-ADDF-8B5D381EF300}"/>
            </a:ext>
          </a:extLst>
        </xdr:cNvPr>
        <xdr:cNvSpPr/>
      </xdr:nvSpPr>
      <xdr:spPr>
        <a:xfrm>
          <a:off x="12531725" y="9228818"/>
          <a:ext cx="95250"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57</xdr:row>
      <xdr:rowOff>72770</xdr:rowOff>
    </xdr:from>
    <xdr:ext cx="762000" cy="259045"/>
    <xdr:sp macro="" textlink="">
      <xdr:nvSpPr>
        <xdr:cNvPr id="283" name="テキスト ボックス 282">
          <a:extLst>
            <a:ext uri="{FF2B5EF4-FFF2-40B4-BE49-F238E27FC236}">
              <a16:creationId xmlns:a16="http://schemas.microsoft.com/office/drawing/2014/main" id="{92EE1C84-21B7-45C9-B90D-E38AB9CCD6A2}"/>
            </a:ext>
          </a:extLst>
        </xdr:cNvPr>
        <xdr:cNvSpPr txBox="1"/>
      </xdr:nvSpPr>
      <xdr:spPr>
        <a:xfrm>
          <a:off x="12236450" y="9299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56</xdr:row>
      <xdr:rowOff>125185</xdr:rowOff>
    </xdr:from>
    <xdr:to>
      <xdr:col>65</xdr:col>
      <xdr:colOff>53975</xdr:colOff>
      <xdr:row>57</xdr:row>
      <xdr:rowOff>55335</xdr:rowOff>
    </xdr:to>
    <xdr:sp macro="" textlink="">
      <xdr:nvSpPr>
        <xdr:cNvPr id="284" name="楕円 283">
          <a:extLst>
            <a:ext uri="{FF2B5EF4-FFF2-40B4-BE49-F238E27FC236}">
              <a16:creationId xmlns:a16="http://schemas.microsoft.com/office/drawing/2014/main" id="{3732DC64-8581-4648-AF15-0757F5511463}"/>
            </a:ext>
          </a:extLst>
        </xdr:cNvPr>
        <xdr:cNvSpPr/>
      </xdr:nvSpPr>
      <xdr:spPr>
        <a:xfrm>
          <a:off x="11734800" y="9189810"/>
          <a:ext cx="825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57</xdr:row>
      <xdr:rowOff>40112</xdr:rowOff>
    </xdr:from>
    <xdr:ext cx="762000" cy="259045"/>
    <xdr:sp macro="" textlink="">
      <xdr:nvSpPr>
        <xdr:cNvPr id="285" name="テキスト ボックス 284">
          <a:extLst>
            <a:ext uri="{FF2B5EF4-FFF2-40B4-BE49-F238E27FC236}">
              <a16:creationId xmlns:a16="http://schemas.microsoft.com/office/drawing/2014/main" id="{5B785ABD-40B3-436E-8913-02CD8D9A10E6}"/>
            </a:ext>
          </a:extLst>
        </xdr:cNvPr>
        <xdr:cNvSpPr txBox="1"/>
      </xdr:nvSpPr>
      <xdr:spPr>
        <a:xfrm>
          <a:off x="11426825" y="926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27</xdr:row>
      <xdr:rowOff>69850</xdr:rowOff>
    </xdr:from>
    <xdr:to>
      <xdr:col>85</xdr:col>
      <xdr:colOff>66675</xdr:colOff>
      <xdr:row>29</xdr:row>
      <xdr:rowOff>44450</xdr:rowOff>
    </xdr:to>
    <xdr:sp macro="" textlink="">
      <xdr:nvSpPr>
        <xdr:cNvPr id="286" name="正方形/長方形 285">
          <a:extLst>
            <a:ext uri="{FF2B5EF4-FFF2-40B4-BE49-F238E27FC236}">
              <a16:creationId xmlns:a16="http://schemas.microsoft.com/office/drawing/2014/main" id="{DBBB55FD-6A69-4A83-B3C0-B17DA1470595}"/>
            </a:ext>
          </a:extLst>
        </xdr:cNvPr>
        <xdr:cNvSpPr/>
      </xdr:nvSpPr>
      <xdr:spPr>
        <a:xfrm>
          <a:off x="11268075" y="4438650"/>
          <a:ext cx="4178300" cy="3048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補助費等</a:t>
          </a:r>
        </a:p>
      </xdr:txBody>
    </xdr:sp>
    <xdr:clientData/>
  </xdr:twoCellAnchor>
  <xdr:twoCellAnchor>
    <xdr:from>
      <xdr:col>85</xdr:col>
      <xdr:colOff>79375</xdr:colOff>
      <xdr:row>27</xdr:row>
      <xdr:rowOff>133350</xdr:rowOff>
    </xdr:from>
    <xdr:to>
      <xdr:col>93</xdr:col>
      <xdr:colOff>3175</xdr:colOff>
      <xdr:row>29</xdr:row>
      <xdr:rowOff>44450</xdr:rowOff>
    </xdr:to>
    <xdr:sp macro="" textlink="">
      <xdr:nvSpPr>
        <xdr:cNvPr id="287" name="正方形/長方形 286">
          <a:extLst>
            <a:ext uri="{FF2B5EF4-FFF2-40B4-BE49-F238E27FC236}">
              <a16:creationId xmlns:a16="http://schemas.microsoft.com/office/drawing/2014/main" id="{815EA1B9-1E0D-449F-A13F-888F7852FEA6}"/>
            </a:ext>
          </a:extLst>
        </xdr:cNvPr>
        <xdr:cNvSpPr/>
      </xdr:nvSpPr>
      <xdr:spPr>
        <a:xfrm>
          <a:off x="15465425" y="4505325"/>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28</xdr:row>
      <xdr:rowOff>152400</xdr:rowOff>
    </xdr:from>
    <xdr:to>
      <xdr:col>93</xdr:col>
      <xdr:colOff>3175</xdr:colOff>
      <xdr:row>30</xdr:row>
      <xdr:rowOff>63500</xdr:rowOff>
    </xdr:to>
    <xdr:sp macro="" textlink="">
      <xdr:nvSpPr>
        <xdr:cNvPr id="288" name="正方形/長方形 287">
          <a:extLst>
            <a:ext uri="{FF2B5EF4-FFF2-40B4-BE49-F238E27FC236}">
              <a16:creationId xmlns:a16="http://schemas.microsoft.com/office/drawing/2014/main" id="{504AAF44-13B1-4A1F-B5D0-E45A9D09EBA5}"/>
            </a:ext>
          </a:extLst>
        </xdr:cNvPr>
        <xdr:cNvSpPr/>
      </xdr:nvSpPr>
      <xdr:spPr>
        <a:xfrm>
          <a:off x="15465425" y="4686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27</xdr:row>
      <xdr:rowOff>133350</xdr:rowOff>
    </xdr:from>
    <xdr:to>
      <xdr:col>100</xdr:col>
      <xdr:colOff>165100</xdr:colOff>
      <xdr:row>29</xdr:row>
      <xdr:rowOff>44450</xdr:rowOff>
    </xdr:to>
    <xdr:sp macro="" textlink="">
      <xdr:nvSpPr>
        <xdr:cNvPr id="289" name="正方形/長方形 288">
          <a:extLst>
            <a:ext uri="{FF2B5EF4-FFF2-40B4-BE49-F238E27FC236}">
              <a16:creationId xmlns:a16="http://schemas.microsoft.com/office/drawing/2014/main" id="{0F6EA281-FBC5-4D28-B6CD-52E6B7E5A169}"/>
            </a:ext>
          </a:extLst>
        </xdr:cNvPr>
        <xdr:cNvSpPr/>
      </xdr:nvSpPr>
      <xdr:spPr>
        <a:xfrm>
          <a:off x="16998950" y="4505325"/>
          <a:ext cx="1260475"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28</xdr:row>
      <xdr:rowOff>152400</xdr:rowOff>
    </xdr:from>
    <xdr:to>
      <xdr:col>100</xdr:col>
      <xdr:colOff>165100</xdr:colOff>
      <xdr:row>30</xdr:row>
      <xdr:rowOff>63500</xdr:rowOff>
    </xdr:to>
    <xdr:sp macro="" textlink="">
      <xdr:nvSpPr>
        <xdr:cNvPr id="290" name="正方形/長方形 289">
          <a:extLst>
            <a:ext uri="{FF2B5EF4-FFF2-40B4-BE49-F238E27FC236}">
              <a16:creationId xmlns:a16="http://schemas.microsoft.com/office/drawing/2014/main" id="{B29BFF3F-3A9C-4C08-B690-84043FCD894B}"/>
            </a:ext>
          </a:extLst>
        </xdr:cNvPr>
        <xdr:cNvSpPr/>
      </xdr:nvSpPr>
      <xdr:spPr>
        <a:xfrm>
          <a:off x="16998950" y="4686300"/>
          <a:ext cx="1260475"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27</xdr:row>
      <xdr:rowOff>133350</xdr:rowOff>
    </xdr:from>
    <xdr:to>
      <xdr:col>109</xdr:col>
      <xdr:colOff>104775</xdr:colOff>
      <xdr:row>29</xdr:row>
      <xdr:rowOff>44450</xdr:rowOff>
    </xdr:to>
    <xdr:sp macro="" textlink="">
      <xdr:nvSpPr>
        <xdr:cNvPr id="291" name="正方形/長方形 290">
          <a:extLst>
            <a:ext uri="{FF2B5EF4-FFF2-40B4-BE49-F238E27FC236}">
              <a16:creationId xmlns:a16="http://schemas.microsoft.com/office/drawing/2014/main" id="{9D65F0EB-1D3E-47CC-BD39-68DC922F073D}"/>
            </a:ext>
          </a:extLst>
        </xdr:cNvPr>
        <xdr:cNvSpPr/>
      </xdr:nvSpPr>
      <xdr:spPr>
        <a:xfrm>
          <a:off x="18456275" y="4505325"/>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101</xdr:col>
      <xdr:colOff>180975</xdr:colOff>
      <xdr:row>28</xdr:row>
      <xdr:rowOff>152400</xdr:rowOff>
    </xdr:from>
    <xdr:to>
      <xdr:col>109</xdr:col>
      <xdr:colOff>104775</xdr:colOff>
      <xdr:row>30</xdr:row>
      <xdr:rowOff>63500</xdr:rowOff>
    </xdr:to>
    <xdr:sp macro="" textlink="">
      <xdr:nvSpPr>
        <xdr:cNvPr id="292" name="正方形/長方形 291">
          <a:extLst>
            <a:ext uri="{FF2B5EF4-FFF2-40B4-BE49-F238E27FC236}">
              <a16:creationId xmlns:a16="http://schemas.microsoft.com/office/drawing/2014/main" id="{87B81194-8EC2-430E-97DC-28B589CE437F}"/>
            </a:ext>
          </a:extLst>
        </xdr:cNvPr>
        <xdr:cNvSpPr/>
      </xdr:nvSpPr>
      <xdr:spPr>
        <a:xfrm>
          <a:off x="18456275" y="4686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30</xdr:row>
      <xdr:rowOff>127000</xdr:rowOff>
    </xdr:from>
    <xdr:to>
      <xdr:col>85</xdr:col>
      <xdr:colOff>66675</xdr:colOff>
      <xdr:row>44</xdr:row>
      <xdr:rowOff>12700</xdr:rowOff>
    </xdr:to>
    <xdr:sp macro="" textlink="">
      <xdr:nvSpPr>
        <xdr:cNvPr id="293" name="正方形/長方形 292">
          <a:extLst>
            <a:ext uri="{FF2B5EF4-FFF2-40B4-BE49-F238E27FC236}">
              <a16:creationId xmlns:a16="http://schemas.microsoft.com/office/drawing/2014/main" id="{8821EC94-8007-4D20-A978-051900A799F2}"/>
            </a:ext>
          </a:extLst>
        </xdr:cNvPr>
        <xdr:cNvSpPr/>
      </xdr:nvSpPr>
      <xdr:spPr>
        <a:xfrm>
          <a:off x="11268075" y="4981575"/>
          <a:ext cx="4178300" cy="215265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30</xdr:row>
      <xdr:rowOff>127000</xdr:rowOff>
    </xdr:from>
    <xdr:to>
      <xdr:col>113</xdr:col>
      <xdr:colOff>130175</xdr:colOff>
      <xdr:row>44</xdr:row>
      <xdr:rowOff>12700</xdr:rowOff>
    </xdr:to>
    <xdr:sp macro="" textlink="">
      <xdr:nvSpPr>
        <xdr:cNvPr id="294" name="正方形/長方形 293">
          <a:extLst>
            <a:ext uri="{FF2B5EF4-FFF2-40B4-BE49-F238E27FC236}">
              <a16:creationId xmlns:a16="http://schemas.microsoft.com/office/drawing/2014/main" id="{9AA20C3F-C76C-429D-BCA2-22E9DD21248A}"/>
            </a:ext>
          </a:extLst>
        </xdr:cNvPr>
        <xdr:cNvSpPr/>
      </xdr:nvSpPr>
      <xdr:spPr>
        <a:xfrm>
          <a:off x="15744825" y="4981575"/>
          <a:ext cx="4835525" cy="2152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30</xdr:row>
      <xdr:rowOff>127000</xdr:rowOff>
    </xdr:from>
    <xdr:to>
      <xdr:col>106</xdr:col>
      <xdr:colOff>69850</xdr:colOff>
      <xdr:row>32</xdr:row>
      <xdr:rowOff>38100</xdr:rowOff>
    </xdr:to>
    <xdr:sp macro="" textlink="">
      <xdr:nvSpPr>
        <xdr:cNvPr id="295" name="正方形/長方形 294">
          <a:extLst>
            <a:ext uri="{FF2B5EF4-FFF2-40B4-BE49-F238E27FC236}">
              <a16:creationId xmlns:a16="http://schemas.microsoft.com/office/drawing/2014/main" id="{D6EB1509-F8A6-4D23-90B5-32A2DAB63E3A}"/>
            </a:ext>
          </a:extLst>
        </xdr:cNvPr>
        <xdr:cNvSpPr/>
      </xdr:nvSpPr>
      <xdr:spPr>
        <a:xfrm>
          <a:off x="15808325" y="4981575"/>
          <a:ext cx="34417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補助費等の分析欄</a:t>
          </a:r>
        </a:p>
      </xdr:txBody>
    </xdr:sp>
    <xdr:clientData/>
  </xdr:twoCellAnchor>
  <xdr:twoCellAnchor>
    <xdr:from>
      <xdr:col>87</xdr:col>
      <xdr:colOff>98425</xdr:colOff>
      <xdr:row>32</xdr:row>
      <xdr:rowOff>101600</xdr:rowOff>
    </xdr:from>
    <xdr:to>
      <xdr:col>112</xdr:col>
      <xdr:colOff>177800</xdr:colOff>
      <xdr:row>43</xdr:row>
      <xdr:rowOff>120650</xdr:rowOff>
    </xdr:to>
    <xdr:sp macro="" textlink="" fLocksText="0">
      <xdr:nvSpPr>
        <xdr:cNvPr id="296" name="テキスト ボックス 295">
          <a:extLst>
            <a:ext uri="{FF2B5EF4-FFF2-40B4-BE49-F238E27FC236}">
              <a16:creationId xmlns:a16="http://schemas.microsoft.com/office/drawing/2014/main" id="{34997CAD-D257-47E3-A39F-6648974EC2ED}"/>
            </a:ext>
          </a:extLst>
        </xdr:cNvPr>
        <xdr:cNvSpPr txBox="1"/>
      </xdr:nvSpPr>
      <xdr:spPr>
        <a:xfrm>
          <a:off x="15846425" y="5286375"/>
          <a:ext cx="4603750" cy="1800225"/>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　補助費等に係る経常収支比率は、本市に交通事業に対する繰出しがないことなどから、類似団体平均を下回る数値となっている。</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rPr>
            <a:t>30</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年度以降横ばいで推移しており、</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５</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年度も概ね前年度並みとなっている。</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　今後も補助金の見直し等を実施し、経費の削減に努めていく。</a:t>
          </a:r>
          <a:endParaRPr lang="ja-JP" altLang="ja-JP" sz="1200">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62</xdr:col>
      <xdr:colOff>6350</xdr:colOff>
      <xdr:row>29</xdr:row>
      <xdr:rowOff>107950</xdr:rowOff>
    </xdr:from>
    <xdr:ext cx="298543" cy="225703"/>
    <xdr:sp macro="" textlink="">
      <xdr:nvSpPr>
        <xdr:cNvPr id="297" name="テキスト ボックス 296">
          <a:extLst>
            <a:ext uri="{FF2B5EF4-FFF2-40B4-BE49-F238E27FC236}">
              <a16:creationId xmlns:a16="http://schemas.microsoft.com/office/drawing/2014/main" id="{6F1426E3-1111-4367-9BBC-262823322B25}"/>
            </a:ext>
          </a:extLst>
        </xdr:cNvPr>
        <xdr:cNvSpPr txBox="1"/>
      </xdr:nvSpPr>
      <xdr:spPr>
        <a:xfrm>
          <a:off x="11229975" y="48006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44</xdr:row>
      <xdr:rowOff>12700</xdr:rowOff>
    </xdr:from>
    <xdr:to>
      <xdr:col>85</xdr:col>
      <xdr:colOff>66675</xdr:colOff>
      <xdr:row>44</xdr:row>
      <xdr:rowOff>12700</xdr:rowOff>
    </xdr:to>
    <xdr:cxnSp macro="">
      <xdr:nvCxnSpPr>
        <xdr:cNvPr id="298" name="直線コネクタ 297">
          <a:extLst>
            <a:ext uri="{FF2B5EF4-FFF2-40B4-BE49-F238E27FC236}">
              <a16:creationId xmlns:a16="http://schemas.microsoft.com/office/drawing/2014/main" id="{ACD82995-57FA-4FB1-81C6-A676F3E73171}"/>
            </a:ext>
          </a:extLst>
        </xdr:cNvPr>
        <xdr:cNvCxnSpPr/>
      </xdr:nvCxnSpPr>
      <xdr:spPr>
        <a:xfrm>
          <a:off x="11268075" y="7134225"/>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43</xdr:row>
      <xdr:rowOff>41927</xdr:rowOff>
    </xdr:from>
    <xdr:ext cx="508000" cy="259045"/>
    <xdr:sp macro="" textlink="">
      <xdr:nvSpPr>
        <xdr:cNvPr id="299" name="テキスト ボックス 298">
          <a:extLst>
            <a:ext uri="{FF2B5EF4-FFF2-40B4-BE49-F238E27FC236}">
              <a16:creationId xmlns:a16="http://schemas.microsoft.com/office/drawing/2014/main" id="{79F77099-9267-434C-B880-A80CDED25607}"/>
            </a:ext>
          </a:extLst>
        </xdr:cNvPr>
        <xdr:cNvSpPr txBox="1"/>
      </xdr:nvSpPr>
      <xdr:spPr>
        <a:xfrm>
          <a:off x="10817225" y="700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41</xdr:row>
      <xdr:rowOff>69850</xdr:rowOff>
    </xdr:from>
    <xdr:to>
      <xdr:col>85</xdr:col>
      <xdr:colOff>66675</xdr:colOff>
      <xdr:row>41</xdr:row>
      <xdr:rowOff>69850</xdr:rowOff>
    </xdr:to>
    <xdr:cxnSp macro="">
      <xdr:nvCxnSpPr>
        <xdr:cNvPr id="300" name="直線コネクタ 299">
          <a:extLst>
            <a:ext uri="{FF2B5EF4-FFF2-40B4-BE49-F238E27FC236}">
              <a16:creationId xmlns:a16="http://schemas.microsoft.com/office/drawing/2014/main" id="{FFBDFA49-326F-474E-97F4-DA5A8CEC25D4}"/>
            </a:ext>
          </a:extLst>
        </xdr:cNvPr>
        <xdr:cNvCxnSpPr/>
      </xdr:nvCxnSpPr>
      <xdr:spPr>
        <a:xfrm>
          <a:off x="11268075" y="6705600"/>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40</xdr:row>
      <xdr:rowOff>99077</xdr:rowOff>
    </xdr:from>
    <xdr:ext cx="508000" cy="259045"/>
    <xdr:sp macro="" textlink="">
      <xdr:nvSpPr>
        <xdr:cNvPr id="301" name="テキスト ボックス 300">
          <a:extLst>
            <a:ext uri="{FF2B5EF4-FFF2-40B4-BE49-F238E27FC236}">
              <a16:creationId xmlns:a16="http://schemas.microsoft.com/office/drawing/2014/main" id="{8F70A498-2D1F-42FC-AC56-04F44EB56F2F}"/>
            </a:ext>
          </a:extLst>
        </xdr:cNvPr>
        <xdr:cNvSpPr txBox="1"/>
      </xdr:nvSpPr>
      <xdr:spPr>
        <a:xfrm>
          <a:off x="10817225" y="657925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38</xdr:row>
      <xdr:rowOff>127000</xdr:rowOff>
    </xdr:from>
    <xdr:to>
      <xdr:col>85</xdr:col>
      <xdr:colOff>66675</xdr:colOff>
      <xdr:row>38</xdr:row>
      <xdr:rowOff>127000</xdr:rowOff>
    </xdr:to>
    <xdr:cxnSp macro="">
      <xdr:nvCxnSpPr>
        <xdr:cNvPr id="302" name="直線コネクタ 301">
          <a:extLst>
            <a:ext uri="{FF2B5EF4-FFF2-40B4-BE49-F238E27FC236}">
              <a16:creationId xmlns:a16="http://schemas.microsoft.com/office/drawing/2014/main" id="{C5D6A2A5-FFD7-4CA4-87D4-B183BFB8448F}"/>
            </a:ext>
          </a:extLst>
        </xdr:cNvPr>
        <xdr:cNvCxnSpPr/>
      </xdr:nvCxnSpPr>
      <xdr:spPr>
        <a:xfrm>
          <a:off x="11268075" y="6276975"/>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37</xdr:row>
      <xdr:rowOff>156227</xdr:rowOff>
    </xdr:from>
    <xdr:ext cx="508000" cy="259045"/>
    <xdr:sp macro="" textlink="">
      <xdr:nvSpPr>
        <xdr:cNvPr id="303" name="テキスト ボックス 302">
          <a:extLst>
            <a:ext uri="{FF2B5EF4-FFF2-40B4-BE49-F238E27FC236}">
              <a16:creationId xmlns:a16="http://schemas.microsoft.com/office/drawing/2014/main" id="{34FEC997-A5A7-451C-9356-B3634F9F77B1}"/>
            </a:ext>
          </a:extLst>
        </xdr:cNvPr>
        <xdr:cNvSpPr txBox="1"/>
      </xdr:nvSpPr>
      <xdr:spPr>
        <a:xfrm>
          <a:off x="10817225" y="61506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36</xdr:row>
      <xdr:rowOff>12700</xdr:rowOff>
    </xdr:from>
    <xdr:to>
      <xdr:col>85</xdr:col>
      <xdr:colOff>66675</xdr:colOff>
      <xdr:row>36</xdr:row>
      <xdr:rowOff>12700</xdr:rowOff>
    </xdr:to>
    <xdr:cxnSp macro="">
      <xdr:nvCxnSpPr>
        <xdr:cNvPr id="304" name="直線コネクタ 303">
          <a:extLst>
            <a:ext uri="{FF2B5EF4-FFF2-40B4-BE49-F238E27FC236}">
              <a16:creationId xmlns:a16="http://schemas.microsoft.com/office/drawing/2014/main" id="{FE8BB0CE-9F46-44E2-80AE-0513679125CA}"/>
            </a:ext>
          </a:extLst>
        </xdr:cNvPr>
        <xdr:cNvCxnSpPr/>
      </xdr:nvCxnSpPr>
      <xdr:spPr>
        <a:xfrm>
          <a:off x="11268075" y="5838825"/>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35</xdr:row>
      <xdr:rowOff>41927</xdr:rowOff>
    </xdr:from>
    <xdr:ext cx="508000" cy="259045"/>
    <xdr:sp macro="" textlink="">
      <xdr:nvSpPr>
        <xdr:cNvPr id="305" name="テキスト ボックス 304">
          <a:extLst>
            <a:ext uri="{FF2B5EF4-FFF2-40B4-BE49-F238E27FC236}">
              <a16:creationId xmlns:a16="http://schemas.microsoft.com/office/drawing/2014/main" id="{0370D2F3-3FD6-4706-A8BC-6663CBAF4553}"/>
            </a:ext>
          </a:extLst>
        </xdr:cNvPr>
        <xdr:cNvSpPr txBox="1"/>
      </xdr:nvSpPr>
      <xdr:spPr>
        <a:xfrm>
          <a:off x="10817225" y="5712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33</xdr:row>
      <xdr:rowOff>69850</xdr:rowOff>
    </xdr:from>
    <xdr:to>
      <xdr:col>85</xdr:col>
      <xdr:colOff>66675</xdr:colOff>
      <xdr:row>33</xdr:row>
      <xdr:rowOff>69850</xdr:rowOff>
    </xdr:to>
    <xdr:cxnSp macro="">
      <xdr:nvCxnSpPr>
        <xdr:cNvPr id="306" name="直線コネクタ 305">
          <a:extLst>
            <a:ext uri="{FF2B5EF4-FFF2-40B4-BE49-F238E27FC236}">
              <a16:creationId xmlns:a16="http://schemas.microsoft.com/office/drawing/2014/main" id="{4E9DC43B-88DF-4D66-A554-B646E1FD53E5}"/>
            </a:ext>
          </a:extLst>
        </xdr:cNvPr>
        <xdr:cNvCxnSpPr/>
      </xdr:nvCxnSpPr>
      <xdr:spPr>
        <a:xfrm>
          <a:off x="11268075" y="5410200"/>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32</xdr:row>
      <xdr:rowOff>99077</xdr:rowOff>
    </xdr:from>
    <xdr:ext cx="508000" cy="259045"/>
    <xdr:sp macro="" textlink="">
      <xdr:nvSpPr>
        <xdr:cNvPr id="307" name="テキスト ボックス 306">
          <a:extLst>
            <a:ext uri="{FF2B5EF4-FFF2-40B4-BE49-F238E27FC236}">
              <a16:creationId xmlns:a16="http://schemas.microsoft.com/office/drawing/2014/main" id="{BEB6A314-91B6-49A0-A733-E420DD453157}"/>
            </a:ext>
          </a:extLst>
        </xdr:cNvPr>
        <xdr:cNvSpPr txBox="1"/>
      </xdr:nvSpPr>
      <xdr:spPr>
        <a:xfrm>
          <a:off x="10817225" y="528385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30</xdr:row>
      <xdr:rowOff>127000</xdr:rowOff>
    </xdr:from>
    <xdr:to>
      <xdr:col>85</xdr:col>
      <xdr:colOff>66675</xdr:colOff>
      <xdr:row>30</xdr:row>
      <xdr:rowOff>127000</xdr:rowOff>
    </xdr:to>
    <xdr:cxnSp macro="">
      <xdr:nvCxnSpPr>
        <xdr:cNvPr id="308" name="直線コネクタ 307">
          <a:extLst>
            <a:ext uri="{FF2B5EF4-FFF2-40B4-BE49-F238E27FC236}">
              <a16:creationId xmlns:a16="http://schemas.microsoft.com/office/drawing/2014/main" id="{DA7D6D5D-C69B-4EDC-B192-C2B41C89F6FA}"/>
            </a:ext>
          </a:extLst>
        </xdr:cNvPr>
        <xdr:cNvCxnSpPr/>
      </xdr:nvCxnSpPr>
      <xdr:spPr>
        <a:xfrm>
          <a:off x="11268075" y="4981575"/>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29</xdr:row>
      <xdr:rowOff>156227</xdr:rowOff>
    </xdr:from>
    <xdr:ext cx="508000" cy="259045"/>
    <xdr:sp macro="" textlink="">
      <xdr:nvSpPr>
        <xdr:cNvPr id="309" name="テキスト ボックス 308">
          <a:extLst>
            <a:ext uri="{FF2B5EF4-FFF2-40B4-BE49-F238E27FC236}">
              <a16:creationId xmlns:a16="http://schemas.microsoft.com/office/drawing/2014/main" id="{D78F0634-4753-4BA1-B533-94351CE9B6AC}"/>
            </a:ext>
          </a:extLst>
        </xdr:cNvPr>
        <xdr:cNvSpPr txBox="1"/>
      </xdr:nvSpPr>
      <xdr:spPr>
        <a:xfrm>
          <a:off x="10817225" y="48552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30</xdr:row>
      <xdr:rowOff>127000</xdr:rowOff>
    </xdr:from>
    <xdr:to>
      <xdr:col>85</xdr:col>
      <xdr:colOff>66675</xdr:colOff>
      <xdr:row>44</xdr:row>
      <xdr:rowOff>12700</xdr:rowOff>
    </xdr:to>
    <xdr:sp macro="" textlink="">
      <xdr:nvSpPr>
        <xdr:cNvPr id="310" name="補助費等グラフ枠">
          <a:extLst>
            <a:ext uri="{FF2B5EF4-FFF2-40B4-BE49-F238E27FC236}">
              <a16:creationId xmlns:a16="http://schemas.microsoft.com/office/drawing/2014/main" id="{53020F3E-CB3E-497C-AB54-0ABFE12ABD18}"/>
            </a:ext>
          </a:extLst>
        </xdr:cNvPr>
        <xdr:cNvSpPr/>
      </xdr:nvSpPr>
      <xdr:spPr>
        <a:xfrm>
          <a:off x="11268075" y="4981575"/>
          <a:ext cx="4178300" cy="215265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34</xdr:row>
      <xdr:rowOff>12700</xdr:rowOff>
    </xdr:from>
    <xdr:to>
      <xdr:col>82</xdr:col>
      <xdr:colOff>107950</xdr:colOff>
      <xdr:row>41</xdr:row>
      <xdr:rowOff>92710</xdr:rowOff>
    </xdr:to>
    <xdr:cxnSp macro="">
      <xdr:nvCxnSpPr>
        <xdr:cNvPr id="311" name="直線コネクタ 310">
          <a:extLst>
            <a:ext uri="{FF2B5EF4-FFF2-40B4-BE49-F238E27FC236}">
              <a16:creationId xmlns:a16="http://schemas.microsoft.com/office/drawing/2014/main" id="{1056C189-20C5-45C3-8277-8F003E1C8E19}"/>
            </a:ext>
          </a:extLst>
        </xdr:cNvPr>
        <xdr:cNvCxnSpPr/>
      </xdr:nvCxnSpPr>
      <xdr:spPr>
        <a:xfrm flipV="1">
          <a:off x="14944725" y="5514975"/>
          <a:ext cx="0" cy="12166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41</xdr:row>
      <xdr:rowOff>64787</xdr:rowOff>
    </xdr:from>
    <xdr:ext cx="762000" cy="259045"/>
    <xdr:sp macro="" textlink="">
      <xdr:nvSpPr>
        <xdr:cNvPr id="312" name="補助費等最小値テキスト">
          <a:extLst>
            <a:ext uri="{FF2B5EF4-FFF2-40B4-BE49-F238E27FC236}">
              <a16:creationId xmlns:a16="http://schemas.microsoft.com/office/drawing/2014/main" id="{033BD97A-ADC3-4FD3-A0DC-8F3E3D595898}"/>
            </a:ext>
          </a:extLst>
        </xdr:cNvPr>
        <xdr:cNvSpPr txBox="1"/>
      </xdr:nvSpPr>
      <xdr:spPr>
        <a:xfrm>
          <a:off x="15020925" y="6706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41</xdr:row>
      <xdr:rowOff>92710</xdr:rowOff>
    </xdr:from>
    <xdr:to>
      <xdr:col>82</xdr:col>
      <xdr:colOff>196850</xdr:colOff>
      <xdr:row>41</xdr:row>
      <xdr:rowOff>92710</xdr:rowOff>
    </xdr:to>
    <xdr:cxnSp macro="">
      <xdr:nvCxnSpPr>
        <xdr:cNvPr id="313" name="直線コネクタ 312">
          <a:extLst>
            <a:ext uri="{FF2B5EF4-FFF2-40B4-BE49-F238E27FC236}">
              <a16:creationId xmlns:a16="http://schemas.microsoft.com/office/drawing/2014/main" id="{F4D9786F-FDB0-47F7-99BF-5AE13DA1AC40}"/>
            </a:ext>
          </a:extLst>
        </xdr:cNvPr>
        <xdr:cNvCxnSpPr/>
      </xdr:nvCxnSpPr>
      <xdr:spPr>
        <a:xfrm>
          <a:off x="14859000" y="6731635"/>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32</xdr:row>
      <xdr:rowOff>99077</xdr:rowOff>
    </xdr:from>
    <xdr:ext cx="762000" cy="259045"/>
    <xdr:sp macro="" textlink="">
      <xdr:nvSpPr>
        <xdr:cNvPr id="314" name="補助費等最大値テキスト">
          <a:extLst>
            <a:ext uri="{FF2B5EF4-FFF2-40B4-BE49-F238E27FC236}">
              <a16:creationId xmlns:a16="http://schemas.microsoft.com/office/drawing/2014/main" id="{4F19A20D-CD6C-4321-98CD-62342B997350}"/>
            </a:ext>
          </a:extLst>
        </xdr:cNvPr>
        <xdr:cNvSpPr txBox="1"/>
      </xdr:nvSpPr>
      <xdr:spPr>
        <a:xfrm>
          <a:off x="15020925" y="52838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34</xdr:row>
      <xdr:rowOff>12700</xdr:rowOff>
    </xdr:from>
    <xdr:to>
      <xdr:col>82</xdr:col>
      <xdr:colOff>196850</xdr:colOff>
      <xdr:row>34</xdr:row>
      <xdr:rowOff>12700</xdr:rowOff>
    </xdr:to>
    <xdr:cxnSp macro="">
      <xdr:nvCxnSpPr>
        <xdr:cNvPr id="315" name="直線コネクタ 314">
          <a:extLst>
            <a:ext uri="{FF2B5EF4-FFF2-40B4-BE49-F238E27FC236}">
              <a16:creationId xmlns:a16="http://schemas.microsoft.com/office/drawing/2014/main" id="{F3843730-CB53-4C51-B131-5C96290122C8}"/>
            </a:ext>
          </a:extLst>
        </xdr:cNvPr>
        <xdr:cNvCxnSpPr/>
      </xdr:nvCxnSpPr>
      <xdr:spPr>
        <a:xfrm>
          <a:off x="14859000" y="5514975"/>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36</xdr:row>
      <xdr:rowOff>12700</xdr:rowOff>
    </xdr:from>
    <xdr:to>
      <xdr:col>82</xdr:col>
      <xdr:colOff>107950</xdr:colOff>
      <xdr:row>36</xdr:row>
      <xdr:rowOff>81280</xdr:rowOff>
    </xdr:to>
    <xdr:cxnSp macro="">
      <xdr:nvCxnSpPr>
        <xdr:cNvPr id="316" name="直線コネクタ 315">
          <a:extLst>
            <a:ext uri="{FF2B5EF4-FFF2-40B4-BE49-F238E27FC236}">
              <a16:creationId xmlns:a16="http://schemas.microsoft.com/office/drawing/2014/main" id="{296103DD-0068-458D-8064-038FDD6CCD41}"/>
            </a:ext>
          </a:extLst>
        </xdr:cNvPr>
        <xdr:cNvCxnSpPr/>
      </xdr:nvCxnSpPr>
      <xdr:spPr>
        <a:xfrm>
          <a:off x="14182725" y="5838825"/>
          <a:ext cx="762000" cy="749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37</xdr:row>
      <xdr:rowOff>128287</xdr:rowOff>
    </xdr:from>
    <xdr:ext cx="762000" cy="259045"/>
    <xdr:sp macro="" textlink="">
      <xdr:nvSpPr>
        <xdr:cNvPr id="317" name="補助費等平均値テキスト">
          <a:extLst>
            <a:ext uri="{FF2B5EF4-FFF2-40B4-BE49-F238E27FC236}">
              <a16:creationId xmlns:a16="http://schemas.microsoft.com/office/drawing/2014/main" id="{11B5E248-A1A9-43A9-B560-23ECD6135878}"/>
            </a:ext>
          </a:extLst>
        </xdr:cNvPr>
        <xdr:cNvSpPr txBox="1"/>
      </xdr:nvSpPr>
      <xdr:spPr>
        <a:xfrm>
          <a:off x="15020925" y="61163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37</xdr:row>
      <xdr:rowOff>156210</xdr:rowOff>
    </xdr:from>
    <xdr:to>
      <xdr:col>82</xdr:col>
      <xdr:colOff>158750</xdr:colOff>
      <xdr:row>38</xdr:row>
      <xdr:rowOff>86360</xdr:rowOff>
    </xdr:to>
    <xdr:sp macro="" textlink="">
      <xdr:nvSpPr>
        <xdr:cNvPr id="318" name="フローチャート: 判断 317">
          <a:extLst>
            <a:ext uri="{FF2B5EF4-FFF2-40B4-BE49-F238E27FC236}">
              <a16:creationId xmlns:a16="http://schemas.microsoft.com/office/drawing/2014/main" id="{CC75C08C-5D82-49B3-BF52-AA6897ED84C9}"/>
            </a:ext>
          </a:extLst>
        </xdr:cNvPr>
        <xdr:cNvSpPr/>
      </xdr:nvSpPr>
      <xdr:spPr>
        <a:xfrm>
          <a:off x="14897100" y="6150610"/>
          <a:ext cx="104775"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35</xdr:row>
      <xdr:rowOff>115570</xdr:rowOff>
    </xdr:from>
    <xdr:to>
      <xdr:col>78</xdr:col>
      <xdr:colOff>69850</xdr:colOff>
      <xdr:row>36</xdr:row>
      <xdr:rowOff>12700</xdr:rowOff>
    </xdr:to>
    <xdr:cxnSp macro="">
      <xdr:nvCxnSpPr>
        <xdr:cNvPr id="319" name="直線コネクタ 318">
          <a:extLst>
            <a:ext uri="{FF2B5EF4-FFF2-40B4-BE49-F238E27FC236}">
              <a16:creationId xmlns:a16="http://schemas.microsoft.com/office/drawing/2014/main" id="{D304A5EF-FEB0-46E7-9A1D-1C67AB851498}"/>
            </a:ext>
          </a:extLst>
        </xdr:cNvPr>
        <xdr:cNvCxnSpPr/>
      </xdr:nvCxnSpPr>
      <xdr:spPr>
        <a:xfrm>
          <a:off x="13388975" y="5782945"/>
          <a:ext cx="793750" cy="558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37</xdr:row>
      <xdr:rowOff>133350</xdr:rowOff>
    </xdr:from>
    <xdr:to>
      <xdr:col>78</xdr:col>
      <xdr:colOff>120650</xdr:colOff>
      <xdr:row>38</xdr:row>
      <xdr:rowOff>63500</xdr:rowOff>
    </xdr:to>
    <xdr:sp macro="" textlink="">
      <xdr:nvSpPr>
        <xdr:cNvPr id="320" name="フローチャート: 判断 319">
          <a:extLst>
            <a:ext uri="{FF2B5EF4-FFF2-40B4-BE49-F238E27FC236}">
              <a16:creationId xmlns:a16="http://schemas.microsoft.com/office/drawing/2014/main" id="{7E70C10A-060B-44BA-9B0E-7EE9C853973B}"/>
            </a:ext>
          </a:extLst>
        </xdr:cNvPr>
        <xdr:cNvSpPr/>
      </xdr:nvSpPr>
      <xdr:spPr>
        <a:xfrm>
          <a:off x="14135100" y="6124575"/>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38</xdr:row>
      <xdr:rowOff>48277</xdr:rowOff>
    </xdr:from>
    <xdr:ext cx="736600" cy="259045"/>
    <xdr:sp macro="" textlink="">
      <xdr:nvSpPr>
        <xdr:cNvPr id="321" name="テキスト ボックス 320">
          <a:extLst>
            <a:ext uri="{FF2B5EF4-FFF2-40B4-BE49-F238E27FC236}">
              <a16:creationId xmlns:a16="http://schemas.microsoft.com/office/drawing/2014/main" id="{0F1FEF5B-C1DA-4A6F-A308-24C7900E02D6}"/>
            </a:ext>
          </a:extLst>
        </xdr:cNvPr>
        <xdr:cNvSpPr txBox="1"/>
      </xdr:nvSpPr>
      <xdr:spPr>
        <a:xfrm>
          <a:off x="13839825" y="61982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35</xdr:row>
      <xdr:rowOff>115570</xdr:rowOff>
    </xdr:from>
    <xdr:to>
      <xdr:col>73</xdr:col>
      <xdr:colOff>180975</xdr:colOff>
      <xdr:row>36</xdr:row>
      <xdr:rowOff>58420</xdr:rowOff>
    </xdr:to>
    <xdr:cxnSp macro="">
      <xdr:nvCxnSpPr>
        <xdr:cNvPr id="322" name="直線コネクタ 321">
          <a:extLst>
            <a:ext uri="{FF2B5EF4-FFF2-40B4-BE49-F238E27FC236}">
              <a16:creationId xmlns:a16="http://schemas.microsoft.com/office/drawing/2014/main" id="{F076CBE7-1E4D-42F1-9D0B-0FDE39058E50}"/>
            </a:ext>
          </a:extLst>
        </xdr:cNvPr>
        <xdr:cNvCxnSpPr/>
      </xdr:nvCxnSpPr>
      <xdr:spPr>
        <a:xfrm flipV="1">
          <a:off x="12579350" y="5782945"/>
          <a:ext cx="809625" cy="1047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37</xdr:row>
      <xdr:rowOff>110490</xdr:rowOff>
    </xdr:from>
    <xdr:to>
      <xdr:col>74</xdr:col>
      <xdr:colOff>31750</xdr:colOff>
      <xdr:row>38</xdr:row>
      <xdr:rowOff>40640</xdr:rowOff>
    </xdr:to>
    <xdr:sp macro="" textlink="">
      <xdr:nvSpPr>
        <xdr:cNvPr id="323" name="フローチャート: 判断 322">
          <a:extLst>
            <a:ext uri="{FF2B5EF4-FFF2-40B4-BE49-F238E27FC236}">
              <a16:creationId xmlns:a16="http://schemas.microsoft.com/office/drawing/2014/main" id="{EDD1861E-384F-4610-8C1D-DADD9AD9D23C}"/>
            </a:ext>
          </a:extLst>
        </xdr:cNvPr>
        <xdr:cNvSpPr/>
      </xdr:nvSpPr>
      <xdr:spPr>
        <a:xfrm>
          <a:off x="13341350" y="6098540"/>
          <a:ext cx="793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38</xdr:row>
      <xdr:rowOff>25417</xdr:rowOff>
    </xdr:from>
    <xdr:ext cx="762000" cy="259045"/>
    <xdr:sp macro="" textlink="">
      <xdr:nvSpPr>
        <xdr:cNvPr id="324" name="テキスト ボックス 323">
          <a:extLst>
            <a:ext uri="{FF2B5EF4-FFF2-40B4-BE49-F238E27FC236}">
              <a16:creationId xmlns:a16="http://schemas.microsoft.com/office/drawing/2014/main" id="{F886AE28-3769-477A-881D-086E302F2914}"/>
            </a:ext>
          </a:extLst>
        </xdr:cNvPr>
        <xdr:cNvSpPr txBox="1"/>
      </xdr:nvSpPr>
      <xdr:spPr>
        <a:xfrm>
          <a:off x="13030200" y="61817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36</xdr:row>
      <xdr:rowOff>58420</xdr:rowOff>
    </xdr:from>
    <xdr:to>
      <xdr:col>69</xdr:col>
      <xdr:colOff>92075</xdr:colOff>
      <xdr:row>36</xdr:row>
      <xdr:rowOff>81280</xdr:rowOff>
    </xdr:to>
    <xdr:cxnSp macro="">
      <xdr:nvCxnSpPr>
        <xdr:cNvPr id="325" name="直線コネクタ 324">
          <a:extLst>
            <a:ext uri="{FF2B5EF4-FFF2-40B4-BE49-F238E27FC236}">
              <a16:creationId xmlns:a16="http://schemas.microsoft.com/office/drawing/2014/main" id="{148B542D-A412-4356-8AE4-E88F3CDB2724}"/>
            </a:ext>
          </a:extLst>
        </xdr:cNvPr>
        <xdr:cNvCxnSpPr/>
      </xdr:nvCxnSpPr>
      <xdr:spPr>
        <a:xfrm flipV="1">
          <a:off x="11769725" y="5887720"/>
          <a:ext cx="809625" cy="260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38</xdr:row>
      <xdr:rowOff>30480</xdr:rowOff>
    </xdr:from>
    <xdr:to>
      <xdr:col>69</xdr:col>
      <xdr:colOff>142875</xdr:colOff>
      <xdr:row>38</xdr:row>
      <xdr:rowOff>132080</xdr:rowOff>
    </xdr:to>
    <xdr:sp macro="" textlink="">
      <xdr:nvSpPr>
        <xdr:cNvPr id="326" name="フローチャート: 判断 325">
          <a:extLst>
            <a:ext uri="{FF2B5EF4-FFF2-40B4-BE49-F238E27FC236}">
              <a16:creationId xmlns:a16="http://schemas.microsoft.com/office/drawing/2014/main" id="{4BF97C90-335D-4E63-86B7-631FFC4303DE}"/>
            </a:ext>
          </a:extLst>
        </xdr:cNvPr>
        <xdr:cNvSpPr/>
      </xdr:nvSpPr>
      <xdr:spPr>
        <a:xfrm>
          <a:off x="12531725" y="6180455"/>
          <a:ext cx="95250"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38</xdr:row>
      <xdr:rowOff>116857</xdr:rowOff>
    </xdr:from>
    <xdr:ext cx="762000" cy="259045"/>
    <xdr:sp macro="" textlink="">
      <xdr:nvSpPr>
        <xdr:cNvPr id="327" name="テキスト ボックス 326">
          <a:extLst>
            <a:ext uri="{FF2B5EF4-FFF2-40B4-BE49-F238E27FC236}">
              <a16:creationId xmlns:a16="http://schemas.microsoft.com/office/drawing/2014/main" id="{B6E0B6FE-5C9E-4B1D-A72C-917CA1B9E44A}"/>
            </a:ext>
          </a:extLst>
        </xdr:cNvPr>
        <xdr:cNvSpPr txBox="1"/>
      </xdr:nvSpPr>
      <xdr:spPr>
        <a:xfrm>
          <a:off x="12236450" y="62700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38</xdr:row>
      <xdr:rowOff>99060</xdr:rowOff>
    </xdr:from>
    <xdr:to>
      <xdr:col>65</xdr:col>
      <xdr:colOff>53975</xdr:colOff>
      <xdr:row>39</xdr:row>
      <xdr:rowOff>29210</xdr:rowOff>
    </xdr:to>
    <xdr:sp macro="" textlink="">
      <xdr:nvSpPr>
        <xdr:cNvPr id="328" name="フローチャート: 判断 327">
          <a:extLst>
            <a:ext uri="{FF2B5EF4-FFF2-40B4-BE49-F238E27FC236}">
              <a16:creationId xmlns:a16="http://schemas.microsoft.com/office/drawing/2014/main" id="{EE40C2A1-9585-4526-94C0-5D6F2C05C77E}"/>
            </a:ext>
          </a:extLst>
        </xdr:cNvPr>
        <xdr:cNvSpPr/>
      </xdr:nvSpPr>
      <xdr:spPr>
        <a:xfrm>
          <a:off x="11734800" y="6255385"/>
          <a:ext cx="82550"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39</xdr:row>
      <xdr:rowOff>13987</xdr:rowOff>
    </xdr:from>
    <xdr:ext cx="762000" cy="259045"/>
    <xdr:sp macro="" textlink="">
      <xdr:nvSpPr>
        <xdr:cNvPr id="329" name="テキスト ボックス 328">
          <a:extLst>
            <a:ext uri="{FF2B5EF4-FFF2-40B4-BE49-F238E27FC236}">
              <a16:creationId xmlns:a16="http://schemas.microsoft.com/office/drawing/2014/main" id="{6232EA54-07B5-40C7-B66E-1664F8A0C0E0}"/>
            </a:ext>
          </a:extLst>
        </xdr:cNvPr>
        <xdr:cNvSpPr txBox="1"/>
      </xdr:nvSpPr>
      <xdr:spPr>
        <a:xfrm>
          <a:off x="11426825" y="6325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44</xdr:row>
      <xdr:rowOff>10177</xdr:rowOff>
    </xdr:from>
    <xdr:ext cx="762000" cy="259045"/>
    <xdr:sp macro="" textlink="">
      <xdr:nvSpPr>
        <xdr:cNvPr id="330" name="テキスト ボックス 329">
          <a:extLst>
            <a:ext uri="{FF2B5EF4-FFF2-40B4-BE49-F238E27FC236}">
              <a16:creationId xmlns:a16="http://schemas.microsoft.com/office/drawing/2014/main" id="{9BAC3A6C-8CBB-4C4D-98F5-B86BE0F83990}"/>
            </a:ext>
          </a:extLst>
        </xdr:cNvPr>
        <xdr:cNvSpPr txBox="1"/>
      </xdr:nvSpPr>
      <xdr:spPr>
        <a:xfrm>
          <a:off x="14751050" y="7131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44</xdr:row>
      <xdr:rowOff>10177</xdr:rowOff>
    </xdr:from>
    <xdr:ext cx="762000" cy="259045"/>
    <xdr:sp macro="" textlink="">
      <xdr:nvSpPr>
        <xdr:cNvPr id="331" name="テキスト ボックス 330">
          <a:extLst>
            <a:ext uri="{FF2B5EF4-FFF2-40B4-BE49-F238E27FC236}">
              <a16:creationId xmlns:a16="http://schemas.microsoft.com/office/drawing/2014/main" id="{237DA9F1-802C-4519-B03E-BB9FD9EF35F5}"/>
            </a:ext>
          </a:extLst>
        </xdr:cNvPr>
        <xdr:cNvSpPr txBox="1"/>
      </xdr:nvSpPr>
      <xdr:spPr>
        <a:xfrm>
          <a:off x="13989050" y="7131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44</xdr:row>
      <xdr:rowOff>10177</xdr:rowOff>
    </xdr:from>
    <xdr:ext cx="762000" cy="259045"/>
    <xdr:sp macro="" textlink="">
      <xdr:nvSpPr>
        <xdr:cNvPr id="332" name="テキスト ボックス 331">
          <a:extLst>
            <a:ext uri="{FF2B5EF4-FFF2-40B4-BE49-F238E27FC236}">
              <a16:creationId xmlns:a16="http://schemas.microsoft.com/office/drawing/2014/main" id="{262D9606-4F4B-4460-B630-047210D69BC3}"/>
            </a:ext>
          </a:extLst>
        </xdr:cNvPr>
        <xdr:cNvSpPr txBox="1"/>
      </xdr:nvSpPr>
      <xdr:spPr>
        <a:xfrm>
          <a:off x="13192125" y="7131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44</xdr:row>
      <xdr:rowOff>10177</xdr:rowOff>
    </xdr:from>
    <xdr:ext cx="762000" cy="259045"/>
    <xdr:sp macro="" textlink="">
      <xdr:nvSpPr>
        <xdr:cNvPr id="333" name="テキスト ボックス 332">
          <a:extLst>
            <a:ext uri="{FF2B5EF4-FFF2-40B4-BE49-F238E27FC236}">
              <a16:creationId xmlns:a16="http://schemas.microsoft.com/office/drawing/2014/main" id="{470DFE40-725F-47FE-BE5A-698616CBBE82}"/>
            </a:ext>
          </a:extLst>
        </xdr:cNvPr>
        <xdr:cNvSpPr txBox="1"/>
      </xdr:nvSpPr>
      <xdr:spPr>
        <a:xfrm>
          <a:off x="12382500" y="7131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44</xdr:row>
      <xdr:rowOff>10177</xdr:rowOff>
    </xdr:from>
    <xdr:ext cx="762000" cy="259045"/>
    <xdr:sp macro="" textlink="">
      <xdr:nvSpPr>
        <xdr:cNvPr id="334" name="テキスト ボックス 333">
          <a:extLst>
            <a:ext uri="{FF2B5EF4-FFF2-40B4-BE49-F238E27FC236}">
              <a16:creationId xmlns:a16="http://schemas.microsoft.com/office/drawing/2014/main" id="{94138DFD-7B15-4C84-BA50-E6C50353C45D}"/>
            </a:ext>
          </a:extLst>
        </xdr:cNvPr>
        <xdr:cNvSpPr txBox="1"/>
      </xdr:nvSpPr>
      <xdr:spPr>
        <a:xfrm>
          <a:off x="11579225" y="7131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36</xdr:row>
      <xdr:rowOff>30480</xdr:rowOff>
    </xdr:from>
    <xdr:to>
      <xdr:col>82</xdr:col>
      <xdr:colOff>158750</xdr:colOff>
      <xdr:row>36</xdr:row>
      <xdr:rowOff>132080</xdr:rowOff>
    </xdr:to>
    <xdr:sp macro="" textlink="">
      <xdr:nvSpPr>
        <xdr:cNvPr id="335" name="楕円 334">
          <a:extLst>
            <a:ext uri="{FF2B5EF4-FFF2-40B4-BE49-F238E27FC236}">
              <a16:creationId xmlns:a16="http://schemas.microsoft.com/office/drawing/2014/main" id="{6235A032-165C-46A5-A41A-7B36BAB75550}"/>
            </a:ext>
          </a:extLst>
        </xdr:cNvPr>
        <xdr:cNvSpPr/>
      </xdr:nvSpPr>
      <xdr:spPr>
        <a:xfrm>
          <a:off x="14897100" y="5856605"/>
          <a:ext cx="10477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35</xdr:row>
      <xdr:rowOff>47007</xdr:rowOff>
    </xdr:from>
    <xdr:ext cx="762000" cy="259045"/>
    <xdr:sp macro="" textlink="">
      <xdr:nvSpPr>
        <xdr:cNvPr id="336" name="補助費等該当値テキスト">
          <a:extLst>
            <a:ext uri="{FF2B5EF4-FFF2-40B4-BE49-F238E27FC236}">
              <a16:creationId xmlns:a16="http://schemas.microsoft.com/office/drawing/2014/main" id="{628A84B2-7E71-4470-B16F-4424176A1159}"/>
            </a:ext>
          </a:extLst>
        </xdr:cNvPr>
        <xdr:cNvSpPr txBox="1"/>
      </xdr:nvSpPr>
      <xdr:spPr>
        <a:xfrm>
          <a:off x="15020925" y="5717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35</xdr:row>
      <xdr:rowOff>133350</xdr:rowOff>
    </xdr:from>
    <xdr:to>
      <xdr:col>78</xdr:col>
      <xdr:colOff>120650</xdr:colOff>
      <xdr:row>36</xdr:row>
      <xdr:rowOff>63500</xdr:rowOff>
    </xdr:to>
    <xdr:sp macro="" textlink="">
      <xdr:nvSpPr>
        <xdr:cNvPr id="337" name="楕円 336">
          <a:extLst>
            <a:ext uri="{FF2B5EF4-FFF2-40B4-BE49-F238E27FC236}">
              <a16:creationId xmlns:a16="http://schemas.microsoft.com/office/drawing/2014/main" id="{547C8483-136D-4CFE-8FE3-D9AB454E6D59}"/>
            </a:ext>
          </a:extLst>
        </xdr:cNvPr>
        <xdr:cNvSpPr/>
      </xdr:nvSpPr>
      <xdr:spPr>
        <a:xfrm>
          <a:off x="14135100" y="5800725"/>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34</xdr:row>
      <xdr:rowOff>73677</xdr:rowOff>
    </xdr:from>
    <xdr:ext cx="736600" cy="259045"/>
    <xdr:sp macro="" textlink="">
      <xdr:nvSpPr>
        <xdr:cNvPr id="338" name="テキスト ボックス 337">
          <a:extLst>
            <a:ext uri="{FF2B5EF4-FFF2-40B4-BE49-F238E27FC236}">
              <a16:creationId xmlns:a16="http://schemas.microsoft.com/office/drawing/2014/main" id="{7B50BD57-EA7B-4ED6-ACC6-E5733B5FE724}"/>
            </a:ext>
          </a:extLst>
        </xdr:cNvPr>
        <xdr:cNvSpPr txBox="1"/>
      </xdr:nvSpPr>
      <xdr:spPr>
        <a:xfrm>
          <a:off x="13839825" y="55791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35</xdr:row>
      <xdr:rowOff>64770</xdr:rowOff>
    </xdr:from>
    <xdr:to>
      <xdr:col>74</xdr:col>
      <xdr:colOff>31750</xdr:colOff>
      <xdr:row>35</xdr:row>
      <xdr:rowOff>166370</xdr:rowOff>
    </xdr:to>
    <xdr:sp macro="" textlink="">
      <xdr:nvSpPr>
        <xdr:cNvPr id="339" name="楕円 338">
          <a:extLst>
            <a:ext uri="{FF2B5EF4-FFF2-40B4-BE49-F238E27FC236}">
              <a16:creationId xmlns:a16="http://schemas.microsoft.com/office/drawing/2014/main" id="{D6D24B33-E00F-4C1B-91F1-B41D8CEBD7F9}"/>
            </a:ext>
          </a:extLst>
        </xdr:cNvPr>
        <xdr:cNvSpPr/>
      </xdr:nvSpPr>
      <xdr:spPr>
        <a:xfrm>
          <a:off x="13341350" y="5735320"/>
          <a:ext cx="793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34</xdr:row>
      <xdr:rowOff>5097</xdr:rowOff>
    </xdr:from>
    <xdr:ext cx="762000" cy="259045"/>
    <xdr:sp macro="" textlink="">
      <xdr:nvSpPr>
        <xdr:cNvPr id="340" name="テキスト ボックス 339">
          <a:extLst>
            <a:ext uri="{FF2B5EF4-FFF2-40B4-BE49-F238E27FC236}">
              <a16:creationId xmlns:a16="http://schemas.microsoft.com/office/drawing/2014/main" id="{B0038C79-762A-46F8-ACA8-5A377D1E1FE8}"/>
            </a:ext>
          </a:extLst>
        </xdr:cNvPr>
        <xdr:cNvSpPr txBox="1"/>
      </xdr:nvSpPr>
      <xdr:spPr>
        <a:xfrm>
          <a:off x="13030200" y="55137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36</xdr:row>
      <xdr:rowOff>7620</xdr:rowOff>
    </xdr:from>
    <xdr:to>
      <xdr:col>69</xdr:col>
      <xdr:colOff>142875</xdr:colOff>
      <xdr:row>36</xdr:row>
      <xdr:rowOff>109220</xdr:rowOff>
    </xdr:to>
    <xdr:sp macro="" textlink="">
      <xdr:nvSpPr>
        <xdr:cNvPr id="341" name="楕円 340">
          <a:extLst>
            <a:ext uri="{FF2B5EF4-FFF2-40B4-BE49-F238E27FC236}">
              <a16:creationId xmlns:a16="http://schemas.microsoft.com/office/drawing/2014/main" id="{30170953-FC46-429C-935C-4A8D95A09B8D}"/>
            </a:ext>
          </a:extLst>
        </xdr:cNvPr>
        <xdr:cNvSpPr/>
      </xdr:nvSpPr>
      <xdr:spPr>
        <a:xfrm>
          <a:off x="12531725" y="5840095"/>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34</xdr:row>
      <xdr:rowOff>119397</xdr:rowOff>
    </xdr:from>
    <xdr:ext cx="762000" cy="259045"/>
    <xdr:sp macro="" textlink="">
      <xdr:nvSpPr>
        <xdr:cNvPr id="342" name="テキスト ボックス 341">
          <a:extLst>
            <a:ext uri="{FF2B5EF4-FFF2-40B4-BE49-F238E27FC236}">
              <a16:creationId xmlns:a16="http://schemas.microsoft.com/office/drawing/2014/main" id="{0B7D8D51-3C57-4AC3-9E04-5036F48C47CB}"/>
            </a:ext>
          </a:extLst>
        </xdr:cNvPr>
        <xdr:cNvSpPr txBox="1"/>
      </xdr:nvSpPr>
      <xdr:spPr>
        <a:xfrm>
          <a:off x="12236450" y="56280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36</xdr:row>
      <xdr:rowOff>30480</xdr:rowOff>
    </xdr:from>
    <xdr:to>
      <xdr:col>65</xdr:col>
      <xdr:colOff>53975</xdr:colOff>
      <xdr:row>36</xdr:row>
      <xdr:rowOff>132080</xdr:rowOff>
    </xdr:to>
    <xdr:sp macro="" textlink="">
      <xdr:nvSpPr>
        <xdr:cNvPr id="343" name="楕円 342">
          <a:extLst>
            <a:ext uri="{FF2B5EF4-FFF2-40B4-BE49-F238E27FC236}">
              <a16:creationId xmlns:a16="http://schemas.microsoft.com/office/drawing/2014/main" id="{5B5C898B-0128-4741-8D08-C85F4E69E626}"/>
            </a:ext>
          </a:extLst>
        </xdr:cNvPr>
        <xdr:cNvSpPr/>
      </xdr:nvSpPr>
      <xdr:spPr>
        <a:xfrm>
          <a:off x="11734800" y="5856605"/>
          <a:ext cx="82550"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34</xdr:row>
      <xdr:rowOff>142257</xdr:rowOff>
    </xdr:from>
    <xdr:ext cx="762000" cy="259045"/>
    <xdr:sp macro="" textlink="">
      <xdr:nvSpPr>
        <xdr:cNvPr id="344" name="テキスト ボックス 343">
          <a:extLst>
            <a:ext uri="{FF2B5EF4-FFF2-40B4-BE49-F238E27FC236}">
              <a16:creationId xmlns:a16="http://schemas.microsoft.com/office/drawing/2014/main" id="{81DC943F-3695-42C1-82FE-0C969589B366}"/>
            </a:ext>
          </a:extLst>
        </xdr:cNvPr>
        <xdr:cNvSpPr txBox="1"/>
      </xdr:nvSpPr>
      <xdr:spPr>
        <a:xfrm>
          <a:off x="11426825" y="56508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67</xdr:row>
      <xdr:rowOff>69850</xdr:rowOff>
    </xdr:from>
    <xdr:to>
      <xdr:col>26</xdr:col>
      <xdr:colOff>184150</xdr:colOff>
      <xdr:row>69</xdr:row>
      <xdr:rowOff>44450</xdr:rowOff>
    </xdr:to>
    <xdr:sp macro="" textlink="">
      <xdr:nvSpPr>
        <xdr:cNvPr id="345" name="正方形/長方形 344">
          <a:extLst>
            <a:ext uri="{FF2B5EF4-FFF2-40B4-BE49-F238E27FC236}">
              <a16:creationId xmlns:a16="http://schemas.microsoft.com/office/drawing/2014/main" id="{712DFA17-61E2-4C1F-B9EE-C43A8B4A4797}"/>
            </a:ext>
          </a:extLst>
        </xdr:cNvPr>
        <xdr:cNvSpPr/>
      </xdr:nvSpPr>
      <xdr:spPr>
        <a:xfrm>
          <a:off x="701675" y="10915650"/>
          <a:ext cx="4184650" cy="3048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26</xdr:col>
      <xdr:colOff>196850</xdr:colOff>
      <xdr:row>67</xdr:row>
      <xdr:rowOff>133350</xdr:rowOff>
    </xdr:from>
    <xdr:to>
      <xdr:col>34</xdr:col>
      <xdr:colOff>120650</xdr:colOff>
      <xdr:row>69</xdr:row>
      <xdr:rowOff>44450</xdr:rowOff>
    </xdr:to>
    <xdr:sp macro="" textlink="">
      <xdr:nvSpPr>
        <xdr:cNvPr id="346" name="正方形/長方形 345">
          <a:extLst>
            <a:ext uri="{FF2B5EF4-FFF2-40B4-BE49-F238E27FC236}">
              <a16:creationId xmlns:a16="http://schemas.microsoft.com/office/drawing/2014/main" id="{63DD5884-C932-4C3E-A6DC-D9C9074808DD}"/>
            </a:ext>
          </a:extLst>
        </xdr:cNvPr>
        <xdr:cNvSpPr/>
      </xdr:nvSpPr>
      <xdr:spPr>
        <a:xfrm>
          <a:off x="4886325" y="10982325"/>
          <a:ext cx="139065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68</xdr:row>
      <xdr:rowOff>152400</xdr:rowOff>
    </xdr:from>
    <xdr:to>
      <xdr:col>34</xdr:col>
      <xdr:colOff>120650</xdr:colOff>
      <xdr:row>70</xdr:row>
      <xdr:rowOff>63500</xdr:rowOff>
    </xdr:to>
    <xdr:sp macro="" textlink="">
      <xdr:nvSpPr>
        <xdr:cNvPr id="347" name="正方形/長方形 346">
          <a:extLst>
            <a:ext uri="{FF2B5EF4-FFF2-40B4-BE49-F238E27FC236}">
              <a16:creationId xmlns:a16="http://schemas.microsoft.com/office/drawing/2014/main" id="{38F582BE-FB4D-492A-8436-24A4989C8842}"/>
            </a:ext>
          </a:extLst>
        </xdr:cNvPr>
        <xdr:cNvSpPr/>
      </xdr:nvSpPr>
      <xdr:spPr>
        <a:xfrm>
          <a:off x="4886325" y="11163300"/>
          <a:ext cx="139065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67</xdr:row>
      <xdr:rowOff>133350</xdr:rowOff>
    </xdr:from>
    <xdr:to>
      <xdr:col>42</xdr:col>
      <xdr:colOff>82550</xdr:colOff>
      <xdr:row>69</xdr:row>
      <xdr:rowOff>44450</xdr:rowOff>
    </xdr:to>
    <xdr:sp macro="" textlink="">
      <xdr:nvSpPr>
        <xdr:cNvPr id="348" name="正方形/長方形 347">
          <a:extLst>
            <a:ext uri="{FF2B5EF4-FFF2-40B4-BE49-F238E27FC236}">
              <a16:creationId xmlns:a16="http://schemas.microsoft.com/office/drawing/2014/main" id="{DDE5D11F-238A-4AAA-BA67-AF66C21823B2}"/>
            </a:ext>
          </a:extLst>
        </xdr:cNvPr>
        <xdr:cNvSpPr/>
      </xdr:nvSpPr>
      <xdr:spPr>
        <a:xfrm>
          <a:off x="6416675" y="10982325"/>
          <a:ext cx="12700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68</xdr:row>
      <xdr:rowOff>152400</xdr:rowOff>
    </xdr:from>
    <xdr:to>
      <xdr:col>42</xdr:col>
      <xdr:colOff>82550</xdr:colOff>
      <xdr:row>70</xdr:row>
      <xdr:rowOff>63500</xdr:rowOff>
    </xdr:to>
    <xdr:sp macro="" textlink="">
      <xdr:nvSpPr>
        <xdr:cNvPr id="349" name="正方形/長方形 348">
          <a:extLst>
            <a:ext uri="{FF2B5EF4-FFF2-40B4-BE49-F238E27FC236}">
              <a16:creationId xmlns:a16="http://schemas.microsoft.com/office/drawing/2014/main" id="{41C9EC16-E4FC-42F5-956E-BBAA63DB517D}"/>
            </a:ext>
          </a:extLst>
        </xdr:cNvPr>
        <xdr:cNvSpPr/>
      </xdr:nvSpPr>
      <xdr:spPr>
        <a:xfrm>
          <a:off x="6416675" y="11163300"/>
          <a:ext cx="12700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67</xdr:row>
      <xdr:rowOff>133350</xdr:rowOff>
    </xdr:from>
    <xdr:to>
      <xdr:col>51</xdr:col>
      <xdr:colOff>22225</xdr:colOff>
      <xdr:row>69</xdr:row>
      <xdr:rowOff>44450</xdr:rowOff>
    </xdr:to>
    <xdr:sp macro="" textlink="">
      <xdr:nvSpPr>
        <xdr:cNvPr id="350" name="正方形/長方形 349">
          <a:extLst>
            <a:ext uri="{FF2B5EF4-FFF2-40B4-BE49-F238E27FC236}">
              <a16:creationId xmlns:a16="http://schemas.microsoft.com/office/drawing/2014/main" id="{7720C18A-26B0-47A3-B1F7-64EEBE703847}"/>
            </a:ext>
          </a:extLst>
        </xdr:cNvPr>
        <xdr:cNvSpPr/>
      </xdr:nvSpPr>
      <xdr:spPr>
        <a:xfrm>
          <a:off x="7883525" y="10982325"/>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43</xdr:col>
      <xdr:colOff>98425</xdr:colOff>
      <xdr:row>68</xdr:row>
      <xdr:rowOff>152400</xdr:rowOff>
    </xdr:from>
    <xdr:to>
      <xdr:col>51</xdr:col>
      <xdr:colOff>22225</xdr:colOff>
      <xdr:row>70</xdr:row>
      <xdr:rowOff>63500</xdr:rowOff>
    </xdr:to>
    <xdr:sp macro="" textlink="">
      <xdr:nvSpPr>
        <xdr:cNvPr id="351" name="正方形/長方形 350">
          <a:extLst>
            <a:ext uri="{FF2B5EF4-FFF2-40B4-BE49-F238E27FC236}">
              <a16:creationId xmlns:a16="http://schemas.microsoft.com/office/drawing/2014/main" id="{C4C0A7E1-F245-490F-803F-8D8546803566}"/>
            </a:ext>
          </a:extLst>
        </xdr:cNvPr>
        <xdr:cNvSpPr/>
      </xdr:nvSpPr>
      <xdr:spPr>
        <a:xfrm>
          <a:off x="7883525" y="11163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70</xdr:row>
      <xdr:rowOff>127000</xdr:rowOff>
    </xdr:from>
    <xdr:to>
      <xdr:col>26</xdr:col>
      <xdr:colOff>184150</xdr:colOff>
      <xdr:row>84</xdr:row>
      <xdr:rowOff>12700</xdr:rowOff>
    </xdr:to>
    <xdr:sp macro="" textlink="">
      <xdr:nvSpPr>
        <xdr:cNvPr id="352" name="正方形/長方形 351">
          <a:extLst>
            <a:ext uri="{FF2B5EF4-FFF2-40B4-BE49-F238E27FC236}">
              <a16:creationId xmlns:a16="http://schemas.microsoft.com/office/drawing/2014/main" id="{BDB19CA2-C916-4F01-8B53-FDA08E66C19C}"/>
            </a:ext>
          </a:extLst>
        </xdr:cNvPr>
        <xdr:cNvSpPr/>
      </xdr:nvSpPr>
      <xdr:spPr>
        <a:xfrm>
          <a:off x="701675" y="11458575"/>
          <a:ext cx="4184650" cy="215265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70</xdr:row>
      <xdr:rowOff>127000</xdr:rowOff>
    </xdr:from>
    <xdr:to>
      <xdr:col>55</xdr:col>
      <xdr:colOff>47625</xdr:colOff>
      <xdr:row>84</xdr:row>
      <xdr:rowOff>12700</xdr:rowOff>
    </xdr:to>
    <xdr:sp macro="" textlink="">
      <xdr:nvSpPr>
        <xdr:cNvPr id="353" name="正方形/長方形 352">
          <a:extLst>
            <a:ext uri="{FF2B5EF4-FFF2-40B4-BE49-F238E27FC236}">
              <a16:creationId xmlns:a16="http://schemas.microsoft.com/office/drawing/2014/main" id="{E24F41D7-A3D3-49AB-9A0F-96BDD8DBF2DE}"/>
            </a:ext>
          </a:extLst>
        </xdr:cNvPr>
        <xdr:cNvSpPr/>
      </xdr:nvSpPr>
      <xdr:spPr>
        <a:xfrm>
          <a:off x="5181600" y="11458575"/>
          <a:ext cx="4816475" cy="2152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70</xdr:row>
      <xdr:rowOff>127000</xdr:rowOff>
    </xdr:from>
    <xdr:to>
      <xdr:col>47</xdr:col>
      <xdr:colOff>187325</xdr:colOff>
      <xdr:row>72</xdr:row>
      <xdr:rowOff>38100</xdr:rowOff>
    </xdr:to>
    <xdr:sp macro="" textlink="">
      <xdr:nvSpPr>
        <xdr:cNvPr id="354" name="正方形/長方形 353">
          <a:extLst>
            <a:ext uri="{FF2B5EF4-FFF2-40B4-BE49-F238E27FC236}">
              <a16:creationId xmlns:a16="http://schemas.microsoft.com/office/drawing/2014/main" id="{98C7E97D-F344-454D-A576-1AE5A3A85D64}"/>
            </a:ext>
          </a:extLst>
        </xdr:cNvPr>
        <xdr:cNvSpPr/>
      </xdr:nvSpPr>
      <xdr:spPr>
        <a:xfrm>
          <a:off x="5248275" y="11458575"/>
          <a:ext cx="343535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公債費の分析欄</a:t>
          </a:r>
        </a:p>
      </xdr:txBody>
    </xdr:sp>
    <xdr:clientData/>
  </xdr:twoCellAnchor>
  <xdr:twoCellAnchor>
    <xdr:from>
      <xdr:col>29</xdr:col>
      <xdr:colOff>15875</xdr:colOff>
      <xdr:row>72</xdr:row>
      <xdr:rowOff>101600</xdr:rowOff>
    </xdr:from>
    <xdr:to>
      <xdr:col>54</xdr:col>
      <xdr:colOff>95250</xdr:colOff>
      <xdr:row>83</xdr:row>
      <xdr:rowOff>120650</xdr:rowOff>
    </xdr:to>
    <xdr:sp macro="" textlink="" fLocksText="0">
      <xdr:nvSpPr>
        <xdr:cNvPr id="355" name="テキスト ボックス 354">
          <a:extLst>
            <a:ext uri="{FF2B5EF4-FFF2-40B4-BE49-F238E27FC236}">
              <a16:creationId xmlns:a16="http://schemas.microsoft.com/office/drawing/2014/main" id="{F989367C-AAEC-4291-A884-AAC1CDEB024B}"/>
            </a:ext>
          </a:extLst>
        </xdr:cNvPr>
        <xdr:cNvSpPr txBox="1"/>
      </xdr:nvSpPr>
      <xdr:spPr>
        <a:xfrm>
          <a:off x="5264150" y="11763375"/>
          <a:ext cx="4603750" cy="1800225"/>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　公債費に係る経常収支比率は</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、既往債元金償還金・利子償還金の減少により</a:t>
          </a:r>
          <a:r>
            <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rPr>
            <a:t>0.3</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ポイント</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改善</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した。</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　なお、類似団体との比較においては、類似団体平均を上回る数値で推移していたが、</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３年度以降</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においては類似団体平均を下回</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る数値で推移している</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　今後も、フローとストックに留意し、市債発行額の抑制及び市債残高の適正な管理に努めていく。</a:t>
          </a:r>
          <a:endParaRPr lang="ja-JP" altLang="ja-JP" sz="1200">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123825</xdr:colOff>
      <xdr:row>69</xdr:row>
      <xdr:rowOff>107950</xdr:rowOff>
    </xdr:from>
    <xdr:ext cx="298543" cy="225703"/>
    <xdr:sp macro="" textlink="">
      <xdr:nvSpPr>
        <xdr:cNvPr id="356" name="テキスト ボックス 355">
          <a:extLst>
            <a:ext uri="{FF2B5EF4-FFF2-40B4-BE49-F238E27FC236}">
              <a16:creationId xmlns:a16="http://schemas.microsoft.com/office/drawing/2014/main" id="{20AF625E-0188-45D8-9408-ABB08316CA22}"/>
            </a:ext>
          </a:extLst>
        </xdr:cNvPr>
        <xdr:cNvSpPr txBox="1"/>
      </xdr:nvSpPr>
      <xdr:spPr>
        <a:xfrm>
          <a:off x="663575" y="112776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84</xdr:row>
      <xdr:rowOff>12700</xdr:rowOff>
    </xdr:from>
    <xdr:to>
      <xdr:col>26</xdr:col>
      <xdr:colOff>184150</xdr:colOff>
      <xdr:row>84</xdr:row>
      <xdr:rowOff>12700</xdr:rowOff>
    </xdr:to>
    <xdr:cxnSp macro="">
      <xdr:nvCxnSpPr>
        <xdr:cNvPr id="357" name="直線コネクタ 356">
          <a:extLst>
            <a:ext uri="{FF2B5EF4-FFF2-40B4-BE49-F238E27FC236}">
              <a16:creationId xmlns:a16="http://schemas.microsoft.com/office/drawing/2014/main" id="{F0CCDE5D-EE3F-45F2-81D5-7A8E403AE43C}"/>
            </a:ext>
          </a:extLst>
        </xdr:cNvPr>
        <xdr:cNvCxnSpPr/>
      </xdr:nvCxnSpPr>
      <xdr:spPr>
        <a:xfrm>
          <a:off x="701675" y="13611225"/>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83</xdr:row>
      <xdr:rowOff>41927</xdr:rowOff>
    </xdr:from>
    <xdr:ext cx="508000" cy="259045"/>
    <xdr:sp macro="" textlink="">
      <xdr:nvSpPr>
        <xdr:cNvPr id="358" name="テキスト ボックス 357">
          <a:extLst>
            <a:ext uri="{FF2B5EF4-FFF2-40B4-BE49-F238E27FC236}">
              <a16:creationId xmlns:a16="http://schemas.microsoft.com/office/drawing/2014/main" id="{B7F20556-DFBC-4546-AB04-7FA676D25BE8}"/>
            </a:ext>
          </a:extLst>
        </xdr:cNvPr>
        <xdr:cNvSpPr txBox="1"/>
      </xdr:nvSpPr>
      <xdr:spPr>
        <a:xfrm>
          <a:off x="234950" y="13484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81</xdr:row>
      <xdr:rowOff>146050</xdr:rowOff>
    </xdr:from>
    <xdr:to>
      <xdr:col>26</xdr:col>
      <xdr:colOff>184150</xdr:colOff>
      <xdr:row>81</xdr:row>
      <xdr:rowOff>146050</xdr:rowOff>
    </xdr:to>
    <xdr:cxnSp macro="">
      <xdr:nvCxnSpPr>
        <xdr:cNvPr id="359" name="直線コネクタ 358">
          <a:extLst>
            <a:ext uri="{FF2B5EF4-FFF2-40B4-BE49-F238E27FC236}">
              <a16:creationId xmlns:a16="http://schemas.microsoft.com/office/drawing/2014/main" id="{06196C79-AC6D-463B-81F6-72FB176205A0}"/>
            </a:ext>
          </a:extLst>
        </xdr:cNvPr>
        <xdr:cNvCxnSpPr/>
      </xdr:nvCxnSpPr>
      <xdr:spPr>
        <a:xfrm>
          <a:off x="701675" y="13258800"/>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81</xdr:row>
      <xdr:rowOff>3827</xdr:rowOff>
    </xdr:from>
    <xdr:ext cx="508000" cy="259045"/>
    <xdr:sp macro="" textlink="">
      <xdr:nvSpPr>
        <xdr:cNvPr id="360" name="テキスト ボックス 359">
          <a:extLst>
            <a:ext uri="{FF2B5EF4-FFF2-40B4-BE49-F238E27FC236}">
              <a16:creationId xmlns:a16="http://schemas.microsoft.com/office/drawing/2014/main" id="{AFFF343B-311F-4F24-9ECE-AFCB60ABCA79}"/>
            </a:ext>
          </a:extLst>
        </xdr:cNvPr>
        <xdr:cNvSpPr txBox="1"/>
      </xdr:nvSpPr>
      <xdr:spPr>
        <a:xfrm>
          <a:off x="234950" y="131229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79</xdr:row>
      <xdr:rowOff>107950</xdr:rowOff>
    </xdr:from>
    <xdr:to>
      <xdr:col>26</xdr:col>
      <xdr:colOff>184150</xdr:colOff>
      <xdr:row>79</xdr:row>
      <xdr:rowOff>107950</xdr:rowOff>
    </xdr:to>
    <xdr:cxnSp macro="">
      <xdr:nvCxnSpPr>
        <xdr:cNvPr id="361" name="直線コネクタ 360">
          <a:extLst>
            <a:ext uri="{FF2B5EF4-FFF2-40B4-BE49-F238E27FC236}">
              <a16:creationId xmlns:a16="http://schemas.microsoft.com/office/drawing/2014/main" id="{0E976F62-21C5-4062-99E9-4289BCC39C6C}"/>
            </a:ext>
          </a:extLst>
        </xdr:cNvPr>
        <xdr:cNvCxnSpPr/>
      </xdr:nvCxnSpPr>
      <xdr:spPr>
        <a:xfrm>
          <a:off x="701675" y="12896850"/>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78</xdr:row>
      <xdr:rowOff>137177</xdr:rowOff>
    </xdr:from>
    <xdr:ext cx="508000" cy="259045"/>
    <xdr:sp macro="" textlink="">
      <xdr:nvSpPr>
        <xdr:cNvPr id="362" name="テキスト ボックス 361">
          <a:extLst>
            <a:ext uri="{FF2B5EF4-FFF2-40B4-BE49-F238E27FC236}">
              <a16:creationId xmlns:a16="http://schemas.microsoft.com/office/drawing/2014/main" id="{FEDDFF13-E24B-4B50-98E4-B1C9616ED15E}"/>
            </a:ext>
          </a:extLst>
        </xdr:cNvPr>
        <xdr:cNvSpPr txBox="1"/>
      </xdr:nvSpPr>
      <xdr:spPr>
        <a:xfrm>
          <a:off x="234950" y="1277050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77</xdr:row>
      <xdr:rowOff>69850</xdr:rowOff>
    </xdr:from>
    <xdr:to>
      <xdr:col>26</xdr:col>
      <xdr:colOff>184150</xdr:colOff>
      <xdr:row>77</xdr:row>
      <xdr:rowOff>69850</xdr:rowOff>
    </xdr:to>
    <xdr:cxnSp macro="">
      <xdr:nvCxnSpPr>
        <xdr:cNvPr id="363" name="直線コネクタ 362">
          <a:extLst>
            <a:ext uri="{FF2B5EF4-FFF2-40B4-BE49-F238E27FC236}">
              <a16:creationId xmlns:a16="http://schemas.microsoft.com/office/drawing/2014/main" id="{6820B95C-34D5-4B0F-AA05-74279A62C682}"/>
            </a:ext>
          </a:extLst>
        </xdr:cNvPr>
        <xdr:cNvCxnSpPr/>
      </xdr:nvCxnSpPr>
      <xdr:spPr>
        <a:xfrm>
          <a:off x="701675" y="12534900"/>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76</xdr:row>
      <xdr:rowOff>99077</xdr:rowOff>
    </xdr:from>
    <xdr:ext cx="508000" cy="259045"/>
    <xdr:sp macro="" textlink="">
      <xdr:nvSpPr>
        <xdr:cNvPr id="364" name="テキスト ボックス 363">
          <a:extLst>
            <a:ext uri="{FF2B5EF4-FFF2-40B4-BE49-F238E27FC236}">
              <a16:creationId xmlns:a16="http://schemas.microsoft.com/office/drawing/2014/main" id="{C9D98F5F-CB64-4EB6-AD14-7C7DEF308FFE}"/>
            </a:ext>
          </a:extLst>
        </xdr:cNvPr>
        <xdr:cNvSpPr txBox="1"/>
      </xdr:nvSpPr>
      <xdr:spPr>
        <a:xfrm>
          <a:off x="234950" y="1240855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75</xdr:row>
      <xdr:rowOff>31750</xdr:rowOff>
    </xdr:from>
    <xdr:to>
      <xdr:col>26</xdr:col>
      <xdr:colOff>184150</xdr:colOff>
      <xdr:row>75</xdr:row>
      <xdr:rowOff>31750</xdr:rowOff>
    </xdr:to>
    <xdr:cxnSp macro="">
      <xdr:nvCxnSpPr>
        <xdr:cNvPr id="365" name="直線コネクタ 364">
          <a:extLst>
            <a:ext uri="{FF2B5EF4-FFF2-40B4-BE49-F238E27FC236}">
              <a16:creationId xmlns:a16="http://schemas.microsoft.com/office/drawing/2014/main" id="{A32C9282-25E1-41C5-BDF8-8DC1E13AC858}"/>
            </a:ext>
          </a:extLst>
        </xdr:cNvPr>
        <xdr:cNvCxnSpPr/>
      </xdr:nvCxnSpPr>
      <xdr:spPr>
        <a:xfrm>
          <a:off x="701675" y="12172950"/>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74</xdr:row>
      <xdr:rowOff>60977</xdr:rowOff>
    </xdr:from>
    <xdr:ext cx="508000" cy="259045"/>
    <xdr:sp macro="" textlink="">
      <xdr:nvSpPr>
        <xdr:cNvPr id="366" name="テキスト ボックス 365">
          <a:extLst>
            <a:ext uri="{FF2B5EF4-FFF2-40B4-BE49-F238E27FC236}">
              <a16:creationId xmlns:a16="http://schemas.microsoft.com/office/drawing/2014/main" id="{FD7CB6E5-B137-4996-8143-DE561047E596}"/>
            </a:ext>
          </a:extLst>
        </xdr:cNvPr>
        <xdr:cNvSpPr txBox="1"/>
      </xdr:nvSpPr>
      <xdr:spPr>
        <a:xfrm>
          <a:off x="234950" y="1204660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72</xdr:row>
      <xdr:rowOff>165100</xdr:rowOff>
    </xdr:from>
    <xdr:to>
      <xdr:col>26</xdr:col>
      <xdr:colOff>184150</xdr:colOff>
      <xdr:row>72</xdr:row>
      <xdr:rowOff>165100</xdr:rowOff>
    </xdr:to>
    <xdr:cxnSp macro="">
      <xdr:nvCxnSpPr>
        <xdr:cNvPr id="367" name="直線コネクタ 366">
          <a:extLst>
            <a:ext uri="{FF2B5EF4-FFF2-40B4-BE49-F238E27FC236}">
              <a16:creationId xmlns:a16="http://schemas.microsoft.com/office/drawing/2014/main" id="{9BE82614-E388-4C8E-924E-1997FCD98D0D}"/>
            </a:ext>
          </a:extLst>
        </xdr:cNvPr>
        <xdr:cNvCxnSpPr/>
      </xdr:nvCxnSpPr>
      <xdr:spPr>
        <a:xfrm>
          <a:off x="701675" y="11820525"/>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72</xdr:row>
      <xdr:rowOff>22877</xdr:rowOff>
    </xdr:from>
    <xdr:ext cx="508000" cy="259045"/>
    <xdr:sp macro="" textlink="">
      <xdr:nvSpPr>
        <xdr:cNvPr id="368" name="テキスト ボックス 367">
          <a:extLst>
            <a:ext uri="{FF2B5EF4-FFF2-40B4-BE49-F238E27FC236}">
              <a16:creationId xmlns:a16="http://schemas.microsoft.com/office/drawing/2014/main" id="{100E0C39-7E72-4B36-AABE-82510A83D944}"/>
            </a:ext>
          </a:extLst>
        </xdr:cNvPr>
        <xdr:cNvSpPr txBox="1"/>
      </xdr:nvSpPr>
      <xdr:spPr>
        <a:xfrm>
          <a:off x="234950" y="1168465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70</xdr:row>
      <xdr:rowOff>127000</xdr:rowOff>
    </xdr:from>
    <xdr:to>
      <xdr:col>26</xdr:col>
      <xdr:colOff>184150</xdr:colOff>
      <xdr:row>70</xdr:row>
      <xdr:rowOff>127000</xdr:rowOff>
    </xdr:to>
    <xdr:cxnSp macro="">
      <xdr:nvCxnSpPr>
        <xdr:cNvPr id="369" name="直線コネクタ 368">
          <a:extLst>
            <a:ext uri="{FF2B5EF4-FFF2-40B4-BE49-F238E27FC236}">
              <a16:creationId xmlns:a16="http://schemas.microsoft.com/office/drawing/2014/main" id="{B7B06E8A-CEBB-4958-8DB6-E0BA8F668CD1}"/>
            </a:ext>
          </a:extLst>
        </xdr:cNvPr>
        <xdr:cNvCxnSpPr/>
      </xdr:nvCxnSpPr>
      <xdr:spPr>
        <a:xfrm>
          <a:off x="701675" y="11458575"/>
          <a:ext cx="41846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69</xdr:row>
      <xdr:rowOff>156227</xdr:rowOff>
    </xdr:from>
    <xdr:ext cx="508000" cy="259045"/>
    <xdr:sp macro="" textlink="">
      <xdr:nvSpPr>
        <xdr:cNvPr id="370" name="テキスト ボックス 369">
          <a:extLst>
            <a:ext uri="{FF2B5EF4-FFF2-40B4-BE49-F238E27FC236}">
              <a16:creationId xmlns:a16="http://schemas.microsoft.com/office/drawing/2014/main" id="{50CE293B-C339-4940-8103-AA71062E4463}"/>
            </a:ext>
          </a:extLst>
        </xdr:cNvPr>
        <xdr:cNvSpPr txBox="1"/>
      </xdr:nvSpPr>
      <xdr:spPr>
        <a:xfrm>
          <a:off x="234950" y="113322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70</xdr:row>
      <xdr:rowOff>127000</xdr:rowOff>
    </xdr:from>
    <xdr:to>
      <xdr:col>26</xdr:col>
      <xdr:colOff>184150</xdr:colOff>
      <xdr:row>84</xdr:row>
      <xdr:rowOff>12700</xdr:rowOff>
    </xdr:to>
    <xdr:sp macro="" textlink="">
      <xdr:nvSpPr>
        <xdr:cNvPr id="371" name="公債費グラフ枠">
          <a:extLst>
            <a:ext uri="{FF2B5EF4-FFF2-40B4-BE49-F238E27FC236}">
              <a16:creationId xmlns:a16="http://schemas.microsoft.com/office/drawing/2014/main" id="{AD4B84D8-43E4-4CF1-8DB2-BDDAB30C8517}"/>
            </a:ext>
          </a:extLst>
        </xdr:cNvPr>
        <xdr:cNvSpPr/>
      </xdr:nvSpPr>
      <xdr:spPr>
        <a:xfrm>
          <a:off x="701675" y="11458575"/>
          <a:ext cx="4184650" cy="215265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73</xdr:row>
      <xdr:rowOff>50800</xdr:rowOff>
    </xdr:from>
    <xdr:to>
      <xdr:col>24</xdr:col>
      <xdr:colOff>25400</xdr:colOff>
      <xdr:row>81</xdr:row>
      <xdr:rowOff>31750</xdr:rowOff>
    </xdr:to>
    <xdr:cxnSp macro="">
      <xdr:nvCxnSpPr>
        <xdr:cNvPr id="372" name="直線コネクタ 371">
          <a:extLst>
            <a:ext uri="{FF2B5EF4-FFF2-40B4-BE49-F238E27FC236}">
              <a16:creationId xmlns:a16="http://schemas.microsoft.com/office/drawing/2014/main" id="{4BAD7818-A443-4A96-9291-08F8B831F637}"/>
            </a:ext>
          </a:extLst>
        </xdr:cNvPr>
        <xdr:cNvCxnSpPr/>
      </xdr:nvCxnSpPr>
      <xdr:spPr>
        <a:xfrm flipV="1">
          <a:off x="4371975" y="11868150"/>
          <a:ext cx="0" cy="12763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81</xdr:row>
      <xdr:rowOff>3827</xdr:rowOff>
    </xdr:from>
    <xdr:ext cx="762000" cy="259045"/>
    <xdr:sp macro="" textlink="">
      <xdr:nvSpPr>
        <xdr:cNvPr id="373" name="公債費最小値テキスト">
          <a:extLst>
            <a:ext uri="{FF2B5EF4-FFF2-40B4-BE49-F238E27FC236}">
              <a16:creationId xmlns:a16="http://schemas.microsoft.com/office/drawing/2014/main" id="{D5820259-3494-49D9-A492-543075388F63}"/>
            </a:ext>
          </a:extLst>
        </xdr:cNvPr>
        <xdr:cNvSpPr txBox="1"/>
      </xdr:nvSpPr>
      <xdr:spPr>
        <a:xfrm>
          <a:off x="4457700" y="13122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81</xdr:row>
      <xdr:rowOff>31750</xdr:rowOff>
    </xdr:from>
    <xdr:to>
      <xdr:col>24</xdr:col>
      <xdr:colOff>114300</xdr:colOff>
      <xdr:row>81</xdr:row>
      <xdr:rowOff>31750</xdr:rowOff>
    </xdr:to>
    <xdr:cxnSp macro="">
      <xdr:nvCxnSpPr>
        <xdr:cNvPr id="374" name="直線コネクタ 373">
          <a:extLst>
            <a:ext uri="{FF2B5EF4-FFF2-40B4-BE49-F238E27FC236}">
              <a16:creationId xmlns:a16="http://schemas.microsoft.com/office/drawing/2014/main" id="{9AB1795E-9D0C-4301-8D19-82AC820DF5C9}"/>
            </a:ext>
          </a:extLst>
        </xdr:cNvPr>
        <xdr:cNvCxnSpPr/>
      </xdr:nvCxnSpPr>
      <xdr:spPr>
        <a:xfrm>
          <a:off x="4302125" y="13144500"/>
          <a:ext cx="1555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71</xdr:row>
      <xdr:rowOff>137177</xdr:rowOff>
    </xdr:from>
    <xdr:ext cx="762000" cy="259045"/>
    <xdr:sp macro="" textlink="">
      <xdr:nvSpPr>
        <xdr:cNvPr id="375" name="公債費最大値テキスト">
          <a:extLst>
            <a:ext uri="{FF2B5EF4-FFF2-40B4-BE49-F238E27FC236}">
              <a16:creationId xmlns:a16="http://schemas.microsoft.com/office/drawing/2014/main" id="{ED3B3D92-84D2-450C-AC0E-1A05F3920ACC}"/>
            </a:ext>
          </a:extLst>
        </xdr:cNvPr>
        <xdr:cNvSpPr txBox="1"/>
      </xdr:nvSpPr>
      <xdr:spPr>
        <a:xfrm>
          <a:off x="4457700" y="11637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73</xdr:row>
      <xdr:rowOff>50800</xdr:rowOff>
    </xdr:from>
    <xdr:to>
      <xdr:col>24</xdr:col>
      <xdr:colOff>114300</xdr:colOff>
      <xdr:row>73</xdr:row>
      <xdr:rowOff>50800</xdr:rowOff>
    </xdr:to>
    <xdr:cxnSp macro="">
      <xdr:nvCxnSpPr>
        <xdr:cNvPr id="376" name="直線コネクタ 375">
          <a:extLst>
            <a:ext uri="{FF2B5EF4-FFF2-40B4-BE49-F238E27FC236}">
              <a16:creationId xmlns:a16="http://schemas.microsoft.com/office/drawing/2014/main" id="{E260D2D9-1C0D-418A-920C-D0EDE3FF3507}"/>
            </a:ext>
          </a:extLst>
        </xdr:cNvPr>
        <xdr:cNvCxnSpPr/>
      </xdr:nvCxnSpPr>
      <xdr:spPr>
        <a:xfrm>
          <a:off x="4302125" y="11868150"/>
          <a:ext cx="1555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76</xdr:row>
      <xdr:rowOff>107950</xdr:rowOff>
    </xdr:from>
    <xdr:to>
      <xdr:col>24</xdr:col>
      <xdr:colOff>25400</xdr:colOff>
      <xdr:row>76</xdr:row>
      <xdr:rowOff>165100</xdr:rowOff>
    </xdr:to>
    <xdr:cxnSp macro="">
      <xdr:nvCxnSpPr>
        <xdr:cNvPr id="377" name="直線コネクタ 376">
          <a:extLst>
            <a:ext uri="{FF2B5EF4-FFF2-40B4-BE49-F238E27FC236}">
              <a16:creationId xmlns:a16="http://schemas.microsoft.com/office/drawing/2014/main" id="{A33B20EB-256A-443B-B749-034B2E7B7462}"/>
            </a:ext>
          </a:extLst>
        </xdr:cNvPr>
        <xdr:cNvCxnSpPr/>
      </xdr:nvCxnSpPr>
      <xdr:spPr>
        <a:xfrm flipV="1">
          <a:off x="3616325" y="12411075"/>
          <a:ext cx="75565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76</xdr:row>
      <xdr:rowOff>67327</xdr:rowOff>
    </xdr:from>
    <xdr:ext cx="762000" cy="259045"/>
    <xdr:sp macro="" textlink="">
      <xdr:nvSpPr>
        <xdr:cNvPr id="378" name="公債費平均値テキスト">
          <a:extLst>
            <a:ext uri="{FF2B5EF4-FFF2-40B4-BE49-F238E27FC236}">
              <a16:creationId xmlns:a16="http://schemas.microsoft.com/office/drawing/2014/main" id="{BA80F717-90BC-4122-9127-27A29E12CF00}"/>
            </a:ext>
          </a:extLst>
        </xdr:cNvPr>
        <xdr:cNvSpPr txBox="1"/>
      </xdr:nvSpPr>
      <xdr:spPr>
        <a:xfrm>
          <a:off x="4457700" y="1237045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76</xdr:row>
      <xdr:rowOff>95250</xdr:rowOff>
    </xdr:from>
    <xdr:to>
      <xdr:col>24</xdr:col>
      <xdr:colOff>76200</xdr:colOff>
      <xdr:row>77</xdr:row>
      <xdr:rowOff>25400</xdr:rowOff>
    </xdr:to>
    <xdr:sp macro="" textlink="">
      <xdr:nvSpPr>
        <xdr:cNvPr id="379" name="フローチャート: 判断 378">
          <a:extLst>
            <a:ext uri="{FF2B5EF4-FFF2-40B4-BE49-F238E27FC236}">
              <a16:creationId xmlns:a16="http://schemas.microsoft.com/office/drawing/2014/main" id="{D1DE6401-A14E-4777-B5AA-861EC435F462}"/>
            </a:ext>
          </a:extLst>
        </xdr:cNvPr>
        <xdr:cNvSpPr/>
      </xdr:nvSpPr>
      <xdr:spPr>
        <a:xfrm>
          <a:off x="4340225" y="12401550"/>
          <a:ext cx="793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76</xdr:row>
      <xdr:rowOff>31750</xdr:rowOff>
    </xdr:from>
    <xdr:to>
      <xdr:col>19</xdr:col>
      <xdr:colOff>187325</xdr:colOff>
      <xdr:row>76</xdr:row>
      <xdr:rowOff>165100</xdr:rowOff>
    </xdr:to>
    <xdr:cxnSp macro="">
      <xdr:nvCxnSpPr>
        <xdr:cNvPr id="380" name="直線コネクタ 379">
          <a:extLst>
            <a:ext uri="{FF2B5EF4-FFF2-40B4-BE49-F238E27FC236}">
              <a16:creationId xmlns:a16="http://schemas.microsoft.com/office/drawing/2014/main" id="{962C4362-1A72-4E98-8D82-5443F90CDD01}"/>
            </a:ext>
          </a:extLst>
        </xdr:cNvPr>
        <xdr:cNvCxnSpPr/>
      </xdr:nvCxnSpPr>
      <xdr:spPr>
        <a:xfrm>
          <a:off x="2816225" y="12334875"/>
          <a:ext cx="8001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76</xdr:row>
      <xdr:rowOff>133350</xdr:rowOff>
    </xdr:from>
    <xdr:to>
      <xdr:col>20</xdr:col>
      <xdr:colOff>38100</xdr:colOff>
      <xdr:row>77</xdr:row>
      <xdr:rowOff>63500</xdr:rowOff>
    </xdr:to>
    <xdr:sp macro="" textlink="">
      <xdr:nvSpPr>
        <xdr:cNvPr id="381" name="フローチャート: 判断 380">
          <a:extLst>
            <a:ext uri="{FF2B5EF4-FFF2-40B4-BE49-F238E27FC236}">
              <a16:creationId xmlns:a16="http://schemas.microsoft.com/office/drawing/2014/main" id="{0EC14F32-9844-42E1-AA92-91B15EB6EA16}"/>
            </a:ext>
          </a:extLst>
        </xdr:cNvPr>
        <xdr:cNvSpPr/>
      </xdr:nvSpPr>
      <xdr:spPr>
        <a:xfrm>
          <a:off x="3578225" y="12439650"/>
          <a:ext cx="793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77</xdr:row>
      <xdr:rowOff>48277</xdr:rowOff>
    </xdr:from>
    <xdr:ext cx="736600" cy="259045"/>
    <xdr:sp macro="" textlink="">
      <xdr:nvSpPr>
        <xdr:cNvPr id="382" name="テキスト ボックス 381">
          <a:extLst>
            <a:ext uri="{FF2B5EF4-FFF2-40B4-BE49-F238E27FC236}">
              <a16:creationId xmlns:a16="http://schemas.microsoft.com/office/drawing/2014/main" id="{215B3469-DB3D-4DAD-BE42-0A269E9472B2}"/>
            </a:ext>
          </a:extLst>
        </xdr:cNvPr>
        <xdr:cNvSpPr txBox="1"/>
      </xdr:nvSpPr>
      <xdr:spPr>
        <a:xfrm>
          <a:off x="3267075" y="125133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76</xdr:row>
      <xdr:rowOff>31750</xdr:rowOff>
    </xdr:from>
    <xdr:to>
      <xdr:col>15</xdr:col>
      <xdr:colOff>98425</xdr:colOff>
      <xdr:row>78</xdr:row>
      <xdr:rowOff>12700</xdr:rowOff>
    </xdr:to>
    <xdr:cxnSp macro="">
      <xdr:nvCxnSpPr>
        <xdr:cNvPr id="383" name="直線コネクタ 382">
          <a:extLst>
            <a:ext uri="{FF2B5EF4-FFF2-40B4-BE49-F238E27FC236}">
              <a16:creationId xmlns:a16="http://schemas.microsoft.com/office/drawing/2014/main" id="{9EA6968E-5332-4812-919E-9BD4E02F7A80}"/>
            </a:ext>
          </a:extLst>
        </xdr:cNvPr>
        <xdr:cNvCxnSpPr/>
      </xdr:nvCxnSpPr>
      <xdr:spPr>
        <a:xfrm flipV="1">
          <a:off x="1997075" y="12334875"/>
          <a:ext cx="819150" cy="304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76</xdr:row>
      <xdr:rowOff>114300</xdr:rowOff>
    </xdr:from>
    <xdr:to>
      <xdr:col>15</xdr:col>
      <xdr:colOff>149225</xdr:colOff>
      <xdr:row>77</xdr:row>
      <xdr:rowOff>44450</xdr:rowOff>
    </xdr:to>
    <xdr:sp macro="" textlink="">
      <xdr:nvSpPr>
        <xdr:cNvPr id="384" name="フローチャート: 判断 383">
          <a:extLst>
            <a:ext uri="{FF2B5EF4-FFF2-40B4-BE49-F238E27FC236}">
              <a16:creationId xmlns:a16="http://schemas.microsoft.com/office/drawing/2014/main" id="{74D84AAB-2123-4D8A-9F76-5D4870642D8D}"/>
            </a:ext>
          </a:extLst>
        </xdr:cNvPr>
        <xdr:cNvSpPr/>
      </xdr:nvSpPr>
      <xdr:spPr>
        <a:xfrm>
          <a:off x="2759075" y="12420600"/>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77</xdr:row>
      <xdr:rowOff>29227</xdr:rowOff>
    </xdr:from>
    <xdr:ext cx="762000" cy="259045"/>
    <xdr:sp macro="" textlink="">
      <xdr:nvSpPr>
        <xdr:cNvPr id="385" name="テキスト ボックス 384">
          <a:extLst>
            <a:ext uri="{FF2B5EF4-FFF2-40B4-BE49-F238E27FC236}">
              <a16:creationId xmlns:a16="http://schemas.microsoft.com/office/drawing/2014/main" id="{CA336534-9B74-4911-8A44-43169825D8D8}"/>
            </a:ext>
          </a:extLst>
        </xdr:cNvPr>
        <xdr:cNvSpPr txBox="1"/>
      </xdr:nvSpPr>
      <xdr:spPr>
        <a:xfrm>
          <a:off x="2473325" y="1249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77</xdr:row>
      <xdr:rowOff>165100</xdr:rowOff>
    </xdr:from>
    <xdr:to>
      <xdr:col>11</xdr:col>
      <xdr:colOff>9525</xdr:colOff>
      <xdr:row>78</xdr:row>
      <xdr:rowOff>12700</xdr:rowOff>
    </xdr:to>
    <xdr:cxnSp macro="">
      <xdr:nvCxnSpPr>
        <xdr:cNvPr id="386" name="直線コネクタ 385">
          <a:extLst>
            <a:ext uri="{FF2B5EF4-FFF2-40B4-BE49-F238E27FC236}">
              <a16:creationId xmlns:a16="http://schemas.microsoft.com/office/drawing/2014/main" id="{699D290D-DA25-46D7-871F-93F827EFFCA8}"/>
            </a:ext>
          </a:extLst>
        </xdr:cNvPr>
        <xdr:cNvCxnSpPr/>
      </xdr:nvCxnSpPr>
      <xdr:spPr>
        <a:xfrm>
          <a:off x="1209675" y="12630150"/>
          <a:ext cx="7874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77</xdr:row>
      <xdr:rowOff>76200</xdr:rowOff>
    </xdr:from>
    <xdr:to>
      <xdr:col>11</xdr:col>
      <xdr:colOff>60325</xdr:colOff>
      <xdr:row>78</xdr:row>
      <xdr:rowOff>6350</xdr:rowOff>
    </xdr:to>
    <xdr:sp macro="" textlink="">
      <xdr:nvSpPr>
        <xdr:cNvPr id="387" name="フローチャート: 判断 386">
          <a:extLst>
            <a:ext uri="{FF2B5EF4-FFF2-40B4-BE49-F238E27FC236}">
              <a16:creationId xmlns:a16="http://schemas.microsoft.com/office/drawing/2014/main" id="{0AFDB24E-09B7-47F8-8FB5-217CB2789B8F}"/>
            </a:ext>
          </a:extLst>
        </xdr:cNvPr>
        <xdr:cNvSpPr/>
      </xdr:nvSpPr>
      <xdr:spPr>
        <a:xfrm>
          <a:off x="1971675" y="12544425"/>
          <a:ext cx="825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76</xdr:row>
      <xdr:rowOff>16527</xdr:rowOff>
    </xdr:from>
    <xdr:ext cx="762000" cy="259045"/>
    <xdr:sp macro="" textlink="">
      <xdr:nvSpPr>
        <xdr:cNvPr id="388" name="テキスト ボックス 387">
          <a:extLst>
            <a:ext uri="{FF2B5EF4-FFF2-40B4-BE49-F238E27FC236}">
              <a16:creationId xmlns:a16="http://schemas.microsoft.com/office/drawing/2014/main" id="{94414550-FE31-4479-9939-BED4EC8615C0}"/>
            </a:ext>
          </a:extLst>
        </xdr:cNvPr>
        <xdr:cNvSpPr txBox="1"/>
      </xdr:nvSpPr>
      <xdr:spPr>
        <a:xfrm>
          <a:off x="1654175" y="12322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77</xdr:row>
      <xdr:rowOff>114300</xdr:rowOff>
    </xdr:from>
    <xdr:to>
      <xdr:col>6</xdr:col>
      <xdr:colOff>171450</xdr:colOff>
      <xdr:row>78</xdr:row>
      <xdr:rowOff>44450</xdr:rowOff>
    </xdr:to>
    <xdr:sp macro="" textlink="">
      <xdr:nvSpPr>
        <xdr:cNvPr id="389" name="フローチャート: 判断 388">
          <a:extLst>
            <a:ext uri="{FF2B5EF4-FFF2-40B4-BE49-F238E27FC236}">
              <a16:creationId xmlns:a16="http://schemas.microsoft.com/office/drawing/2014/main" id="{0C6BD4A7-CD75-4737-872D-E0CD2BABA12B}"/>
            </a:ext>
          </a:extLst>
        </xdr:cNvPr>
        <xdr:cNvSpPr/>
      </xdr:nvSpPr>
      <xdr:spPr>
        <a:xfrm>
          <a:off x="1152525" y="12582525"/>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76</xdr:row>
      <xdr:rowOff>54627</xdr:rowOff>
    </xdr:from>
    <xdr:ext cx="762000" cy="259045"/>
    <xdr:sp macro="" textlink="">
      <xdr:nvSpPr>
        <xdr:cNvPr id="390" name="テキスト ボックス 389">
          <a:extLst>
            <a:ext uri="{FF2B5EF4-FFF2-40B4-BE49-F238E27FC236}">
              <a16:creationId xmlns:a16="http://schemas.microsoft.com/office/drawing/2014/main" id="{283F15EC-C623-4A98-BAAB-CADFD8729BDC}"/>
            </a:ext>
          </a:extLst>
        </xdr:cNvPr>
        <xdr:cNvSpPr txBox="1"/>
      </xdr:nvSpPr>
      <xdr:spPr>
        <a:xfrm>
          <a:off x="866775" y="12360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84</xdr:row>
      <xdr:rowOff>10177</xdr:rowOff>
    </xdr:from>
    <xdr:ext cx="762000" cy="259045"/>
    <xdr:sp macro="" textlink="">
      <xdr:nvSpPr>
        <xdr:cNvPr id="391" name="テキスト ボックス 390">
          <a:extLst>
            <a:ext uri="{FF2B5EF4-FFF2-40B4-BE49-F238E27FC236}">
              <a16:creationId xmlns:a16="http://schemas.microsoft.com/office/drawing/2014/main" id="{ABAD1FA2-001B-411C-B860-CEF1C167986A}"/>
            </a:ext>
          </a:extLst>
        </xdr:cNvPr>
        <xdr:cNvSpPr txBox="1"/>
      </xdr:nvSpPr>
      <xdr:spPr>
        <a:xfrm>
          <a:off x="4168775" y="13608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84</xdr:row>
      <xdr:rowOff>10177</xdr:rowOff>
    </xdr:from>
    <xdr:ext cx="762000" cy="259045"/>
    <xdr:sp macro="" textlink="">
      <xdr:nvSpPr>
        <xdr:cNvPr id="392" name="テキスト ボックス 391">
          <a:extLst>
            <a:ext uri="{FF2B5EF4-FFF2-40B4-BE49-F238E27FC236}">
              <a16:creationId xmlns:a16="http://schemas.microsoft.com/office/drawing/2014/main" id="{611DC8FF-6A45-462F-AF43-2139B6703578}"/>
            </a:ext>
          </a:extLst>
        </xdr:cNvPr>
        <xdr:cNvSpPr txBox="1"/>
      </xdr:nvSpPr>
      <xdr:spPr>
        <a:xfrm>
          <a:off x="3429000" y="13608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84</xdr:row>
      <xdr:rowOff>10177</xdr:rowOff>
    </xdr:from>
    <xdr:ext cx="762000" cy="259045"/>
    <xdr:sp macro="" textlink="">
      <xdr:nvSpPr>
        <xdr:cNvPr id="393" name="テキスト ボックス 392">
          <a:extLst>
            <a:ext uri="{FF2B5EF4-FFF2-40B4-BE49-F238E27FC236}">
              <a16:creationId xmlns:a16="http://schemas.microsoft.com/office/drawing/2014/main" id="{2B9FC047-A29B-4C61-9CEF-625A49629DBF}"/>
            </a:ext>
          </a:extLst>
        </xdr:cNvPr>
        <xdr:cNvSpPr txBox="1"/>
      </xdr:nvSpPr>
      <xdr:spPr>
        <a:xfrm>
          <a:off x="2619375" y="13608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84</xdr:row>
      <xdr:rowOff>10177</xdr:rowOff>
    </xdr:from>
    <xdr:ext cx="762000" cy="259045"/>
    <xdr:sp macro="" textlink="">
      <xdr:nvSpPr>
        <xdr:cNvPr id="394" name="テキスト ボックス 393">
          <a:extLst>
            <a:ext uri="{FF2B5EF4-FFF2-40B4-BE49-F238E27FC236}">
              <a16:creationId xmlns:a16="http://schemas.microsoft.com/office/drawing/2014/main" id="{2FCAEA4E-66A7-4B68-845C-66EBB7EEB1C9}"/>
            </a:ext>
          </a:extLst>
        </xdr:cNvPr>
        <xdr:cNvSpPr txBox="1"/>
      </xdr:nvSpPr>
      <xdr:spPr>
        <a:xfrm>
          <a:off x="1806575" y="13608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84</xdr:row>
      <xdr:rowOff>10177</xdr:rowOff>
    </xdr:from>
    <xdr:ext cx="762000" cy="259045"/>
    <xdr:sp macro="" textlink="">
      <xdr:nvSpPr>
        <xdr:cNvPr id="395" name="テキスト ボックス 394">
          <a:extLst>
            <a:ext uri="{FF2B5EF4-FFF2-40B4-BE49-F238E27FC236}">
              <a16:creationId xmlns:a16="http://schemas.microsoft.com/office/drawing/2014/main" id="{F6794AEE-3C74-4EC9-834D-D4308BA41E96}"/>
            </a:ext>
          </a:extLst>
        </xdr:cNvPr>
        <xdr:cNvSpPr txBox="1"/>
      </xdr:nvSpPr>
      <xdr:spPr>
        <a:xfrm>
          <a:off x="1006475" y="13608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76</xdr:row>
      <xdr:rowOff>57150</xdr:rowOff>
    </xdr:from>
    <xdr:to>
      <xdr:col>24</xdr:col>
      <xdr:colOff>76200</xdr:colOff>
      <xdr:row>76</xdr:row>
      <xdr:rowOff>158750</xdr:rowOff>
    </xdr:to>
    <xdr:sp macro="" textlink="">
      <xdr:nvSpPr>
        <xdr:cNvPr id="396" name="楕円 395">
          <a:extLst>
            <a:ext uri="{FF2B5EF4-FFF2-40B4-BE49-F238E27FC236}">
              <a16:creationId xmlns:a16="http://schemas.microsoft.com/office/drawing/2014/main" id="{CC09A10C-DD4E-44CA-A2F4-D0BBDF779F0E}"/>
            </a:ext>
          </a:extLst>
        </xdr:cNvPr>
        <xdr:cNvSpPr/>
      </xdr:nvSpPr>
      <xdr:spPr>
        <a:xfrm>
          <a:off x="4340225" y="12363450"/>
          <a:ext cx="7937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75</xdr:row>
      <xdr:rowOff>73677</xdr:rowOff>
    </xdr:from>
    <xdr:ext cx="762000" cy="259045"/>
    <xdr:sp macro="" textlink="">
      <xdr:nvSpPr>
        <xdr:cNvPr id="397" name="公債費該当値テキスト">
          <a:extLst>
            <a:ext uri="{FF2B5EF4-FFF2-40B4-BE49-F238E27FC236}">
              <a16:creationId xmlns:a16="http://schemas.microsoft.com/office/drawing/2014/main" id="{486EC41C-60B2-4DFD-BC36-0FE0E1C8FF58}"/>
            </a:ext>
          </a:extLst>
        </xdr:cNvPr>
        <xdr:cNvSpPr txBox="1"/>
      </xdr:nvSpPr>
      <xdr:spPr>
        <a:xfrm>
          <a:off x="4457700" y="122180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76</xdr:row>
      <xdr:rowOff>114300</xdr:rowOff>
    </xdr:from>
    <xdr:to>
      <xdr:col>20</xdr:col>
      <xdr:colOff>38100</xdr:colOff>
      <xdr:row>77</xdr:row>
      <xdr:rowOff>44450</xdr:rowOff>
    </xdr:to>
    <xdr:sp macro="" textlink="">
      <xdr:nvSpPr>
        <xdr:cNvPr id="398" name="楕円 397">
          <a:extLst>
            <a:ext uri="{FF2B5EF4-FFF2-40B4-BE49-F238E27FC236}">
              <a16:creationId xmlns:a16="http://schemas.microsoft.com/office/drawing/2014/main" id="{01ACA982-5485-44F0-8DDB-BCF92EEA44FD}"/>
            </a:ext>
          </a:extLst>
        </xdr:cNvPr>
        <xdr:cNvSpPr/>
      </xdr:nvSpPr>
      <xdr:spPr>
        <a:xfrm>
          <a:off x="3578225" y="12420600"/>
          <a:ext cx="793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75</xdr:row>
      <xdr:rowOff>54627</xdr:rowOff>
    </xdr:from>
    <xdr:ext cx="736600" cy="259045"/>
    <xdr:sp macro="" textlink="">
      <xdr:nvSpPr>
        <xdr:cNvPr id="399" name="テキスト ボックス 398">
          <a:extLst>
            <a:ext uri="{FF2B5EF4-FFF2-40B4-BE49-F238E27FC236}">
              <a16:creationId xmlns:a16="http://schemas.microsoft.com/office/drawing/2014/main" id="{ECA79A67-EDFB-4654-B36E-A880670DAC44}"/>
            </a:ext>
          </a:extLst>
        </xdr:cNvPr>
        <xdr:cNvSpPr txBox="1"/>
      </xdr:nvSpPr>
      <xdr:spPr>
        <a:xfrm>
          <a:off x="3267075" y="121990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75</xdr:row>
      <xdr:rowOff>152400</xdr:rowOff>
    </xdr:from>
    <xdr:to>
      <xdr:col>15</xdr:col>
      <xdr:colOff>149225</xdr:colOff>
      <xdr:row>76</xdr:row>
      <xdr:rowOff>82550</xdr:rowOff>
    </xdr:to>
    <xdr:sp macro="" textlink="">
      <xdr:nvSpPr>
        <xdr:cNvPr id="400" name="楕円 399">
          <a:extLst>
            <a:ext uri="{FF2B5EF4-FFF2-40B4-BE49-F238E27FC236}">
              <a16:creationId xmlns:a16="http://schemas.microsoft.com/office/drawing/2014/main" id="{7BC9FAA0-E3D0-40F5-A817-EB56BB8272EE}"/>
            </a:ext>
          </a:extLst>
        </xdr:cNvPr>
        <xdr:cNvSpPr/>
      </xdr:nvSpPr>
      <xdr:spPr>
        <a:xfrm>
          <a:off x="2759075" y="12296775"/>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74</xdr:row>
      <xdr:rowOff>92727</xdr:rowOff>
    </xdr:from>
    <xdr:ext cx="762000" cy="259045"/>
    <xdr:sp macro="" textlink="">
      <xdr:nvSpPr>
        <xdr:cNvPr id="401" name="テキスト ボックス 400">
          <a:extLst>
            <a:ext uri="{FF2B5EF4-FFF2-40B4-BE49-F238E27FC236}">
              <a16:creationId xmlns:a16="http://schemas.microsoft.com/office/drawing/2014/main" id="{9C768FEF-29A0-4A00-81BB-EDBC6C114715}"/>
            </a:ext>
          </a:extLst>
        </xdr:cNvPr>
        <xdr:cNvSpPr txBox="1"/>
      </xdr:nvSpPr>
      <xdr:spPr>
        <a:xfrm>
          <a:off x="2473325" y="12075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77</xdr:row>
      <xdr:rowOff>133350</xdr:rowOff>
    </xdr:from>
    <xdr:to>
      <xdr:col>11</xdr:col>
      <xdr:colOff>60325</xdr:colOff>
      <xdr:row>78</xdr:row>
      <xdr:rowOff>63500</xdr:rowOff>
    </xdr:to>
    <xdr:sp macro="" textlink="">
      <xdr:nvSpPr>
        <xdr:cNvPr id="402" name="楕円 401">
          <a:extLst>
            <a:ext uri="{FF2B5EF4-FFF2-40B4-BE49-F238E27FC236}">
              <a16:creationId xmlns:a16="http://schemas.microsoft.com/office/drawing/2014/main" id="{E5D5831C-1432-486A-911D-CB74E394A217}"/>
            </a:ext>
          </a:extLst>
        </xdr:cNvPr>
        <xdr:cNvSpPr/>
      </xdr:nvSpPr>
      <xdr:spPr>
        <a:xfrm>
          <a:off x="1971675" y="12601575"/>
          <a:ext cx="825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78</xdr:row>
      <xdr:rowOff>48277</xdr:rowOff>
    </xdr:from>
    <xdr:ext cx="762000" cy="259045"/>
    <xdr:sp macro="" textlink="">
      <xdr:nvSpPr>
        <xdr:cNvPr id="403" name="テキスト ボックス 402">
          <a:extLst>
            <a:ext uri="{FF2B5EF4-FFF2-40B4-BE49-F238E27FC236}">
              <a16:creationId xmlns:a16="http://schemas.microsoft.com/office/drawing/2014/main" id="{CA44602B-2C6E-4768-8FC2-641B3B076E5C}"/>
            </a:ext>
          </a:extLst>
        </xdr:cNvPr>
        <xdr:cNvSpPr txBox="1"/>
      </xdr:nvSpPr>
      <xdr:spPr>
        <a:xfrm>
          <a:off x="1654175" y="126752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77</xdr:row>
      <xdr:rowOff>114300</xdr:rowOff>
    </xdr:from>
    <xdr:to>
      <xdr:col>6</xdr:col>
      <xdr:colOff>171450</xdr:colOff>
      <xdr:row>78</xdr:row>
      <xdr:rowOff>44450</xdr:rowOff>
    </xdr:to>
    <xdr:sp macro="" textlink="">
      <xdr:nvSpPr>
        <xdr:cNvPr id="404" name="楕円 403">
          <a:extLst>
            <a:ext uri="{FF2B5EF4-FFF2-40B4-BE49-F238E27FC236}">
              <a16:creationId xmlns:a16="http://schemas.microsoft.com/office/drawing/2014/main" id="{B21BB519-AE33-47E5-9DA6-7CBD4D387867}"/>
            </a:ext>
          </a:extLst>
        </xdr:cNvPr>
        <xdr:cNvSpPr/>
      </xdr:nvSpPr>
      <xdr:spPr>
        <a:xfrm>
          <a:off x="1152525" y="12582525"/>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78</xdr:row>
      <xdr:rowOff>29227</xdr:rowOff>
    </xdr:from>
    <xdr:ext cx="762000" cy="259045"/>
    <xdr:sp macro="" textlink="">
      <xdr:nvSpPr>
        <xdr:cNvPr id="405" name="テキスト ボックス 404">
          <a:extLst>
            <a:ext uri="{FF2B5EF4-FFF2-40B4-BE49-F238E27FC236}">
              <a16:creationId xmlns:a16="http://schemas.microsoft.com/office/drawing/2014/main" id="{D90E8B06-60F8-4938-91E2-580C1871B8E6}"/>
            </a:ext>
          </a:extLst>
        </xdr:cNvPr>
        <xdr:cNvSpPr txBox="1"/>
      </xdr:nvSpPr>
      <xdr:spPr>
        <a:xfrm>
          <a:off x="866775" y="12656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67</xdr:row>
      <xdr:rowOff>69850</xdr:rowOff>
    </xdr:from>
    <xdr:to>
      <xdr:col>85</xdr:col>
      <xdr:colOff>66675</xdr:colOff>
      <xdr:row>69</xdr:row>
      <xdr:rowOff>44450</xdr:rowOff>
    </xdr:to>
    <xdr:sp macro="" textlink="">
      <xdr:nvSpPr>
        <xdr:cNvPr id="406" name="正方形/長方形 405">
          <a:extLst>
            <a:ext uri="{FF2B5EF4-FFF2-40B4-BE49-F238E27FC236}">
              <a16:creationId xmlns:a16="http://schemas.microsoft.com/office/drawing/2014/main" id="{F2EB79F4-365F-400B-9CB4-8D029AAA6061}"/>
            </a:ext>
          </a:extLst>
        </xdr:cNvPr>
        <xdr:cNvSpPr/>
      </xdr:nvSpPr>
      <xdr:spPr>
        <a:xfrm>
          <a:off x="11268075" y="10915650"/>
          <a:ext cx="4178300" cy="3048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公債費以外</a:t>
          </a:r>
        </a:p>
      </xdr:txBody>
    </xdr:sp>
    <xdr:clientData/>
  </xdr:twoCellAnchor>
  <xdr:twoCellAnchor>
    <xdr:from>
      <xdr:col>85</xdr:col>
      <xdr:colOff>79375</xdr:colOff>
      <xdr:row>67</xdr:row>
      <xdr:rowOff>133350</xdr:rowOff>
    </xdr:from>
    <xdr:to>
      <xdr:col>93</xdr:col>
      <xdr:colOff>3175</xdr:colOff>
      <xdr:row>69</xdr:row>
      <xdr:rowOff>44450</xdr:rowOff>
    </xdr:to>
    <xdr:sp macro="" textlink="">
      <xdr:nvSpPr>
        <xdr:cNvPr id="407" name="正方形/長方形 406">
          <a:extLst>
            <a:ext uri="{FF2B5EF4-FFF2-40B4-BE49-F238E27FC236}">
              <a16:creationId xmlns:a16="http://schemas.microsoft.com/office/drawing/2014/main" id="{D7163B21-8823-46A0-A745-30CEF7A978A4}"/>
            </a:ext>
          </a:extLst>
        </xdr:cNvPr>
        <xdr:cNvSpPr/>
      </xdr:nvSpPr>
      <xdr:spPr>
        <a:xfrm>
          <a:off x="15465425" y="10982325"/>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68</xdr:row>
      <xdr:rowOff>152400</xdr:rowOff>
    </xdr:from>
    <xdr:to>
      <xdr:col>93</xdr:col>
      <xdr:colOff>3175</xdr:colOff>
      <xdr:row>70</xdr:row>
      <xdr:rowOff>63500</xdr:rowOff>
    </xdr:to>
    <xdr:sp macro="" textlink="">
      <xdr:nvSpPr>
        <xdr:cNvPr id="408" name="正方形/長方形 407">
          <a:extLst>
            <a:ext uri="{FF2B5EF4-FFF2-40B4-BE49-F238E27FC236}">
              <a16:creationId xmlns:a16="http://schemas.microsoft.com/office/drawing/2014/main" id="{199A91E6-E7FB-445D-9393-1CD7048B9649}"/>
            </a:ext>
          </a:extLst>
        </xdr:cNvPr>
        <xdr:cNvSpPr/>
      </xdr:nvSpPr>
      <xdr:spPr>
        <a:xfrm>
          <a:off x="15465425" y="11163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67</xdr:row>
      <xdr:rowOff>133350</xdr:rowOff>
    </xdr:from>
    <xdr:to>
      <xdr:col>100</xdr:col>
      <xdr:colOff>165100</xdr:colOff>
      <xdr:row>69</xdr:row>
      <xdr:rowOff>44450</xdr:rowOff>
    </xdr:to>
    <xdr:sp macro="" textlink="">
      <xdr:nvSpPr>
        <xdr:cNvPr id="409" name="正方形/長方形 408">
          <a:extLst>
            <a:ext uri="{FF2B5EF4-FFF2-40B4-BE49-F238E27FC236}">
              <a16:creationId xmlns:a16="http://schemas.microsoft.com/office/drawing/2014/main" id="{024AFA10-7C2D-4CD7-8043-19A6CF591246}"/>
            </a:ext>
          </a:extLst>
        </xdr:cNvPr>
        <xdr:cNvSpPr/>
      </xdr:nvSpPr>
      <xdr:spPr>
        <a:xfrm>
          <a:off x="16998950" y="10982325"/>
          <a:ext cx="1260475"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68</xdr:row>
      <xdr:rowOff>152400</xdr:rowOff>
    </xdr:from>
    <xdr:to>
      <xdr:col>100</xdr:col>
      <xdr:colOff>165100</xdr:colOff>
      <xdr:row>70</xdr:row>
      <xdr:rowOff>63500</xdr:rowOff>
    </xdr:to>
    <xdr:sp macro="" textlink="">
      <xdr:nvSpPr>
        <xdr:cNvPr id="410" name="正方形/長方形 409">
          <a:extLst>
            <a:ext uri="{FF2B5EF4-FFF2-40B4-BE49-F238E27FC236}">
              <a16:creationId xmlns:a16="http://schemas.microsoft.com/office/drawing/2014/main" id="{70B967BF-452C-48A1-A23F-C7856F5938D7}"/>
            </a:ext>
          </a:extLst>
        </xdr:cNvPr>
        <xdr:cNvSpPr/>
      </xdr:nvSpPr>
      <xdr:spPr>
        <a:xfrm>
          <a:off x="16998950" y="11163300"/>
          <a:ext cx="1260475"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67</xdr:row>
      <xdr:rowOff>133350</xdr:rowOff>
    </xdr:from>
    <xdr:to>
      <xdr:col>109</xdr:col>
      <xdr:colOff>104775</xdr:colOff>
      <xdr:row>69</xdr:row>
      <xdr:rowOff>44450</xdr:rowOff>
    </xdr:to>
    <xdr:sp macro="" textlink="">
      <xdr:nvSpPr>
        <xdr:cNvPr id="411" name="正方形/長方形 410">
          <a:extLst>
            <a:ext uri="{FF2B5EF4-FFF2-40B4-BE49-F238E27FC236}">
              <a16:creationId xmlns:a16="http://schemas.microsoft.com/office/drawing/2014/main" id="{FBAE4309-20C4-4E52-8BAA-5A6E6921EDC1}"/>
            </a:ext>
          </a:extLst>
        </xdr:cNvPr>
        <xdr:cNvSpPr/>
      </xdr:nvSpPr>
      <xdr:spPr>
        <a:xfrm>
          <a:off x="18456275" y="10982325"/>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101</xdr:col>
      <xdr:colOff>180975</xdr:colOff>
      <xdr:row>68</xdr:row>
      <xdr:rowOff>152400</xdr:rowOff>
    </xdr:from>
    <xdr:to>
      <xdr:col>109</xdr:col>
      <xdr:colOff>104775</xdr:colOff>
      <xdr:row>70</xdr:row>
      <xdr:rowOff>63500</xdr:rowOff>
    </xdr:to>
    <xdr:sp macro="" textlink="">
      <xdr:nvSpPr>
        <xdr:cNvPr id="412" name="正方形/長方形 411">
          <a:extLst>
            <a:ext uri="{FF2B5EF4-FFF2-40B4-BE49-F238E27FC236}">
              <a16:creationId xmlns:a16="http://schemas.microsoft.com/office/drawing/2014/main" id="{06457EE6-0F04-4BE4-90FB-87440876F478}"/>
            </a:ext>
          </a:extLst>
        </xdr:cNvPr>
        <xdr:cNvSpPr/>
      </xdr:nvSpPr>
      <xdr:spPr>
        <a:xfrm>
          <a:off x="18456275" y="11163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70</xdr:row>
      <xdr:rowOff>127000</xdr:rowOff>
    </xdr:from>
    <xdr:to>
      <xdr:col>85</xdr:col>
      <xdr:colOff>66675</xdr:colOff>
      <xdr:row>84</xdr:row>
      <xdr:rowOff>12700</xdr:rowOff>
    </xdr:to>
    <xdr:sp macro="" textlink="">
      <xdr:nvSpPr>
        <xdr:cNvPr id="413" name="正方形/長方形 412">
          <a:extLst>
            <a:ext uri="{FF2B5EF4-FFF2-40B4-BE49-F238E27FC236}">
              <a16:creationId xmlns:a16="http://schemas.microsoft.com/office/drawing/2014/main" id="{04BDC0E5-AD46-4E70-A2B5-71A27A3EC048}"/>
            </a:ext>
          </a:extLst>
        </xdr:cNvPr>
        <xdr:cNvSpPr/>
      </xdr:nvSpPr>
      <xdr:spPr>
        <a:xfrm>
          <a:off x="11268075" y="11458575"/>
          <a:ext cx="4178300" cy="215265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70</xdr:row>
      <xdr:rowOff>127000</xdr:rowOff>
    </xdr:from>
    <xdr:to>
      <xdr:col>113</xdr:col>
      <xdr:colOff>130175</xdr:colOff>
      <xdr:row>84</xdr:row>
      <xdr:rowOff>12700</xdr:rowOff>
    </xdr:to>
    <xdr:sp macro="" textlink="">
      <xdr:nvSpPr>
        <xdr:cNvPr id="414" name="正方形/長方形 413">
          <a:extLst>
            <a:ext uri="{FF2B5EF4-FFF2-40B4-BE49-F238E27FC236}">
              <a16:creationId xmlns:a16="http://schemas.microsoft.com/office/drawing/2014/main" id="{365105EE-DBAC-4F4D-8591-4A5C2EBF2D63}"/>
            </a:ext>
          </a:extLst>
        </xdr:cNvPr>
        <xdr:cNvSpPr/>
      </xdr:nvSpPr>
      <xdr:spPr>
        <a:xfrm>
          <a:off x="15744825" y="11458575"/>
          <a:ext cx="4835525" cy="2152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70</xdr:row>
      <xdr:rowOff>127000</xdr:rowOff>
    </xdr:from>
    <xdr:to>
      <xdr:col>106</xdr:col>
      <xdr:colOff>69850</xdr:colOff>
      <xdr:row>72</xdr:row>
      <xdr:rowOff>38100</xdr:rowOff>
    </xdr:to>
    <xdr:sp macro="" textlink="">
      <xdr:nvSpPr>
        <xdr:cNvPr id="415" name="正方形/長方形 414">
          <a:extLst>
            <a:ext uri="{FF2B5EF4-FFF2-40B4-BE49-F238E27FC236}">
              <a16:creationId xmlns:a16="http://schemas.microsoft.com/office/drawing/2014/main" id="{0F16B609-BA61-4F89-A851-7D0C373C8360}"/>
            </a:ext>
          </a:extLst>
        </xdr:cNvPr>
        <xdr:cNvSpPr/>
      </xdr:nvSpPr>
      <xdr:spPr>
        <a:xfrm>
          <a:off x="15808325" y="11458575"/>
          <a:ext cx="34417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公債費以外の分析欄</a:t>
          </a:r>
        </a:p>
      </xdr:txBody>
    </xdr:sp>
    <xdr:clientData/>
  </xdr:twoCellAnchor>
  <xdr:twoCellAnchor>
    <xdr:from>
      <xdr:col>87</xdr:col>
      <xdr:colOff>98425</xdr:colOff>
      <xdr:row>72</xdr:row>
      <xdr:rowOff>101600</xdr:rowOff>
    </xdr:from>
    <xdr:to>
      <xdr:col>112</xdr:col>
      <xdr:colOff>177800</xdr:colOff>
      <xdr:row>83</xdr:row>
      <xdr:rowOff>120650</xdr:rowOff>
    </xdr:to>
    <xdr:sp macro="" textlink="" fLocksText="0">
      <xdr:nvSpPr>
        <xdr:cNvPr id="416" name="テキスト ボックス 415">
          <a:extLst>
            <a:ext uri="{FF2B5EF4-FFF2-40B4-BE49-F238E27FC236}">
              <a16:creationId xmlns:a16="http://schemas.microsoft.com/office/drawing/2014/main" id="{C4092D95-ADBF-4D58-9BD5-98B394725B4B}"/>
            </a:ext>
          </a:extLst>
        </xdr:cNvPr>
        <xdr:cNvSpPr txBox="1"/>
      </xdr:nvSpPr>
      <xdr:spPr>
        <a:xfrm>
          <a:off x="15846425" y="11763375"/>
          <a:ext cx="4603750" cy="1800225"/>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　公債費以外の経常収支比率は、扶助費に係る経常収支比率が低いことなどが影響し、類似団体平均を下回っている。</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　しかし、扶助費や繰出金など社会保障関係経費は増加傾向にあることから、事務事業の見直し・統廃合など歳出の合理化等行財政改革や、公共資産の総資産量適正化・長寿命化のためのアセットマネジメントの取組などを推進し、経常的な事務事業に要する経費の抑制に努めていく。</a:t>
          </a:r>
          <a:endParaRPr lang="ja-JP" altLang="ja-JP" sz="1200">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62</xdr:col>
      <xdr:colOff>6350</xdr:colOff>
      <xdr:row>69</xdr:row>
      <xdr:rowOff>107950</xdr:rowOff>
    </xdr:from>
    <xdr:ext cx="298543" cy="225703"/>
    <xdr:sp macro="" textlink="">
      <xdr:nvSpPr>
        <xdr:cNvPr id="417" name="テキスト ボックス 416">
          <a:extLst>
            <a:ext uri="{FF2B5EF4-FFF2-40B4-BE49-F238E27FC236}">
              <a16:creationId xmlns:a16="http://schemas.microsoft.com/office/drawing/2014/main" id="{947648EE-5DF5-43BC-82B3-129E428D6BA9}"/>
            </a:ext>
          </a:extLst>
        </xdr:cNvPr>
        <xdr:cNvSpPr txBox="1"/>
      </xdr:nvSpPr>
      <xdr:spPr>
        <a:xfrm>
          <a:off x="11229975" y="112776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84</xdr:row>
      <xdr:rowOff>12700</xdr:rowOff>
    </xdr:from>
    <xdr:to>
      <xdr:col>85</xdr:col>
      <xdr:colOff>66675</xdr:colOff>
      <xdr:row>84</xdr:row>
      <xdr:rowOff>12700</xdr:rowOff>
    </xdr:to>
    <xdr:cxnSp macro="">
      <xdr:nvCxnSpPr>
        <xdr:cNvPr id="418" name="直線コネクタ 417">
          <a:extLst>
            <a:ext uri="{FF2B5EF4-FFF2-40B4-BE49-F238E27FC236}">
              <a16:creationId xmlns:a16="http://schemas.microsoft.com/office/drawing/2014/main" id="{A2F68E8A-40A2-4C46-BC7A-6B573D136B1C}"/>
            </a:ext>
          </a:extLst>
        </xdr:cNvPr>
        <xdr:cNvCxnSpPr/>
      </xdr:nvCxnSpPr>
      <xdr:spPr>
        <a:xfrm>
          <a:off x="11268075" y="13611225"/>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83</xdr:row>
      <xdr:rowOff>41927</xdr:rowOff>
    </xdr:from>
    <xdr:ext cx="508000" cy="259045"/>
    <xdr:sp macro="" textlink="">
      <xdr:nvSpPr>
        <xdr:cNvPr id="419" name="テキスト ボックス 418">
          <a:extLst>
            <a:ext uri="{FF2B5EF4-FFF2-40B4-BE49-F238E27FC236}">
              <a16:creationId xmlns:a16="http://schemas.microsoft.com/office/drawing/2014/main" id="{6BC9179E-BDEC-49BF-8B03-C89BB52B88AD}"/>
            </a:ext>
          </a:extLst>
        </xdr:cNvPr>
        <xdr:cNvSpPr txBox="1"/>
      </xdr:nvSpPr>
      <xdr:spPr>
        <a:xfrm>
          <a:off x="10817225" y="13484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82</xdr:row>
      <xdr:rowOff>29029</xdr:rowOff>
    </xdr:from>
    <xdr:to>
      <xdr:col>85</xdr:col>
      <xdr:colOff>66675</xdr:colOff>
      <xdr:row>82</xdr:row>
      <xdr:rowOff>29029</xdr:rowOff>
    </xdr:to>
    <xdr:cxnSp macro="">
      <xdr:nvCxnSpPr>
        <xdr:cNvPr id="420" name="直線コネクタ 419">
          <a:extLst>
            <a:ext uri="{FF2B5EF4-FFF2-40B4-BE49-F238E27FC236}">
              <a16:creationId xmlns:a16="http://schemas.microsoft.com/office/drawing/2014/main" id="{AFB91E4E-40CB-44E7-AB54-4BC28B94A585}"/>
            </a:ext>
          </a:extLst>
        </xdr:cNvPr>
        <xdr:cNvCxnSpPr/>
      </xdr:nvCxnSpPr>
      <xdr:spPr>
        <a:xfrm>
          <a:off x="11268075" y="13303704"/>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81</xdr:row>
      <xdr:rowOff>58256</xdr:rowOff>
    </xdr:from>
    <xdr:ext cx="508000" cy="259045"/>
    <xdr:sp macro="" textlink="">
      <xdr:nvSpPr>
        <xdr:cNvPr id="421" name="テキスト ボックス 420">
          <a:extLst>
            <a:ext uri="{FF2B5EF4-FFF2-40B4-BE49-F238E27FC236}">
              <a16:creationId xmlns:a16="http://schemas.microsoft.com/office/drawing/2014/main" id="{5682772F-D4A2-4992-AF79-FD4456B9F84A}"/>
            </a:ext>
          </a:extLst>
        </xdr:cNvPr>
        <xdr:cNvSpPr txBox="1"/>
      </xdr:nvSpPr>
      <xdr:spPr>
        <a:xfrm>
          <a:off x="10817225" y="1317418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87.0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80</xdr:row>
      <xdr:rowOff>45357</xdr:rowOff>
    </xdr:from>
    <xdr:to>
      <xdr:col>85</xdr:col>
      <xdr:colOff>66675</xdr:colOff>
      <xdr:row>80</xdr:row>
      <xdr:rowOff>45357</xdr:rowOff>
    </xdr:to>
    <xdr:cxnSp macro="">
      <xdr:nvCxnSpPr>
        <xdr:cNvPr id="422" name="直線コネクタ 421">
          <a:extLst>
            <a:ext uri="{FF2B5EF4-FFF2-40B4-BE49-F238E27FC236}">
              <a16:creationId xmlns:a16="http://schemas.microsoft.com/office/drawing/2014/main" id="{9762EE8E-5996-40D8-BCB7-CA4EB47B81B9}"/>
            </a:ext>
          </a:extLst>
        </xdr:cNvPr>
        <xdr:cNvCxnSpPr/>
      </xdr:nvCxnSpPr>
      <xdr:spPr>
        <a:xfrm>
          <a:off x="11268075" y="13002532"/>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79</xdr:row>
      <xdr:rowOff>74584</xdr:rowOff>
    </xdr:from>
    <xdr:ext cx="508000" cy="259045"/>
    <xdr:sp macro="" textlink="">
      <xdr:nvSpPr>
        <xdr:cNvPr id="423" name="テキスト ボックス 422">
          <a:extLst>
            <a:ext uri="{FF2B5EF4-FFF2-40B4-BE49-F238E27FC236}">
              <a16:creationId xmlns:a16="http://schemas.microsoft.com/office/drawing/2014/main" id="{A010CEB8-B16F-4822-A1B8-C83C096E41EF}"/>
            </a:ext>
          </a:extLst>
        </xdr:cNvPr>
        <xdr:cNvSpPr txBox="1"/>
      </xdr:nvSpPr>
      <xdr:spPr>
        <a:xfrm>
          <a:off x="10817225" y="1286665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78</xdr:row>
      <xdr:rowOff>61686</xdr:rowOff>
    </xdr:from>
    <xdr:to>
      <xdr:col>85</xdr:col>
      <xdr:colOff>66675</xdr:colOff>
      <xdr:row>78</xdr:row>
      <xdr:rowOff>61686</xdr:rowOff>
    </xdr:to>
    <xdr:cxnSp macro="">
      <xdr:nvCxnSpPr>
        <xdr:cNvPr id="424" name="直線コネクタ 423">
          <a:extLst>
            <a:ext uri="{FF2B5EF4-FFF2-40B4-BE49-F238E27FC236}">
              <a16:creationId xmlns:a16="http://schemas.microsoft.com/office/drawing/2014/main" id="{0E95BF89-F4F0-4C17-B654-CE0DD08ED68E}"/>
            </a:ext>
          </a:extLst>
        </xdr:cNvPr>
        <xdr:cNvCxnSpPr/>
      </xdr:nvCxnSpPr>
      <xdr:spPr>
        <a:xfrm>
          <a:off x="11268075" y="12695011"/>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77</xdr:row>
      <xdr:rowOff>90913</xdr:rowOff>
    </xdr:from>
    <xdr:ext cx="508000" cy="259045"/>
    <xdr:sp macro="" textlink="">
      <xdr:nvSpPr>
        <xdr:cNvPr id="425" name="テキスト ボックス 424">
          <a:extLst>
            <a:ext uri="{FF2B5EF4-FFF2-40B4-BE49-F238E27FC236}">
              <a16:creationId xmlns:a16="http://schemas.microsoft.com/office/drawing/2014/main" id="{7F6723F4-2A4E-4144-96FC-2E5A87771988}"/>
            </a:ext>
          </a:extLst>
        </xdr:cNvPr>
        <xdr:cNvSpPr txBox="1"/>
      </xdr:nvSpPr>
      <xdr:spPr>
        <a:xfrm>
          <a:off x="10817225" y="125559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76</xdr:row>
      <xdr:rowOff>78014</xdr:rowOff>
    </xdr:from>
    <xdr:to>
      <xdr:col>85</xdr:col>
      <xdr:colOff>66675</xdr:colOff>
      <xdr:row>76</xdr:row>
      <xdr:rowOff>78014</xdr:rowOff>
    </xdr:to>
    <xdr:cxnSp macro="">
      <xdr:nvCxnSpPr>
        <xdr:cNvPr id="426" name="直線コネクタ 425">
          <a:extLst>
            <a:ext uri="{FF2B5EF4-FFF2-40B4-BE49-F238E27FC236}">
              <a16:creationId xmlns:a16="http://schemas.microsoft.com/office/drawing/2014/main" id="{3DA400D6-9B49-4D98-AB1B-357D3F82FB89}"/>
            </a:ext>
          </a:extLst>
        </xdr:cNvPr>
        <xdr:cNvCxnSpPr/>
      </xdr:nvCxnSpPr>
      <xdr:spPr>
        <a:xfrm>
          <a:off x="11268075" y="12384314"/>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75</xdr:row>
      <xdr:rowOff>107241</xdr:rowOff>
    </xdr:from>
    <xdr:ext cx="508000" cy="259045"/>
    <xdr:sp macro="" textlink="">
      <xdr:nvSpPr>
        <xdr:cNvPr id="427" name="テキスト ボックス 426">
          <a:extLst>
            <a:ext uri="{FF2B5EF4-FFF2-40B4-BE49-F238E27FC236}">
              <a16:creationId xmlns:a16="http://schemas.microsoft.com/office/drawing/2014/main" id="{5BC93411-1A3B-4B53-803C-40DE0F141DA5}"/>
            </a:ext>
          </a:extLst>
        </xdr:cNvPr>
        <xdr:cNvSpPr txBox="1"/>
      </xdr:nvSpPr>
      <xdr:spPr>
        <a:xfrm>
          <a:off x="10817225" y="1224844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74</xdr:row>
      <xdr:rowOff>94343</xdr:rowOff>
    </xdr:from>
    <xdr:to>
      <xdr:col>85</xdr:col>
      <xdr:colOff>66675</xdr:colOff>
      <xdr:row>74</xdr:row>
      <xdr:rowOff>94343</xdr:rowOff>
    </xdr:to>
    <xdr:cxnSp macro="">
      <xdr:nvCxnSpPr>
        <xdr:cNvPr id="428" name="直線コネクタ 427">
          <a:extLst>
            <a:ext uri="{FF2B5EF4-FFF2-40B4-BE49-F238E27FC236}">
              <a16:creationId xmlns:a16="http://schemas.microsoft.com/office/drawing/2014/main" id="{D7F190CC-C88E-49AB-A4FD-84745C292851}"/>
            </a:ext>
          </a:extLst>
        </xdr:cNvPr>
        <xdr:cNvCxnSpPr/>
      </xdr:nvCxnSpPr>
      <xdr:spPr>
        <a:xfrm>
          <a:off x="11268075" y="12076793"/>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73</xdr:row>
      <xdr:rowOff>123570</xdr:rowOff>
    </xdr:from>
    <xdr:ext cx="508000" cy="259045"/>
    <xdr:sp macro="" textlink="">
      <xdr:nvSpPr>
        <xdr:cNvPr id="429" name="テキスト ボックス 428">
          <a:extLst>
            <a:ext uri="{FF2B5EF4-FFF2-40B4-BE49-F238E27FC236}">
              <a16:creationId xmlns:a16="http://schemas.microsoft.com/office/drawing/2014/main" id="{44B796BD-F335-4ED6-ADB7-426CCF0D356C}"/>
            </a:ext>
          </a:extLst>
        </xdr:cNvPr>
        <xdr:cNvSpPr txBox="1"/>
      </xdr:nvSpPr>
      <xdr:spPr>
        <a:xfrm>
          <a:off x="10817225" y="1194727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72</xdr:row>
      <xdr:rowOff>110672</xdr:rowOff>
    </xdr:from>
    <xdr:to>
      <xdr:col>85</xdr:col>
      <xdr:colOff>66675</xdr:colOff>
      <xdr:row>72</xdr:row>
      <xdr:rowOff>110672</xdr:rowOff>
    </xdr:to>
    <xdr:cxnSp macro="">
      <xdr:nvCxnSpPr>
        <xdr:cNvPr id="430" name="直線コネクタ 429">
          <a:extLst>
            <a:ext uri="{FF2B5EF4-FFF2-40B4-BE49-F238E27FC236}">
              <a16:creationId xmlns:a16="http://schemas.microsoft.com/office/drawing/2014/main" id="{5DE39F95-7432-4155-B094-86DC834272DD}"/>
            </a:ext>
          </a:extLst>
        </xdr:cNvPr>
        <xdr:cNvCxnSpPr/>
      </xdr:nvCxnSpPr>
      <xdr:spPr>
        <a:xfrm>
          <a:off x="11268075" y="11766097"/>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71</xdr:row>
      <xdr:rowOff>139899</xdr:rowOff>
    </xdr:from>
    <xdr:ext cx="508000" cy="259045"/>
    <xdr:sp macro="" textlink="">
      <xdr:nvSpPr>
        <xdr:cNvPr id="431" name="テキスト ボックス 430">
          <a:extLst>
            <a:ext uri="{FF2B5EF4-FFF2-40B4-BE49-F238E27FC236}">
              <a16:creationId xmlns:a16="http://schemas.microsoft.com/office/drawing/2014/main" id="{DDC2FFCE-82F3-41D9-892D-F62860C13048}"/>
            </a:ext>
          </a:extLst>
        </xdr:cNvPr>
        <xdr:cNvSpPr txBox="1"/>
      </xdr:nvSpPr>
      <xdr:spPr>
        <a:xfrm>
          <a:off x="10817225" y="116397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70</xdr:row>
      <xdr:rowOff>127000</xdr:rowOff>
    </xdr:from>
    <xdr:to>
      <xdr:col>85</xdr:col>
      <xdr:colOff>66675</xdr:colOff>
      <xdr:row>70</xdr:row>
      <xdr:rowOff>127000</xdr:rowOff>
    </xdr:to>
    <xdr:cxnSp macro="">
      <xdr:nvCxnSpPr>
        <xdr:cNvPr id="432" name="直線コネクタ 431">
          <a:extLst>
            <a:ext uri="{FF2B5EF4-FFF2-40B4-BE49-F238E27FC236}">
              <a16:creationId xmlns:a16="http://schemas.microsoft.com/office/drawing/2014/main" id="{2CE874E6-F91C-4DF4-9CB7-780A042E6C5F}"/>
            </a:ext>
          </a:extLst>
        </xdr:cNvPr>
        <xdr:cNvCxnSpPr/>
      </xdr:nvCxnSpPr>
      <xdr:spPr>
        <a:xfrm>
          <a:off x="11268075" y="11458575"/>
          <a:ext cx="4178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69</xdr:row>
      <xdr:rowOff>156227</xdr:rowOff>
    </xdr:from>
    <xdr:ext cx="508000" cy="259045"/>
    <xdr:sp macro="" textlink="">
      <xdr:nvSpPr>
        <xdr:cNvPr id="433" name="テキスト ボックス 432">
          <a:extLst>
            <a:ext uri="{FF2B5EF4-FFF2-40B4-BE49-F238E27FC236}">
              <a16:creationId xmlns:a16="http://schemas.microsoft.com/office/drawing/2014/main" id="{FEE9B383-5188-4B26-9636-314A41BD14AD}"/>
            </a:ext>
          </a:extLst>
        </xdr:cNvPr>
        <xdr:cNvSpPr txBox="1"/>
      </xdr:nvSpPr>
      <xdr:spPr>
        <a:xfrm>
          <a:off x="10817225" y="113322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70</xdr:row>
      <xdr:rowOff>127000</xdr:rowOff>
    </xdr:from>
    <xdr:to>
      <xdr:col>85</xdr:col>
      <xdr:colOff>66675</xdr:colOff>
      <xdr:row>84</xdr:row>
      <xdr:rowOff>12700</xdr:rowOff>
    </xdr:to>
    <xdr:sp macro="" textlink="">
      <xdr:nvSpPr>
        <xdr:cNvPr id="434" name="公債費以外グラフ枠">
          <a:extLst>
            <a:ext uri="{FF2B5EF4-FFF2-40B4-BE49-F238E27FC236}">
              <a16:creationId xmlns:a16="http://schemas.microsoft.com/office/drawing/2014/main" id="{4559000F-9E98-48A8-A7A1-84E32444B9A2}"/>
            </a:ext>
          </a:extLst>
        </xdr:cNvPr>
        <xdr:cNvSpPr/>
      </xdr:nvSpPr>
      <xdr:spPr>
        <a:xfrm>
          <a:off x="11268075" y="11458575"/>
          <a:ext cx="4178300" cy="215265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73</xdr:row>
      <xdr:rowOff>135165</xdr:rowOff>
    </xdr:from>
    <xdr:to>
      <xdr:col>82</xdr:col>
      <xdr:colOff>107950</xdr:colOff>
      <xdr:row>80</xdr:row>
      <xdr:rowOff>143329</xdr:rowOff>
    </xdr:to>
    <xdr:cxnSp macro="">
      <xdr:nvCxnSpPr>
        <xdr:cNvPr id="435" name="直線コネクタ 434">
          <a:extLst>
            <a:ext uri="{FF2B5EF4-FFF2-40B4-BE49-F238E27FC236}">
              <a16:creationId xmlns:a16="http://schemas.microsoft.com/office/drawing/2014/main" id="{B9250FA1-AF8E-4A42-A8B4-D08706FFBD19}"/>
            </a:ext>
          </a:extLst>
        </xdr:cNvPr>
        <xdr:cNvCxnSpPr/>
      </xdr:nvCxnSpPr>
      <xdr:spPr>
        <a:xfrm flipV="1">
          <a:off x="14944725" y="11955690"/>
          <a:ext cx="0" cy="11384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80</xdr:row>
      <xdr:rowOff>115406</xdr:rowOff>
    </xdr:from>
    <xdr:ext cx="762000" cy="259045"/>
    <xdr:sp macro="" textlink="">
      <xdr:nvSpPr>
        <xdr:cNvPr id="436" name="公債費以外最小値テキスト">
          <a:extLst>
            <a:ext uri="{FF2B5EF4-FFF2-40B4-BE49-F238E27FC236}">
              <a16:creationId xmlns:a16="http://schemas.microsoft.com/office/drawing/2014/main" id="{B3E201EA-5188-42EA-9128-5EEF5DCAE791}"/>
            </a:ext>
          </a:extLst>
        </xdr:cNvPr>
        <xdr:cNvSpPr txBox="1"/>
      </xdr:nvSpPr>
      <xdr:spPr>
        <a:xfrm>
          <a:off x="15020925" y="130694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80</xdr:row>
      <xdr:rowOff>143329</xdr:rowOff>
    </xdr:from>
    <xdr:to>
      <xdr:col>82</xdr:col>
      <xdr:colOff>196850</xdr:colOff>
      <xdr:row>80</xdr:row>
      <xdr:rowOff>143329</xdr:rowOff>
    </xdr:to>
    <xdr:cxnSp macro="">
      <xdr:nvCxnSpPr>
        <xdr:cNvPr id="437" name="直線コネクタ 436">
          <a:extLst>
            <a:ext uri="{FF2B5EF4-FFF2-40B4-BE49-F238E27FC236}">
              <a16:creationId xmlns:a16="http://schemas.microsoft.com/office/drawing/2014/main" id="{35064BCD-D297-4F5A-A9DE-472B72B4FD4E}"/>
            </a:ext>
          </a:extLst>
        </xdr:cNvPr>
        <xdr:cNvCxnSpPr/>
      </xdr:nvCxnSpPr>
      <xdr:spPr>
        <a:xfrm>
          <a:off x="14859000" y="13094154"/>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72</xdr:row>
      <xdr:rowOff>50092</xdr:rowOff>
    </xdr:from>
    <xdr:ext cx="762000" cy="259045"/>
    <xdr:sp macro="" textlink="">
      <xdr:nvSpPr>
        <xdr:cNvPr id="438" name="公債費以外最大値テキスト">
          <a:extLst>
            <a:ext uri="{FF2B5EF4-FFF2-40B4-BE49-F238E27FC236}">
              <a16:creationId xmlns:a16="http://schemas.microsoft.com/office/drawing/2014/main" id="{315AFC05-68B0-4C8E-8CCF-7F93045360B6}"/>
            </a:ext>
          </a:extLst>
        </xdr:cNvPr>
        <xdr:cNvSpPr txBox="1"/>
      </xdr:nvSpPr>
      <xdr:spPr>
        <a:xfrm>
          <a:off x="15020925" y="11705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73</xdr:row>
      <xdr:rowOff>135165</xdr:rowOff>
    </xdr:from>
    <xdr:to>
      <xdr:col>82</xdr:col>
      <xdr:colOff>196850</xdr:colOff>
      <xdr:row>73</xdr:row>
      <xdr:rowOff>135165</xdr:rowOff>
    </xdr:to>
    <xdr:cxnSp macro="">
      <xdr:nvCxnSpPr>
        <xdr:cNvPr id="439" name="直線コネクタ 438">
          <a:extLst>
            <a:ext uri="{FF2B5EF4-FFF2-40B4-BE49-F238E27FC236}">
              <a16:creationId xmlns:a16="http://schemas.microsoft.com/office/drawing/2014/main" id="{CB645805-855C-4770-BE90-A253F67BDE59}"/>
            </a:ext>
          </a:extLst>
        </xdr:cNvPr>
        <xdr:cNvCxnSpPr/>
      </xdr:nvCxnSpPr>
      <xdr:spPr>
        <a:xfrm>
          <a:off x="14859000" y="11955690"/>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74</xdr:row>
      <xdr:rowOff>148772</xdr:rowOff>
    </xdr:from>
    <xdr:to>
      <xdr:col>82</xdr:col>
      <xdr:colOff>107950</xdr:colOff>
      <xdr:row>74</xdr:row>
      <xdr:rowOff>148772</xdr:rowOff>
    </xdr:to>
    <xdr:cxnSp macro="">
      <xdr:nvCxnSpPr>
        <xdr:cNvPr id="440" name="直線コネクタ 439">
          <a:extLst>
            <a:ext uri="{FF2B5EF4-FFF2-40B4-BE49-F238E27FC236}">
              <a16:creationId xmlns:a16="http://schemas.microsoft.com/office/drawing/2014/main" id="{E3DC862C-42C4-4D86-B246-3B45C82677D1}"/>
            </a:ext>
          </a:extLst>
        </xdr:cNvPr>
        <xdr:cNvCxnSpPr/>
      </xdr:nvCxnSpPr>
      <xdr:spPr>
        <a:xfrm>
          <a:off x="14182725" y="12128047"/>
          <a:ext cx="762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76</xdr:row>
      <xdr:rowOff>75491</xdr:rowOff>
    </xdr:from>
    <xdr:ext cx="762000" cy="259045"/>
    <xdr:sp macro="" textlink="">
      <xdr:nvSpPr>
        <xdr:cNvPr id="441" name="公債費以外平均値テキスト">
          <a:extLst>
            <a:ext uri="{FF2B5EF4-FFF2-40B4-BE49-F238E27FC236}">
              <a16:creationId xmlns:a16="http://schemas.microsoft.com/office/drawing/2014/main" id="{96498D36-EA86-4DF0-9EB0-1A2FDB058A41}"/>
            </a:ext>
          </a:extLst>
        </xdr:cNvPr>
        <xdr:cNvSpPr txBox="1"/>
      </xdr:nvSpPr>
      <xdr:spPr>
        <a:xfrm>
          <a:off x="15020925" y="123817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76</xdr:row>
      <xdr:rowOff>103414</xdr:rowOff>
    </xdr:from>
    <xdr:to>
      <xdr:col>82</xdr:col>
      <xdr:colOff>158750</xdr:colOff>
      <xdr:row>77</xdr:row>
      <xdr:rowOff>33564</xdr:rowOff>
    </xdr:to>
    <xdr:sp macro="" textlink="">
      <xdr:nvSpPr>
        <xdr:cNvPr id="442" name="フローチャート: 判断 441">
          <a:extLst>
            <a:ext uri="{FF2B5EF4-FFF2-40B4-BE49-F238E27FC236}">
              <a16:creationId xmlns:a16="http://schemas.microsoft.com/office/drawing/2014/main" id="{6310C8F7-3867-4999-BB76-ECC4254C499F}"/>
            </a:ext>
          </a:extLst>
        </xdr:cNvPr>
        <xdr:cNvSpPr/>
      </xdr:nvSpPr>
      <xdr:spPr>
        <a:xfrm>
          <a:off x="14897100" y="12412889"/>
          <a:ext cx="104775"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73</xdr:row>
      <xdr:rowOff>58965</xdr:rowOff>
    </xdr:from>
    <xdr:to>
      <xdr:col>78</xdr:col>
      <xdr:colOff>69850</xdr:colOff>
      <xdr:row>74</xdr:row>
      <xdr:rowOff>148772</xdr:rowOff>
    </xdr:to>
    <xdr:cxnSp macro="">
      <xdr:nvCxnSpPr>
        <xdr:cNvPr id="443" name="直線コネクタ 442">
          <a:extLst>
            <a:ext uri="{FF2B5EF4-FFF2-40B4-BE49-F238E27FC236}">
              <a16:creationId xmlns:a16="http://schemas.microsoft.com/office/drawing/2014/main" id="{187CF1B8-19B1-42B6-98C9-DD915A570B78}"/>
            </a:ext>
          </a:extLst>
        </xdr:cNvPr>
        <xdr:cNvCxnSpPr/>
      </xdr:nvCxnSpPr>
      <xdr:spPr>
        <a:xfrm>
          <a:off x="13388975" y="11879490"/>
          <a:ext cx="793750" cy="2485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76</xdr:row>
      <xdr:rowOff>70757</xdr:rowOff>
    </xdr:from>
    <xdr:to>
      <xdr:col>78</xdr:col>
      <xdr:colOff>120650</xdr:colOff>
      <xdr:row>77</xdr:row>
      <xdr:rowOff>907</xdr:rowOff>
    </xdr:to>
    <xdr:sp macro="" textlink="">
      <xdr:nvSpPr>
        <xdr:cNvPr id="444" name="フローチャート: 判断 443">
          <a:extLst>
            <a:ext uri="{FF2B5EF4-FFF2-40B4-BE49-F238E27FC236}">
              <a16:creationId xmlns:a16="http://schemas.microsoft.com/office/drawing/2014/main" id="{E7926D59-8FB7-4647-9252-434FFBFD424D}"/>
            </a:ext>
          </a:extLst>
        </xdr:cNvPr>
        <xdr:cNvSpPr/>
      </xdr:nvSpPr>
      <xdr:spPr>
        <a:xfrm>
          <a:off x="14135100" y="12373882"/>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76</xdr:row>
      <xdr:rowOff>157134</xdr:rowOff>
    </xdr:from>
    <xdr:ext cx="736600" cy="259045"/>
    <xdr:sp macro="" textlink="">
      <xdr:nvSpPr>
        <xdr:cNvPr id="445" name="テキスト ボックス 444">
          <a:extLst>
            <a:ext uri="{FF2B5EF4-FFF2-40B4-BE49-F238E27FC236}">
              <a16:creationId xmlns:a16="http://schemas.microsoft.com/office/drawing/2014/main" id="{D21109ED-26B8-4FAE-8825-63567B80FBDA}"/>
            </a:ext>
          </a:extLst>
        </xdr:cNvPr>
        <xdr:cNvSpPr txBox="1"/>
      </xdr:nvSpPr>
      <xdr:spPr>
        <a:xfrm>
          <a:off x="13839825" y="124666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73</xdr:row>
      <xdr:rowOff>58965</xdr:rowOff>
    </xdr:from>
    <xdr:to>
      <xdr:col>73</xdr:col>
      <xdr:colOff>180975</xdr:colOff>
      <xdr:row>75</xdr:row>
      <xdr:rowOff>31750</xdr:rowOff>
    </xdr:to>
    <xdr:cxnSp macro="">
      <xdr:nvCxnSpPr>
        <xdr:cNvPr id="446" name="直線コネクタ 445">
          <a:extLst>
            <a:ext uri="{FF2B5EF4-FFF2-40B4-BE49-F238E27FC236}">
              <a16:creationId xmlns:a16="http://schemas.microsoft.com/office/drawing/2014/main" id="{E0F8D900-DB2E-4570-8863-C79784D42342}"/>
            </a:ext>
          </a:extLst>
        </xdr:cNvPr>
        <xdr:cNvCxnSpPr/>
      </xdr:nvCxnSpPr>
      <xdr:spPr>
        <a:xfrm flipV="1">
          <a:off x="12579350" y="11879490"/>
          <a:ext cx="809625" cy="2934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74</xdr:row>
      <xdr:rowOff>54428</xdr:rowOff>
    </xdr:from>
    <xdr:to>
      <xdr:col>74</xdr:col>
      <xdr:colOff>31750</xdr:colOff>
      <xdr:row>74</xdr:row>
      <xdr:rowOff>156028</xdr:rowOff>
    </xdr:to>
    <xdr:sp macro="" textlink="">
      <xdr:nvSpPr>
        <xdr:cNvPr id="447" name="フローチャート: 判断 446">
          <a:extLst>
            <a:ext uri="{FF2B5EF4-FFF2-40B4-BE49-F238E27FC236}">
              <a16:creationId xmlns:a16="http://schemas.microsoft.com/office/drawing/2014/main" id="{A8FA5652-521A-4A18-9EF2-A224E7C97815}"/>
            </a:ext>
          </a:extLst>
        </xdr:cNvPr>
        <xdr:cNvSpPr/>
      </xdr:nvSpPr>
      <xdr:spPr>
        <a:xfrm>
          <a:off x="13341350" y="12036878"/>
          <a:ext cx="793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74</xdr:row>
      <xdr:rowOff>140805</xdr:rowOff>
    </xdr:from>
    <xdr:ext cx="762000" cy="259045"/>
    <xdr:sp macro="" textlink="">
      <xdr:nvSpPr>
        <xdr:cNvPr id="448" name="テキスト ボックス 447">
          <a:extLst>
            <a:ext uri="{FF2B5EF4-FFF2-40B4-BE49-F238E27FC236}">
              <a16:creationId xmlns:a16="http://schemas.microsoft.com/office/drawing/2014/main" id="{DBE4AE01-FA14-400F-BB2E-3D42B39F1007}"/>
            </a:ext>
          </a:extLst>
        </xdr:cNvPr>
        <xdr:cNvSpPr txBox="1"/>
      </xdr:nvSpPr>
      <xdr:spPr>
        <a:xfrm>
          <a:off x="13030200" y="121264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75</xdr:row>
      <xdr:rowOff>31750</xdr:rowOff>
    </xdr:from>
    <xdr:to>
      <xdr:col>69</xdr:col>
      <xdr:colOff>92075</xdr:colOff>
      <xdr:row>75</xdr:row>
      <xdr:rowOff>53522</xdr:rowOff>
    </xdr:to>
    <xdr:cxnSp macro="">
      <xdr:nvCxnSpPr>
        <xdr:cNvPr id="449" name="直線コネクタ 448">
          <a:extLst>
            <a:ext uri="{FF2B5EF4-FFF2-40B4-BE49-F238E27FC236}">
              <a16:creationId xmlns:a16="http://schemas.microsoft.com/office/drawing/2014/main" id="{BAC8C307-E840-4417-92DA-D16405D78F7B}"/>
            </a:ext>
          </a:extLst>
        </xdr:cNvPr>
        <xdr:cNvCxnSpPr/>
      </xdr:nvCxnSpPr>
      <xdr:spPr>
        <a:xfrm flipV="1">
          <a:off x="11769725" y="12172950"/>
          <a:ext cx="809625" cy="21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76</xdr:row>
      <xdr:rowOff>136071</xdr:rowOff>
    </xdr:from>
    <xdr:to>
      <xdr:col>69</xdr:col>
      <xdr:colOff>142875</xdr:colOff>
      <xdr:row>77</xdr:row>
      <xdr:rowOff>66221</xdr:rowOff>
    </xdr:to>
    <xdr:sp macro="" textlink="">
      <xdr:nvSpPr>
        <xdr:cNvPr id="450" name="フローチャート: 判断 449">
          <a:extLst>
            <a:ext uri="{FF2B5EF4-FFF2-40B4-BE49-F238E27FC236}">
              <a16:creationId xmlns:a16="http://schemas.microsoft.com/office/drawing/2014/main" id="{0F805D6A-7AFE-4F54-8E93-4E57213E0C5C}"/>
            </a:ext>
          </a:extLst>
        </xdr:cNvPr>
        <xdr:cNvSpPr/>
      </xdr:nvSpPr>
      <xdr:spPr>
        <a:xfrm>
          <a:off x="12531725" y="12442371"/>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77</xdr:row>
      <xdr:rowOff>50998</xdr:rowOff>
    </xdr:from>
    <xdr:ext cx="762000" cy="259045"/>
    <xdr:sp macro="" textlink="">
      <xdr:nvSpPr>
        <xdr:cNvPr id="451" name="テキスト ボックス 450">
          <a:extLst>
            <a:ext uri="{FF2B5EF4-FFF2-40B4-BE49-F238E27FC236}">
              <a16:creationId xmlns:a16="http://schemas.microsoft.com/office/drawing/2014/main" id="{820E73FE-82C9-4191-AC3E-30F4EB6B6EC7}"/>
            </a:ext>
          </a:extLst>
        </xdr:cNvPr>
        <xdr:cNvSpPr txBox="1"/>
      </xdr:nvSpPr>
      <xdr:spPr>
        <a:xfrm>
          <a:off x="12236450" y="125160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76</xdr:row>
      <xdr:rowOff>114300</xdr:rowOff>
    </xdr:from>
    <xdr:to>
      <xdr:col>65</xdr:col>
      <xdr:colOff>53975</xdr:colOff>
      <xdr:row>77</xdr:row>
      <xdr:rowOff>44450</xdr:rowOff>
    </xdr:to>
    <xdr:sp macro="" textlink="">
      <xdr:nvSpPr>
        <xdr:cNvPr id="452" name="フローチャート: 判断 451">
          <a:extLst>
            <a:ext uri="{FF2B5EF4-FFF2-40B4-BE49-F238E27FC236}">
              <a16:creationId xmlns:a16="http://schemas.microsoft.com/office/drawing/2014/main" id="{DC3BE2DA-FB48-492A-8E55-A2099638D886}"/>
            </a:ext>
          </a:extLst>
        </xdr:cNvPr>
        <xdr:cNvSpPr/>
      </xdr:nvSpPr>
      <xdr:spPr>
        <a:xfrm>
          <a:off x="11734800" y="12420600"/>
          <a:ext cx="825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77</xdr:row>
      <xdr:rowOff>29227</xdr:rowOff>
    </xdr:from>
    <xdr:ext cx="762000" cy="259045"/>
    <xdr:sp macro="" textlink="">
      <xdr:nvSpPr>
        <xdr:cNvPr id="453" name="テキスト ボックス 452">
          <a:extLst>
            <a:ext uri="{FF2B5EF4-FFF2-40B4-BE49-F238E27FC236}">
              <a16:creationId xmlns:a16="http://schemas.microsoft.com/office/drawing/2014/main" id="{BFD7FF04-A352-4665-ACF7-6149FD1947A9}"/>
            </a:ext>
          </a:extLst>
        </xdr:cNvPr>
        <xdr:cNvSpPr txBox="1"/>
      </xdr:nvSpPr>
      <xdr:spPr>
        <a:xfrm>
          <a:off x="11426825" y="1249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84</xdr:row>
      <xdr:rowOff>10177</xdr:rowOff>
    </xdr:from>
    <xdr:ext cx="762000" cy="259045"/>
    <xdr:sp macro="" textlink="">
      <xdr:nvSpPr>
        <xdr:cNvPr id="454" name="テキスト ボックス 453">
          <a:extLst>
            <a:ext uri="{FF2B5EF4-FFF2-40B4-BE49-F238E27FC236}">
              <a16:creationId xmlns:a16="http://schemas.microsoft.com/office/drawing/2014/main" id="{F6534767-F955-4D58-BA96-F9FA643D13AB}"/>
            </a:ext>
          </a:extLst>
        </xdr:cNvPr>
        <xdr:cNvSpPr txBox="1"/>
      </xdr:nvSpPr>
      <xdr:spPr>
        <a:xfrm>
          <a:off x="14751050" y="13608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84</xdr:row>
      <xdr:rowOff>10177</xdr:rowOff>
    </xdr:from>
    <xdr:ext cx="762000" cy="259045"/>
    <xdr:sp macro="" textlink="">
      <xdr:nvSpPr>
        <xdr:cNvPr id="455" name="テキスト ボックス 454">
          <a:extLst>
            <a:ext uri="{FF2B5EF4-FFF2-40B4-BE49-F238E27FC236}">
              <a16:creationId xmlns:a16="http://schemas.microsoft.com/office/drawing/2014/main" id="{9659551B-4C47-481C-BE3A-10A2895872DB}"/>
            </a:ext>
          </a:extLst>
        </xdr:cNvPr>
        <xdr:cNvSpPr txBox="1"/>
      </xdr:nvSpPr>
      <xdr:spPr>
        <a:xfrm>
          <a:off x="13989050" y="13608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84</xdr:row>
      <xdr:rowOff>10177</xdr:rowOff>
    </xdr:from>
    <xdr:ext cx="762000" cy="259045"/>
    <xdr:sp macro="" textlink="">
      <xdr:nvSpPr>
        <xdr:cNvPr id="456" name="テキスト ボックス 455">
          <a:extLst>
            <a:ext uri="{FF2B5EF4-FFF2-40B4-BE49-F238E27FC236}">
              <a16:creationId xmlns:a16="http://schemas.microsoft.com/office/drawing/2014/main" id="{E25C88D4-3483-4B5E-8184-D2EE7F328C97}"/>
            </a:ext>
          </a:extLst>
        </xdr:cNvPr>
        <xdr:cNvSpPr txBox="1"/>
      </xdr:nvSpPr>
      <xdr:spPr>
        <a:xfrm>
          <a:off x="13192125" y="13608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84</xdr:row>
      <xdr:rowOff>10177</xdr:rowOff>
    </xdr:from>
    <xdr:ext cx="762000" cy="259045"/>
    <xdr:sp macro="" textlink="">
      <xdr:nvSpPr>
        <xdr:cNvPr id="457" name="テキスト ボックス 456">
          <a:extLst>
            <a:ext uri="{FF2B5EF4-FFF2-40B4-BE49-F238E27FC236}">
              <a16:creationId xmlns:a16="http://schemas.microsoft.com/office/drawing/2014/main" id="{11977ABC-2C49-4F25-94DD-ACAF84CB65E9}"/>
            </a:ext>
          </a:extLst>
        </xdr:cNvPr>
        <xdr:cNvSpPr txBox="1"/>
      </xdr:nvSpPr>
      <xdr:spPr>
        <a:xfrm>
          <a:off x="12382500" y="13608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84</xdr:row>
      <xdr:rowOff>10177</xdr:rowOff>
    </xdr:from>
    <xdr:ext cx="762000" cy="259045"/>
    <xdr:sp macro="" textlink="">
      <xdr:nvSpPr>
        <xdr:cNvPr id="458" name="テキスト ボックス 457">
          <a:extLst>
            <a:ext uri="{FF2B5EF4-FFF2-40B4-BE49-F238E27FC236}">
              <a16:creationId xmlns:a16="http://schemas.microsoft.com/office/drawing/2014/main" id="{CCF739D6-04F4-4B40-94C7-B9A84D87890B}"/>
            </a:ext>
          </a:extLst>
        </xdr:cNvPr>
        <xdr:cNvSpPr txBox="1"/>
      </xdr:nvSpPr>
      <xdr:spPr>
        <a:xfrm>
          <a:off x="11579225" y="13608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74</xdr:row>
      <xdr:rowOff>97972</xdr:rowOff>
    </xdr:from>
    <xdr:to>
      <xdr:col>82</xdr:col>
      <xdr:colOff>158750</xdr:colOff>
      <xdr:row>75</xdr:row>
      <xdr:rowOff>28122</xdr:rowOff>
    </xdr:to>
    <xdr:sp macro="" textlink="">
      <xdr:nvSpPr>
        <xdr:cNvPr id="459" name="楕円 458">
          <a:extLst>
            <a:ext uri="{FF2B5EF4-FFF2-40B4-BE49-F238E27FC236}">
              <a16:creationId xmlns:a16="http://schemas.microsoft.com/office/drawing/2014/main" id="{41BA1D28-E25A-40D2-824B-CF585D4D6C48}"/>
            </a:ext>
          </a:extLst>
        </xdr:cNvPr>
        <xdr:cNvSpPr/>
      </xdr:nvSpPr>
      <xdr:spPr>
        <a:xfrm>
          <a:off x="14897100" y="12080422"/>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73</xdr:row>
      <xdr:rowOff>114499</xdr:rowOff>
    </xdr:from>
    <xdr:ext cx="762000" cy="259045"/>
    <xdr:sp macro="" textlink="">
      <xdr:nvSpPr>
        <xdr:cNvPr id="460" name="公債費以外該当値テキスト">
          <a:extLst>
            <a:ext uri="{FF2B5EF4-FFF2-40B4-BE49-F238E27FC236}">
              <a16:creationId xmlns:a16="http://schemas.microsoft.com/office/drawing/2014/main" id="{AF42A863-C5EA-44D5-815C-1F0251A5437F}"/>
            </a:ext>
          </a:extLst>
        </xdr:cNvPr>
        <xdr:cNvSpPr txBox="1"/>
      </xdr:nvSpPr>
      <xdr:spPr>
        <a:xfrm>
          <a:off x="15020925" y="119350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74</xdr:row>
      <xdr:rowOff>97972</xdr:rowOff>
    </xdr:from>
    <xdr:to>
      <xdr:col>78</xdr:col>
      <xdr:colOff>120650</xdr:colOff>
      <xdr:row>75</xdr:row>
      <xdr:rowOff>28122</xdr:rowOff>
    </xdr:to>
    <xdr:sp macro="" textlink="">
      <xdr:nvSpPr>
        <xdr:cNvPr id="461" name="楕円 460">
          <a:extLst>
            <a:ext uri="{FF2B5EF4-FFF2-40B4-BE49-F238E27FC236}">
              <a16:creationId xmlns:a16="http://schemas.microsoft.com/office/drawing/2014/main" id="{4131E408-6479-4056-A41D-4FDBCFAA6416}"/>
            </a:ext>
          </a:extLst>
        </xdr:cNvPr>
        <xdr:cNvSpPr/>
      </xdr:nvSpPr>
      <xdr:spPr>
        <a:xfrm>
          <a:off x="14135100" y="12080422"/>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73</xdr:row>
      <xdr:rowOff>38299</xdr:rowOff>
    </xdr:from>
    <xdr:ext cx="736600" cy="259045"/>
    <xdr:sp macro="" textlink="">
      <xdr:nvSpPr>
        <xdr:cNvPr id="462" name="テキスト ボックス 461">
          <a:extLst>
            <a:ext uri="{FF2B5EF4-FFF2-40B4-BE49-F238E27FC236}">
              <a16:creationId xmlns:a16="http://schemas.microsoft.com/office/drawing/2014/main" id="{9D213DEE-4F17-4268-8B73-FEFA36905116}"/>
            </a:ext>
          </a:extLst>
        </xdr:cNvPr>
        <xdr:cNvSpPr txBox="1"/>
      </xdr:nvSpPr>
      <xdr:spPr>
        <a:xfrm>
          <a:off x="13839825" y="1185882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73</xdr:row>
      <xdr:rowOff>8165</xdr:rowOff>
    </xdr:from>
    <xdr:to>
      <xdr:col>74</xdr:col>
      <xdr:colOff>31750</xdr:colOff>
      <xdr:row>73</xdr:row>
      <xdr:rowOff>109765</xdr:rowOff>
    </xdr:to>
    <xdr:sp macro="" textlink="">
      <xdr:nvSpPr>
        <xdr:cNvPr id="463" name="楕円 462">
          <a:extLst>
            <a:ext uri="{FF2B5EF4-FFF2-40B4-BE49-F238E27FC236}">
              <a16:creationId xmlns:a16="http://schemas.microsoft.com/office/drawing/2014/main" id="{DA515396-986E-4012-AE90-55E54371D927}"/>
            </a:ext>
          </a:extLst>
        </xdr:cNvPr>
        <xdr:cNvSpPr/>
      </xdr:nvSpPr>
      <xdr:spPr>
        <a:xfrm>
          <a:off x="13341350" y="11831865"/>
          <a:ext cx="793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71</xdr:row>
      <xdr:rowOff>119942</xdr:rowOff>
    </xdr:from>
    <xdr:ext cx="762000" cy="259045"/>
    <xdr:sp macro="" textlink="">
      <xdr:nvSpPr>
        <xdr:cNvPr id="464" name="テキスト ボックス 463">
          <a:extLst>
            <a:ext uri="{FF2B5EF4-FFF2-40B4-BE49-F238E27FC236}">
              <a16:creationId xmlns:a16="http://schemas.microsoft.com/office/drawing/2014/main" id="{3F40A788-6437-4816-BF23-1137ED47DE95}"/>
            </a:ext>
          </a:extLst>
        </xdr:cNvPr>
        <xdr:cNvSpPr txBox="1"/>
      </xdr:nvSpPr>
      <xdr:spPr>
        <a:xfrm>
          <a:off x="13030200" y="11619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74</xdr:row>
      <xdr:rowOff>152400</xdr:rowOff>
    </xdr:from>
    <xdr:to>
      <xdr:col>69</xdr:col>
      <xdr:colOff>142875</xdr:colOff>
      <xdr:row>75</xdr:row>
      <xdr:rowOff>82550</xdr:rowOff>
    </xdr:to>
    <xdr:sp macro="" textlink="">
      <xdr:nvSpPr>
        <xdr:cNvPr id="465" name="楕円 464">
          <a:extLst>
            <a:ext uri="{FF2B5EF4-FFF2-40B4-BE49-F238E27FC236}">
              <a16:creationId xmlns:a16="http://schemas.microsoft.com/office/drawing/2014/main" id="{E5687AC0-2849-4B1A-9CB6-9EC0CA29299A}"/>
            </a:ext>
          </a:extLst>
        </xdr:cNvPr>
        <xdr:cNvSpPr/>
      </xdr:nvSpPr>
      <xdr:spPr>
        <a:xfrm>
          <a:off x="12531725" y="12134850"/>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73</xdr:row>
      <xdr:rowOff>92727</xdr:rowOff>
    </xdr:from>
    <xdr:ext cx="762000" cy="259045"/>
    <xdr:sp macro="" textlink="">
      <xdr:nvSpPr>
        <xdr:cNvPr id="466" name="テキスト ボックス 465">
          <a:extLst>
            <a:ext uri="{FF2B5EF4-FFF2-40B4-BE49-F238E27FC236}">
              <a16:creationId xmlns:a16="http://schemas.microsoft.com/office/drawing/2014/main" id="{5A17288A-FEB7-44AF-99D6-724EA7065605}"/>
            </a:ext>
          </a:extLst>
        </xdr:cNvPr>
        <xdr:cNvSpPr txBox="1"/>
      </xdr:nvSpPr>
      <xdr:spPr>
        <a:xfrm>
          <a:off x="12236450" y="119132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75</xdr:row>
      <xdr:rowOff>2722</xdr:rowOff>
    </xdr:from>
    <xdr:to>
      <xdr:col>65</xdr:col>
      <xdr:colOff>53975</xdr:colOff>
      <xdr:row>75</xdr:row>
      <xdr:rowOff>104322</xdr:rowOff>
    </xdr:to>
    <xdr:sp macro="" textlink="">
      <xdr:nvSpPr>
        <xdr:cNvPr id="467" name="楕円 466">
          <a:extLst>
            <a:ext uri="{FF2B5EF4-FFF2-40B4-BE49-F238E27FC236}">
              <a16:creationId xmlns:a16="http://schemas.microsoft.com/office/drawing/2014/main" id="{6779A16B-5B6F-46A8-BA9A-839AF64023C9}"/>
            </a:ext>
          </a:extLst>
        </xdr:cNvPr>
        <xdr:cNvSpPr/>
      </xdr:nvSpPr>
      <xdr:spPr>
        <a:xfrm>
          <a:off x="11734800" y="12147097"/>
          <a:ext cx="82550"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73</xdr:row>
      <xdr:rowOff>114499</xdr:rowOff>
    </xdr:from>
    <xdr:ext cx="762000" cy="259045"/>
    <xdr:sp macro="" textlink="">
      <xdr:nvSpPr>
        <xdr:cNvPr id="468" name="テキスト ボックス 467">
          <a:extLst>
            <a:ext uri="{FF2B5EF4-FFF2-40B4-BE49-F238E27FC236}">
              <a16:creationId xmlns:a16="http://schemas.microsoft.com/office/drawing/2014/main" id="{4139F82D-75CE-43F8-AB8A-C2E68440DF7B}"/>
            </a:ext>
          </a:extLst>
        </xdr:cNvPr>
        <xdr:cNvSpPr txBox="1"/>
      </xdr:nvSpPr>
      <xdr:spPr>
        <a:xfrm>
          <a:off x="11426825" y="119350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76200</xdr:colOff>
      <xdr:row>47</xdr:row>
      <xdr:rowOff>114300</xdr:rowOff>
    </xdr:from>
    <xdr:to>
      <xdr:col>34</xdr:col>
      <xdr:colOff>19050</xdr:colOff>
      <xdr:row>64</xdr:row>
      <xdr:rowOff>114300</xdr:rowOff>
    </xdr:to>
    <xdr:graphicFrame macro="">
      <xdr:nvGraphicFramePr>
        <xdr:cNvPr id="2" name="グラフ3">
          <a:extLst>
            <a:ext uri="{FF2B5EF4-FFF2-40B4-BE49-F238E27FC236}">
              <a16:creationId xmlns:a16="http://schemas.microsoft.com/office/drawing/2014/main" id="{F9E00B31-2EF3-4050-8B54-4C553491F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40</xdr:col>
      <xdr:colOff>279400</xdr:colOff>
      <xdr:row>3</xdr:row>
      <xdr:rowOff>19050</xdr:rowOff>
    </xdr:to>
    <xdr:sp macro="" textlink="">
      <xdr:nvSpPr>
        <xdr:cNvPr id="3" name="表題ボックス">
          <a:extLst>
            <a:ext uri="{FF2B5EF4-FFF2-40B4-BE49-F238E27FC236}">
              <a16:creationId xmlns:a16="http://schemas.microsoft.com/office/drawing/2014/main" id="{A3F8B469-21DB-46E8-9CC5-CC225CD07B9B}"/>
            </a:ext>
          </a:extLst>
        </xdr:cNvPr>
        <xdr:cNvSpPr/>
      </xdr:nvSpPr>
      <xdr:spPr bwMode="auto">
        <a:xfrm>
          <a:off x="0" y="85725"/>
          <a:ext cx="11210925" cy="4191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4</a:t>
          </a:r>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-2 </a:t>
          </a:r>
          <a:r>
            <a:rPr kumimoji="1" lang="ja-JP" altLang="en-US" sz="2500" b="1">
              <a:latin typeface="ＭＳ Ｐゴシック" panose="020B0600070205080204" pitchFamily="50" charset="-128"/>
              <a:ea typeface="ＭＳ Ｐゴシック" panose="020B0600070205080204" pitchFamily="50" charset="-128"/>
            </a:rPr>
            <a:t>市町村経常経費分析表</a:t>
          </a:r>
          <a:r>
            <a:rPr kumimoji="1" lang="en-US" altLang="ja-JP" sz="2500" b="1">
              <a:latin typeface="ＭＳ Ｐゴシック" panose="020B0600070205080204" pitchFamily="50" charset="-128"/>
              <a:ea typeface="ＭＳ Ｐゴシック" panose="020B0600070205080204" pitchFamily="50" charset="-128"/>
            </a:rPr>
            <a:t>(</a:t>
          </a:r>
          <a:r>
            <a:rPr kumimoji="1" lang="ja-JP" altLang="en-US" sz="2500" b="1">
              <a:latin typeface="ＭＳ Ｐゴシック" panose="020B0600070205080204" pitchFamily="50" charset="-128"/>
              <a:ea typeface="ＭＳ Ｐゴシック" panose="020B0600070205080204" pitchFamily="50" charset="-128"/>
            </a:rPr>
            <a:t>普通会計決算</a:t>
          </a:r>
          <a:r>
            <a:rPr kumimoji="1" lang="en-US" altLang="ja-JP" sz="2500" b="1">
              <a:latin typeface="ＭＳ Ｐゴシック" panose="020B0600070205080204" pitchFamily="50" charset="-128"/>
              <a:ea typeface="ＭＳ Ｐゴシック" panose="020B0600070205080204" pitchFamily="50" charset="-128"/>
            </a:rPr>
            <a:t>)</a:t>
          </a:r>
          <a:endParaRPr kumimoji="1" lang="ja-JP" altLang="en-US" sz="2500" b="1">
            <a:latin typeface="ＭＳ Ｐゴシック" panose="020B0600070205080204" pitchFamily="50" charset="-128"/>
            <a:ea typeface="ＭＳ Ｐゴシック" panose="020B0600070205080204" pitchFamily="50" charset="-128"/>
          </a:endParaRPr>
        </a:p>
      </xdr:txBody>
    </xdr:sp>
    <xdr:clientData/>
  </xdr:twoCellAnchor>
  <xdr:twoCellAnchor>
    <xdr:from>
      <xdr:col>41</xdr:col>
      <xdr:colOff>698500</xdr:colOff>
      <xdr:row>0</xdr:row>
      <xdr:rowOff>0</xdr:rowOff>
    </xdr:from>
    <xdr:to>
      <xdr:col>43</xdr:col>
      <xdr:colOff>1092200</xdr:colOff>
      <xdr:row>2</xdr:row>
      <xdr:rowOff>38100</xdr:rowOff>
    </xdr:to>
    <xdr:sp macro="" textlink="">
      <xdr:nvSpPr>
        <xdr:cNvPr id="4" name="団体名称ボックス1">
          <a:extLst>
            <a:ext uri="{FF2B5EF4-FFF2-40B4-BE49-F238E27FC236}">
              <a16:creationId xmlns:a16="http://schemas.microsoft.com/office/drawing/2014/main" id="{2431B182-250B-4BB3-8691-52505C0ACD05}"/>
            </a:ext>
          </a:extLst>
        </xdr:cNvPr>
        <xdr:cNvSpPr/>
      </xdr:nvSpPr>
      <xdr:spPr bwMode="auto">
        <a:xfrm>
          <a:off x="12820650" y="0"/>
          <a:ext cx="2781300" cy="36195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708025</xdr:colOff>
      <xdr:row>0</xdr:row>
      <xdr:rowOff>12700</xdr:rowOff>
    </xdr:from>
    <xdr:to>
      <xdr:col>43</xdr:col>
      <xdr:colOff>1076325</xdr:colOff>
      <xdr:row>2</xdr:row>
      <xdr:rowOff>25400</xdr:rowOff>
    </xdr:to>
    <xdr:sp macro="" textlink="">
      <xdr:nvSpPr>
        <xdr:cNvPr id="5" name="団体名称ボックス2">
          <a:extLst>
            <a:ext uri="{FF2B5EF4-FFF2-40B4-BE49-F238E27FC236}">
              <a16:creationId xmlns:a16="http://schemas.microsoft.com/office/drawing/2014/main" id="{FCFE7B77-D19B-4997-AFA6-45C8EEC36D6B}"/>
            </a:ext>
          </a:extLst>
        </xdr:cNvPr>
        <xdr:cNvSpPr/>
      </xdr:nvSpPr>
      <xdr:spPr bwMode="auto">
        <a:xfrm>
          <a:off x="12836525" y="9525"/>
          <a:ext cx="2743200" cy="3429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720725</xdr:colOff>
      <xdr:row>0</xdr:row>
      <xdr:rowOff>31750</xdr:rowOff>
    </xdr:from>
    <xdr:to>
      <xdr:col>43</xdr:col>
      <xdr:colOff>1056639</xdr:colOff>
      <xdr:row>2</xdr:row>
      <xdr:rowOff>12700</xdr:rowOff>
    </xdr:to>
    <xdr:sp macro="" textlink="">
      <xdr:nvSpPr>
        <xdr:cNvPr id="6" name="団体名称ボックス3">
          <a:extLst>
            <a:ext uri="{FF2B5EF4-FFF2-40B4-BE49-F238E27FC236}">
              <a16:creationId xmlns:a16="http://schemas.microsoft.com/office/drawing/2014/main" id="{76CBEA4B-76D1-42F1-9D89-35C9CA1CCED3}"/>
            </a:ext>
          </a:extLst>
        </xdr:cNvPr>
        <xdr:cNvSpPr/>
      </xdr:nvSpPr>
      <xdr:spPr bwMode="auto">
        <a:xfrm>
          <a:off x="12846050" y="28575"/>
          <a:ext cx="2720339" cy="3048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静岡県静岡市</a:t>
          </a:r>
        </a:p>
      </xdr:txBody>
    </xdr:sp>
    <xdr:clientData/>
  </xdr:twoCellAnchor>
  <xdr:twoCellAnchor>
    <xdr:from>
      <xdr:col>39</xdr:col>
      <xdr:colOff>1066800</xdr:colOff>
      <xdr:row>0</xdr:row>
      <xdr:rowOff>0</xdr:rowOff>
    </xdr:from>
    <xdr:to>
      <xdr:col>41</xdr:col>
      <xdr:colOff>501650</xdr:colOff>
      <xdr:row>2</xdr:row>
      <xdr:rowOff>38100</xdr:rowOff>
    </xdr:to>
    <xdr:sp macro="" textlink="">
      <xdr:nvSpPr>
        <xdr:cNvPr id="7" name="正方形/長方形 6">
          <a:extLst>
            <a:ext uri="{FF2B5EF4-FFF2-40B4-BE49-F238E27FC236}">
              <a16:creationId xmlns:a16="http://schemas.microsoft.com/office/drawing/2014/main" id="{3B5DC3B5-F93D-4C65-B502-C90473D593A0}"/>
            </a:ext>
          </a:extLst>
        </xdr:cNvPr>
        <xdr:cNvSpPr/>
      </xdr:nvSpPr>
      <xdr:spPr bwMode="auto">
        <a:xfrm>
          <a:off x="10810875" y="0"/>
          <a:ext cx="1819275" cy="36195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1092200</xdr:colOff>
      <xdr:row>0</xdr:row>
      <xdr:rowOff>12700</xdr:rowOff>
    </xdr:from>
    <xdr:to>
      <xdr:col>41</xdr:col>
      <xdr:colOff>482600</xdr:colOff>
      <xdr:row>2</xdr:row>
      <xdr:rowOff>25400</xdr:rowOff>
    </xdr:to>
    <xdr:sp macro="" textlink="">
      <xdr:nvSpPr>
        <xdr:cNvPr id="8" name="正方形/長方形 7">
          <a:extLst>
            <a:ext uri="{FF2B5EF4-FFF2-40B4-BE49-F238E27FC236}">
              <a16:creationId xmlns:a16="http://schemas.microsoft.com/office/drawing/2014/main" id="{D4A03338-E2BE-4C6D-97BC-685EC393E4B8}"/>
            </a:ext>
          </a:extLst>
        </xdr:cNvPr>
        <xdr:cNvSpPr/>
      </xdr:nvSpPr>
      <xdr:spPr bwMode="auto">
        <a:xfrm>
          <a:off x="10839450" y="9525"/>
          <a:ext cx="1771650" cy="3429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1117600</xdr:colOff>
      <xdr:row>0</xdr:row>
      <xdr:rowOff>31750</xdr:rowOff>
    </xdr:from>
    <xdr:to>
      <xdr:col>41</xdr:col>
      <xdr:colOff>450850</xdr:colOff>
      <xdr:row>2</xdr:row>
      <xdr:rowOff>12700</xdr:rowOff>
    </xdr:to>
    <xdr:sp macro="" textlink="">
      <xdr:nvSpPr>
        <xdr:cNvPr id="9" name="正方形/長方形 8">
          <a:extLst>
            <a:ext uri="{FF2B5EF4-FFF2-40B4-BE49-F238E27FC236}">
              <a16:creationId xmlns:a16="http://schemas.microsoft.com/office/drawing/2014/main" id="{D7610220-292B-4AC2-BFE9-5D3FE1091B24}"/>
            </a:ext>
          </a:extLst>
        </xdr:cNvPr>
        <xdr:cNvSpPr/>
      </xdr:nvSpPr>
      <xdr:spPr bwMode="auto">
        <a:xfrm>
          <a:off x="10858500" y="28575"/>
          <a:ext cx="1714500" cy="30480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令和</a:t>
          </a:r>
          <a:r>
            <a:rPr kumimoji="1" lang="en-US" altLang="ja-JP" sz="1250" b="1">
              <a:solidFill>
                <a:srgbClr val="FFFFFF"/>
              </a:solidFill>
              <a:latin typeface="ＭＳ ゴシック" panose="020B0609070205080204" pitchFamily="49" charset="-128"/>
              <a:ea typeface="ＭＳ ゴシック" panose="020B0609070205080204" pitchFamily="49" charset="-128"/>
            </a:rPr>
            <a:t>5</a:t>
          </a:r>
          <a:r>
            <a:rPr kumimoji="1" lang="ja-JP" altLang="en-US" sz="125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11</xdr:col>
      <xdr:colOff>63500</xdr:colOff>
      <xdr:row>63</xdr:row>
      <xdr:rowOff>28575</xdr:rowOff>
    </xdr:from>
    <xdr:to>
      <xdr:col>33</xdr:col>
      <xdr:colOff>114300</xdr:colOff>
      <xdr:row>64</xdr:row>
      <xdr:rowOff>111125</xdr:rowOff>
    </xdr:to>
    <xdr:sp macro="" textlink="">
      <xdr:nvSpPr>
        <xdr:cNvPr id="10" name="角丸四角形 9">
          <a:extLst>
            <a:ext uri="{FF2B5EF4-FFF2-40B4-BE49-F238E27FC236}">
              <a16:creationId xmlns:a16="http://schemas.microsoft.com/office/drawing/2014/main" id="{9EF35D44-57C7-49AE-A52C-F15FCE10C76D}"/>
            </a:ext>
          </a:extLst>
        </xdr:cNvPr>
        <xdr:cNvSpPr/>
      </xdr:nvSpPr>
      <xdr:spPr bwMode="auto">
        <a:xfrm>
          <a:off x="1952625" y="11569700"/>
          <a:ext cx="3819525" cy="24765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63500</xdr:colOff>
      <xdr:row>63</xdr:row>
      <xdr:rowOff>66675</xdr:rowOff>
    </xdr:from>
    <xdr:to>
      <xdr:col>21</xdr:col>
      <xdr:colOff>0</xdr:colOff>
      <xdr:row>64</xdr:row>
      <xdr:rowOff>149225</xdr:rowOff>
    </xdr:to>
    <xdr:sp macro="" textlink="">
      <xdr:nvSpPr>
        <xdr:cNvPr id="11" name="正方形/長方形 10">
          <a:extLst>
            <a:ext uri="{FF2B5EF4-FFF2-40B4-BE49-F238E27FC236}">
              <a16:creationId xmlns:a16="http://schemas.microsoft.com/office/drawing/2014/main" id="{CBF64F7B-C059-414E-8493-65949D290284}"/>
            </a:ext>
          </a:extLst>
        </xdr:cNvPr>
        <xdr:cNvSpPr/>
      </xdr:nvSpPr>
      <xdr:spPr bwMode="auto">
        <a:xfrm>
          <a:off x="2466975" y="11607800"/>
          <a:ext cx="1133475" cy="24765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当該団体値</a:t>
          </a:r>
        </a:p>
      </xdr:txBody>
    </xdr:sp>
    <xdr:clientData/>
  </xdr:twoCellAnchor>
  <xdr:twoCellAnchor>
    <xdr:from>
      <xdr:col>12</xdr:col>
      <xdr:colOff>127000</xdr:colOff>
      <xdr:row>63</xdr:row>
      <xdr:rowOff>155575</xdr:rowOff>
    </xdr:from>
    <xdr:to>
      <xdr:col>14</xdr:col>
      <xdr:colOff>38100</xdr:colOff>
      <xdr:row>63</xdr:row>
      <xdr:rowOff>155575</xdr:rowOff>
    </xdr:to>
    <xdr:cxnSp macro="">
      <xdr:nvCxnSpPr>
        <xdr:cNvPr id="12" name="直線コネクタ 11">
          <a:extLst>
            <a:ext uri="{FF2B5EF4-FFF2-40B4-BE49-F238E27FC236}">
              <a16:creationId xmlns:a16="http://schemas.microsoft.com/office/drawing/2014/main" id="{B67CCD87-7C9A-47C9-B6F1-E9EB0DC3177D}"/>
            </a:ext>
          </a:extLst>
        </xdr:cNvPr>
        <xdr:cNvCxnSpPr/>
      </xdr:nvCxnSpPr>
      <xdr:spPr bwMode="auto">
        <a:xfrm>
          <a:off x="2181225" y="11703050"/>
          <a:ext cx="257175"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13</xdr:col>
      <xdr:colOff>38100</xdr:colOff>
      <xdr:row>63</xdr:row>
      <xdr:rowOff>104775</xdr:rowOff>
    </xdr:from>
    <xdr:to>
      <xdr:col>13</xdr:col>
      <xdr:colOff>139700</xdr:colOff>
      <xdr:row>64</xdr:row>
      <xdr:rowOff>34925</xdr:rowOff>
    </xdr:to>
    <xdr:sp macro="" textlink="">
      <xdr:nvSpPr>
        <xdr:cNvPr id="13" name="楕円 12">
          <a:extLst>
            <a:ext uri="{FF2B5EF4-FFF2-40B4-BE49-F238E27FC236}">
              <a16:creationId xmlns:a16="http://schemas.microsoft.com/office/drawing/2014/main" id="{0D29EA7A-3328-4C79-A9CE-86BE286D5905}"/>
            </a:ext>
          </a:extLst>
        </xdr:cNvPr>
        <xdr:cNvSpPr/>
      </xdr:nvSpPr>
      <xdr:spPr bwMode="auto">
        <a:xfrm>
          <a:off x="2266950" y="11645900"/>
          <a:ext cx="104775" cy="9525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101600</xdr:colOff>
      <xdr:row>63</xdr:row>
      <xdr:rowOff>104775</xdr:rowOff>
    </xdr:from>
    <xdr:to>
      <xdr:col>24</xdr:col>
      <xdr:colOff>12700</xdr:colOff>
      <xdr:row>64</xdr:row>
      <xdr:rowOff>34925</xdr:rowOff>
    </xdr:to>
    <xdr:sp macro="" textlink="">
      <xdr:nvSpPr>
        <xdr:cNvPr id="14" name="フローチャート: 判断 13">
          <a:extLst>
            <a:ext uri="{FF2B5EF4-FFF2-40B4-BE49-F238E27FC236}">
              <a16:creationId xmlns:a16="http://schemas.microsoft.com/office/drawing/2014/main" id="{E5C0292D-AF84-4AE1-B96A-C11DB8FD9747}"/>
            </a:ext>
          </a:extLst>
        </xdr:cNvPr>
        <xdr:cNvSpPr/>
      </xdr:nvSpPr>
      <xdr:spPr bwMode="auto">
        <a:xfrm>
          <a:off x="4048125" y="11645900"/>
          <a:ext cx="76200" cy="9525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139700</xdr:colOff>
      <xdr:row>63</xdr:row>
      <xdr:rowOff>66675</xdr:rowOff>
    </xdr:from>
    <xdr:to>
      <xdr:col>31</xdr:col>
      <xdr:colOff>76200</xdr:colOff>
      <xdr:row>64</xdr:row>
      <xdr:rowOff>149225</xdr:rowOff>
    </xdr:to>
    <xdr:sp macro="" textlink="">
      <xdr:nvSpPr>
        <xdr:cNvPr id="15" name="正方形/長方形 14">
          <a:extLst>
            <a:ext uri="{FF2B5EF4-FFF2-40B4-BE49-F238E27FC236}">
              <a16:creationId xmlns:a16="http://schemas.microsoft.com/office/drawing/2014/main" id="{5FCBD9F4-D556-45A9-9127-554581F87880}"/>
            </a:ext>
          </a:extLst>
        </xdr:cNvPr>
        <xdr:cNvSpPr/>
      </xdr:nvSpPr>
      <xdr:spPr bwMode="auto">
        <a:xfrm>
          <a:off x="4257675" y="11607800"/>
          <a:ext cx="1133475" cy="24765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類似団体内平均値</a:t>
          </a:r>
        </a:p>
      </xdr:txBody>
    </xdr:sp>
    <xdr:clientData/>
  </xdr:twoCellAnchor>
  <xdr:twoCellAnchor>
    <xdr:from>
      <xdr:col>11</xdr:col>
      <xdr:colOff>63500</xdr:colOff>
      <xdr:row>6</xdr:row>
      <xdr:rowOff>3175</xdr:rowOff>
    </xdr:from>
    <xdr:to>
      <xdr:col>33</xdr:col>
      <xdr:colOff>114300</xdr:colOff>
      <xdr:row>7</xdr:row>
      <xdr:rowOff>85725</xdr:rowOff>
    </xdr:to>
    <xdr:sp macro="" textlink="">
      <xdr:nvSpPr>
        <xdr:cNvPr id="16" name="正方形/長方形 15">
          <a:extLst>
            <a:ext uri="{FF2B5EF4-FFF2-40B4-BE49-F238E27FC236}">
              <a16:creationId xmlns:a16="http://schemas.microsoft.com/office/drawing/2014/main" id="{67D099E1-738E-4C6F-812F-CA0B230459DB}"/>
            </a:ext>
          </a:extLst>
        </xdr:cNvPr>
        <xdr:cNvSpPr/>
      </xdr:nvSpPr>
      <xdr:spPr bwMode="auto">
        <a:xfrm>
          <a:off x="1952625" y="1025525"/>
          <a:ext cx="3819525" cy="2476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6</xdr:row>
      <xdr:rowOff>3175</xdr:rowOff>
    </xdr:from>
    <xdr:to>
      <xdr:col>7</xdr:col>
      <xdr:colOff>127000</xdr:colOff>
      <xdr:row>12</xdr:row>
      <xdr:rowOff>117475</xdr:rowOff>
    </xdr:to>
    <xdr:sp macro="" textlink="">
      <xdr:nvSpPr>
        <xdr:cNvPr id="17" name="角丸四角形 16">
          <a:extLst>
            <a:ext uri="{FF2B5EF4-FFF2-40B4-BE49-F238E27FC236}">
              <a16:creationId xmlns:a16="http://schemas.microsoft.com/office/drawing/2014/main" id="{1303DD85-4640-4442-90FC-95DA46792880}"/>
            </a:ext>
          </a:extLst>
        </xdr:cNvPr>
        <xdr:cNvSpPr/>
      </xdr:nvSpPr>
      <xdr:spPr bwMode="auto">
        <a:xfrm>
          <a:off x="123825" y="1025525"/>
          <a:ext cx="1200150" cy="112395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6</xdr:row>
      <xdr:rowOff>117475</xdr:rowOff>
    </xdr:from>
    <xdr:to>
      <xdr:col>9</xdr:col>
      <xdr:colOff>12700</xdr:colOff>
      <xdr:row>8</xdr:row>
      <xdr:rowOff>28575</xdr:rowOff>
    </xdr:to>
    <xdr:sp macro="" textlink="">
      <xdr:nvSpPr>
        <xdr:cNvPr id="18" name="正方形/長方形 17">
          <a:extLst>
            <a:ext uri="{FF2B5EF4-FFF2-40B4-BE49-F238E27FC236}">
              <a16:creationId xmlns:a16="http://schemas.microsoft.com/office/drawing/2014/main" id="{D162EA54-268E-49CC-B303-4F549A9DD422}"/>
            </a:ext>
          </a:extLst>
        </xdr:cNvPr>
        <xdr:cNvSpPr/>
      </xdr:nvSpPr>
      <xdr:spPr bwMode="auto">
        <a:xfrm>
          <a:off x="419100" y="1139825"/>
          <a:ext cx="1133475" cy="238125"/>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8</xdr:row>
      <xdr:rowOff>41275</xdr:rowOff>
    </xdr:from>
    <xdr:to>
      <xdr:col>9</xdr:col>
      <xdr:colOff>12700</xdr:colOff>
      <xdr:row>9</xdr:row>
      <xdr:rowOff>123825</xdr:rowOff>
    </xdr:to>
    <xdr:sp macro="" textlink="">
      <xdr:nvSpPr>
        <xdr:cNvPr id="19" name="正方形/長方形 18">
          <a:extLst>
            <a:ext uri="{FF2B5EF4-FFF2-40B4-BE49-F238E27FC236}">
              <a16:creationId xmlns:a16="http://schemas.microsoft.com/office/drawing/2014/main" id="{4FCAB25E-43E2-45B5-9012-5D7707EC0766}"/>
            </a:ext>
          </a:extLst>
        </xdr:cNvPr>
        <xdr:cNvSpPr/>
      </xdr:nvSpPr>
      <xdr:spPr bwMode="auto">
        <a:xfrm>
          <a:off x="419100" y="1397000"/>
          <a:ext cx="1133475" cy="238125"/>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10</xdr:row>
      <xdr:rowOff>3175</xdr:rowOff>
    </xdr:from>
    <xdr:to>
      <xdr:col>9</xdr:col>
      <xdr:colOff>12700</xdr:colOff>
      <xdr:row>13</xdr:row>
      <xdr:rowOff>123825</xdr:rowOff>
    </xdr:to>
    <xdr:sp macro="" textlink="">
      <xdr:nvSpPr>
        <xdr:cNvPr id="20" name="正方形/長方形 19">
          <a:extLst>
            <a:ext uri="{FF2B5EF4-FFF2-40B4-BE49-F238E27FC236}">
              <a16:creationId xmlns:a16="http://schemas.microsoft.com/office/drawing/2014/main" id="{134F9BB9-D1A0-4961-905F-471BF2A2CAD5}"/>
            </a:ext>
          </a:extLst>
        </xdr:cNvPr>
        <xdr:cNvSpPr/>
      </xdr:nvSpPr>
      <xdr:spPr bwMode="auto">
        <a:xfrm>
          <a:off x="419100" y="1692275"/>
          <a:ext cx="1133475" cy="62865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7</xdr:row>
      <xdr:rowOff>9525</xdr:rowOff>
    </xdr:from>
    <xdr:to>
      <xdr:col>1</xdr:col>
      <xdr:colOff>177800</xdr:colOff>
      <xdr:row>7</xdr:row>
      <xdr:rowOff>9525</xdr:rowOff>
    </xdr:to>
    <xdr:cxnSp macro="">
      <xdr:nvCxnSpPr>
        <xdr:cNvPr id="21" name="直線コネクタ 20">
          <a:extLst>
            <a:ext uri="{FF2B5EF4-FFF2-40B4-BE49-F238E27FC236}">
              <a16:creationId xmlns:a16="http://schemas.microsoft.com/office/drawing/2014/main" id="{9B1AAF35-BFB2-4154-9C08-390BEAE92B59}"/>
            </a:ext>
          </a:extLst>
        </xdr:cNvPr>
        <xdr:cNvCxnSpPr/>
      </xdr:nvCxnSpPr>
      <xdr:spPr bwMode="auto">
        <a:xfrm flipH="1">
          <a:off x="180975" y="1196975"/>
          <a:ext cx="161925"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9</xdr:row>
      <xdr:rowOff>123825</xdr:rowOff>
    </xdr:from>
    <xdr:to>
      <xdr:col>1</xdr:col>
      <xdr:colOff>92075</xdr:colOff>
      <xdr:row>10</xdr:row>
      <xdr:rowOff>92075</xdr:rowOff>
    </xdr:to>
    <xdr:cxnSp macro="">
      <xdr:nvCxnSpPr>
        <xdr:cNvPr id="22" name="直線コネクタ 21">
          <a:extLst>
            <a:ext uri="{FF2B5EF4-FFF2-40B4-BE49-F238E27FC236}">
              <a16:creationId xmlns:a16="http://schemas.microsoft.com/office/drawing/2014/main" id="{F7C555E4-75D1-4FFE-BE02-74C272C787C9}"/>
            </a:ext>
          </a:extLst>
        </xdr:cNvPr>
        <xdr:cNvCxnSpPr/>
      </xdr:nvCxnSpPr>
      <xdr:spPr bwMode="auto">
        <a:xfrm>
          <a:off x="263525" y="1635125"/>
          <a:ext cx="0" cy="14287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9</xdr:row>
      <xdr:rowOff>123825</xdr:rowOff>
    </xdr:from>
    <xdr:to>
      <xdr:col>1</xdr:col>
      <xdr:colOff>177800</xdr:colOff>
      <xdr:row>9</xdr:row>
      <xdr:rowOff>123825</xdr:rowOff>
    </xdr:to>
    <xdr:cxnSp macro="">
      <xdr:nvCxnSpPr>
        <xdr:cNvPr id="23" name="直線コネクタ 22">
          <a:extLst>
            <a:ext uri="{FF2B5EF4-FFF2-40B4-BE49-F238E27FC236}">
              <a16:creationId xmlns:a16="http://schemas.microsoft.com/office/drawing/2014/main" id="{BC577292-52F4-4BD9-BD5B-2A538480C248}"/>
            </a:ext>
          </a:extLst>
        </xdr:cNvPr>
        <xdr:cNvCxnSpPr/>
      </xdr:nvCxnSpPr>
      <xdr:spPr bwMode="auto">
        <a:xfrm flipH="1">
          <a:off x="180975" y="1635125"/>
          <a:ext cx="161925"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11</xdr:row>
      <xdr:rowOff>19050</xdr:rowOff>
    </xdr:from>
    <xdr:to>
      <xdr:col>1</xdr:col>
      <xdr:colOff>92075</xdr:colOff>
      <xdr:row>11</xdr:row>
      <xdr:rowOff>158750</xdr:rowOff>
    </xdr:to>
    <xdr:cxnSp macro="">
      <xdr:nvCxnSpPr>
        <xdr:cNvPr id="24" name="直線コネクタ 23">
          <a:extLst>
            <a:ext uri="{FF2B5EF4-FFF2-40B4-BE49-F238E27FC236}">
              <a16:creationId xmlns:a16="http://schemas.microsoft.com/office/drawing/2014/main" id="{80E5EA88-B58B-45F3-8AD2-06C99EC8411C}"/>
            </a:ext>
          </a:extLst>
        </xdr:cNvPr>
        <xdr:cNvCxnSpPr/>
      </xdr:nvCxnSpPr>
      <xdr:spPr bwMode="auto">
        <a:xfrm flipV="1">
          <a:off x="263525" y="1876425"/>
          <a:ext cx="0" cy="14287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11</xdr:row>
      <xdr:rowOff>161925</xdr:rowOff>
    </xdr:from>
    <xdr:to>
      <xdr:col>1</xdr:col>
      <xdr:colOff>177800</xdr:colOff>
      <xdr:row>11</xdr:row>
      <xdr:rowOff>161925</xdr:rowOff>
    </xdr:to>
    <xdr:cxnSp macro="">
      <xdr:nvCxnSpPr>
        <xdr:cNvPr id="25" name="直線コネクタ 24">
          <a:extLst>
            <a:ext uri="{FF2B5EF4-FFF2-40B4-BE49-F238E27FC236}">
              <a16:creationId xmlns:a16="http://schemas.microsoft.com/office/drawing/2014/main" id="{BAB91D28-AEB8-4740-98CF-83F8C6EA1259}"/>
            </a:ext>
          </a:extLst>
        </xdr:cNvPr>
        <xdr:cNvCxnSpPr/>
      </xdr:nvCxnSpPr>
      <xdr:spPr bwMode="auto">
        <a:xfrm flipH="1">
          <a:off x="180975" y="2016125"/>
          <a:ext cx="161925"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6</xdr:row>
      <xdr:rowOff>130175</xdr:rowOff>
    </xdr:from>
    <xdr:to>
      <xdr:col>1</xdr:col>
      <xdr:colOff>142875</xdr:colOff>
      <xdr:row>7</xdr:row>
      <xdr:rowOff>60325</xdr:rowOff>
    </xdr:to>
    <xdr:sp macro="" textlink="">
      <xdr:nvSpPr>
        <xdr:cNvPr id="26" name="楕円 25">
          <a:extLst>
            <a:ext uri="{FF2B5EF4-FFF2-40B4-BE49-F238E27FC236}">
              <a16:creationId xmlns:a16="http://schemas.microsoft.com/office/drawing/2014/main" id="{7EF40270-2BAA-486E-85E4-7F451F5A649B}"/>
            </a:ext>
          </a:extLst>
        </xdr:cNvPr>
        <xdr:cNvSpPr/>
      </xdr:nvSpPr>
      <xdr:spPr bwMode="auto">
        <a:xfrm>
          <a:off x="215900" y="1149350"/>
          <a:ext cx="95250" cy="104775"/>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8</xdr:row>
      <xdr:rowOff>53975</xdr:rowOff>
    </xdr:from>
    <xdr:to>
      <xdr:col>1</xdr:col>
      <xdr:colOff>142875</xdr:colOff>
      <xdr:row>8</xdr:row>
      <xdr:rowOff>155575</xdr:rowOff>
    </xdr:to>
    <xdr:sp macro="" textlink="">
      <xdr:nvSpPr>
        <xdr:cNvPr id="27" name="フローチャート: 判断 26">
          <a:extLst>
            <a:ext uri="{FF2B5EF4-FFF2-40B4-BE49-F238E27FC236}">
              <a16:creationId xmlns:a16="http://schemas.microsoft.com/office/drawing/2014/main" id="{27889529-01DB-44DB-918B-D771E5FC8505}"/>
            </a:ext>
          </a:extLst>
        </xdr:cNvPr>
        <xdr:cNvSpPr/>
      </xdr:nvSpPr>
      <xdr:spPr bwMode="auto">
        <a:xfrm>
          <a:off x="215900" y="1406525"/>
          <a:ext cx="95250" cy="104775"/>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9</xdr:row>
      <xdr:rowOff>60325</xdr:rowOff>
    </xdr:from>
    <xdr:to>
      <xdr:col>33</xdr:col>
      <xdr:colOff>114300</xdr:colOff>
      <xdr:row>22</xdr:row>
      <xdr:rowOff>117475</xdr:rowOff>
    </xdr:to>
    <xdr:sp macro="" textlink="">
      <xdr:nvSpPr>
        <xdr:cNvPr id="28" name="正方形/長方形 27">
          <a:extLst>
            <a:ext uri="{FF2B5EF4-FFF2-40B4-BE49-F238E27FC236}">
              <a16:creationId xmlns:a16="http://schemas.microsoft.com/office/drawing/2014/main" id="{2D6AE7DE-C43F-4BC7-A629-7830800616E4}"/>
            </a:ext>
          </a:extLst>
        </xdr:cNvPr>
        <xdr:cNvSpPr/>
      </xdr:nvSpPr>
      <xdr:spPr bwMode="auto">
        <a:xfrm>
          <a:off x="1952625" y="1577975"/>
          <a:ext cx="3819525" cy="2219325"/>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7</xdr:row>
      <xdr:rowOff>22225</xdr:rowOff>
    </xdr:from>
    <xdr:ext cx="411266" cy="275717"/>
    <xdr:sp macro="" textlink="">
      <xdr:nvSpPr>
        <xdr:cNvPr id="29" name="テキスト ボックス 28">
          <a:extLst>
            <a:ext uri="{FF2B5EF4-FFF2-40B4-BE49-F238E27FC236}">
              <a16:creationId xmlns:a16="http://schemas.microsoft.com/office/drawing/2014/main" id="{BE614C43-6687-43F7-8CFE-6510E9E16274}"/>
            </a:ext>
          </a:extLst>
        </xdr:cNvPr>
        <xdr:cNvSpPr txBox="1"/>
      </xdr:nvSpPr>
      <xdr:spPr>
        <a:xfrm>
          <a:off x="1524000" y="1216025"/>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22</xdr:row>
      <xdr:rowOff>117475</xdr:rowOff>
    </xdr:from>
    <xdr:to>
      <xdr:col>33</xdr:col>
      <xdr:colOff>114300</xdr:colOff>
      <xdr:row>22</xdr:row>
      <xdr:rowOff>117475</xdr:rowOff>
    </xdr:to>
    <xdr:cxnSp macro="">
      <xdr:nvCxnSpPr>
        <xdr:cNvPr id="30" name="直線コネクタ 29">
          <a:extLst>
            <a:ext uri="{FF2B5EF4-FFF2-40B4-BE49-F238E27FC236}">
              <a16:creationId xmlns:a16="http://schemas.microsoft.com/office/drawing/2014/main" id="{077B316F-4BA6-41B0-A1BA-BF59053575AA}"/>
            </a:ext>
          </a:extLst>
        </xdr:cNvPr>
        <xdr:cNvCxnSpPr/>
      </xdr:nvCxnSpPr>
      <xdr:spPr bwMode="auto">
        <a:xfrm>
          <a:off x="1952625" y="3797300"/>
          <a:ext cx="3819525"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21</xdr:row>
      <xdr:rowOff>146702</xdr:rowOff>
    </xdr:from>
    <xdr:ext cx="762000" cy="259045"/>
    <xdr:sp macro="" textlink="">
      <xdr:nvSpPr>
        <xdr:cNvPr id="31" name="テキスト ボックス 30">
          <a:extLst>
            <a:ext uri="{FF2B5EF4-FFF2-40B4-BE49-F238E27FC236}">
              <a16:creationId xmlns:a16="http://schemas.microsoft.com/office/drawing/2014/main" id="{A69B01F6-7613-4770-913D-7A22ABD1BF01}"/>
            </a:ext>
          </a:extLst>
        </xdr:cNvPr>
        <xdr:cNvSpPr txBox="1"/>
      </xdr:nvSpPr>
      <xdr:spPr>
        <a:xfrm>
          <a:off x="1247775" y="36582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20</xdr:row>
      <xdr:rowOff>79375</xdr:rowOff>
    </xdr:from>
    <xdr:to>
      <xdr:col>33</xdr:col>
      <xdr:colOff>114300</xdr:colOff>
      <xdr:row>20</xdr:row>
      <xdr:rowOff>79375</xdr:rowOff>
    </xdr:to>
    <xdr:cxnSp macro="">
      <xdr:nvCxnSpPr>
        <xdr:cNvPr id="32" name="直線コネクタ 31">
          <a:extLst>
            <a:ext uri="{FF2B5EF4-FFF2-40B4-BE49-F238E27FC236}">
              <a16:creationId xmlns:a16="http://schemas.microsoft.com/office/drawing/2014/main" id="{888F7FD0-6AC4-4898-AE83-DF29364EED01}"/>
            </a:ext>
          </a:extLst>
        </xdr:cNvPr>
        <xdr:cNvCxnSpPr/>
      </xdr:nvCxnSpPr>
      <xdr:spPr bwMode="auto">
        <a:xfrm>
          <a:off x="1952625" y="3435350"/>
          <a:ext cx="3819525"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19</xdr:row>
      <xdr:rowOff>108602</xdr:rowOff>
    </xdr:from>
    <xdr:ext cx="762000" cy="259045"/>
    <xdr:sp macro="" textlink="">
      <xdr:nvSpPr>
        <xdr:cNvPr id="33" name="テキスト ボックス 32">
          <a:extLst>
            <a:ext uri="{FF2B5EF4-FFF2-40B4-BE49-F238E27FC236}">
              <a16:creationId xmlns:a16="http://schemas.microsoft.com/office/drawing/2014/main" id="{4E912F41-D8DA-4090-A0FC-736CEA1DAC95}"/>
            </a:ext>
          </a:extLst>
        </xdr:cNvPr>
        <xdr:cNvSpPr txBox="1"/>
      </xdr:nvSpPr>
      <xdr:spPr>
        <a:xfrm>
          <a:off x="1247775" y="32963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18</xdr:row>
      <xdr:rowOff>41275</xdr:rowOff>
    </xdr:from>
    <xdr:to>
      <xdr:col>33</xdr:col>
      <xdr:colOff>114300</xdr:colOff>
      <xdr:row>18</xdr:row>
      <xdr:rowOff>41275</xdr:rowOff>
    </xdr:to>
    <xdr:cxnSp macro="">
      <xdr:nvCxnSpPr>
        <xdr:cNvPr id="34" name="直線コネクタ 33">
          <a:extLst>
            <a:ext uri="{FF2B5EF4-FFF2-40B4-BE49-F238E27FC236}">
              <a16:creationId xmlns:a16="http://schemas.microsoft.com/office/drawing/2014/main" id="{A8338B87-1894-46E9-A5FB-42FFDD0C0EFD}"/>
            </a:ext>
          </a:extLst>
        </xdr:cNvPr>
        <xdr:cNvCxnSpPr/>
      </xdr:nvCxnSpPr>
      <xdr:spPr bwMode="auto">
        <a:xfrm>
          <a:off x="1952625" y="3073400"/>
          <a:ext cx="3819525"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17</xdr:row>
      <xdr:rowOff>70502</xdr:rowOff>
    </xdr:from>
    <xdr:ext cx="762000" cy="259045"/>
    <xdr:sp macro="" textlink="">
      <xdr:nvSpPr>
        <xdr:cNvPr id="35" name="テキスト ボックス 34">
          <a:extLst>
            <a:ext uri="{FF2B5EF4-FFF2-40B4-BE49-F238E27FC236}">
              <a16:creationId xmlns:a16="http://schemas.microsoft.com/office/drawing/2014/main" id="{DE84401D-1FBF-498E-ABF4-277269C1BC35}"/>
            </a:ext>
          </a:extLst>
        </xdr:cNvPr>
        <xdr:cNvSpPr txBox="1"/>
      </xdr:nvSpPr>
      <xdr:spPr>
        <a:xfrm>
          <a:off x="1247775" y="29343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16</xdr:row>
      <xdr:rowOff>3175</xdr:rowOff>
    </xdr:from>
    <xdr:to>
      <xdr:col>33</xdr:col>
      <xdr:colOff>114300</xdr:colOff>
      <xdr:row>16</xdr:row>
      <xdr:rowOff>3175</xdr:rowOff>
    </xdr:to>
    <xdr:cxnSp macro="">
      <xdr:nvCxnSpPr>
        <xdr:cNvPr id="36" name="直線コネクタ 35">
          <a:extLst>
            <a:ext uri="{FF2B5EF4-FFF2-40B4-BE49-F238E27FC236}">
              <a16:creationId xmlns:a16="http://schemas.microsoft.com/office/drawing/2014/main" id="{92CC9117-0476-4BD6-8395-2FE97C538CEB}"/>
            </a:ext>
          </a:extLst>
        </xdr:cNvPr>
        <xdr:cNvCxnSpPr/>
      </xdr:nvCxnSpPr>
      <xdr:spPr bwMode="auto">
        <a:xfrm>
          <a:off x="1952625" y="2711450"/>
          <a:ext cx="3819525"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15</xdr:row>
      <xdr:rowOff>32402</xdr:rowOff>
    </xdr:from>
    <xdr:ext cx="762000" cy="259045"/>
    <xdr:sp macro="" textlink="">
      <xdr:nvSpPr>
        <xdr:cNvPr id="37" name="テキスト ボックス 36">
          <a:extLst>
            <a:ext uri="{FF2B5EF4-FFF2-40B4-BE49-F238E27FC236}">
              <a16:creationId xmlns:a16="http://schemas.microsoft.com/office/drawing/2014/main" id="{C10003F7-7FE0-47DB-86A0-052A305F3D53}"/>
            </a:ext>
          </a:extLst>
        </xdr:cNvPr>
        <xdr:cNvSpPr txBox="1"/>
      </xdr:nvSpPr>
      <xdr:spPr>
        <a:xfrm>
          <a:off x="1247775" y="257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13</xdr:row>
      <xdr:rowOff>136525</xdr:rowOff>
    </xdr:from>
    <xdr:to>
      <xdr:col>33</xdr:col>
      <xdr:colOff>114300</xdr:colOff>
      <xdr:row>13</xdr:row>
      <xdr:rowOff>136525</xdr:rowOff>
    </xdr:to>
    <xdr:cxnSp macro="">
      <xdr:nvCxnSpPr>
        <xdr:cNvPr id="38" name="直線コネクタ 37">
          <a:extLst>
            <a:ext uri="{FF2B5EF4-FFF2-40B4-BE49-F238E27FC236}">
              <a16:creationId xmlns:a16="http://schemas.microsoft.com/office/drawing/2014/main" id="{F3FD595F-9A2A-4420-83CC-973CEDD72E13}"/>
            </a:ext>
          </a:extLst>
        </xdr:cNvPr>
        <xdr:cNvCxnSpPr/>
      </xdr:nvCxnSpPr>
      <xdr:spPr bwMode="auto">
        <a:xfrm>
          <a:off x="1952625" y="2339975"/>
          <a:ext cx="3819525"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12</xdr:row>
      <xdr:rowOff>165752</xdr:rowOff>
    </xdr:from>
    <xdr:ext cx="762000" cy="259045"/>
    <xdr:sp macro="" textlink="">
      <xdr:nvSpPr>
        <xdr:cNvPr id="39" name="テキスト ボックス 38">
          <a:extLst>
            <a:ext uri="{FF2B5EF4-FFF2-40B4-BE49-F238E27FC236}">
              <a16:creationId xmlns:a16="http://schemas.microsoft.com/office/drawing/2014/main" id="{B29A1723-89F8-452D-A41F-6C2631100003}"/>
            </a:ext>
          </a:extLst>
        </xdr:cNvPr>
        <xdr:cNvSpPr txBox="1"/>
      </xdr:nvSpPr>
      <xdr:spPr>
        <a:xfrm>
          <a:off x="1247775" y="2191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11</xdr:row>
      <xdr:rowOff>98425</xdr:rowOff>
    </xdr:from>
    <xdr:to>
      <xdr:col>33</xdr:col>
      <xdr:colOff>114300</xdr:colOff>
      <xdr:row>11</xdr:row>
      <xdr:rowOff>98425</xdr:rowOff>
    </xdr:to>
    <xdr:cxnSp macro="">
      <xdr:nvCxnSpPr>
        <xdr:cNvPr id="40" name="直線コネクタ 39">
          <a:extLst>
            <a:ext uri="{FF2B5EF4-FFF2-40B4-BE49-F238E27FC236}">
              <a16:creationId xmlns:a16="http://schemas.microsoft.com/office/drawing/2014/main" id="{A1DA440F-06F9-4004-AA8D-9E7A413178DE}"/>
            </a:ext>
          </a:extLst>
        </xdr:cNvPr>
        <xdr:cNvCxnSpPr/>
      </xdr:nvCxnSpPr>
      <xdr:spPr bwMode="auto">
        <a:xfrm>
          <a:off x="1952625" y="1958975"/>
          <a:ext cx="3819525"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10</xdr:row>
      <xdr:rowOff>127652</xdr:rowOff>
    </xdr:from>
    <xdr:ext cx="762000" cy="259045"/>
    <xdr:sp macro="" textlink="">
      <xdr:nvSpPr>
        <xdr:cNvPr id="41" name="テキスト ボックス 40">
          <a:extLst>
            <a:ext uri="{FF2B5EF4-FFF2-40B4-BE49-F238E27FC236}">
              <a16:creationId xmlns:a16="http://schemas.microsoft.com/office/drawing/2014/main" id="{24055551-038B-4CD5-B0D1-E3CA4EBD4B15}"/>
            </a:ext>
          </a:extLst>
        </xdr:cNvPr>
        <xdr:cNvSpPr txBox="1"/>
      </xdr:nvSpPr>
      <xdr:spPr>
        <a:xfrm>
          <a:off x="1247775" y="1810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9</xdr:row>
      <xdr:rowOff>60325</xdr:rowOff>
    </xdr:to>
    <xdr:cxnSp macro="">
      <xdr:nvCxnSpPr>
        <xdr:cNvPr id="42" name="直線コネクタ 41">
          <a:extLst>
            <a:ext uri="{FF2B5EF4-FFF2-40B4-BE49-F238E27FC236}">
              <a16:creationId xmlns:a16="http://schemas.microsoft.com/office/drawing/2014/main" id="{0B5A7154-3B1C-4B2C-9296-3989770A63D4}"/>
            </a:ext>
          </a:extLst>
        </xdr:cNvPr>
        <xdr:cNvCxnSpPr/>
      </xdr:nvCxnSpPr>
      <xdr:spPr bwMode="auto">
        <a:xfrm>
          <a:off x="1952625" y="1577975"/>
          <a:ext cx="3819525"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8</xdr:row>
      <xdr:rowOff>89552</xdr:rowOff>
    </xdr:from>
    <xdr:ext cx="762000" cy="259045"/>
    <xdr:sp macro="" textlink="">
      <xdr:nvSpPr>
        <xdr:cNvPr id="43" name="テキスト ボックス 42">
          <a:extLst>
            <a:ext uri="{FF2B5EF4-FFF2-40B4-BE49-F238E27FC236}">
              <a16:creationId xmlns:a16="http://schemas.microsoft.com/office/drawing/2014/main" id="{9C129CA9-B696-48DE-9830-7043F3004D0A}"/>
            </a:ext>
          </a:extLst>
        </xdr:cNvPr>
        <xdr:cNvSpPr txBox="1"/>
      </xdr:nvSpPr>
      <xdr:spPr>
        <a:xfrm>
          <a:off x="1247775" y="1438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22</xdr:row>
      <xdr:rowOff>117475</xdr:rowOff>
    </xdr:to>
    <xdr:sp macro="" textlink="">
      <xdr:nvSpPr>
        <xdr:cNvPr id="44" name="人口1人当たり決算額の推移グラフ枠130">
          <a:extLst>
            <a:ext uri="{FF2B5EF4-FFF2-40B4-BE49-F238E27FC236}">
              <a16:creationId xmlns:a16="http://schemas.microsoft.com/office/drawing/2014/main" id="{889251B3-91BF-4437-81D3-728BEB8D75F1}"/>
            </a:ext>
          </a:extLst>
        </xdr:cNvPr>
        <xdr:cNvSpPr/>
      </xdr:nvSpPr>
      <xdr:spPr bwMode="auto">
        <a:xfrm>
          <a:off x="1952625" y="1577975"/>
          <a:ext cx="3819525" cy="2219325"/>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12</xdr:row>
      <xdr:rowOff>24054</xdr:rowOff>
    </xdr:from>
    <xdr:to>
      <xdr:col>29</xdr:col>
      <xdr:colOff>127000</xdr:colOff>
      <xdr:row>19</xdr:row>
      <xdr:rowOff>131001</xdr:rowOff>
    </xdr:to>
    <xdr:cxnSp macro="">
      <xdr:nvCxnSpPr>
        <xdr:cNvPr id="45" name="直線コネクタ 44">
          <a:extLst>
            <a:ext uri="{FF2B5EF4-FFF2-40B4-BE49-F238E27FC236}">
              <a16:creationId xmlns:a16="http://schemas.microsoft.com/office/drawing/2014/main" id="{6149363C-1B77-4F87-AEEB-D3BBD1E15650}"/>
            </a:ext>
          </a:extLst>
        </xdr:cNvPr>
        <xdr:cNvCxnSpPr/>
      </xdr:nvCxnSpPr>
      <xdr:spPr bwMode="auto">
        <a:xfrm flipV="1">
          <a:off x="5095875" y="2056054"/>
          <a:ext cx="0" cy="126582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19</xdr:row>
      <xdr:rowOff>103078</xdr:rowOff>
    </xdr:from>
    <xdr:ext cx="762000" cy="259045"/>
    <xdr:sp macro="" textlink="">
      <xdr:nvSpPr>
        <xdr:cNvPr id="46" name="人口1人当たり決算額の推移最小値テキスト130">
          <a:extLst>
            <a:ext uri="{FF2B5EF4-FFF2-40B4-BE49-F238E27FC236}">
              <a16:creationId xmlns:a16="http://schemas.microsoft.com/office/drawing/2014/main" id="{79840AAE-8B56-4B26-8272-F616648A5EFD}"/>
            </a:ext>
          </a:extLst>
        </xdr:cNvPr>
        <xdr:cNvSpPr txBox="1"/>
      </xdr:nvSpPr>
      <xdr:spPr>
        <a:xfrm>
          <a:off x="5172075" y="32971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83,145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19</xdr:row>
      <xdr:rowOff>131001</xdr:rowOff>
    </xdr:from>
    <xdr:to>
      <xdr:col>30</xdr:col>
      <xdr:colOff>25400</xdr:colOff>
      <xdr:row>19</xdr:row>
      <xdr:rowOff>131001</xdr:rowOff>
    </xdr:to>
    <xdr:cxnSp macro="">
      <xdr:nvCxnSpPr>
        <xdr:cNvPr id="47" name="直線コネクタ 46">
          <a:extLst>
            <a:ext uri="{FF2B5EF4-FFF2-40B4-BE49-F238E27FC236}">
              <a16:creationId xmlns:a16="http://schemas.microsoft.com/office/drawing/2014/main" id="{6AB604D8-F0D1-4CD4-813D-6F15AE5436B2}"/>
            </a:ext>
          </a:extLst>
        </xdr:cNvPr>
        <xdr:cNvCxnSpPr/>
      </xdr:nvCxnSpPr>
      <xdr:spPr bwMode="auto">
        <a:xfrm>
          <a:off x="5010150" y="3321876"/>
          <a:ext cx="161925"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10</xdr:row>
      <xdr:rowOff>110431</xdr:rowOff>
    </xdr:from>
    <xdr:ext cx="762000" cy="259045"/>
    <xdr:sp macro="" textlink="">
      <xdr:nvSpPr>
        <xdr:cNvPr id="48" name="人口1人当たり決算額の推移最大値テキスト130">
          <a:extLst>
            <a:ext uri="{FF2B5EF4-FFF2-40B4-BE49-F238E27FC236}">
              <a16:creationId xmlns:a16="http://schemas.microsoft.com/office/drawing/2014/main" id="{F5A09FD5-E86A-4B2E-B924-1A2B75002DEB}"/>
            </a:ext>
          </a:extLst>
        </xdr:cNvPr>
        <xdr:cNvSpPr txBox="1"/>
      </xdr:nvSpPr>
      <xdr:spPr>
        <a:xfrm>
          <a:off x="5172075" y="17931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117,452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12</xdr:row>
      <xdr:rowOff>24054</xdr:rowOff>
    </xdr:from>
    <xdr:to>
      <xdr:col>30</xdr:col>
      <xdr:colOff>25400</xdr:colOff>
      <xdr:row>12</xdr:row>
      <xdr:rowOff>24054</xdr:rowOff>
    </xdr:to>
    <xdr:cxnSp macro="">
      <xdr:nvCxnSpPr>
        <xdr:cNvPr id="49" name="直線コネクタ 48">
          <a:extLst>
            <a:ext uri="{FF2B5EF4-FFF2-40B4-BE49-F238E27FC236}">
              <a16:creationId xmlns:a16="http://schemas.microsoft.com/office/drawing/2014/main" id="{739650BA-764E-49DE-B9F8-F92BB86A1E9B}"/>
            </a:ext>
          </a:extLst>
        </xdr:cNvPr>
        <xdr:cNvCxnSpPr/>
      </xdr:nvCxnSpPr>
      <xdr:spPr bwMode="auto">
        <a:xfrm>
          <a:off x="5010150" y="2056054"/>
          <a:ext cx="161925"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14</xdr:row>
      <xdr:rowOff>36246</xdr:rowOff>
    </xdr:from>
    <xdr:to>
      <xdr:col>29</xdr:col>
      <xdr:colOff>127000</xdr:colOff>
      <xdr:row>14</xdr:row>
      <xdr:rowOff>113932</xdr:rowOff>
    </xdr:to>
    <xdr:cxnSp macro="">
      <xdr:nvCxnSpPr>
        <xdr:cNvPr id="50" name="直線コネクタ 49">
          <a:extLst>
            <a:ext uri="{FF2B5EF4-FFF2-40B4-BE49-F238E27FC236}">
              <a16:creationId xmlns:a16="http://schemas.microsoft.com/office/drawing/2014/main" id="{6054A88C-C4E8-4989-9EB1-F7A3A487C727}"/>
            </a:ext>
          </a:extLst>
        </xdr:cNvPr>
        <xdr:cNvCxnSpPr/>
      </xdr:nvCxnSpPr>
      <xdr:spPr bwMode="auto">
        <a:xfrm flipV="1">
          <a:off x="4505325" y="2407971"/>
          <a:ext cx="590550" cy="7768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14</xdr:row>
      <xdr:rowOff>93883</xdr:rowOff>
    </xdr:from>
    <xdr:ext cx="762000" cy="259045"/>
    <xdr:sp macro="" textlink="">
      <xdr:nvSpPr>
        <xdr:cNvPr id="51" name="人口1人当たり決算額の推移平均値テキスト130">
          <a:extLst>
            <a:ext uri="{FF2B5EF4-FFF2-40B4-BE49-F238E27FC236}">
              <a16:creationId xmlns:a16="http://schemas.microsoft.com/office/drawing/2014/main" id="{B40CCC3F-D3D6-48ED-9984-1C4AD5EE8C55}"/>
            </a:ext>
          </a:extLst>
        </xdr:cNvPr>
        <xdr:cNvSpPr txBox="1"/>
      </xdr:nvSpPr>
      <xdr:spPr>
        <a:xfrm>
          <a:off x="5172075" y="246560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104,553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14</xdr:row>
      <xdr:rowOff>121806</xdr:rowOff>
    </xdr:from>
    <xdr:to>
      <xdr:col>29</xdr:col>
      <xdr:colOff>177800</xdr:colOff>
      <xdr:row>15</xdr:row>
      <xdr:rowOff>51956</xdr:rowOff>
    </xdr:to>
    <xdr:sp macro="" textlink="">
      <xdr:nvSpPr>
        <xdr:cNvPr id="52" name="フローチャート: 判断 51">
          <a:extLst>
            <a:ext uri="{FF2B5EF4-FFF2-40B4-BE49-F238E27FC236}">
              <a16:creationId xmlns:a16="http://schemas.microsoft.com/office/drawing/2014/main" id="{E4FBFCE3-310E-4141-9BF9-E364A6995E5D}"/>
            </a:ext>
          </a:extLst>
        </xdr:cNvPr>
        <xdr:cNvSpPr/>
      </xdr:nvSpPr>
      <xdr:spPr bwMode="auto">
        <a:xfrm>
          <a:off x="5048250" y="2496706"/>
          <a:ext cx="95250" cy="9525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14</xdr:row>
      <xdr:rowOff>113932</xdr:rowOff>
    </xdr:from>
    <xdr:to>
      <xdr:col>26</xdr:col>
      <xdr:colOff>50800</xdr:colOff>
      <xdr:row>15</xdr:row>
      <xdr:rowOff>5537</xdr:rowOff>
    </xdr:to>
    <xdr:cxnSp macro="">
      <xdr:nvCxnSpPr>
        <xdr:cNvPr id="53" name="直線コネクタ 52">
          <a:extLst>
            <a:ext uri="{FF2B5EF4-FFF2-40B4-BE49-F238E27FC236}">
              <a16:creationId xmlns:a16="http://schemas.microsoft.com/office/drawing/2014/main" id="{5BBAF3C0-6807-440E-B787-894AACD6A667}"/>
            </a:ext>
          </a:extLst>
        </xdr:cNvPr>
        <xdr:cNvCxnSpPr/>
      </xdr:nvCxnSpPr>
      <xdr:spPr bwMode="auto">
        <a:xfrm flipV="1">
          <a:off x="3886200" y="2485657"/>
          <a:ext cx="619125" cy="6623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14</xdr:row>
      <xdr:rowOff>169012</xdr:rowOff>
    </xdr:from>
    <xdr:to>
      <xdr:col>26</xdr:col>
      <xdr:colOff>101600</xdr:colOff>
      <xdr:row>15</xdr:row>
      <xdr:rowOff>99162</xdr:rowOff>
    </xdr:to>
    <xdr:sp macro="" textlink="">
      <xdr:nvSpPr>
        <xdr:cNvPr id="54" name="フローチャート: 判断 53">
          <a:extLst>
            <a:ext uri="{FF2B5EF4-FFF2-40B4-BE49-F238E27FC236}">
              <a16:creationId xmlns:a16="http://schemas.microsoft.com/office/drawing/2014/main" id="{7240D3F6-B731-445D-8301-1F88A8A43A82}"/>
            </a:ext>
          </a:extLst>
        </xdr:cNvPr>
        <xdr:cNvSpPr/>
      </xdr:nvSpPr>
      <xdr:spPr bwMode="auto">
        <a:xfrm>
          <a:off x="4457700" y="2540737"/>
          <a:ext cx="104775" cy="104775"/>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15</xdr:row>
      <xdr:rowOff>83939</xdr:rowOff>
    </xdr:from>
    <xdr:ext cx="736600" cy="259045"/>
    <xdr:sp macro="" textlink="">
      <xdr:nvSpPr>
        <xdr:cNvPr id="55" name="テキスト ボックス 54">
          <a:extLst>
            <a:ext uri="{FF2B5EF4-FFF2-40B4-BE49-F238E27FC236}">
              <a16:creationId xmlns:a16="http://schemas.microsoft.com/office/drawing/2014/main" id="{959DD923-C986-482D-8E49-A5A7218B6B38}"/>
            </a:ext>
          </a:extLst>
        </xdr:cNvPr>
        <xdr:cNvSpPr txBox="1"/>
      </xdr:nvSpPr>
      <xdr:spPr>
        <a:xfrm>
          <a:off x="4162425" y="26302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103,314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15</xdr:row>
      <xdr:rowOff>5537</xdr:rowOff>
    </xdr:from>
    <xdr:to>
      <xdr:col>22</xdr:col>
      <xdr:colOff>114300</xdr:colOff>
      <xdr:row>15</xdr:row>
      <xdr:rowOff>37427</xdr:rowOff>
    </xdr:to>
    <xdr:cxnSp macro="">
      <xdr:nvCxnSpPr>
        <xdr:cNvPr id="56" name="直線コネクタ 55">
          <a:extLst>
            <a:ext uri="{FF2B5EF4-FFF2-40B4-BE49-F238E27FC236}">
              <a16:creationId xmlns:a16="http://schemas.microsoft.com/office/drawing/2014/main" id="{C62BE972-79C2-443E-8130-D4747C5FE3D0}"/>
            </a:ext>
          </a:extLst>
        </xdr:cNvPr>
        <xdr:cNvCxnSpPr/>
      </xdr:nvCxnSpPr>
      <xdr:spPr bwMode="auto">
        <a:xfrm flipV="1">
          <a:off x="3257550" y="2551887"/>
          <a:ext cx="628650" cy="2871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15</xdr:row>
      <xdr:rowOff>30937</xdr:rowOff>
    </xdr:from>
    <xdr:to>
      <xdr:col>22</xdr:col>
      <xdr:colOff>165100</xdr:colOff>
      <xdr:row>15</xdr:row>
      <xdr:rowOff>132537</xdr:rowOff>
    </xdr:to>
    <xdr:sp macro="" textlink="">
      <xdr:nvSpPr>
        <xdr:cNvPr id="57" name="フローチャート: 判断 56">
          <a:extLst>
            <a:ext uri="{FF2B5EF4-FFF2-40B4-BE49-F238E27FC236}">
              <a16:creationId xmlns:a16="http://schemas.microsoft.com/office/drawing/2014/main" id="{C6F5AF57-AE05-4CCE-BC99-D41CC11A39CC}"/>
            </a:ext>
          </a:extLst>
        </xdr:cNvPr>
        <xdr:cNvSpPr/>
      </xdr:nvSpPr>
      <xdr:spPr bwMode="auto">
        <a:xfrm>
          <a:off x="3838575" y="2570937"/>
          <a:ext cx="95250" cy="104775"/>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15</xdr:row>
      <xdr:rowOff>117314</xdr:rowOff>
    </xdr:from>
    <xdr:ext cx="762000" cy="259045"/>
    <xdr:sp macro="" textlink="">
      <xdr:nvSpPr>
        <xdr:cNvPr id="58" name="テキスト ボックス 57">
          <a:extLst>
            <a:ext uri="{FF2B5EF4-FFF2-40B4-BE49-F238E27FC236}">
              <a16:creationId xmlns:a16="http://schemas.microsoft.com/office/drawing/2014/main" id="{8F26FC3C-B6D6-4B49-A6F4-A9BA1CBE7A0E}"/>
            </a:ext>
          </a:extLst>
        </xdr:cNvPr>
        <xdr:cNvSpPr txBox="1"/>
      </xdr:nvSpPr>
      <xdr:spPr>
        <a:xfrm>
          <a:off x="3543300" y="26604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102,438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14</xdr:row>
      <xdr:rowOff>142240</xdr:rowOff>
    </xdr:from>
    <xdr:to>
      <xdr:col>18</xdr:col>
      <xdr:colOff>177800</xdr:colOff>
      <xdr:row>15</xdr:row>
      <xdr:rowOff>37427</xdr:rowOff>
    </xdr:to>
    <xdr:cxnSp macro="">
      <xdr:nvCxnSpPr>
        <xdr:cNvPr id="59" name="直線コネクタ 58">
          <a:extLst>
            <a:ext uri="{FF2B5EF4-FFF2-40B4-BE49-F238E27FC236}">
              <a16:creationId xmlns:a16="http://schemas.microsoft.com/office/drawing/2014/main" id="{877F8695-5D78-415D-8DEB-A741D846301F}"/>
            </a:ext>
          </a:extLst>
        </xdr:cNvPr>
        <xdr:cNvCxnSpPr/>
      </xdr:nvCxnSpPr>
      <xdr:spPr bwMode="auto">
        <a:xfrm>
          <a:off x="2619375" y="2517140"/>
          <a:ext cx="638175" cy="6346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15</xdr:row>
      <xdr:rowOff>38138</xdr:rowOff>
    </xdr:from>
    <xdr:to>
      <xdr:col>19</xdr:col>
      <xdr:colOff>38100</xdr:colOff>
      <xdr:row>15</xdr:row>
      <xdr:rowOff>139738</xdr:rowOff>
    </xdr:to>
    <xdr:sp macro="" textlink="">
      <xdr:nvSpPr>
        <xdr:cNvPr id="60" name="フローチャート: 判断 59">
          <a:extLst>
            <a:ext uri="{FF2B5EF4-FFF2-40B4-BE49-F238E27FC236}">
              <a16:creationId xmlns:a16="http://schemas.microsoft.com/office/drawing/2014/main" id="{7B3E281B-54C2-4B74-95AD-5F6EEE9392A2}"/>
            </a:ext>
          </a:extLst>
        </xdr:cNvPr>
        <xdr:cNvSpPr/>
      </xdr:nvSpPr>
      <xdr:spPr bwMode="auto">
        <a:xfrm>
          <a:off x="3209925" y="2581313"/>
          <a:ext cx="85725" cy="104775"/>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15</xdr:row>
      <xdr:rowOff>124515</xdr:rowOff>
    </xdr:from>
    <xdr:ext cx="762000" cy="259045"/>
    <xdr:sp macro="" textlink="">
      <xdr:nvSpPr>
        <xdr:cNvPr id="61" name="テキスト ボックス 60">
          <a:extLst>
            <a:ext uri="{FF2B5EF4-FFF2-40B4-BE49-F238E27FC236}">
              <a16:creationId xmlns:a16="http://schemas.microsoft.com/office/drawing/2014/main" id="{FB52083E-AA80-4406-8BF5-42955F0F79D1}"/>
            </a:ext>
          </a:extLst>
        </xdr:cNvPr>
        <xdr:cNvSpPr txBox="1"/>
      </xdr:nvSpPr>
      <xdr:spPr>
        <a:xfrm>
          <a:off x="2914650" y="26645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102,249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15</xdr:row>
      <xdr:rowOff>71285</xdr:rowOff>
    </xdr:from>
    <xdr:to>
      <xdr:col>15</xdr:col>
      <xdr:colOff>101600</xdr:colOff>
      <xdr:row>16</xdr:row>
      <xdr:rowOff>1435</xdr:rowOff>
    </xdr:to>
    <xdr:sp macro="" textlink="">
      <xdr:nvSpPr>
        <xdr:cNvPr id="62" name="フローチャート: 判断 61">
          <a:extLst>
            <a:ext uri="{FF2B5EF4-FFF2-40B4-BE49-F238E27FC236}">
              <a16:creationId xmlns:a16="http://schemas.microsoft.com/office/drawing/2014/main" id="{13964297-74F7-4BE8-9898-1166F7ACCA5B}"/>
            </a:ext>
          </a:extLst>
        </xdr:cNvPr>
        <xdr:cNvSpPr/>
      </xdr:nvSpPr>
      <xdr:spPr bwMode="auto">
        <a:xfrm>
          <a:off x="2571750" y="2611285"/>
          <a:ext cx="104775" cy="9525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15</xdr:row>
      <xdr:rowOff>157662</xdr:rowOff>
    </xdr:from>
    <xdr:ext cx="762000" cy="259045"/>
    <xdr:sp macro="" textlink="">
      <xdr:nvSpPr>
        <xdr:cNvPr id="63" name="テキスト ボックス 62">
          <a:extLst>
            <a:ext uri="{FF2B5EF4-FFF2-40B4-BE49-F238E27FC236}">
              <a16:creationId xmlns:a16="http://schemas.microsoft.com/office/drawing/2014/main" id="{AF4F8497-4A73-4FF8-839A-1ADCC728124A}"/>
            </a:ext>
          </a:extLst>
        </xdr:cNvPr>
        <xdr:cNvSpPr txBox="1"/>
      </xdr:nvSpPr>
      <xdr:spPr>
        <a:xfrm>
          <a:off x="2276475" y="27040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101,379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22</xdr:row>
      <xdr:rowOff>140352</xdr:rowOff>
    </xdr:from>
    <xdr:ext cx="762000" cy="259045"/>
    <xdr:sp macro="" textlink="">
      <xdr:nvSpPr>
        <xdr:cNvPr id="64" name="テキスト ボックス 63">
          <a:extLst>
            <a:ext uri="{FF2B5EF4-FFF2-40B4-BE49-F238E27FC236}">
              <a16:creationId xmlns:a16="http://schemas.microsoft.com/office/drawing/2014/main" id="{30ECF933-BE20-4066-8605-9F5A4C446021}"/>
            </a:ext>
          </a:extLst>
        </xdr:cNvPr>
        <xdr:cNvSpPr txBox="1"/>
      </xdr:nvSpPr>
      <xdr:spPr>
        <a:xfrm>
          <a:off x="4943475" y="382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22</xdr:row>
      <xdr:rowOff>140352</xdr:rowOff>
    </xdr:from>
    <xdr:ext cx="762000" cy="259045"/>
    <xdr:sp macro="" textlink="">
      <xdr:nvSpPr>
        <xdr:cNvPr id="65" name="テキスト ボックス 64">
          <a:extLst>
            <a:ext uri="{FF2B5EF4-FFF2-40B4-BE49-F238E27FC236}">
              <a16:creationId xmlns:a16="http://schemas.microsoft.com/office/drawing/2014/main" id="{72D4D865-F81A-420A-A83D-E9B415A42923}"/>
            </a:ext>
          </a:extLst>
        </xdr:cNvPr>
        <xdr:cNvSpPr txBox="1"/>
      </xdr:nvSpPr>
      <xdr:spPr>
        <a:xfrm>
          <a:off x="4352925" y="382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22</xdr:row>
      <xdr:rowOff>140352</xdr:rowOff>
    </xdr:from>
    <xdr:ext cx="762000" cy="259045"/>
    <xdr:sp macro="" textlink="">
      <xdr:nvSpPr>
        <xdr:cNvPr id="66" name="テキスト ボックス 65">
          <a:extLst>
            <a:ext uri="{FF2B5EF4-FFF2-40B4-BE49-F238E27FC236}">
              <a16:creationId xmlns:a16="http://schemas.microsoft.com/office/drawing/2014/main" id="{E0D4AB0E-F025-4576-8031-1E2AC283547D}"/>
            </a:ext>
          </a:extLst>
        </xdr:cNvPr>
        <xdr:cNvSpPr txBox="1"/>
      </xdr:nvSpPr>
      <xdr:spPr>
        <a:xfrm>
          <a:off x="3724275" y="382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22</xdr:row>
      <xdr:rowOff>140352</xdr:rowOff>
    </xdr:from>
    <xdr:ext cx="762000" cy="259045"/>
    <xdr:sp macro="" textlink="">
      <xdr:nvSpPr>
        <xdr:cNvPr id="67" name="テキスト ボックス 66">
          <a:extLst>
            <a:ext uri="{FF2B5EF4-FFF2-40B4-BE49-F238E27FC236}">
              <a16:creationId xmlns:a16="http://schemas.microsoft.com/office/drawing/2014/main" id="{292C9BCC-0432-46BE-8DDC-D3CBB882035D}"/>
            </a:ext>
          </a:extLst>
        </xdr:cNvPr>
        <xdr:cNvSpPr txBox="1"/>
      </xdr:nvSpPr>
      <xdr:spPr>
        <a:xfrm>
          <a:off x="3086100" y="382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22</xdr:row>
      <xdr:rowOff>140352</xdr:rowOff>
    </xdr:from>
    <xdr:ext cx="762000" cy="259045"/>
    <xdr:sp macro="" textlink="">
      <xdr:nvSpPr>
        <xdr:cNvPr id="68" name="テキスト ボックス 67">
          <a:extLst>
            <a:ext uri="{FF2B5EF4-FFF2-40B4-BE49-F238E27FC236}">
              <a16:creationId xmlns:a16="http://schemas.microsoft.com/office/drawing/2014/main" id="{4B07BC06-97CB-4D94-9B46-CC955EE0BA65}"/>
            </a:ext>
          </a:extLst>
        </xdr:cNvPr>
        <xdr:cNvSpPr txBox="1"/>
      </xdr:nvSpPr>
      <xdr:spPr>
        <a:xfrm>
          <a:off x="2466975" y="382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13</xdr:row>
      <xdr:rowOff>156896</xdr:rowOff>
    </xdr:from>
    <xdr:to>
      <xdr:col>29</xdr:col>
      <xdr:colOff>177800</xdr:colOff>
      <xdr:row>14</xdr:row>
      <xdr:rowOff>87046</xdr:rowOff>
    </xdr:to>
    <xdr:sp macro="" textlink="">
      <xdr:nvSpPr>
        <xdr:cNvPr id="69" name="楕円 68">
          <a:extLst>
            <a:ext uri="{FF2B5EF4-FFF2-40B4-BE49-F238E27FC236}">
              <a16:creationId xmlns:a16="http://schemas.microsoft.com/office/drawing/2014/main" id="{597DF0EB-D003-4FF9-AF85-D97E0454D288}"/>
            </a:ext>
          </a:extLst>
        </xdr:cNvPr>
        <xdr:cNvSpPr/>
      </xdr:nvSpPr>
      <xdr:spPr bwMode="auto">
        <a:xfrm>
          <a:off x="5048250" y="2360346"/>
          <a:ext cx="95250" cy="9525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13</xdr:row>
      <xdr:rowOff>1973</xdr:rowOff>
    </xdr:from>
    <xdr:ext cx="762000" cy="259045"/>
    <xdr:sp macro="" textlink="">
      <xdr:nvSpPr>
        <xdr:cNvPr id="70" name="人口1人当たり決算額の推移該当値テキスト130">
          <a:extLst>
            <a:ext uri="{FF2B5EF4-FFF2-40B4-BE49-F238E27FC236}">
              <a16:creationId xmlns:a16="http://schemas.microsoft.com/office/drawing/2014/main" id="{9BC8589F-CFAD-4F62-B655-C6E74796BB62}"/>
            </a:ext>
          </a:extLst>
        </xdr:cNvPr>
        <xdr:cNvSpPr txBox="1"/>
      </xdr:nvSpPr>
      <xdr:spPr>
        <a:xfrm>
          <a:off x="5172075" y="22022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108,132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14</xdr:row>
      <xdr:rowOff>63132</xdr:rowOff>
    </xdr:from>
    <xdr:to>
      <xdr:col>26</xdr:col>
      <xdr:colOff>101600</xdr:colOff>
      <xdr:row>14</xdr:row>
      <xdr:rowOff>164732</xdr:rowOff>
    </xdr:to>
    <xdr:sp macro="" textlink="">
      <xdr:nvSpPr>
        <xdr:cNvPr id="71" name="楕円 70">
          <a:extLst>
            <a:ext uri="{FF2B5EF4-FFF2-40B4-BE49-F238E27FC236}">
              <a16:creationId xmlns:a16="http://schemas.microsoft.com/office/drawing/2014/main" id="{D3EB89FB-5FE3-4798-9D0A-7BEC51A3A3FF}"/>
            </a:ext>
          </a:extLst>
        </xdr:cNvPr>
        <xdr:cNvSpPr/>
      </xdr:nvSpPr>
      <xdr:spPr bwMode="auto">
        <a:xfrm>
          <a:off x="4457700" y="2438032"/>
          <a:ext cx="104775" cy="9525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13</xdr:row>
      <xdr:rowOff>3459</xdr:rowOff>
    </xdr:from>
    <xdr:ext cx="736600" cy="259045"/>
    <xdr:sp macro="" textlink="">
      <xdr:nvSpPr>
        <xdr:cNvPr id="72" name="テキスト ボックス 71">
          <a:extLst>
            <a:ext uri="{FF2B5EF4-FFF2-40B4-BE49-F238E27FC236}">
              <a16:creationId xmlns:a16="http://schemas.microsoft.com/office/drawing/2014/main" id="{243252CD-25EC-400A-B53B-B5D8DD9E0342}"/>
            </a:ext>
          </a:extLst>
        </xdr:cNvPr>
        <xdr:cNvSpPr txBox="1"/>
      </xdr:nvSpPr>
      <xdr:spPr>
        <a:xfrm>
          <a:off x="4162425" y="22069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106,093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14</xdr:row>
      <xdr:rowOff>126187</xdr:rowOff>
    </xdr:from>
    <xdr:to>
      <xdr:col>22</xdr:col>
      <xdr:colOff>165100</xdr:colOff>
      <xdr:row>15</xdr:row>
      <xdr:rowOff>56337</xdr:rowOff>
    </xdr:to>
    <xdr:sp macro="" textlink="">
      <xdr:nvSpPr>
        <xdr:cNvPr id="73" name="楕円 72">
          <a:extLst>
            <a:ext uri="{FF2B5EF4-FFF2-40B4-BE49-F238E27FC236}">
              <a16:creationId xmlns:a16="http://schemas.microsoft.com/office/drawing/2014/main" id="{8D191A2C-6D30-41CC-8C5B-BDD6085ACA09}"/>
            </a:ext>
          </a:extLst>
        </xdr:cNvPr>
        <xdr:cNvSpPr/>
      </xdr:nvSpPr>
      <xdr:spPr bwMode="auto">
        <a:xfrm>
          <a:off x="3838575" y="2494737"/>
          <a:ext cx="95250" cy="104775"/>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13</xdr:row>
      <xdr:rowOff>66514</xdr:rowOff>
    </xdr:from>
    <xdr:ext cx="762000" cy="259045"/>
    <xdr:sp macro="" textlink="">
      <xdr:nvSpPr>
        <xdr:cNvPr id="74" name="テキスト ボックス 73">
          <a:extLst>
            <a:ext uri="{FF2B5EF4-FFF2-40B4-BE49-F238E27FC236}">
              <a16:creationId xmlns:a16="http://schemas.microsoft.com/office/drawing/2014/main" id="{C3FE690E-D884-48C3-B1F6-65496B333588}"/>
            </a:ext>
          </a:extLst>
        </xdr:cNvPr>
        <xdr:cNvSpPr txBox="1"/>
      </xdr:nvSpPr>
      <xdr:spPr>
        <a:xfrm>
          <a:off x="3543300" y="22699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104,438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14</xdr:row>
      <xdr:rowOff>158077</xdr:rowOff>
    </xdr:from>
    <xdr:to>
      <xdr:col>19</xdr:col>
      <xdr:colOff>38100</xdr:colOff>
      <xdr:row>15</xdr:row>
      <xdr:rowOff>88227</xdr:rowOff>
    </xdr:to>
    <xdr:sp macro="" textlink="">
      <xdr:nvSpPr>
        <xdr:cNvPr id="75" name="楕円 74">
          <a:extLst>
            <a:ext uri="{FF2B5EF4-FFF2-40B4-BE49-F238E27FC236}">
              <a16:creationId xmlns:a16="http://schemas.microsoft.com/office/drawing/2014/main" id="{AEEA6E0D-46C7-45E6-BF55-2272C761E6C8}"/>
            </a:ext>
          </a:extLst>
        </xdr:cNvPr>
        <xdr:cNvSpPr/>
      </xdr:nvSpPr>
      <xdr:spPr bwMode="auto">
        <a:xfrm>
          <a:off x="3209925" y="2532977"/>
          <a:ext cx="85725" cy="9525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13</xdr:row>
      <xdr:rowOff>98404</xdr:rowOff>
    </xdr:from>
    <xdr:ext cx="762000" cy="259045"/>
    <xdr:sp macro="" textlink="">
      <xdr:nvSpPr>
        <xdr:cNvPr id="76" name="テキスト ボックス 75">
          <a:extLst>
            <a:ext uri="{FF2B5EF4-FFF2-40B4-BE49-F238E27FC236}">
              <a16:creationId xmlns:a16="http://schemas.microsoft.com/office/drawing/2014/main" id="{C8814959-EC1E-4EC0-B836-B96C14D4BB5B}"/>
            </a:ext>
          </a:extLst>
        </xdr:cNvPr>
        <xdr:cNvSpPr txBox="1"/>
      </xdr:nvSpPr>
      <xdr:spPr>
        <a:xfrm>
          <a:off x="2914650" y="22986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103,601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14</xdr:row>
      <xdr:rowOff>91440</xdr:rowOff>
    </xdr:from>
    <xdr:to>
      <xdr:col>15</xdr:col>
      <xdr:colOff>101600</xdr:colOff>
      <xdr:row>15</xdr:row>
      <xdr:rowOff>21590</xdr:rowOff>
    </xdr:to>
    <xdr:sp macro="" textlink="">
      <xdr:nvSpPr>
        <xdr:cNvPr id="77" name="楕円 76">
          <a:extLst>
            <a:ext uri="{FF2B5EF4-FFF2-40B4-BE49-F238E27FC236}">
              <a16:creationId xmlns:a16="http://schemas.microsoft.com/office/drawing/2014/main" id="{DF5D4FAF-2314-4436-9129-AF62658A90AE}"/>
            </a:ext>
          </a:extLst>
        </xdr:cNvPr>
        <xdr:cNvSpPr/>
      </xdr:nvSpPr>
      <xdr:spPr bwMode="auto">
        <a:xfrm>
          <a:off x="2571750" y="2459990"/>
          <a:ext cx="104775" cy="104775"/>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13</xdr:row>
      <xdr:rowOff>31767</xdr:rowOff>
    </xdr:from>
    <xdr:ext cx="762000" cy="259045"/>
    <xdr:sp macro="" textlink="">
      <xdr:nvSpPr>
        <xdr:cNvPr id="78" name="テキスト ボックス 77">
          <a:extLst>
            <a:ext uri="{FF2B5EF4-FFF2-40B4-BE49-F238E27FC236}">
              <a16:creationId xmlns:a16="http://schemas.microsoft.com/office/drawing/2014/main" id="{1393EE12-0BCA-407A-B7A0-79874EC24CF9}"/>
            </a:ext>
          </a:extLst>
        </xdr:cNvPr>
        <xdr:cNvSpPr txBox="1"/>
      </xdr:nvSpPr>
      <xdr:spPr>
        <a:xfrm>
          <a:off x="2276475" y="2228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105,350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29</xdr:row>
      <xdr:rowOff>12700</xdr:rowOff>
    </xdr:from>
    <xdr:to>
      <xdr:col>33</xdr:col>
      <xdr:colOff>114300</xdr:colOff>
      <xdr:row>30</xdr:row>
      <xdr:rowOff>95250</xdr:rowOff>
    </xdr:to>
    <xdr:sp macro="" textlink="">
      <xdr:nvSpPr>
        <xdr:cNvPr id="79" name="正方形/長方形 78">
          <a:extLst>
            <a:ext uri="{FF2B5EF4-FFF2-40B4-BE49-F238E27FC236}">
              <a16:creationId xmlns:a16="http://schemas.microsoft.com/office/drawing/2014/main" id="{2C6B7FCF-C32A-4A95-8254-7C7772B4B118}"/>
            </a:ext>
          </a:extLst>
        </xdr:cNvPr>
        <xdr:cNvSpPr/>
      </xdr:nvSpPr>
      <xdr:spPr bwMode="auto">
        <a:xfrm>
          <a:off x="1952625" y="4867275"/>
          <a:ext cx="3819525" cy="2571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29</xdr:row>
      <xdr:rowOff>12700</xdr:rowOff>
    </xdr:from>
    <xdr:to>
      <xdr:col>7</xdr:col>
      <xdr:colOff>127000</xdr:colOff>
      <xdr:row>33</xdr:row>
      <xdr:rowOff>298450</xdr:rowOff>
    </xdr:to>
    <xdr:sp macro="" textlink="">
      <xdr:nvSpPr>
        <xdr:cNvPr id="80" name="角丸四角形 79">
          <a:extLst>
            <a:ext uri="{FF2B5EF4-FFF2-40B4-BE49-F238E27FC236}">
              <a16:creationId xmlns:a16="http://schemas.microsoft.com/office/drawing/2014/main" id="{1476F9CC-6E14-4FC4-AB7A-FE8FBE8E3F54}"/>
            </a:ext>
          </a:extLst>
        </xdr:cNvPr>
        <xdr:cNvSpPr/>
      </xdr:nvSpPr>
      <xdr:spPr bwMode="auto">
        <a:xfrm>
          <a:off x="123825" y="4867275"/>
          <a:ext cx="1200150" cy="1133475"/>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29</xdr:row>
      <xdr:rowOff>127000</xdr:rowOff>
    </xdr:from>
    <xdr:to>
      <xdr:col>9</xdr:col>
      <xdr:colOff>12700</xdr:colOff>
      <xdr:row>31</xdr:row>
      <xdr:rowOff>38100</xdr:rowOff>
    </xdr:to>
    <xdr:sp macro="" textlink="">
      <xdr:nvSpPr>
        <xdr:cNvPr id="81" name="正方形/長方形 80">
          <a:extLst>
            <a:ext uri="{FF2B5EF4-FFF2-40B4-BE49-F238E27FC236}">
              <a16:creationId xmlns:a16="http://schemas.microsoft.com/office/drawing/2014/main" id="{B6C5E1E9-01BA-4FA7-BAEF-86A8A4999BB8}"/>
            </a:ext>
          </a:extLst>
        </xdr:cNvPr>
        <xdr:cNvSpPr/>
      </xdr:nvSpPr>
      <xdr:spPr bwMode="auto">
        <a:xfrm>
          <a:off x="419100" y="4981575"/>
          <a:ext cx="1133475" cy="24765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31</xdr:row>
      <xdr:rowOff>50800</xdr:rowOff>
    </xdr:from>
    <xdr:to>
      <xdr:col>9</xdr:col>
      <xdr:colOff>12700</xdr:colOff>
      <xdr:row>31</xdr:row>
      <xdr:rowOff>304800</xdr:rowOff>
    </xdr:to>
    <xdr:sp macro="" textlink="">
      <xdr:nvSpPr>
        <xdr:cNvPr id="82" name="正方形/長方形 81">
          <a:extLst>
            <a:ext uri="{FF2B5EF4-FFF2-40B4-BE49-F238E27FC236}">
              <a16:creationId xmlns:a16="http://schemas.microsoft.com/office/drawing/2014/main" id="{E3327AA2-E218-4494-A37D-58FBFCE9EB6A}"/>
            </a:ext>
          </a:extLst>
        </xdr:cNvPr>
        <xdr:cNvSpPr/>
      </xdr:nvSpPr>
      <xdr:spPr bwMode="auto">
        <a:xfrm>
          <a:off x="419100" y="5238750"/>
          <a:ext cx="1133475" cy="257175"/>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32</xdr:row>
      <xdr:rowOff>12700</xdr:rowOff>
    </xdr:from>
    <xdr:to>
      <xdr:col>9</xdr:col>
      <xdr:colOff>12700</xdr:colOff>
      <xdr:row>34</xdr:row>
      <xdr:rowOff>133350</xdr:rowOff>
    </xdr:to>
    <xdr:sp macro="" textlink="">
      <xdr:nvSpPr>
        <xdr:cNvPr id="83" name="正方形/長方形 82">
          <a:extLst>
            <a:ext uri="{FF2B5EF4-FFF2-40B4-BE49-F238E27FC236}">
              <a16:creationId xmlns:a16="http://schemas.microsoft.com/office/drawing/2014/main" id="{9F340186-1E86-457B-BDAF-FBCFB8AD435B}"/>
            </a:ext>
          </a:extLst>
        </xdr:cNvPr>
        <xdr:cNvSpPr/>
      </xdr:nvSpPr>
      <xdr:spPr bwMode="auto">
        <a:xfrm>
          <a:off x="419100" y="5543550"/>
          <a:ext cx="1133475" cy="638175"/>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30</xdr:row>
      <xdr:rowOff>19050</xdr:rowOff>
    </xdr:from>
    <xdr:to>
      <xdr:col>1</xdr:col>
      <xdr:colOff>177800</xdr:colOff>
      <xdr:row>30</xdr:row>
      <xdr:rowOff>19050</xdr:rowOff>
    </xdr:to>
    <xdr:cxnSp macro="">
      <xdr:nvCxnSpPr>
        <xdr:cNvPr id="84" name="直線コネクタ 83">
          <a:extLst>
            <a:ext uri="{FF2B5EF4-FFF2-40B4-BE49-F238E27FC236}">
              <a16:creationId xmlns:a16="http://schemas.microsoft.com/office/drawing/2014/main" id="{D81310CD-9CC1-40A6-B977-9A72D177DE44}"/>
            </a:ext>
          </a:extLst>
        </xdr:cNvPr>
        <xdr:cNvCxnSpPr/>
      </xdr:nvCxnSpPr>
      <xdr:spPr bwMode="auto">
        <a:xfrm flipH="1">
          <a:off x="180975" y="5048250"/>
          <a:ext cx="161925"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31</xdr:row>
      <xdr:rowOff>304800</xdr:rowOff>
    </xdr:from>
    <xdr:to>
      <xdr:col>1</xdr:col>
      <xdr:colOff>92075</xdr:colOff>
      <xdr:row>32</xdr:row>
      <xdr:rowOff>101600</xdr:rowOff>
    </xdr:to>
    <xdr:cxnSp macro="">
      <xdr:nvCxnSpPr>
        <xdr:cNvPr id="85" name="直線コネクタ 84">
          <a:extLst>
            <a:ext uri="{FF2B5EF4-FFF2-40B4-BE49-F238E27FC236}">
              <a16:creationId xmlns:a16="http://schemas.microsoft.com/office/drawing/2014/main" id="{C0CAC462-17BC-4DC5-9AD5-D6F1E3B5E8BF}"/>
            </a:ext>
          </a:extLst>
        </xdr:cNvPr>
        <xdr:cNvCxnSpPr/>
      </xdr:nvCxnSpPr>
      <xdr:spPr bwMode="auto">
        <a:xfrm>
          <a:off x="263525" y="5495925"/>
          <a:ext cx="0" cy="14287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31</xdr:row>
      <xdr:rowOff>304800</xdr:rowOff>
    </xdr:from>
    <xdr:to>
      <xdr:col>1</xdr:col>
      <xdr:colOff>177800</xdr:colOff>
      <xdr:row>31</xdr:row>
      <xdr:rowOff>304800</xdr:rowOff>
    </xdr:to>
    <xdr:cxnSp macro="">
      <xdr:nvCxnSpPr>
        <xdr:cNvPr id="86" name="直線コネクタ 85">
          <a:extLst>
            <a:ext uri="{FF2B5EF4-FFF2-40B4-BE49-F238E27FC236}">
              <a16:creationId xmlns:a16="http://schemas.microsoft.com/office/drawing/2014/main" id="{DE6A08A9-C47C-4791-BA27-112F7D9283F3}"/>
            </a:ext>
          </a:extLst>
        </xdr:cNvPr>
        <xdr:cNvCxnSpPr/>
      </xdr:nvCxnSpPr>
      <xdr:spPr bwMode="auto">
        <a:xfrm flipH="1">
          <a:off x="180975" y="5495925"/>
          <a:ext cx="161925"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33</xdr:row>
      <xdr:rowOff>28575</xdr:rowOff>
    </xdr:from>
    <xdr:to>
      <xdr:col>1</xdr:col>
      <xdr:colOff>92075</xdr:colOff>
      <xdr:row>33</xdr:row>
      <xdr:rowOff>168275</xdr:rowOff>
    </xdr:to>
    <xdr:cxnSp macro="">
      <xdr:nvCxnSpPr>
        <xdr:cNvPr id="87" name="直線コネクタ 86">
          <a:extLst>
            <a:ext uri="{FF2B5EF4-FFF2-40B4-BE49-F238E27FC236}">
              <a16:creationId xmlns:a16="http://schemas.microsoft.com/office/drawing/2014/main" id="{27887AEC-D613-4C00-8BEC-51E7A51759FB}"/>
            </a:ext>
          </a:extLst>
        </xdr:cNvPr>
        <xdr:cNvCxnSpPr/>
      </xdr:nvCxnSpPr>
      <xdr:spPr bwMode="auto">
        <a:xfrm flipV="1">
          <a:off x="263525" y="5730875"/>
          <a:ext cx="0" cy="14287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33</xdr:row>
      <xdr:rowOff>171450</xdr:rowOff>
    </xdr:from>
    <xdr:to>
      <xdr:col>1</xdr:col>
      <xdr:colOff>177800</xdr:colOff>
      <xdr:row>33</xdr:row>
      <xdr:rowOff>171450</xdr:rowOff>
    </xdr:to>
    <xdr:cxnSp macro="">
      <xdr:nvCxnSpPr>
        <xdr:cNvPr id="88" name="直線コネクタ 87">
          <a:extLst>
            <a:ext uri="{FF2B5EF4-FFF2-40B4-BE49-F238E27FC236}">
              <a16:creationId xmlns:a16="http://schemas.microsoft.com/office/drawing/2014/main" id="{CE2972B3-6407-42A4-A5A1-DC9479F25CFF}"/>
            </a:ext>
          </a:extLst>
        </xdr:cNvPr>
        <xdr:cNvCxnSpPr/>
      </xdr:nvCxnSpPr>
      <xdr:spPr bwMode="auto">
        <a:xfrm flipH="1">
          <a:off x="180975" y="5876925"/>
          <a:ext cx="161925"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29</xdr:row>
      <xdr:rowOff>139700</xdr:rowOff>
    </xdr:from>
    <xdr:to>
      <xdr:col>1</xdr:col>
      <xdr:colOff>142875</xdr:colOff>
      <xdr:row>30</xdr:row>
      <xdr:rowOff>69850</xdr:rowOff>
    </xdr:to>
    <xdr:sp macro="" textlink="">
      <xdr:nvSpPr>
        <xdr:cNvPr id="89" name="楕円 88">
          <a:extLst>
            <a:ext uri="{FF2B5EF4-FFF2-40B4-BE49-F238E27FC236}">
              <a16:creationId xmlns:a16="http://schemas.microsoft.com/office/drawing/2014/main" id="{2A718A36-01A4-4AEA-955C-42A413738B4F}"/>
            </a:ext>
          </a:extLst>
        </xdr:cNvPr>
        <xdr:cNvSpPr/>
      </xdr:nvSpPr>
      <xdr:spPr bwMode="auto">
        <a:xfrm>
          <a:off x="215900" y="5000625"/>
          <a:ext cx="95250" cy="9525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31</xdr:row>
      <xdr:rowOff>63500</xdr:rowOff>
    </xdr:from>
    <xdr:to>
      <xdr:col>1</xdr:col>
      <xdr:colOff>142875</xdr:colOff>
      <xdr:row>31</xdr:row>
      <xdr:rowOff>165100</xdr:rowOff>
    </xdr:to>
    <xdr:sp macro="" textlink="">
      <xdr:nvSpPr>
        <xdr:cNvPr id="90" name="フローチャート: 判断 89">
          <a:extLst>
            <a:ext uri="{FF2B5EF4-FFF2-40B4-BE49-F238E27FC236}">
              <a16:creationId xmlns:a16="http://schemas.microsoft.com/office/drawing/2014/main" id="{F98F4BBE-83F8-465F-9947-3232717C47B6}"/>
            </a:ext>
          </a:extLst>
        </xdr:cNvPr>
        <xdr:cNvSpPr/>
      </xdr:nvSpPr>
      <xdr:spPr bwMode="auto">
        <a:xfrm>
          <a:off x="215900" y="5257800"/>
          <a:ext cx="95250" cy="9525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31</xdr:row>
      <xdr:rowOff>241300</xdr:rowOff>
    </xdr:from>
    <xdr:to>
      <xdr:col>33</xdr:col>
      <xdr:colOff>114300</xdr:colOff>
      <xdr:row>39</xdr:row>
      <xdr:rowOff>298450</xdr:rowOff>
    </xdr:to>
    <xdr:sp macro="" textlink="">
      <xdr:nvSpPr>
        <xdr:cNvPr id="91" name="正方形/長方形 90">
          <a:extLst>
            <a:ext uri="{FF2B5EF4-FFF2-40B4-BE49-F238E27FC236}">
              <a16:creationId xmlns:a16="http://schemas.microsoft.com/office/drawing/2014/main" id="{B20A618B-16BC-4DBE-91BD-1C40922D82D6}"/>
            </a:ext>
          </a:extLst>
        </xdr:cNvPr>
        <xdr:cNvSpPr/>
      </xdr:nvSpPr>
      <xdr:spPr bwMode="auto">
        <a:xfrm>
          <a:off x="1952625" y="5429250"/>
          <a:ext cx="3819525" cy="2276475"/>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30</xdr:row>
      <xdr:rowOff>31750</xdr:rowOff>
    </xdr:from>
    <xdr:ext cx="411266" cy="275717"/>
    <xdr:sp macro="" textlink="">
      <xdr:nvSpPr>
        <xdr:cNvPr id="92" name="テキスト ボックス 91">
          <a:extLst>
            <a:ext uri="{FF2B5EF4-FFF2-40B4-BE49-F238E27FC236}">
              <a16:creationId xmlns:a16="http://schemas.microsoft.com/office/drawing/2014/main" id="{96FC2142-D9F3-414D-A3FA-FA52C25A1F6B}"/>
            </a:ext>
          </a:extLst>
        </xdr:cNvPr>
        <xdr:cNvSpPr txBox="1"/>
      </xdr:nvSpPr>
      <xdr:spPr>
        <a:xfrm>
          <a:off x="1524000" y="5057775"/>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39</xdr:row>
      <xdr:rowOff>298450</xdr:rowOff>
    </xdr:from>
    <xdr:to>
      <xdr:col>33</xdr:col>
      <xdr:colOff>114300</xdr:colOff>
      <xdr:row>39</xdr:row>
      <xdr:rowOff>298450</xdr:rowOff>
    </xdr:to>
    <xdr:cxnSp macro="">
      <xdr:nvCxnSpPr>
        <xdr:cNvPr id="93" name="直線コネクタ 92">
          <a:extLst>
            <a:ext uri="{FF2B5EF4-FFF2-40B4-BE49-F238E27FC236}">
              <a16:creationId xmlns:a16="http://schemas.microsoft.com/office/drawing/2014/main" id="{ED61D3C0-2E4C-4969-AF2B-EAF9583B0355}"/>
            </a:ext>
          </a:extLst>
        </xdr:cNvPr>
        <xdr:cNvCxnSpPr/>
      </xdr:nvCxnSpPr>
      <xdr:spPr bwMode="auto">
        <a:xfrm>
          <a:off x="1952625" y="7705725"/>
          <a:ext cx="3819525"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11</xdr:col>
      <xdr:colOff>63500</xdr:colOff>
      <xdr:row>38</xdr:row>
      <xdr:rowOff>88900</xdr:rowOff>
    </xdr:from>
    <xdr:to>
      <xdr:col>33</xdr:col>
      <xdr:colOff>114300</xdr:colOff>
      <xdr:row>38</xdr:row>
      <xdr:rowOff>88900</xdr:rowOff>
    </xdr:to>
    <xdr:cxnSp macro="">
      <xdr:nvCxnSpPr>
        <xdr:cNvPr id="94" name="直線コネクタ 93">
          <a:extLst>
            <a:ext uri="{FF2B5EF4-FFF2-40B4-BE49-F238E27FC236}">
              <a16:creationId xmlns:a16="http://schemas.microsoft.com/office/drawing/2014/main" id="{248FC3F9-C774-4879-BF8C-6F7C80F6D2D7}"/>
            </a:ext>
          </a:extLst>
        </xdr:cNvPr>
        <xdr:cNvCxnSpPr/>
      </xdr:nvCxnSpPr>
      <xdr:spPr bwMode="auto">
        <a:xfrm>
          <a:off x="1952625" y="7334250"/>
          <a:ext cx="3819525"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37</xdr:row>
      <xdr:rowOff>289577</xdr:rowOff>
    </xdr:from>
    <xdr:ext cx="762000" cy="259045"/>
    <xdr:sp macro="" textlink="">
      <xdr:nvSpPr>
        <xdr:cNvPr id="95" name="テキスト ボックス 94">
          <a:extLst>
            <a:ext uri="{FF2B5EF4-FFF2-40B4-BE49-F238E27FC236}">
              <a16:creationId xmlns:a16="http://schemas.microsoft.com/office/drawing/2014/main" id="{784523F1-D4D2-4461-9558-E901A5B348C7}"/>
            </a:ext>
          </a:extLst>
        </xdr:cNvPr>
        <xdr:cNvSpPr txBox="1"/>
      </xdr:nvSpPr>
      <xdr:spPr>
        <a:xfrm>
          <a:off x="1247775" y="7198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37</xdr:row>
      <xdr:rowOff>50800</xdr:rowOff>
    </xdr:from>
    <xdr:to>
      <xdr:col>33</xdr:col>
      <xdr:colOff>114300</xdr:colOff>
      <xdr:row>37</xdr:row>
      <xdr:rowOff>50800</xdr:rowOff>
    </xdr:to>
    <xdr:cxnSp macro="">
      <xdr:nvCxnSpPr>
        <xdr:cNvPr id="96" name="直線コネクタ 95">
          <a:extLst>
            <a:ext uri="{FF2B5EF4-FFF2-40B4-BE49-F238E27FC236}">
              <a16:creationId xmlns:a16="http://schemas.microsoft.com/office/drawing/2014/main" id="{C5C051C5-17CE-419D-8C55-56B13C74B40A}"/>
            </a:ext>
          </a:extLst>
        </xdr:cNvPr>
        <xdr:cNvCxnSpPr/>
      </xdr:nvCxnSpPr>
      <xdr:spPr bwMode="auto">
        <a:xfrm>
          <a:off x="1952625" y="6953250"/>
          <a:ext cx="3819525"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36</xdr:row>
      <xdr:rowOff>80027</xdr:rowOff>
    </xdr:from>
    <xdr:ext cx="762000" cy="259045"/>
    <xdr:sp macro="" textlink="">
      <xdr:nvSpPr>
        <xdr:cNvPr id="97" name="テキスト ボックス 96">
          <a:extLst>
            <a:ext uri="{FF2B5EF4-FFF2-40B4-BE49-F238E27FC236}">
              <a16:creationId xmlns:a16="http://schemas.microsoft.com/office/drawing/2014/main" id="{5A9A7491-8A51-4B2F-936A-F549BF344090}"/>
            </a:ext>
          </a:extLst>
        </xdr:cNvPr>
        <xdr:cNvSpPr txBox="1"/>
      </xdr:nvSpPr>
      <xdr:spPr>
        <a:xfrm>
          <a:off x="1247775" y="6817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35</xdr:row>
      <xdr:rowOff>184150</xdr:rowOff>
    </xdr:from>
    <xdr:to>
      <xdr:col>33</xdr:col>
      <xdr:colOff>114300</xdr:colOff>
      <xdr:row>35</xdr:row>
      <xdr:rowOff>184150</xdr:rowOff>
    </xdr:to>
    <xdr:cxnSp macro="">
      <xdr:nvCxnSpPr>
        <xdr:cNvPr id="98" name="直線コネクタ 97">
          <a:extLst>
            <a:ext uri="{FF2B5EF4-FFF2-40B4-BE49-F238E27FC236}">
              <a16:creationId xmlns:a16="http://schemas.microsoft.com/office/drawing/2014/main" id="{095717A8-0329-4343-B76D-37A9F1911573}"/>
            </a:ext>
          </a:extLst>
        </xdr:cNvPr>
        <xdr:cNvCxnSpPr/>
      </xdr:nvCxnSpPr>
      <xdr:spPr bwMode="auto">
        <a:xfrm>
          <a:off x="1952625" y="6572250"/>
          <a:ext cx="3819525"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35</xdr:row>
      <xdr:rowOff>41927</xdr:rowOff>
    </xdr:from>
    <xdr:ext cx="762000" cy="259045"/>
    <xdr:sp macro="" textlink="">
      <xdr:nvSpPr>
        <xdr:cNvPr id="99" name="テキスト ボックス 98">
          <a:extLst>
            <a:ext uri="{FF2B5EF4-FFF2-40B4-BE49-F238E27FC236}">
              <a16:creationId xmlns:a16="http://schemas.microsoft.com/office/drawing/2014/main" id="{B2ED965E-A411-4CD6-AABB-F40C7C4AC4BE}"/>
            </a:ext>
          </a:extLst>
        </xdr:cNvPr>
        <xdr:cNvSpPr txBox="1"/>
      </xdr:nvSpPr>
      <xdr:spPr>
        <a:xfrm>
          <a:off x="1247775" y="6436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34</xdr:row>
      <xdr:rowOff>146050</xdr:rowOff>
    </xdr:from>
    <xdr:to>
      <xdr:col>33</xdr:col>
      <xdr:colOff>114300</xdr:colOff>
      <xdr:row>34</xdr:row>
      <xdr:rowOff>146050</xdr:rowOff>
    </xdr:to>
    <xdr:cxnSp macro="">
      <xdr:nvCxnSpPr>
        <xdr:cNvPr id="100" name="直線コネクタ 99">
          <a:extLst>
            <a:ext uri="{FF2B5EF4-FFF2-40B4-BE49-F238E27FC236}">
              <a16:creationId xmlns:a16="http://schemas.microsoft.com/office/drawing/2014/main" id="{3BA818BD-0D0C-4489-846E-AA17BD2F87CC}"/>
            </a:ext>
          </a:extLst>
        </xdr:cNvPr>
        <xdr:cNvCxnSpPr/>
      </xdr:nvCxnSpPr>
      <xdr:spPr bwMode="auto">
        <a:xfrm>
          <a:off x="1952625" y="6191250"/>
          <a:ext cx="3819525"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34</xdr:row>
      <xdr:rowOff>3827</xdr:rowOff>
    </xdr:from>
    <xdr:ext cx="762000" cy="259045"/>
    <xdr:sp macro="" textlink="">
      <xdr:nvSpPr>
        <xdr:cNvPr id="101" name="テキスト ボックス 100">
          <a:extLst>
            <a:ext uri="{FF2B5EF4-FFF2-40B4-BE49-F238E27FC236}">
              <a16:creationId xmlns:a16="http://schemas.microsoft.com/office/drawing/2014/main" id="{2B60D08C-288A-492E-8241-DCCDA923865A}"/>
            </a:ext>
          </a:extLst>
        </xdr:cNvPr>
        <xdr:cNvSpPr txBox="1"/>
      </xdr:nvSpPr>
      <xdr:spPr>
        <a:xfrm>
          <a:off x="1247775" y="6055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33</xdr:row>
      <xdr:rowOff>107950</xdr:rowOff>
    </xdr:from>
    <xdr:to>
      <xdr:col>33</xdr:col>
      <xdr:colOff>114300</xdr:colOff>
      <xdr:row>33</xdr:row>
      <xdr:rowOff>107950</xdr:rowOff>
    </xdr:to>
    <xdr:cxnSp macro="">
      <xdr:nvCxnSpPr>
        <xdr:cNvPr id="102" name="直線コネクタ 101">
          <a:extLst>
            <a:ext uri="{FF2B5EF4-FFF2-40B4-BE49-F238E27FC236}">
              <a16:creationId xmlns:a16="http://schemas.microsoft.com/office/drawing/2014/main" id="{72AC5C4D-69D7-403B-8846-6E7D41B8A7C7}"/>
            </a:ext>
          </a:extLst>
        </xdr:cNvPr>
        <xdr:cNvCxnSpPr/>
      </xdr:nvCxnSpPr>
      <xdr:spPr bwMode="auto">
        <a:xfrm>
          <a:off x="1952625" y="5810250"/>
          <a:ext cx="3819525"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32</xdr:row>
      <xdr:rowOff>137177</xdr:rowOff>
    </xdr:from>
    <xdr:ext cx="762000" cy="259045"/>
    <xdr:sp macro="" textlink="">
      <xdr:nvSpPr>
        <xdr:cNvPr id="103" name="テキスト ボックス 102">
          <a:extLst>
            <a:ext uri="{FF2B5EF4-FFF2-40B4-BE49-F238E27FC236}">
              <a16:creationId xmlns:a16="http://schemas.microsoft.com/office/drawing/2014/main" id="{EB662904-C943-4D49-8ED1-40ECD915760C}"/>
            </a:ext>
          </a:extLst>
        </xdr:cNvPr>
        <xdr:cNvSpPr txBox="1"/>
      </xdr:nvSpPr>
      <xdr:spPr>
        <a:xfrm>
          <a:off x="1247775" y="567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31</xdr:row>
      <xdr:rowOff>241300</xdr:rowOff>
    </xdr:to>
    <xdr:cxnSp macro="">
      <xdr:nvCxnSpPr>
        <xdr:cNvPr id="104" name="直線コネクタ 103">
          <a:extLst>
            <a:ext uri="{FF2B5EF4-FFF2-40B4-BE49-F238E27FC236}">
              <a16:creationId xmlns:a16="http://schemas.microsoft.com/office/drawing/2014/main" id="{951F21D8-8CFF-4EB0-8AC7-AC55E9C9DF47}"/>
            </a:ext>
          </a:extLst>
        </xdr:cNvPr>
        <xdr:cNvCxnSpPr/>
      </xdr:nvCxnSpPr>
      <xdr:spPr bwMode="auto">
        <a:xfrm>
          <a:off x="1952625" y="5429250"/>
          <a:ext cx="3819525"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31</xdr:row>
      <xdr:rowOff>99077</xdr:rowOff>
    </xdr:from>
    <xdr:ext cx="762000" cy="259045"/>
    <xdr:sp macro="" textlink="">
      <xdr:nvSpPr>
        <xdr:cNvPr id="105" name="テキスト ボックス 104">
          <a:extLst>
            <a:ext uri="{FF2B5EF4-FFF2-40B4-BE49-F238E27FC236}">
              <a16:creationId xmlns:a16="http://schemas.microsoft.com/office/drawing/2014/main" id="{4ED1050D-6D2C-4863-9E9F-B623FB87749F}"/>
            </a:ext>
          </a:extLst>
        </xdr:cNvPr>
        <xdr:cNvSpPr txBox="1"/>
      </xdr:nvSpPr>
      <xdr:spPr>
        <a:xfrm>
          <a:off x="1247775" y="529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39</xdr:row>
      <xdr:rowOff>298450</xdr:rowOff>
    </xdr:to>
    <xdr:sp macro="" textlink="">
      <xdr:nvSpPr>
        <xdr:cNvPr id="106" name="人口1人当たり決算額の推移グラフ枠445">
          <a:extLst>
            <a:ext uri="{FF2B5EF4-FFF2-40B4-BE49-F238E27FC236}">
              <a16:creationId xmlns:a16="http://schemas.microsoft.com/office/drawing/2014/main" id="{D995452A-D73D-4CE0-8D1D-83FBFAFBFE04}"/>
            </a:ext>
          </a:extLst>
        </xdr:cNvPr>
        <xdr:cNvSpPr/>
      </xdr:nvSpPr>
      <xdr:spPr bwMode="auto">
        <a:xfrm>
          <a:off x="1952625" y="5429250"/>
          <a:ext cx="3819525" cy="2276475"/>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33</xdr:row>
      <xdr:rowOff>329463</xdr:rowOff>
    </xdr:from>
    <xdr:to>
      <xdr:col>29</xdr:col>
      <xdr:colOff>127000</xdr:colOff>
      <xdr:row>38</xdr:row>
      <xdr:rowOff>16814</xdr:rowOff>
    </xdr:to>
    <xdr:cxnSp macro="">
      <xdr:nvCxnSpPr>
        <xdr:cNvPr id="107" name="直線コネクタ 106">
          <a:extLst>
            <a:ext uri="{FF2B5EF4-FFF2-40B4-BE49-F238E27FC236}">
              <a16:creationId xmlns:a16="http://schemas.microsoft.com/office/drawing/2014/main" id="{E5C311AC-5DCE-46C1-B68C-71BCF2FA7CED}"/>
            </a:ext>
          </a:extLst>
        </xdr:cNvPr>
        <xdr:cNvCxnSpPr/>
      </xdr:nvCxnSpPr>
      <xdr:spPr bwMode="auto">
        <a:xfrm flipV="1">
          <a:off x="5095875" y="6038113"/>
          <a:ext cx="0" cy="1227226"/>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37</xdr:row>
      <xdr:rowOff>331791</xdr:rowOff>
    </xdr:from>
    <xdr:ext cx="762000" cy="259045"/>
    <xdr:sp macro="" textlink="">
      <xdr:nvSpPr>
        <xdr:cNvPr id="108" name="人口1人当たり決算額の推移最小値テキスト445">
          <a:extLst>
            <a:ext uri="{FF2B5EF4-FFF2-40B4-BE49-F238E27FC236}">
              <a16:creationId xmlns:a16="http://schemas.microsoft.com/office/drawing/2014/main" id="{8E7A88C5-46B8-4EE2-822B-2A4E8AF7B03E}"/>
            </a:ext>
          </a:extLst>
        </xdr:cNvPr>
        <xdr:cNvSpPr txBox="1"/>
      </xdr:nvSpPr>
      <xdr:spPr>
        <a:xfrm>
          <a:off x="5172075" y="7240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38</xdr:row>
      <xdr:rowOff>16814</xdr:rowOff>
    </xdr:from>
    <xdr:to>
      <xdr:col>30</xdr:col>
      <xdr:colOff>25400</xdr:colOff>
      <xdr:row>38</xdr:row>
      <xdr:rowOff>16814</xdr:rowOff>
    </xdr:to>
    <xdr:cxnSp macro="">
      <xdr:nvCxnSpPr>
        <xdr:cNvPr id="109" name="直線コネクタ 108">
          <a:extLst>
            <a:ext uri="{FF2B5EF4-FFF2-40B4-BE49-F238E27FC236}">
              <a16:creationId xmlns:a16="http://schemas.microsoft.com/office/drawing/2014/main" id="{E1FFE5BF-2FBA-4D6C-BE99-F7167BDD6427}"/>
            </a:ext>
          </a:extLst>
        </xdr:cNvPr>
        <xdr:cNvCxnSpPr/>
      </xdr:nvCxnSpPr>
      <xdr:spPr bwMode="auto">
        <a:xfrm>
          <a:off x="5010150" y="7265339"/>
          <a:ext cx="161925"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33</xdr:row>
      <xdr:rowOff>72940</xdr:rowOff>
    </xdr:from>
    <xdr:ext cx="762000" cy="259045"/>
    <xdr:sp macro="" textlink="">
      <xdr:nvSpPr>
        <xdr:cNvPr id="110" name="人口1人当たり決算額の推移最大値テキスト445">
          <a:extLst>
            <a:ext uri="{FF2B5EF4-FFF2-40B4-BE49-F238E27FC236}">
              <a16:creationId xmlns:a16="http://schemas.microsoft.com/office/drawing/2014/main" id="{30A42454-3B15-42FE-B5AA-CB5E7445E160}"/>
            </a:ext>
          </a:extLst>
        </xdr:cNvPr>
        <xdr:cNvSpPr txBox="1"/>
      </xdr:nvSpPr>
      <xdr:spPr>
        <a:xfrm>
          <a:off x="5172075" y="57752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34,186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33</xdr:row>
      <xdr:rowOff>329463</xdr:rowOff>
    </xdr:from>
    <xdr:to>
      <xdr:col>30</xdr:col>
      <xdr:colOff>25400</xdr:colOff>
      <xdr:row>33</xdr:row>
      <xdr:rowOff>329463</xdr:rowOff>
    </xdr:to>
    <xdr:cxnSp macro="">
      <xdr:nvCxnSpPr>
        <xdr:cNvPr id="111" name="直線コネクタ 110">
          <a:extLst>
            <a:ext uri="{FF2B5EF4-FFF2-40B4-BE49-F238E27FC236}">
              <a16:creationId xmlns:a16="http://schemas.microsoft.com/office/drawing/2014/main" id="{817CAC33-9B19-457F-8F93-C046EDB31999}"/>
            </a:ext>
          </a:extLst>
        </xdr:cNvPr>
        <xdr:cNvCxnSpPr/>
      </xdr:nvCxnSpPr>
      <xdr:spPr bwMode="auto">
        <a:xfrm>
          <a:off x="5010150" y="6038113"/>
          <a:ext cx="161925"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35</xdr:row>
      <xdr:rowOff>326110</xdr:rowOff>
    </xdr:from>
    <xdr:to>
      <xdr:col>29</xdr:col>
      <xdr:colOff>127000</xdr:colOff>
      <xdr:row>35</xdr:row>
      <xdr:rowOff>335140</xdr:rowOff>
    </xdr:to>
    <xdr:cxnSp macro="">
      <xdr:nvCxnSpPr>
        <xdr:cNvPr id="112" name="直線コネクタ 111">
          <a:extLst>
            <a:ext uri="{FF2B5EF4-FFF2-40B4-BE49-F238E27FC236}">
              <a16:creationId xmlns:a16="http://schemas.microsoft.com/office/drawing/2014/main" id="{9F7B3F7B-F558-4121-AD79-CC552B5E4DBC}"/>
            </a:ext>
          </a:extLst>
        </xdr:cNvPr>
        <xdr:cNvCxnSpPr/>
      </xdr:nvCxnSpPr>
      <xdr:spPr bwMode="auto">
        <a:xfrm flipV="1">
          <a:off x="4505325" y="6717385"/>
          <a:ext cx="590550" cy="585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35</xdr:row>
      <xdr:rowOff>86250</xdr:rowOff>
    </xdr:from>
    <xdr:ext cx="762000" cy="259045"/>
    <xdr:sp macro="" textlink="">
      <xdr:nvSpPr>
        <xdr:cNvPr id="113" name="人口1人当たり決算額の推移平均値テキスト445">
          <a:extLst>
            <a:ext uri="{FF2B5EF4-FFF2-40B4-BE49-F238E27FC236}">
              <a16:creationId xmlns:a16="http://schemas.microsoft.com/office/drawing/2014/main" id="{40895837-DAA6-45FC-A15A-91D545939549}"/>
            </a:ext>
          </a:extLst>
        </xdr:cNvPr>
        <xdr:cNvSpPr txBox="1"/>
      </xdr:nvSpPr>
      <xdr:spPr>
        <a:xfrm>
          <a:off x="5172075" y="64743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17,170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35</xdr:row>
      <xdr:rowOff>241173</xdr:rowOff>
    </xdr:from>
    <xdr:to>
      <xdr:col>29</xdr:col>
      <xdr:colOff>177800</xdr:colOff>
      <xdr:row>35</xdr:row>
      <xdr:rowOff>342773</xdr:rowOff>
    </xdr:to>
    <xdr:sp macro="" textlink="">
      <xdr:nvSpPr>
        <xdr:cNvPr id="114" name="フローチャート: 判断 113">
          <a:extLst>
            <a:ext uri="{FF2B5EF4-FFF2-40B4-BE49-F238E27FC236}">
              <a16:creationId xmlns:a16="http://schemas.microsoft.com/office/drawing/2014/main" id="{95B57558-A642-4FCD-ACF6-66B29C6B83BA}"/>
            </a:ext>
          </a:extLst>
        </xdr:cNvPr>
        <xdr:cNvSpPr/>
      </xdr:nvSpPr>
      <xdr:spPr bwMode="auto">
        <a:xfrm>
          <a:off x="5048250" y="6629273"/>
          <a:ext cx="95250" cy="104775"/>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35</xdr:row>
      <xdr:rowOff>335140</xdr:rowOff>
    </xdr:from>
    <xdr:to>
      <xdr:col>26</xdr:col>
      <xdr:colOff>50800</xdr:colOff>
      <xdr:row>36</xdr:row>
      <xdr:rowOff>44323</xdr:rowOff>
    </xdr:to>
    <xdr:cxnSp macro="">
      <xdr:nvCxnSpPr>
        <xdr:cNvPr id="115" name="直線コネクタ 114">
          <a:extLst>
            <a:ext uri="{FF2B5EF4-FFF2-40B4-BE49-F238E27FC236}">
              <a16:creationId xmlns:a16="http://schemas.microsoft.com/office/drawing/2014/main" id="{6AA8BFCC-932E-4713-9BA5-6D981B015F79}"/>
            </a:ext>
          </a:extLst>
        </xdr:cNvPr>
        <xdr:cNvCxnSpPr/>
      </xdr:nvCxnSpPr>
      <xdr:spPr bwMode="auto">
        <a:xfrm flipV="1">
          <a:off x="3886200" y="6723240"/>
          <a:ext cx="619125" cy="5843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35</xdr:row>
      <xdr:rowOff>277178</xdr:rowOff>
    </xdr:from>
    <xdr:to>
      <xdr:col>26</xdr:col>
      <xdr:colOff>101600</xdr:colOff>
      <xdr:row>36</xdr:row>
      <xdr:rowOff>35878</xdr:rowOff>
    </xdr:to>
    <xdr:sp macro="" textlink="">
      <xdr:nvSpPr>
        <xdr:cNvPr id="116" name="フローチャート: 判断 115">
          <a:extLst>
            <a:ext uri="{FF2B5EF4-FFF2-40B4-BE49-F238E27FC236}">
              <a16:creationId xmlns:a16="http://schemas.microsoft.com/office/drawing/2014/main" id="{37B6E6EB-4421-48D3-A9CD-857A5B0BE244}"/>
            </a:ext>
          </a:extLst>
        </xdr:cNvPr>
        <xdr:cNvSpPr/>
      </xdr:nvSpPr>
      <xdr:spPr bwMode="auto">
        <a:xfrm>
          <a:off x="4457700" y="6665278"/>
          <a:ext cx="104775" cy="104775"/>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35</xdr:row>
      <xdr:rowOff>46055</xdr:rowOff>
    </xdr:from>
    <xdr:ext cx="736600" cy="259045"/>
    <xdr:sp macro="" textlink="">
      <xdr:nvSpPr>
        <xdr:cNvPr id="117" name="テキスト ボックス 116">
          <a:extLst>
            <a:ext uri="{FF2B5EF4-FFF2-40B4-BE49-F238E27FC236}">
              <a16:creationId xmlns:a16="http://schemas.microsoft.com/office/drawing/2014/main" id="{59E85AAA-A1FC-439C-8FCA-CE35C50AA75A}"/>
            </a:ext>
          </a:extLst>
        </xdr:cNvPr>
        <xdr:cNvSpPr txBox="1"/>
      </xdr:nvSpPr>
      <xdr:spPr>
        <a:xfrm>
          <a:off x="4162425" y="64405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16,225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35</xdr:row>
      <xdr:rowOff>323177</xdr:rowOff>
    </xdr:from>
    <xdr:to>
      <xdr:col>22</xdr:col>
      <xdr:colOff>114300</xdr:colOff>
      <xdr:row>36</xdr:row>
      <xdr:rowOff>44323</xdr:rowOff>
    </xdr:to>
    <xdr:cxnSp macro="">
      <xdr:nvCxnSpPr>
        <xdr:cNvPr id="118" name="直線コネクタ 117">
          <a:extLst>
            <a:ext uri="{FF2B5EF4-FFF2-40B4-BE49-F238E27FC236}">
              <a16:creationId xmlns:a16="http://schemas.microsoft.com/office/drawing/2014/main" id="{492DB952-4DFE-4B7C-906D-D32E2F93DA68}"/>
            </a:ext>
          </a:extLst>
        </xdr:cNvPr>
        <xdr:cNvCxnSpPr/>
      </xdr:nvCxnSpPr>
      <xdr:spPr bwMode="auto">
        <a:xfrm>
          <a:off x="3257550" y="6714452"/>
          <a:ext cx="628650" cy="6722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35</xdr:row>
      <xdr:rowOff>229971</xdr:rowOff>
    </xdr:from>
    <xdr:to>
      <xdr:col>22</xdr:col>
      <xdr:colOff>165100</xdr:colOff>
      <xdr:row>35</xdr:row>
      <xdr:rowOff>331571</xdr:rowOff>
    </xdr:to>
    <xdr:sp macro="" textlink="">
      <xdr:nvSpPr>
        <xdr:cNvPr id="119" name="フローチャート: 判断 118">
          <a:extLst>
            <a:ext uri="{FF2B5EF4-FFF2-40B4-BE49-F238E27FC236}">
              <a16:creationId xmlns:a16="http://schemas.microsoft.com/office/drawing/2014/main" id="{67C77361-5192-483B-B074-3967BDD46244}"/>
            </a:ext>
          </a:extLst>
        </xdr:cNvPr>
        <xdr:cNvSpPr/>
      </xdr:nvSpPr>
      <xdr:spPr bwMode="auto">
        <a:xfrm>
          <a:off x="3838575" y="6621246"/>
          <a:ext cx="95250" cy="104775"/>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34</xdr:row>
      <xdr:rowOff>341748</xdr:rowOff>
    </xdr:from>
    <xdr:ext cx="762000" cy="259045"/>
    <xdr:sp macro="" textlink="">
      <xdr:nvSpPr>
        <xdr:cNvPr id="120" name="テキスト ボックス 119">
          <a:extLst>
            <a:ext uri="{FF2B5EF4-FFF2-40B4-BE49-F238E27FC236}">
              <a16:creationId xmlns:a16="http://schemas.microsoft.com/office/drawing/2014/main" id="{B5ECDA91-70D7-4EAC-9106-576B33C96B35}"/>
            </a:ext>
          </a:extLst>
        </xdr:cNvPr>
        <xdr:cNvSpPr txBox="1"/>
      </xdr:nvSpPr>
      <xdr:spPr>
        <a:xfrm>
          <a:off x="3543300" y="63901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17,464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35</xdr:row>
      <xdr:rowOff>323177</xdr:rowOff>
    </xdr:from>
    <xdr:to>
      <xdr:col>18</xdr:col>
      <xdr:colOff>177800</xdr:colOff>
      <xdr:row>36</xdr:row>
      <xdr:rowOff>39560</xdr:rowOff>
    </xdr:to>
    <xdr:cxnSp macro="">
      <xdr:nvCxnSpPr>
        <xdr:cNvPr id="121" name="直線コネクタ 120">
          <a:extLst>
            <a:ext uri="{FF2B5EF4-FFF2-40B4-BE49-F238E27FC236}">
              <a16:creationId xmlns:a16="http://schemas.microsoft.com/office/drawing/2014/main" id="{697097D6-BFBA-4453-BFF9-806E0455EBBC}"/>
            </a:ext>
          </a:extLst>
        </xdr:cNvPr>
        <xdr:cNvCxnSpPr/>
      </xdr:nvCxnSpPr>
      <xdr:spPr bwMode="auto">
        <a:xfrm flipV="1">
          <a:off x="2619375" y="6714452"/>
          <a:ext cx="638175" cy="5928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35</xdr:row>
      <xdr:rowOff>222123</xdr:rowOff>
    </xdr:from>
    <xdr:to>
      <xdr:col>19</xdr:col>
      <xdr:colOff>38100</xdr:colOff>
      <xdr:row>35</xdr:row>
      <xdr:rowOff>323723</xdr:rowOff>
    </xdr:to>
    <xdr:sp macro="" textlink="">
      <xdr:nvSpPr>
        <xdr:cNvPr id="122" name="フローチャート: 判断 121">
          <a:extLst>
            <a:ext uri="{FF2B5EF4-FFF2-40B4-BE49-F238E27FC236}">
              <a16:creationId xmlns:a16="http://schemas.microsoft.com/office/drawing/2014/main" id="{147C884D-2980-4B97-98D8-FE5E9DA3C8B0}"/>
            </a:ext>
          </a:extLst>
        </xdr:cNvPr>
        <xdr:cNvSpPr/>
      </xdr:nvSpPr>
      <xdr:spPr bwMode="auto">
        <a:xfrm>
          <a:off x="3209925" y="6610223"/>
          <a:ext cx="85725" cy="104775"/>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34</xdr:row>
      <xdr:rowOff>333900</xdr:rowOff>
    </xdr:from>
    <xdr:ext cx="762000" cy="259045"/>
    <xdr:sp macro="" textlink="">
      <xdr:nvSpPr>
        <xdr:cNvPr id="123" name="テキスト ボックス 122">
          <a:extLst>
            <a:ext uri="{FF2B5EF4-FFF2-40B4-BE49-F238E27FC236}">
              <a16:creationId xmlns:a16="http://schemas.microsoft.com/office/drawing/2014/main" id="{8BD6833D-FD89-4B44-8154-A28A2BED7D2D}"/>
            </a:ext>
          </a:extLst>
        </xdr:cNvPr>
        <xdr:cNvSpPr txBox="1"/>
      </xdr:nvSpPr>
      <xdr:spPr>
        <a:xfrm>
          <a:off x="2914650" y="63791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35</xdr:row>
      <xdr:rowOff>237668</xdr:rowOff>
    </xdr:from>
    <xdr:to>
      <xdr:col>15</xdr:col>
      <xdr:colOff>101600</xdr:colOff>
      <xdr:row>35</xdr:row>
      <xdr:rowOff>339268</xdr:rowOff>
    </xdr:to>
    <xdr:sp macro="" textlink="">
      <xdr:nvSpPr>
        <xdr:cNvPr id="124" name="フローチャート: 判断 123">
          <a:extLst>
            <a:ext uri="{FF2B5EF4-FFF2-40B4-BE49-F238E27FC236}">
              <a16:creationId xmlns:a16="http://schemas.microsoft.com/office/drawing/2014/main" id="{97D85313-BB8B-4CF1-AFD8-20A8A72A71CF}"/>
            </a:ext>
          </a:extLst>
        </xdr:cNvPr>
        <xdr:cNvSpPr/>
      </xdr:nvSpPr>
      <xdr:spPr bwMode="auto">
        <a:xfrm>
          <a:off x="2571750" y="6632118"/>
          <a:ext cx="104775" cy="9525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35</xdr:row>
      <xdr:rowOff>6545</xdr:rowOff>
    </xdr:from>
    <xdr:ext cx="762000" cy="259045"/>
    <xdr:sp macro="" textlink="">
      <xdr:nvSpPr>
        <xdr:cNvPr id="125" name="テキスト ボックス 124">
          <a:extLst>
            <a:ext uri="{FF2B5EF4-FFF2-40B4-BE49-F238E27FC236}">
              <a16:creationId xmlns:a16="http://schemas.microsoft.com/office/drawing/2014/main" id="{A4D42691-886E-4286-8C19-26B3543D0A88}"/>
            </a:ext>
          </a:extLst>
        </xdr:cNvPr>
        <xdr:cNvSpPr txBox="1"/>
      </xdr:nvSpPr>
      <xdr:spPr>
        <a:xfrm>
          <a:off x="2276475" y="64009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17,262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39</xdr:row>
      <xdr:rowOff>321327</xdr:rowOff>
    </xdr:from>
    <xdr:ext cx="762000" cy="259045"/>
    <xdr:sp macro="" textlink="">
      <xdr:nvSpPr>
        <xdr:cNvPr id="126" name="テキスト ボックス 125">
          <a:extLst>
            <a:ext uri="{FF2B5EF4-FFF2-40B4-BE49-F238E27FC236}">
              <a16:creationId xmlns:a16="http://schemas.microsoft.com/office/drawing/2014/main" id="{BCC60B20-B24A-4F6C-8928-99AE3CFD699D}"/>
            </a:ext>
          </a:extLst>
        </xdr:cNvPr>
        <xdr:cNvSpPr txBox="1"/>
      </xdr:nvSpPr>
      <xdr:spPr>
        <a:xfrm>
          <a:off x="4943475" y="773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39</xdr:row>
      <xdr:rowOff>321327</xdr:rowOff>
    </xdr:from>
    <xdr:ext cx="762000" cy="259045"/>
    <xdr:sp macro="" textlink="">
      <xdr:nvSpPr>
        <xdr:cNvPr id="127" name="テキスト ボックス 126">
          <a:extLst>
            <a:ext uri="{FF2B5EF4-FFF2-40B4-BE49-F238E27FC236}">
              <a16:creationId xmlns:a16="http://schemas.microsoft.com/office/drawing/2014/main" id="{350E757D-CB0E-457C-918D-9B387FC1D750}"/>
            </a:ext>
          </a:extLst>
        </xdr:cNvPr>
        <xdr:cNvSpPr txBox="1"/>
      </xdr:nvSpPr>
      <xdr:spPr>
        <a:xfrm>
          <a:off x="4352925" y="773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39</xdr:row>
      <xdr:rowOff>321327</xdr:rowOff>
    </xdr:from>
    <xdr:ext cx="762000" cy="259045"/>
    <xdr:sp macro="" textlink="">
      <xdr:nvSpPr>
        <xdr:cNvPr id="128" name="テキスト ボックス 127">
          <a:extLst>
            <a:ext uri="{FF2B5EF4-FFF2-40B4-BE49-F238E27FC236}">
              <a16:creationId xmlns:a16="http://schemas.microsoft.com/office/drawing/2014/main" id="{FCF07FD4-E476-40B0-A3BD-B36578A47E7A}"/>
            </a:ext>
          </a:extLst>
        </xdr:cNvPr>
        <xdr:cNvSpPr txBox="1"/>
      </xdr:nvSpPr>
      <xdr:spPr>
        <a:xfrm>
          <a:off x="3724275" y="773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39</xdr:row>
      <xdr:rowOff>321327</xdr:rowOff>
    </xdr:from>
    <xdr:ext cx="762000" cy="259045"/>
    <xdr:sp macro="" textlink="">
      <xdr:nvSpPr>
        <xdr:cNvPr id="129" name="テキスト ボックス 128">
          <a:extLst>
            <a:ext uri="{FF2B5EF4-FFF2-40B4-BE49-F238E27FC236}">
              <a16:creationId xmlns:a16="http://schemas.microsoft.com/office/drawing/2014/main" id="{5A0A6AFD-E970-4C21-BA45-E5CC59410C0F}"/>
            </a:ext>
          </a:extLst>
        </xdr:cNvPr>
        <xdr:cNvSpPr txBox="1"/>
      </xdr:nvSpPr>
      <xdr:spPr>
        <a:xfrm>
          <a:off x="3086100" y="773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39</xdr:row>
      <xdr:rowOff>321327</xdr:rowOff>
    </xdr:from>
    <xdr:ext cx="762000" cy="259045"/>
    <xdr:sp macro="" textlink="">
      <xdr:nvSpPr>
        <xdr:cNvPr id="130" name="テキスト ボックス 129">
          <a:extLst>
            <a:ext uri="{FF2B5EF4-FFF2-40B4-BE49-F238E27FC236}">
              <a16:creationId xmlns:a16="http://schemas.microsoft.com/office/drawing/2014/main" id="{D4A57C09-B0E5-48FC-96CA-5EB7383F3584}"/>
            </a:ext>
          </a:extLst>
        </xdr:cNvPr>
        <xdr:cNvSpPr txBox="1"/>
      </xdr:nvSpPr>
      <xdr:spPr>
        <a:xfrm>
          <a:off x="2466975" y="773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35</xdr:row>
      <xdr:rowOff>275310</xdr:rowOff>
    </xdr:from>
    <xdr:to>
      <xdr:col>29</xdr:col>
      <xdr:colOff>177800</xdr:colOff>
      <xdr:row>36</xdr:row>
      <xdr:rowOff>34010</xdr:rowOff>
    </xdr:to>
    <xdr:sp macro="" textlink="">
      <xdr:nvSpPr>
        <xdr:cNvPr id="131" name="楕円 130">
          <a:extLst>
            <a:ext uri="{FF2B5EF4-FFF2-40B4-BE49-F238E27FC236}">
              <a16:creationId xmlns:a16="http://schemas.microsoft.com/office/drawing/2014/main" id="{DEB0FFCF-3B87-4B5E-BE5A-FD1D9DA6F956}"/>
            </a:ext>
          </a:extLst>
        </xdr:cNvPr>
        <xdr:cNvSpPr/>
      </xdr:nvSpPr>
      <xdr:spPr bwMode="auto">
        <a:xfrm>
          <a:off x="5048250" y="6669760"/>
          <a:ext cx="95250" cy="9525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35</xdr:row>
      <xdr:rowOff>247387</xdr:rowOff>
    </xdr:from>
    <xdr:ext cx="762000" cy="259045"/>
    <xdr:sp macro="" textlink="">
      <xdr:nvSpPr>
        <xdr:cNvPr id="132" name="人口1人当たり決算額の推移該当値テキスト445">
          <a:extLst>
            <a:ext uri="{FF2B5EF4-FFF2-40B4-BE49-F238E27FC236}">
              <a16:creationId xmlns:a16="http://schemas.microsoft.com/office/drawing/2014/main" id="{F1A59708-4E91-4C12-92E7-A4A5907EE8B6}"/>
            </a:ext>
          </a:extLst>
        </xdr:cNvPr>
        <xdr:cNvSpPr txBox="1"/>
      </xdr:nvSpPr>
      <xdr:spPr>
        <a:xfrm>
          <a:off x="5172075" y="6638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16,274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35</xdr:row>
      <xdr:rowOff>284340</xdr:rowOff>
    </xdr:from>
    <xdr:to>
      <xdr:col>26</xdr:col>
      <xdr:colOff>101600</xdr:colOff>
      <xdr:row>36</xdr:row>
      <xdr:rowOff>43040</xdr:rowOff>
    </xdr:to>
    <xdr:sp macro="" textlink="">
      <xdr:nvSpPr>
        <xdr:cNvPr id="133" name="楕円 132">
          <a:extLst>
            <a:ext uri="{FF2B5EF4-FFF2-40B4-BE49-F238E27FC236}">
              <a16:creationId xmlns:a16="http://schemas.microsoft.com/office/drawing/2014/main" id="{69D0B783-B244-4140-B116-C01AD844687F}"/>
            </a:ext>
          </a:extLst>
        </xdr:cNvPr>
        <xdr:cNvSpPr/>
      </xdr:nvSpPr>
      <xdr:spPr bwMode="auto">
        <a:xfrm>
          <a:off x="4457700" y="6675615"/>
          <a:ext cx="104775" cy="104775"/>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36</xdr:row>
      <xdr:rowOff>27817</xdr:rowOff>
    </xdr:from>
    <xdr:ext cx="736600" cy="259045"/>
    <xdr:sp macro="" textlink="">
      <xdr:nvSpPr>
        <xdr:cNvPr id="134" name="テキスト ボックス 133">
          <a:extLst>
            <a:ext uri="{FF2B5EF4-FFF2-40B4-BE49-F238E27FC236}">
              <a16:creationId xmlns:a16="http://schemas.microsoft.com/office/drawing/2014/main" id="{AB8A1539-689B-4B52-878D-F37F86D5D651}"/>
            </a:ext>
          </a:extLst>
        </xdr:cNvPr>
        <xdr:cNvSpPr txBox="1"/>
      </xdr:nvSpPr>
      <xdr:spPr>
        <a:xfrm>
          <a:off x="4162425" y="67651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35</xdr:row>
      <xdr:rowOff>336423</xdr:rowOff>
    </xdr:from>
    <xdr:to>
      <xdr:col>22</xdr:col>
      <xdr:colOff>165100</xdr:colOff>
      <xdr:row>36</xdr:row>
      <xdr:rowOff>95123</xdr:rowOff>
    </xdr:to>
    <xdr:sp macro="" textlink="">
      <xdr:nvSpPr>
        <xdr:cNvPr id="135" name="楕円 134">
          <a:extLst>
            <a:ext uri="{FF2B5EF4-FFF2-40B4-BE49-F238E27FC236}">
              <a16:creationId xmlns:a16="http://schemas.microsoft.com/office/drawing/2014/main" id="{01486768-C29B-4058-BA99-CB5EAB27AAE7}"/>
            </a:ext>
          </a:extLst>
        </xdr:cNvPr>
        <xdr:cNvSpPr/>
      </xdr:nvSpPr>
      <xdr:spPr bwMode="auto">
        <a:xfrm>
          <a:off x="3838575" y="6724523"/>
          <a:ext cx="95250" cy="104775"/>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36</xdr:row>
      <xdr:rowOff>79900</xdr:rowOff>
    </xdr:from>
    <xdr:ext cx="762000" cy="259045"/>
    <xdr:sp macro="" textlink="">
      <xdr:nvSpPr>
        <xdr:cNvPr id="136" name="テキスト ボックス 135">
          <a:extLst>
            <a:ext uri="{FF2B5EF4-FFF2-40B4-BE49-F238E27FC236}">
              <a16:creationId xmlns:a16="http://schemas.microsoft.com/office/drawing/2014/main" id="{316772CF-411A-45E7-97F9-8570661E9ED6}"/>
            </a:ext>
          </a:extLst>
        </xdr:cNvPr>
        <xdr:cNvSpPr txBox="1"/>
      </xdr:nvSpPr>
      <xdr:spPr>
        <a:xfrm>
          <a:off x="3543300" y="68172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14,670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35</xdr:row>
      <xdr:rowOff>272377</xdr:rowOff>
    </xdr:from>
    <xdr:to>
      <xdr:col>19</xdr:col>
      <xdr:colOff>38100</xdr:colOff>
      <xdr:row>36</xdr:row>
      <xdr:rowOff>31077</xdr:rowOff>
    </xdr:to>
    <xdr:sp macro="" textlink="">
      <xdr:nvSpPr>
        <xdr:cNvPr id="137" name="楕円 136">
          <a:extLst>
            <a:ext uri="{FF2B5EF4-FFF2-40B4-BE49-F238E27FC236}">
              <a16:creationId xmlns:a16="http://schemas.microsoft.com/office/drawing/2014/main" id="{6DDA90B2-5387-43CE-B8E0-26D9FD7E0B36}"/>
            </a:ext>
          </a:extLst>
        </xdr:cNvPr>
        <xdr:cNvSpPr/>
      </xdr:nvSpPr>
      <xdr:spPr bwMode="auto">
        <a:xfrm>
          <a:off x="3209925" y="6666827"/>
          <a:ext cx="85725" cy="9525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36</xdr:row>
      <xdr:rowOff>15854</xdr:rowOff>
    </xdr:from>
    <xdr:ext cx="762000" cy="259045"/>
    <xdr:sp macro="" textlink="">
      <xdr:nvSpPr>
        <xdr:cNvPr id="138" name="テキスト ボックス 137">
          <a:extLst>
            <a:ext uri="{FF2B5EF4-FFF2-40B4-BE49-F238E27FC236}">
              <a16:creationId xmlns:a16="http://schemas.microsoft.com/office/drawing/2014/main" id="{D93856F4-F314-4637-8417-CF03E781B1BD}"/>
            </a:ext>
          </a:extLst>
        </xdr:cNvPr>
        <xdr:cNvSpPr txBox="1"/>
      </xdr:nvSpPr>
      <xdr:spPr>
        <a:xfrm>
          <a:off x="2914650" y="67468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16,351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35</xdr:row>
      <xdr:rowOff>331660</xdr:rowOff>
    </xdr:from>
    <xdr:to>
      <xdr:col>15</xdr:col>
      <xdr:colOff>101600</xdr:colOff>
      <xdr:row>36</xdr:row>
      <xdr:rowOff>90360</xdr:rowOff>
    </xdr:to>
    <xdr:sp macro="" textlink="">
      <xdr:nvSpPr>
        <xdr:cNvPr id="139" name="楕円 138">
          <a:extLst>
            <a:ext uri="{FF2B5EF4-FFF2-40B4-BE49-F238E27FC236}">
              <a16:creationId xmlns:a16="http://schemas.microsoft.com/office/drawing/2014/main" id="{A7563653-C010-4EB0-BA0A-FA20C302C084}"/>
            </a:ext>
          </a:extLst>
        </xdr:cNvPr>
        <xdr:cNvSpPr/>
      </xdr:nvSpPr>
      <xdr:spPr bwMode="auto">
        <a:xfrm>
          <a:off x="2571750" y="6726110"/>
          <a:ext cx="104775" cy="9525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36</xdr:row>
      <xdr:rowOff>75137</xdr:rowOff>
    </xdr:from>
    <xdr:ext cx="762000" cy="259045"/>
    <xdr:sp macro="" textlink="">
      <xdr:nvSpPr>
        <xdr:cNvPr id="140" name="テキスト ボックス 139">
          <a:extLst>
            <a:ext uri="{FF2B5EF4-FFF2-40B4-BE49-F238E27FC236}">
              <a16:creationId xmlns:a16="http://schemas.microsoft.com/office/drawing/2014/main" id="{D0FA348E-4B10-4166-BCEA-0674381D96D0}"/>
            </a:ext>
          </a:extLst>
        </xdr:cNvPr>
        <xdr:cNvSpPr txBox="1"/>
      </xdr:nvSpPr>
      <xdr:spPr>
        <a:xfrm>
          <a:off x="2276475" y="68093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14,795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3.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4.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7C63BD21-9FCF-43CD-A058-7FCD761AE414}"/>
            </a:ext>
          </a:extLst>
        </xdr:cNvPr>
        <xdr:cNvSpPr/>
      </xdr:nvSpPr>
      <xdr:spPr>
        <a:xfrm>
          <a:off x="581025" y="123825"/>
          <a:ext cx="11420475" cy="6096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5</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）市町村性質別歳出決算分析表（住民一人当たりのコスト）</a:t>
          </a:r>
        </a:p>
      </xdr:txBody>
    </xdr:sp>
    <xdr:clientData/>
  </xdr:twoCellAnchor>
  <xdr:twoCellAnchor>
    <xdr:from>
      <xdr:col>100</xdr:col>
      <xdr:colOff>0</xdr:colOff>
      <xdr:row>1</xdr:row>
      <xdr:rowOff>19050</xdr:rowOff>
    </xdr:from>
    <xdr:to>
      <xdr:col>120</xdr:col>
      <xdr:colOff>114300</xdr:colOff>
      <xdr:row>4</xdr:row>
      <xdr:rowOff>63500</xdr:rowOff>
    </xdr:to>
    <xdr:sp macro="" textlink="">
      <xdr:nvSpPr>
        <xdr:cNvPr id="3" name="正方形/長方形 2">
          <a:extLst>
            <a:ext uri="{FF2B5EF4-FFF2-40B4-BE49-F238E27FC236}">
              <a16:creationId xmlns:a16="http://schemas.microsoft.com/office/drawing/2014/main" id="{6097D8A1-728B-4379-BAB3-F79F650168B2}"/>
            </a:ext>
          </a:extLst>
        </xdr:cNvPr>
        <xdr:cNvSpPr/>
      </xdr:nvSpPr>
      <xdr:spPr>
        <a:xfrm>
          <a:off x="17145000" y="190500"/>
          <a:ext cx="3543300" cy="5334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88900</xdr:colOff>
      <xdr:row>4</xdr:row>
      <xdr:rowOff>38100</xdr:rowOff>
    </xdr:to>
    <xdr:sp macro="" textlink="">
      <xdr:nvSpPr>
        <xdr:cNvPr id="4" name="正方形/長方形 3">
          <a:extLst>
            <a:ext uri="{FF2B5EF4-FFF2-40B4-BE49-F238E27FC236}">
              <a16:creationId xmlns:a16="http://schemas.microsoft.com/office/drawing/2014/main" id="{C8D3A7AF-2A71-4494-957A-E64A9B858B55}"/>
            </a:ext>
          </a:extLst>
        </xdr:cNvPr>
        <xdr:cNvSpPr/>
      </xdr:nvSpPr>
      <xdr:spPr>
        <a:xfrm>
          <a:off x="17164050" y="219075"/>
          <a:ext cx="3495675" cy="47625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57150</xdr:colOff>
      <xdr:row>4</xdr:row>
      <xdr:rowOff>0</xdr:rowOff>
    </xdr:to>
    <xdr:sp macro="" textlink="">
      <xdr:nvSpPr>
        <xdr:cNvPr id="5" name="正方形/長方形 4">
          <a:extLst>
            <a:ext uri="{FF2B5EF4-FFF2-40B4-BE49-F238E27FC236}">
              <a16:creationId xmlns:a16="http://schemas.microsoft.com/office/drawing/2014/main" id="{6D2E8B7B-F8E7-4FBF-A2A8-F0997418F7D5}"/>
            </a:ext>
          </a:extLst>
        </xdr:cNvPr>
        <xdr:cNvSpPr/>
      </xdr:nvSpPr>
      <xdr:spPr>
        <a:xfrm>
          <a:off x="17192625" y="238125"/>
          <a:ext cx="3438525" cy="4191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静岡県静岡市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DF52A233-867E-45E9-B0A2-D24508BAF3B6}"/>
            </a:ext>
          </a:extLst>
        </xdr:cNvPr>
        <xdr:cNvSpPr/>
      </xdr:nvSpPr>
      <xdr:spPr>
        <a:xfrm>
          <a:off x="14639925" y="190500"/>
          <a:ext cx="2390775" cy="5334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D4B7310D-6205-4C47-839F-74DBAAF90A32}"/>
            </a:ext>
          </a:extLst>
        </xdr:cNvPr>
        <xdr:cNvSpPr/>
      </xdr:nvSpPr>
      <xdr:spPr>
        <a:xfrm>
          <a:off x="14658975" y="219075"/>
          <a:ext cx="2352675" cy="47625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C0E230CD-12B4-4B4E-A178-1587B9DD63C4}"/>
            </a:ext>
          </a:extLst>
        </xdr:cNvPr>
        <xdr:cNvSpPr/>
      </xdr:nvSpPr>
      <xdr:spPr>
        <a:xfrm>
          <a:off x="14687550" y="238125"/>
          <a:ext cx="2295525" cy="428625"/>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811E3499-15D0-4C65-85CF-2ADF40668269}"/>
            </a:ext>
          </a:extLst>
        </xdr:cNvPr>
        <xdr:cNvSpPr/>
      </xdr:nvSpPr>
      <xdr:spPr>
        <a:xfrm>
          <a:off x="685800" y="847725"/>
          <a:ext cx="9086850" cy="1685925"/>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EA813BB5-19E2-4F6D-84DB-E89730C94594}"/>
            </a:ext>
          </a:extLst>
        </xdr:cNvPr>
        <xdr:cNvSpPr/>
      </xdr:nvSpPr>
      <xdr:spPr>
        <a:xfrm>
          <a:off x="809625" y="885825"/>
          <a:ext cx="1247775" cy="16192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19</xdr:col>
      <xdr:colOff>25400</xdr:colOff>
      <xdr:row>15</xdr:row>
      <xdr:rowOff>63500</xdr:rowOff>
    </xdr:to>
    <xdr:sp macro="" textlink="">
      <xdr:nvSpPr>
        <xdr:cNvPr id="11" name="正方形/長方形 10">
          <a:extLst>
            <a:ext uri="{FF2B5EF4-FFF2-40B4-BE49-F238E27FC236}">
              <a16:creationId xmlns:a16="http://schemas.microsoft.com/office/drawing/2014/main" id="{98962659-3506-4EFD-A5A9-0A4F55F86762}"/>
            </a:ext>
          </a:extLst>
        </xdr:cNvPr>
        <xdr:cNvSpPr/>
      </xdr:nvSpPr>
      <xdr:spPr>
        <a:xfrm>
          <a:off x="2009775" y="885825"/>
          <a:ext cx="1276350" cy="16192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677,736
665,750
1,411.93
364,751,312
352,593,594
6,709,827
197,591,090
441,791,590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50570A15-EDBD-465B-B45E-586DB5E2857F}"/>
            </a:ext>
          </a:extLst>
        </xdr:cNvPr>
        <xdr:cNvSpPr/>
      </xdr:nvSpPr>
      <xdr:spPr>
        <a:xfrm>
          <a:off x="3209925" y="885825"/>
          <a:ext cx="1371600" cy="16192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28DB3CF1-A1E9-49FC-9DAE-1E6DD8126110}"/>
            </a:ext>
          </a:extLst>
        </xdr:cNvPr>
        <xdr:cNvSpPr/>
      </xdr:nvSpPr>
      <xdr:spPr>
        <a:xfrm>
          <a:off x="4581525" y="904875"/>
          <a:ext cx="1828800" cy="8858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B70A468B-F04C-4D92-B76B-25C977C48FFF}"/>
            </a:ext>
          </a:extLst>
        </xdr:cNvPr>
        <xdr:cNvSpPr/>
      </xdr:nvSpPr>
      <xdr:spPr>
        <a:xfrm>
          <a:off x="6410325" y="904875"/>
          <a:ext cx="1133475" cy="8858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6.1
31.9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8F1F7141-AD29-46C5-90AD-62902C050B41}"/>
            </a:ext>
          </a:extLst>
        </xdr:cNvPr>
        <xdr:cNvSpPr/>
      </xdr:nvSpPr>
      <xdr:spPr>
        <a:xfrm>
          <a:off x="7610475" y="914400"/>
          <a:ext cx="571500" cy="8858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BA42017C-A58E-44A3-B524-538D77DE86A9}"/>
            </a:ext>
          </a:extLst>
        </xdr:cNvPr>
        <xdr:cNvSpPr/>
      </xdr:nvSpPr>
      <xdr:spPr>
        <a:xfrm>
          <a:off x="4581525" y="1628775"/>
          <a:ext cx="1828800" cy="6096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127000</xdr:colOff>
      <xdr:row>13</xdr:row>
      <xdr:rowOff>120650</xdr:rowOff>
    </xdr:to>
    <xdr:sp macro="" textlink="">
      <xdr:nvSpPr>
        <xdr:cNvPr id="17" name="正方形/長方形 16">
          <a:extLst>
            <a:ext uri="{FF2B5EF4-FFF2-40B4-BE49-F238E27FC236}">
              <a16:creationId xmlns:a16="http://schemas.microsoft.com/office/drawing/2014/main" id="{E30E2FE9-EB17-44DF-BBAE-416EDAA6D65B}"/>
            </a:ext>
          </a:extLst>
        </xdr:cNvPr>
        <xdr:cNvSpPr/>
      </xdr:nvSpPr>
      <xdr:spPr>
        <a:xfrm>
          <a:off x="6467475" y="1628775"/>
          <a:ext cx="3429000" cy="6096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a:t>
          </a:r>
        </a:p>
      </xdr:txBody>
    </xdr:sp>
    <xdr:clientData/>
  </xdr:twoCellAnchor>
  <xdr:twoCellAnchor>
    <xdr:from>
      <xdr:col>58</xdr:col>
      <xdr:colOff>25400</xdr:colOff>
      <xdr:row>5</xdr:row>
      <xdr:rowOff>31750</xdr:rowOff>
    </xdr:from>
    <xdr:to>
      <xdr:col>66</xdr:col>
      <xdr:colOff>25400</xdr:colOff>
      <xdr:row>11</xdr:row>
      <xdr:rowOff>146050</xdr:rowOff>
    </xdr:to>
    <xdr:sp macro="" textlink="">
      <xdr:nvSpPr>
        <xdr:cNvPr id="18" name="角丸四角形 17">
          <a:extLst>
            <a:ext uri="{FF2B5EF4-FFF2-40B4-BE49-F238E27FC236}">
              <a16:creationId xmlns:a16="http://schemas.microsoft.com/office/drawing/2014/main" id="{81EB2085-86D1-4A96-8248-0259B83EA6D7}"/>
            </a:ext>
          </a:extLst>
        </xdr:cNvPr>
        <xdr:cNvSpPr/>
      </xdr:nvSpPr>
      <xdr:spPr>
        <a:xfrm>
          <a:off x="9972675" y="847725"/>
          <a:ext cx="1371600" cy="108585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67</xdr:col>
      <xdr:colOff>31750</xdr:colOff>
      <xdr:row>7</xdr:row>
      <xdr:rowOff>6350</xdr:rowOff>
    </xdr:to>
    <xdr:sp macro="" textlink="">
      <xdr:nvSpPr>
        <xdr:cNvPr id="19" name="正方形/長方形 18">
          <a:extLst>
            <a:ext uri="{FF2B5EF4-FFF2-40B4-BE49-F238E27FC236}">
              <a16:creationId xmlns:a16="http://schemas.microsoft.com/office/drawing/2014/main" id="{84960A1B-4E31-49E2-A76F-B7C2466B74E0}"/>
            </a:ext>
          </a:extLst>
        </xdr:cNvPr>
        <xdr:cNvSpPr/>
      </xdr:nvSpPr>
      <xdr:spPr>
        <a:xfrm>
          <a:off x="10210800" y="914400"/>
          <a:ext cx="1304925"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67</xdr:col>
      <xdr:colOff>31750</xdr:colOff>
      <xdr:row>8</xdr:row>
      <xdr:rowOff>101600</xdr:rowOff>
    </xdr:to>
    <xdr:sp macro="" textlink="">
      <xdr:nvSpPr>
        <xdr:cNvPr id="20" name="正方形/長方形 19">
          <a:extLst>
            <a:ext uri="{FF2B5EF4-FFF2-40B4-BE49-F238E27FC236}">
              <a16:creationId xmlns:a16="http://schemas.microsoft.com/office/drawing/2014/main" id="{62F9084E-F136-42C2-AD05-AD72FE4C608E}"/>
            </a:ext>
          </a:extLst>
        </xdr:cNvPr>
        <xdr:cNvSpPr/>
      </xdr:nvSpPr>
      <xdr:spPr>
        <a:xfrm>
          <a:off x="10210800" y="1162050"/>
          <a:ext cx="1304925"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A83E92E9-0644-46E8-8DBD-D1C1595E398C}"/>
            </a:ext>
          </a:extLst>
        </xdr:cNvPr>
        <xdr:cNvSpPr/>
      </xdr:nvSpPr>
      <xdr:spPr>
        <a:xfrm>
          <a:off x="10210800" y="1476375"/>
          <a:ext cx="1304925" cy="6000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38100</xdr:rowOff>
    </xdr:from>
    <xdr:to>
      <xdr:col>59</xdr:col>
      <xdr:colOff>127000</xdr:colOff>
      <xdr:row>6</xdr:row>
      <xdr:rowOff>38100</xdr:rowOff>
    </xdr:to>
    <xdr:cxnSp macro="">
      <xdr:nvCxnSpPr>
        <xdr:cNvPr id="22" name="直線コネクタ 21">
          <a:extLst>
            <a:ext uri="{FF2B5EF4-FFF2-40B4-BE49-F238E27FC236}">
              <a16:creationId xmlns:a16="http://schemas.microsoft.com/office/drawing/2014/main" id="{C6B44117-5BB2-4406-A943-C4B820E46B2B}"/>
            </a:ext>
          </a:extLst>
        </xdr:cNvPr>
        <xdr:cNvCxnSpPr/>
      </xdr:nvCxnSpPr>
      <xdr:spPr>
        <a:xfrm flipH="1">
          <a:off x="10048875" y="1019175"/>
          <a:ext cx="1905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158750</xdr:rowOff>
    </xdr:from>
    <xdr:to>
      <xdr:col>59</xdr:col>
      <xdr:colOff>73025</xdr:colOff>
      <xdr:row>6</xdr:row>
      <xdr:rowOff>88900</xdr:rowOff>
    </xdr:to>
    <xdr:sp macro="" textlink="">
      <xdr:nvSpPr>
        <xdr:cNvPr id="23" name="楕円 22">
          <a:extLst>
            <a:ext uri="{FF2B5EF4-FFF2-40B4-BE49-F238E27FC236}">
              <a16:creationId xmlns:a16="http://schemas.microsoft.com/office/drawing/2014/main" id="{60F1ABCA-6106-48AD-A4C9-1F4352B2FB6A}"/>
            </a:ext>
          </a:extLst>
        </xdr:cNvPr>
        <xdr:cNvSpPr/>
      </xdr:nvSpPr>
      <xdr:spPr>
        <a:xfrm>
          <a:off x="10102850" y="981075"/>
          <a:ext cx="85725"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82550</xdr:rowOff>
    </xdr:from>
    <xdr:to>
      <xdr:col>59</xdr:col>
      <xdr:colOff>73025</xdr:colOff>
      <xdr:row>8</xdr:row>
      <xdr:rowOff>12700</xdr:rowOff>
    </xdr:to>
    <xdr:sp macro="" textlink="">
      <xdr:nvSpPr>
        <xdr:cNvPr id="24" name="フローチャート: 判断 23">
          <a:extLst>
            <a:ext uri="{FF2B5EF4-FFF2-40B4-BE49-F238E27FC236}">
              <a16:creationId xmlns:a16="http://schemas.microsoft.com/office/drawing/2014/main" id="{00E81AC5-A2B3-4016-BD21-B17922D49B34}"/>
            </a:ext>
          </a:extLst>
        </xdr:cNvPr>
        <xdr:cNvSpPr/>
      </xdr:nvSpPr>
      <xdr:spPr>
        <a:xfrm>
          <a:off x="10102850" y="1228725"/>
          <a:ext cx="85725"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17780</xdr:colOff>
      <xdr:row>8</xdr:row>
      <xdr:rowOff>152400</xdr:rowOff>
    </xdr:from>
    <xdr:to>
      <xdr:col>59</xdr:col>
      <xdr:colOff>17780</xdr:colOff>
      <xdr:row>9</xdr:row>
      <xdr:rowOff>120650</xdr:rowOff>
    </xdr:to>
    <xdr:cxnSp macro="">
      <xdr:nvCxnSpPr>
        <xdr:cNvPr id="25" name="直線コネクタ 24">
          <a:extLst>
            <a:ext uri="{FF2B5EF4-FFF2-40B4-BE49-F238E27FC236}">
              <a16:creationId xmlns:a16="http://schemas.microsoft.com/office/drawing/2014/main" id="{8660BC6F-EBA8-48AF-8022-2ED2166FA862}"/>
            </a:ext>
          </a:extLst>
        </xdr:cNvPr>
        <xdr:cNvCxnSpPr/>
      </xdr:nvCxnSpPr>
      <xdr:spPr>
        <a:xfrm>
          <a:off x="10133330" y="1457325"/>
          <a:ext cx="0" cy="1333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ECA7B201-7E4B-4E90-A189-9B110DA7F02D}"/>
            </a:ext>
          </a:extLst>
        </xdr:cNvPr>
        <xdr:cNvCxnSpPr/>
      </xdr:nvCxnSpPr>
      <xdr:spPr>
        <a:xfrm>
          <a:off x="10067925" y="1457325"/>
          <a:ext cx="15240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17780</xdr:colOff>
      <xdr:row>10</xdr:row>
      <xdr:rowOff>47625</xdr:rowOff>
    </xdr:from>
    <xdr:to>
      <xdr:col>59</xdr:col>
      <xdr:colOff>17780</xdr:colOff>
      <xdr:row>11</xdr:row>
      <xdr:rowOff>15875</xdr:rowOff>
    </xdr:to>
    <xdr:cxnSp macro="">
      <xdr:nvCxnSpPr>
        <xdr:cNvPr id="27" name="直線コネクタ 26">
          <a:extLst>
            <a:ext uri="{FF2B5EF4-FFF2-40B4-BE49-F238E27FC236}">
              <a16:creationId xmlns:a16="http://schemas.microsoft.com/office/drawing/2014/main" id="{D204DA6D-A15C-40F8-8FA8-4D683592CF12}"/>
            </a:ext>
          </a:extLst>
        </xdr:cNvPr>
        <xdr:cNvCxnSpPr/>
      </xdr:nvCxnSpPr>
      <xdr:spPr>
        <a:xfrm flipV="1">
          <a:off x="10133330" y="1673225"/>
          <a:ext cx="0" cy="1333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42E7F413-30B4-4587-B9E1-DCC1070FCDAD}"/>
            </a:ext>
          </a:extLst>
        </xdr:cNvPr>
        <xdr:cNvCxnSpPr/>
      </xdr:nvCxnSpPr>
      <xdr:spPr>
        <a:xfrm>
          <a:off x="10067925" y="1809750"/>
          <a:ext cx="15240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114300</xdr:rowOff>
    </xdr:from>
    <xdr:ext cx="8896666" cy="259045"/>
    <xdr:sp macro="" textlink="">
      <xdr:nvSpPr>
        <xdr:cNvPr id="29" name="テキスト ボックス 28">
          <a:extLst>
            <a:ext uri="{FF2B5EF4-FFF2-40B4-BE49-F238E27FC236}">
              <a16:creationId xmlns:a16="http://schemas.microsoft.com/office/drawing/2014/main" id="{F47AA839-E985-4FCA-84A2-C34BFAB16A12}"/>
            </a:ext>
          </a:extLst>
        </xdr:cNvPr>
        <xdr:cNvSpPr txBox="1"/>
      </xdr:nvSpPr>
      <xdr:spPr>
        <a:xfrm>
          <a:off x="638175" y="2714625"/>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88900</xdr:rowOff>
    </xdr:from>
    <xdr:ext cx="6046335" cy="259045"/>
    <xdr:sp macro="" textlink="">
      <xdr:nvSpPr>
        <xdr:cNvPr id="30" name="テキスト ボックス 29">
          <a:extLst>
            <a:ext uri="{FF2B5EF4-FFF2-40B4-BE49-F238E27FC236}">
              <a16:creationId xmlns:a16="http://schemas.microsoft.com/office/drawing/2014/main" id="{4250B7BD-45E2-465C-92C1-7CDC2CDBB836}"/>
            </a:ext>
          </a:extLst>
        </xdr:cNvPr>
        <xdr:cNvSpPr txBox="1"/>
      </xdr:nvSpPr>
      <xdr:spPr>
        <a:xfrm>
          <a:off x="638175"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63500</xdr:rowOff>
    </xdr:from>
    <xdr:ext cx="8231805" cy="259045"/>
    <xdr:sp macro="" textlink="">
      <xdr:nvSpPr>
        <xdr:cNvPr id="31" name="テキスト ボックス 30">
          <a:extLst>
            <a:ext uri="{FF2B5EF4-FFF2-40B4-BE49-F238E27FC236}">
              <a16:creationId xmlns:a16="http://schemas.microsoft.com/office/drawing/2014/main" id="{A1A7CA10-E4A3-404E-B6E2-682CD397F585}"/>
            </a:ext>
          </a:extLst>
        </xdr:cNvPr>
        <xdr:cNvSpPr txBox="1"/>
      </xdr:nvSpPr>
      <xdr:spPr>
        <a:xfrm>
          <a:off x="638175" y="33147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23</xdr:row>
      <xdr:rowOff>57150</xdr:rowOff>
    </xdr:from>
    <xdr:to>
      <xdr:col>28</xdr:col>
      <xdr:colOff>114300</xdr:colOff>
      <xdr:row>25</xdr:row>
      <xdr:rowOff>31750</xdr:rowOff>
    </xdr:to>
    <xdr:sp macro="" textlink="">
      <xdr:nvSpPr>
        <xdr:cNvPr id="32" name="正方形/長方形 31">
          <a:extLst>
            <a:ext uri="{FF2B5EF4-FFF2-40B4-BE49-F238E27FC236}">
              <a16:creationId xmlns:a16="http://schemas.microsoft.com/office/drawing/2014/main" id="{8AF04C10-CDBB-4574-AA23-C66144FC086B}"/>
            </a:ext>
          </a:extLst>
        </xdr:cNvPr>
        <xdr:cNvSpPr/>
      </xdr:nvSpPr>
      <xdr:spPr>
        <a:xfrm>
          <a:off x="685800" y="3790950"/>
          <a:ext cx="4229100"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a:t>
          </a:r>
        </a:p>
      </xdr:txBody>
    </xdr:sp>
    <xdr:clientData/>
  </xdr:twoCellAnchor>
  <xdr:twoCellAnchor>
    <xdr:from>
      <xdr:col>4</xdr:col>
      <xdr:colOff>127000</xdr:colOff>
      <xdr:row>25</xdr:row>
      <xdr:rowOff>57150</xdr:rowOff>
    </xdr:from>
    <xdr:to>
      <xdr:col>12</xdr:col>
      <xdr:colOff>127000</xdr:colOff>
      <xdr:row>26</xdr:row>
      <xdr:rowOff>139700</xdr:rowOff>
    </xdr:to>
    <xdr:sp macro="" textlink="">
      <xdr:nvSpPr>
        <xdr:cNvPr id="33" name="正方形/長方形 32">
          <a:extLst>
            <a:ext uri="{FF2B5EF4-FFF2-40B4-BE49-F238E27FC236}">
              <a16:creationId xmlns:a16="http://schemas.microsoft.com/office/drawing/2014/main" id="{B96CF146-2686-4945-8B5E-9371598DFE2A}"/>
            </a:ext>
          </a:extLst>
        </xdr:cNvPr>
        <xdr:cNvSpPr/>
      </xdr:nvSpPr>
      <xdr:spPr>
        <a:xfrm>
          <a:off x="809625"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26</xdr:row>
      <xdr:rowOff>88900</xdr:rowOff>
    </xdr:from>
    <xdr:to>
      <xdr:col>12</xdr:col>
      <xdr:colOff>127000</xdr:colOff>
      <xdr:row>28</xdr:row>
      <xdr:rowOff>0</xdr:rowOff>
    </xdr:to>
    <xdr:sp macro="" textlink="">
      <xdr:nvSpPr>
        <xdr:cNvPr id="34" name="正方形/長方形 33">
          <a:extLst>
            <a:ext uri="{FF2B5EF4-FFF2-40B4-BE49-F238E27FC236}">
              <a16:creationId xmlns:a16="http://schemas.microsoft.com/office/drawing/2014/main" id="{FD4799B8-E8B9-41E2-AB3F-335FB24E5CD7}"/>
            </a:ext>
          </a:extLst>
        </xdr:cNvPr>
        <xdr:cNvSpPr/>
      </xdr:nvSpPr>
      <xdr:spPr>
        <a:xfrm>
          <a:off x="809625"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25</xdr:row>
      <xdr:rowOff>57150</xdr:rowOff>
    </xdr:from>
    <xdr:to>
      <xdr:col>18</xdr:col>
      <xdr:colOff>0</xdr:colOff>
      <xdr:row>26</xdr:row>
      <xdr:rowOff>139700</xdr:rowOff>
    </xdr:to>
    <xdr:sp macro="" textlink="">
      <xdr:nvSpPr>
        <xdr:cNvPr id="35" name="正方形/長方形 34">
          <a:extLst>
            <a:ext uri="{FF2B5EF4-FFF2-40B4-BE49-F238E27FC236}">
              <a16:creationId xmlns:a16="http://schemas.microsoft.com/office/drawing/2014/main" id="{5647C703-FEA6-4ABF-AEBF-ABC98ACB5068}"/>
            </a:ext>
          </a:extLst>
        </xdr:cNvPr>
        <xdr:cNvSpPr/>
      </xdr:nvSpPr>
      <xdr:spPr>
        <a:xfrm>
          <a:off x="1714500"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26</xdr:row>
      <xdr:rowOff>88900</xdr:rowOff>
    </xdr:from>
    <xdr:to>
      <xdr:col>18</xdr:col>
      <xdr:colOff>0</xdr:colOff>
      <xdr:row>28</xdr:row>
      <xdr:rowOff>0</xdr:rowOff>
    </xdr:to>
    <xdr:sp macro="" textlink="">
      <xdr:nvSpPr>
        <xdr:cNvPr id="36" name="正方形/長方形 35">
          <a:extLst>
            <a:ext uri="{FF2B5EF4-FFF2-40B4-BE49-F238E27FC236}">
              <a16:creationId xmlns:a16="http://schemas.microsoft.com/office/drawing/2014/main" id="{4CC02F6F-9212-46C6-B90A-CFB5C723BE46}"/>
            </a:ext>
          </a:extLst>
        </xdr:cNvPr>
        <xdr:cNvSpPr/>
      </xdr:nvSpPr>
      <xdr:spPr>
        <a:xfrm>
          <a:off x="1714500"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25</xdr:row>
      <xdr:rowOff>57150</xdr:rowOff>
    </xdr:from>
    <xdr:to>
      <xdr:col>24</xdr:col>
      <xdr:colOff>0</xdr:colOff>
      <xdr:row>26</xdr:row>
      <xdr:rowOff>139700</xdr:rowOff>
    </xdr:to>
    <xdr:sp macro="" textlink="">
      <xdr:nvSpPr>
        <xdr:cNvPr id="37" name="正方形/長方形 36">
          <a:extLst>
            <a:ext uri="{FF2B5EF4-FFF2-40B4-BE49-F238E27FC236}">
              <a16:creationId xmlns:a16="http://schemas.microsoft.com/office/drawing/2014/main" id="{9D15C6AE-CDFD-4055-B381-484DFA4F5314}"/>
            </a:ext>
          </a:extLst>
        </xdr:cNvPr>
        <xdr:cNvSpPr/>
      </xdr:nvSpPr>
      <xdr:spPr>
        <a:xfrm>
          <a:off x="2743200"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26</xdr:row>
      <xdr:rowOff>88900</xdr:rowOff>
    </xdr:from>
    <xdr:to>
      <xdr:col>24</xdr:col>
      <xdr:colOff>0</xdr:colOff>
      <xdr:row>28</xdr:row>
      <xdr:rowOff>0</xdr:rowOff>
    </xdr:to>
    <xdr:sp macro="" textlink="">
      <xdr:nvSpPr>
        <xdr:cNvPr id="38" name="正方形/長方形 37">
          <a:extLst>
            <a:ext uri="{FF2B5EF4-FFF2-40B4-BE49-F238E27FC236}">
              <a16:creationId xmlns:a16="http://schemas.microsoft.com/office/drawing/2014/main" id="{9D90EE95-B07C-4BD4-BB5B-89C63F45E543}"/>
            </a:ext>
          </a:extLst>
        </xdr:cNvPr>
        <xdr:cNvSpPr/>
      </xdr:nvSpPr>
      <xdr:spPr>
        <a:xfrm>
          <a:off x="2743200"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81,267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28</xdr:row>
      <xdr:rowOff>25400</xdr:rowOff>
    </xdr:from>
    <xdr:to>
      <xdr:col>28</xdr:col>
      <xdr:colOff>114300</xdr:colOff>
      <xdr:row>41</xdr:row>
      <xdr:rowOff>82550</xdr:rowOff>
    </xdr:to>
    <xdr:sp macro="" textlink="">
      <xdr:nvSpPr>
        <xdr:cNvPr id="39" name="正方形/長方形 38">
          <a:extLst>
            <a:ext uri="{FF2B5EF4-FFF2-40B4-BE49-F238E27FC236}">
              <a16:creationId xmlns:a16="http://schemas.microsoft.com/office/drawing/2014/main" id="{36478CF2-F177-40B2-85F3-99A6F3957F05}"/>
            </a:ext>
          </a:extLst>
        </xdr:cNvPr>
        <xdr:cNvSpPr/>
      </xdr:nvSpPr>
      <xdr:spPr>
        <a:xfrm>
          <a:off x="685800" y="4572000"/>
          <a:ext cx="4229100"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27</xdr:row>
      <xdr:rowOff>6350</xdr:rowOff>
    </xdr:from>
    <xdr:ext cx="349839" cy="225703"/>
    <xdr:sp macro="" textlink="">
      <xdr:nvSpPr>
        <xdr:cNvPr id="40" name="テキスト ボックス 39">
          <a:extLst>
            <a:ext uri="{FF2B5EF4-FFF2-40B4-BE49-F238E27FC236}">
              <a16:creationId xmlns:a16="http://schemas.microsoft.com/office/drawing/2014/main" id="{78C9D521-33AF-4D98-A143-BB828D25D9AB}"/>
            </a:ext>
          </a:extLst>
        </xdr:cNvPr>
        <xdr:cNvSpPr txBox="1"/>
      </xdr:nvSpPr>
      <xdr:spPr>
        <a:xfrm>
          <a:off x="666750" y="43910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82550</xdr:rowOff>
    </xdr:from>
    <xdr:to>
      <xdr:col>28</xdr:col>
      <xdr:colOff>114300</xdr:colOff>
      <xdr:row>41</xdr:row>
      <xdr:rowOff>82550</xdr:rowOff>
    </xdr:to>
    <xdr:cxnSp macro="">
      <xdr:nvCxnSpPr>
        <xdr:cNvPr id="41" name="直線コネクタ 40">
          <a:extLst>
            <a:ext uri="{FF2B5EF4-FFF2-40B4-BE49-F238E27FC236}">
              <a16:creationId xmlns:a16="http://schemas.microsoft.com/office/drawing/2014/main" id="{0A50938A-8DDB-428F-AEFC-3F939C1B729F}"/>
            </a:ext>
          </a:extLst>
        </xdr:cNvPr>
        <xdr:cNvCxnSpPr/>
      </xdr:nvCxnSpPr>
      <xdr:spPr>
        <a:xfrm>
          <a:off x="685800" y="673417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40</xdr:row>
      <xdr:rowOff>111777</xdr:rowOff>
    </xdr:from>
    <xdr:ext cx="531299" cy="259045"/>
    <xdr:sp macro="" textlink="">
      <xdr:nvSpPr>
        <xdr:cNvPr id="42" name="テキスト ボックス 41">
          <a:extLst>
            <a:ext uri="{FF2B5EF4-FFF2-40B4-BE49-F238E27FC236}">
              <a16:creationId xmlns:a16="http://schemas.microsoft.com/office/drawing/2014/main" id="{49A7449A-AC10-45CC-8DB5-3EF98F6F57DF}"/>
            </a:ext>
          </a:extLst>
        </xdr:cNvPr>
        <xdr:cNvSpPr txBox="1"/>
      </xdr:nvSpPr>
      <xdr:spPr>
        <a:xfrm>
          <a:off x="211651" y="659830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44450</xdr:rowOff>
    </xdr:from>
    <xdr:to>
      <xdr:col>28</xdr:col>
      <xdr:colOff>114300</xdr:colOff>
      <xdr:row>39</xdr:row>
      <xdr:rowOff>44450</xdr:rowOff>
    </xdr:to>
    <xdr:cxnSp macro="">
      <xdr:nvCxnSpPr>
        <xdr:cNvPr id="43" name="直線コネクタ 42">
          <a:extLst>
            <a:ext uri="{FF2B5EF4-FFF2-40B4-BE49-F238E27FC236}">
              <a16:creationId xmlns:a16="http://schemas.microsoft.com/office/drawing/2014/main" id="{94266D58-BF94-46F1-B614-383ADDCF6042}"/>
            </a:ext>
          </a:extLst>
        </xdr:cNvPr>
        <xdr:cNvCxnSpPr/>
      </xdr:nvCxnSpPr>
      <xdr:spPr>
        <a:xfrm>
          <a:off x="685800" y="637222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38</xdr:row>
      <xdr:rowOff>73677</xdr:rowOff>
    </xdr:from>
    <xdr:ext cx="531299" cy="259045"/>
    <xdr:sp macro="" textlink="">
      <xdr:nvSpPr>
        <xdr:cNvPr id="44" name="テキスト ボックス 43">
          <a:extLst>
            <a:ext uri="{FF2B5EF4-FFF2-40B4-BE49-F238E27FC236}">
              <a16:creationId xmlns:a16="http://schemas.microsoft.com/office/drawing/2014/main" id="{6E9358E3-8F1D-4116-84CB-1C02B6B00AF1}"/>
            </a:ext>
          </a:extLst>
        </xdr:cNvPr>
        <xdr:cNvSpPr txBox="1"/>
      </xdr:nvSpPr>
      <xdr:spPr>
        <a:xfrm>
          <a:off x="211651" y="623635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6350</xdr:rowOff>
    </xdr:from>
    <xdr:to>
      <xdr:col>28</xdr:col>
      <xdr:colOff>114300</xdr:colOff>
      <xdr:row>37</xdr:row>
      <xdr:rowOff>6350</xdr:rowOff>
    </xdr:to>
    <xdr:cxnSp macro="">
      <xdr:nvCxnSpPr>
        <xdr:cNvPr id="45" name="直線コネクタ 44">
          <a:extLst>
            <a:ext uri="{FF2B5EF4-FFF2-40B4-BE49-F238E27FC236}">
              <a16:creationId xmlns:a16="http://schemas.microsoft.com/office/drawing/2014/main" id="{B3D21DAD-65D6-4555-A71A-61F462EF8247}"/>
            </a:ext>
          </a:extLst>
        </xdr:cNvPr>
        <xdr:cNvCxnSpPr/>
      </xdr:nvCxnSpPr>
      <xdr:spPr>
        <a:xfrm>
          <a:off x="685800" y="601027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36</xdr:row>
      <xdr:rowOff>35577</xdr:rowOff>
    </xdr:from>
    <xdr:ext cx="531299" cy="259045"/>
    <xdr:sp macro="" textlink="">
      <xdr:nvSpPr>
        <xdr:cNvPr id="46" name="テキスト ボックス 45">
          <a:extLst>
            <a:ext uri="{FF2B5EF4-FFF2-40B4-BE49-F238E27FC236}">
              <a16:creationId xmlns:a16="http://schemas.microsoft.com/office/drawing/2014/main" id="{97C10822-2227-408A-A9CF-9EA9879E0FCA}"/>
            </a:ext>
          </a:extLst>
        </xdr:cNvPr>
        <xdr:cNvSpPr txBox="1"/>
      </xdr:nvSpPr>
      <xdr:spPr>
        <a:xfrm>
          <a:off x="211651" y="587440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139700</xdr:rowOff>
    </xdr:from>
    <xdr:to>
      <xdr:col>28</xdr:col>
      <xdr:colOff>114300</xdr:colOff>
      <xdr:row>34</xdr:row>
      <xdr:rowOff>139700</xdr:rowOff>
    </xdr:to>
    <xdr:cxnSp macro="">
      <xdr:nvCxnSpPr>
        <xdr:cNvPr id="47" name="直線コネクタ 46">
          <a:extLst>
            <a:ext uri="{FF2B5EF4-FFF2-40B4-BE49-F238E27FC236}">
              <a16:creationId xmlns:a16="http://schemas.microsoft.com/office/drawing/2014/main" id="{07F687AA-7AE4-4AD9-B10D-25AC3D782458}"/>
            </a:ext>
          </a:extLst>
        </xdr:cNvPr>
        <xdr:cNvCxnSpPr/>
      </xdr:nvCxnSpPr>
      <xdr:spPr>
        <a:xfrm>
          <a:off x="685800" y="565785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33</xdr:row>
      <xdr:rowOff>168927</xdr:rowOff>
    </xdr:from>
    <xdr:ext cx="595419" cy="259045"/>
    <xdr:sp macro="" textlink="">
      <xdr:nvSpPr>
        <xdr:cNvPr id="48" name="テキスト ボックス 47">
          <a:extLst>
            <a:ext uri="{FF2B5EF4-FFF2-40B4-BE49-F238E27FC236}">
              <a16:creationId xmlns:a16="http://schemas.microsoft.com/office/drawing/2014/main" id="{0B5A8390-BA09-44E2-8696-032EF0AD37D1}"/>
            </a:ext>
          </a:extLst>
        </xdr:cNvPr>
        <xdr:cNvSpPr txBox="1"/>
      </xdr:nvSpPr>
      <xdr:spPr>
        <a:xfrm>
          <a:off x="163406" y="551245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32</xdr:row>
      <xdr:rowOff>101600</xdr:rowOff>
    </xdr:from>
    <xdr:to>
      <xdr:col>28</xdr:col>
      <xdr:colOff>114300</xdr:colOff>
      <xdr:row>32</xdr:row>
      <xdr:rowOff>101600</xdr:rowOff>
    </xdr:to>
    <xdr:cxnSp macro="">
      <xdr:nvCxnSpPr>
        <xdr:cNvPr id="49" name="直線コネクタ 48">
          <a:extLst>
            <a:ext uri="{FF2B5EF4-FFF2-40B4-BE49-F238E27FC236}">
              <a16:creationId xmlns:a16="http://schemas.microsoft.com/office/drawing/2014/main" id="{CF4C6541-C3DA-40FA-9C92-47BC31915ADE}"/>
            </a:ext>
          </a:extLst>
        </xdr:cNvPr>
        <xdr:cNvCxnSpPr/>
      </xdr:nvCxnSpPr>
      <xdr:spPr>
        <a:xfrm>
          <a:off x="685800" y="529590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31</xdr:row>
      <xdr:rowOff>130827</xdr:rowOff>
    </xdr:from>
    <xdr:ext cx="595419" cy="259045"/>
    <xdr:sp macro="" textlink="">
      <xdr:nvSpPr>
        <xdr:cNvPr id="50" name="テキスト ボックス 49">
          <a:extLst>
            <a:ext uri="{FF2B5EF4-FFF2-40B4-BE49-F238E27FC236}">
              <a16:creationId xmlns:a16="http://schemas.microsoft.com/office/drawing/2014/main" id="{25EE51E0-1C86-4000-8275-5E19C7DBC2CC}"/>
            </a:ext>
          </a:extLst>
        </xdr:cNvPr>
        <xdr:cNvSpPr txBox="1"/>
      </xdr:nvSpPr>
      <xdr:spPr>
        <a:xfrm>
          <a:off x="163406" y="51600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30</xdr:row>
      <xdr:rowOff>63500</xdr:rowOff>
    </xdr:from>
    <xdr:to>
      <xdr:col>28</xdr:col>
      <xdr:colOff>114300</xdr:colOff>
      <xdr:row>30</xdr:row>
      <xdr:rowOff>63500</xdr:rowOff>
    </xdr:to>
    <xdr:cxnSp macro="">
      <xdr:nvCxnSpPr>
        <xdr:cNvPr id="51" name="直線コネクタ 50">
          <a:extLst>
            <a:ext uri="{FF2B5EF4-FFF2-40B4-BE49-F238E27FC236}">
              <a16:creationId xmlns:a16="http://schemas.microsoft.com/office/drawing/2014/main" id="{94570AD3-EE16-48AE-BFB5-E2E1B6C9CA17}"/>
            </a:ext>
          </a:extLst>
        </xdr:cNvPr>
        <xdr:cNvCxnSpPr/>
      </xdr:nvCxnSpPr>
      <xdr:spPr>
        <a:xfrm>
          <a:off x="685800" y="493395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29</xdr:row>
      <xdr:rowOff>92727</xdr:rowOff>
    </xdr:from>
    <xdr:ext cx="595419" cy="259045"/>
    <xdr:sp macro="" textlink="">
      <xdr:nvSpPr>
        <xdr:cNvPr id="52" name="テキスト ボックス 51">
          <a:extLst>
            <a:ext uri="{FF2B5EF4-FFF2-40B4-BE49-F238E27FC236}">
              <a16:creationId xmlns:a16="http://schemas.microsoft.com/office/drawing/2014/main" id="{33AE6384-C08C-48A3-A3E7-F5EC1F5CA07D}"/>
            </a:ext>
          </a:extLst>
        </xdr:cNvPr>
        <xdr:cNvSpPr txBox="1"/>
      </xdr:nvSpPr>
      <xdr:spPr>
        <a:xfrm>
          <a:off x="163406" y="47980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28</xdr:row>
      <xdr:rowOff>25400</xdr:rowOff>
    </xdr:to>
    <xdr:cxnSp macro="">
      <xdr:nvCxnSpPr>
        <xdr:cNvPr id="53" name="直線コネクタ 52">
          <a:extLst>
            <a:ext uri="{FF2B5EF4-FFF2-40B4-BE49-F238E27FC236}">
              <a16:creationId xmlns:a16="http://schemas.microsoft.com/office/drawing/2014/main" id="{65237B4C-01AB-482B-B5D5-DD8724B990BF}"/>
            </a:ext>
          </a:extLst>
        </xdr:cNvPr>
        <xdr:cNvCxnSpPr/>
      </xdr:nvCxnSpPr>
      <xdr:spPr>
        <a:xfrm>
          <a:off x="685800" y="457200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27</xdr:row>
      <xdr:rowOff>54627</xdr:rowOff>
    </xdr:from>
    <xdr:ext cx="595419" cy="259045"/>
    <xdr:sp macro="" textlink="">
      <xdr:nvSpPr>
        <xdr:cNvPr id="54" name="テキスト ボックス 53">
          <a:extLst>
            <a:ext uri="{FF2B5EF4-FFF2-40B4-BE49-F238E27FC236}">
              <a16:creationId xmlns:a16="http://schemas.microsoft.com/office/drawing/2014/main" id="{88873BFD-013A-4398-B6DB-F2FB71A045E1}"/>
            </a:ext>
          </a:extLst>
        </xdr:cNvPr>
        <xdr:cNvSpPr txBox="1"/>
      </xdr:nvSpPr>
      <xdr:spPr>
        <a:xfrm>
          <a:off x="163406" y="44361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41</xdr:row>
      <xdr:rowOff>82550</xdr:rowOff>
    </xdr:to>
    <xdr:sp macro="" textlink="">
      <xdr:nvSpPr>
        <xdr:cNvPr id="55" name="人件費グラフ枠">
          <a:extLst>
            <a:ext uri="{FF2B5EF4-FFF2-40B4-BE49-F238E27FC236}">
              <a16:creationId xmlns:a16="http://schemas.microsoft.com/office/drawing/2014/main" id="{3F74E398-82DE-4BF1-B9CA-07364C25A094}"/>
            </a:ext>
          </a:extLst>
        </xdr:cNvPr>
        <xdr:cNvSpPr/>
      </xdr:nvSpPr>
      <xdr:spPr>
        <a:xfrm>
          <a:off x="685800" y="4572000"/>
          <a:ext cx="4229100"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30</xdr:row>
      <xdr:rowOff>158712</xdr:rowOff>
    </xdr:from>
    <xdr:to>
      <xdr:col>24</xdr:col>
      <xdr:colOff>62865</xdr:colOff>
      <xdr:row>38</xdr:row>
      <xdr:rowOff>150063</xdr:rowOff>
    </xdr:to>
    <xdr:cxnSp macro="">
      <xdr:nvCxnSpPr>
        <xdr:cNvPr id="56" name="直線コネクタ 55">
          <a:extLst>
            <a:ext uri="{FF2B5EF4-FFF2-40B4-BE49-F238E27FC236}">
              <a16:creationId xmlns:a16="http://schemas.microsoft.com/office/drawing/2014/main" id="{16F0E1C6-CFB0-43AD-88F5-D77D44849CE2}"/>
            </a:ext>
          </a:extLst>
        </xdr:cNvPr>
        <xdr:cNvCxnSpPr/>
      </xdr:nvCxnSpPr>
      <xdr:spPr>
        <a:xfrm flipV="1">
          <a:off x="4179570" y="5029162"/>
          <a:ext cx="1270" cy="12835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38</xdr:row>
      <xdr:rowOff>153890</xdr:rowOff>
    </xdr:from>
    <xdr:ext cx="534377" cy="259045"/>
    <xdr:sp macro="" textlink="">
      <xdr:nvSpPr>
        <xdr:cNvPr id="57" name="人件費最小値テキスト">
          <a:extLst>
            <a:ext uri="{FF2B5EF4-FFF2-40B4-BE49-F238E27FC236}">
              <a16:creationId xmlns:a16="http://schemas.microsoft.com/office/drawing/2014/main" id="{A60D6145-75A7-4A3E-900A-CDCE994ED63F}"/>
            </a:ext>
          </a:extLst>
        </xdr:cNvPr>
        <xdr:cNvSpPr txBox="1"/>
      </xdr:nvSpPr>
      <xdr:spPr>
        <a:xfrm>
          <a:off x="4229100" y="63165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81,728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38</xdr:row>
      <xdr:rowOff>150063</xdr:rowOff>
    </xdr:from>
    <xdr:to>
      <xdr:col>24</xdr:col>
      <xdr:colOff>152400</xdr:colOff>
      <xdr:row>38</xdr:row>
      <xdr:rowOff>150063</xdr:rowOff>
    </xdr:to>
    <xdr:cxnSp macro="">
      <xdr:nvCxnSpPr>
        <xdr:cNvPr id="58" name="直線コネクタ 57">
          <a:extLst>
            <a:ext uri="{FF2B5EF4-FFF2-40B4-BE49-F238E27FC236}">
              <a16:creationId xmlns:a16="http://schemas.microsoft.com/office/drawing/2014/main" id="{DA30CC78-60BB-4420-8BAA-265D9F42EEA9}"/>
            </a:ext>
          </a:extLst>
        </xdr:cNvPr>
        <xdr:cNvCxnSpPr/>
      </xdr:nvCxnSpPr>
      <xdr:spPr>
        <a:xfrm>
          <a:off x="4105275" y="6312738"/>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29</xdr:row>
      <xdr:rowOff>105389</xdr:rowOff>
    </xdr:from>
    <xdr:ext cx="599010" cy="259045"/>
    <xdr:sp macro="" textlink="">
      <xdr:nvSpPr>
        <xdr:cNvPr id="59" name="人件費最大値テキスト">
          <a:extLst>
            <a:ext uri="{FF2B5EF4-FFF2-40B4-BE49-F238E27FC236}">
              <a16:creationId xmlns:a16="http://schemas.microsoft.com/office/drawing/2014/main" id="{DCBB9BED-8021-46C4-9A2D-8B26DC0EDC78}"/>
            </a:ext>
          </a:extLst>
        </xdr:cNvPr>
        <xdr:cNvSpPr txBox="1"/>
      </xdr:nvSpPr>
      <xdr:spPr>
        <a:xfrm>
          <a:off x="4229100" y="48075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117,501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30</xdr:row>
      <xdr:rowOff>158712</xdr:rowOff>
    </xdr:from>
    <xdr:to>
      <xdr:col>24</xdr:col>
      <xdr:colOff>152400</xdr:colOff>
      <xdr:row>30</xdr:row>
      <xdr:rowOff>158712</xdr:rowOff>
    </xdr:to>
    <xdr:cxnSp macro="">
      <xdr:nvCxnSpPr>
        <xdr:cNvPr id="60" name="直線コネクタ 59">
          <a:extLst>
            <a:ext uri="{FF2B5EF4-FFF2-40B4-BE49-F238E27FC236}">
              <a16:creationId xmlns:a16="http://schemas.microsoft.com/office/drawing/2014/main" id="{2F960B64-8B55-45D8-9F50-0141B9FDE2F5}"/>
            </a:ext>
          </a:extLst>
        </xdr:cNvPr>
        <xdr:cNvCxnSpPr/>
      </xdr:nvCxnSpPr>
      <xdr:spPr>
        <a:xfrm>
          <a:off x="4105275" y="5029162"/>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33</xdr:row>
      <xdr:rowOff>292</xdr:rowOff>
    </xdr:from>
    <xdr:to>
      <xdr:col>24</xdr:col>
      <xdr:colOff>63500</xdr:colOff>
      <xdr:row>33</xdr:row>
      <xdr:rowOff>125146</xdr:rowOff>
    </xdr:to>
    <xdr:cxnSp macro="">
      <xdr:nvCxnSpPr>
        <xdr:cNvPr id="61" name="直線コネクタ 60">
          <a:extLst>
            <a:ext uri="{FF2B5EF4-FFF2-40B4-BE49-F238E27FC236}">
              <a16:creationId xmlns:a16="http://schemas.microsoft.com/office/drawing/2014/main" id="{6B77B09D-4608-4EFD-AAD9-EEFBE17B0A83}"/>
            </a:ext>
          </a:extLst>
        </xdr:cNvPr>
        <xdr:cNvCxnSpPr/>
      </xdr:nvCxnSpPr>
      <xdr:spPr>
        <a:xfrm>
          <a:off x="3429000" y="5353342"/>
          <a:ext cx="752475" cy="1216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33</xdr:row>
      <xdr:rowOff>110913</xdr:rowOff>
    </xdr:from>
    <xdr:ext cx="599010" cy="259045"/>
    <xdr:sp macro="" textlink="">
      <xdr:nvSpPr>
        <xdr:cNvPr id="62" name="人件費平均値テキスト">
          <a:extLst>
            <a:ext uri="{FF2B5EF4-FFF2-40B4-BE49-F238E27FC236}">
              <a16:creationId xmlns:a16="http://schemas.microsoft.com/office/drawing/2014/main" id="{F971A776-8840-4FEF-98AD-80FA3AF4E82E}"/>
            </a:ext>
          </a:extLst>
        </xdr:cNvPr>
        <xdr:cNvSpPr txBox="1"/>
      </xdr:nvSpPr>
      <xdr:spPr>
        <a:xfrm>
          <a:off x="4229100" y="5460788"/>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103,356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33</xdr:row>
      <xdr:rowOff>132486</xdr:rowOff>
    </xdr:from>
    <xdr:to>
      <xdr:col>24</xdr:col>
      <xdr:colOff>114300</xdr:colOff>
      <xdr:row>34</xdr:row>
      <xdr:rowOff>62636</xdr:rowOff>
    </xdr:to>
    <xdr:sp macro="" textlink="">
      <xdr:nvSpPr>
        <xdr:cNvPr id="63" name="フローチャート: 判断 62">
          <a:extLst>
            <a:ext uri="{FF2B5EF4-FFF2-40B4-BE49-F238E27FC236}">
              <a16:creationId xmlns:a16="http://schemas.microsoft.com/office/drawing/2014/main" id="{92A34A25-FB65-43EC-8952-B4AE4B4B58B3}"/>
            </a:ext>
          </a:extLst>
        </xdr:cNvPr>
        <xdr:cNvSpPr/>
      </xdr:nvSpPr>
      <xdr:spPr>
        <a:xfrm>
          <a:off x="4124325" y="5485536"/>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33</xdr:row>
      <xdr:rowOff>292</xdr:rowOff>
    </xdr:from>
    <xdr:to>
      <xdr:col>19</xdr:col>
      <xdr:colOff>177800</xdr:colOff>
      <xdr:row>33</xdr:row>
      <xdr:rowOff>5588</xdr:rowOff>
    </xdr:to>
    <xdr:cxnSp macro="">
      <xdr:nvCxnSpPr>
        <xdr:cNvPr id="64" name="直線コネクタ 63">
          <a:extLst>
            <a:ext uri="{FF2B5EF4-FFF2-40B4-BE49-F238E27FC236}">
              <a16:creationId xmlns:a16="http://schemas.microsoft.com/office/drawing/2014/main" id="{C2BDC61D-4170-4BA1-8591-86AC763A8F1C}"/>
            </a:ext>
          </a:extLst>
        </xdr:cNvPr>
        <xdr:cNvCxnSpPr/>
      </xdr:nvCxnSpPr>
      <xdr:spPr>
        <a:xfrm flipV="1">
          <a:off x="2619375" y="5353342"/>
          <a:ext cx="809625" cy="84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33</xdr:row>
      <xdr:rowOff>23520</xdr:rowOff>
    </xdr:from>
    <xdr:to>
      <xdr:col>20</xdr:col>
      <xdr:colOff>38100</xdr:colOff>
      <xdr:row>33</xdr:row>
      <xdr:rowOff>125120</xdr:rowOff>
    </xdr:to>
    <xdr:sp macro="" textlink="">
      <xdr:nvSpPr>
        <xdr:cNvPr id="65" name="フローチャート: 判断 64">
          <a:extLst>
            <a:ext uri="{FF2B5EF4-FFF2-40B4-BE49-F238E27FC236}">
              <a16:creationId xmlns:a16="http://schemas.microsoft.com/office/drawing/2014/main" id="{0031E19F-4A2C-4A56-B379-9F8D938CCE80}"/>
            </a:ext>
          </a:extLst>
        </xdr:cNvPr>
        <xdr:cNvSpPr/>
      </xdr:nvSpPr>
      <xdr:spPr>
        <a:xfrm>
          <a:off x="3381375" y="5379745"/>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33</xdr:row>
      <xdr:rowOff>116247</xdr:rowOff>
    </xdr:from>
    <xdr:ext cx="599010" cy="259045"/>
    <xdr:sp macro="" textlink="">
      <xdr:nvSpPr>
        <xdr:cNvPr id="66" name="テキスト ボックス 65">
          <a:extLst>
            <a:ext uri="{FF2B5EF4-FFF2-40B4-BE49-F238E27FC236}">
              <a16:creationId xmlns:a16="http://schemas.microsoft.com/office/drawing/2014/main" id="{32082A7A-FB9D-409A-825B-5B920CD847D1}"/>
            </a:ext>
          </a:extLst>
        </xdr:cNvPr>
        <xdr:cNvSpPr txBox="1"/>
      </xdr:nvSpPr>
      <xdr:spPr>
        <a:xfrm>
          <a:off x="3151720" y="546929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33</xdr:row>
      <xdr:rowOff>5588</xdr:rowOff>
    </xdr:from>
    <xdr:to>
      <xdr:col>15</xdr:col>
      <xdr:colOff>50800</xdr:colOff>
      <xdr:row>33</xdr:row>
      <xdr:rowOff>59537</xdr:rowOff>
    </xdr:to>
    <xdr:cxnSp macro="">
      <xdr:nvCxnSpPr>
        <xdr:cNvPr id="67" name="直線コネクタ 66">
          <a:extLst>
            <a:ext uri="{FF2B5EF4-FFF2-40B4-BE49-F238E27FC236}">
              <a16:creationId xmlns:a16="http://schemas.microsoft.com/office/drawing/2014/main" id="{D19EEC54-57B5-4835-A7E5-947CFF53EE9E}"/>
            </a:ext>
          </a:extLst>
        </xdr:cNvPr>
        <xdr:cNvCxnSpPr/>
      </xdr:nvCxnSpPr>
      <xdr:spPr>
        <a:xfrm flipV="1">
          <a:off x="1828800" y="5361813"/>
          <a:ext cx="790575" cy="507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33</xdr:row>
      <xdr:rowOff>53543</xdr:rowOff>
    </xdr:from>
    <xdr:to>
      <xdr:col>15</xdr:col>
      <xdr:colOff>101600</xdr:colOff>
      <xdr:row>33</xdr:row>
      <xdr:rowOff>155143</xdr:rowOff>
    </xdr:to>
    <xdr:sp macro="" textlink="">
      <xdr:nvSpPr>
        <xdr:cNvPr id="68" name="フローチャート: 判断 67">
          <a:extLst>
            <a:ext uri="{FF2B5EF4-FFF2-40B4-BE49-F238E27FC236}">
              <a16:creationId xmlns:a16="http://schemas.microsoft.com/office/drawing/2014/main" id="{480BFB3E-A23A-473B-9ABA-7054C9C31942}"/>
            </a:ext>
          </a:extLst>
        </xdr:cNvPr>
        <xdr:cNvSpPr/>
      </xdr:nvSpPr>
      <xdr:spPr>
        <a:xfrm>
          <a:off x="2571750" y="5403418"/>
          <a:ext cx="1047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33</xdr:row>
      <xdr:rowOff>146270</xdr:rowOff>
    </xdr:from>
    <xdr:ext cx="599010" cy="259045"/>
    <xdr:sp macro="" textlink="">
      <xdr:nvSpPr>
        <xdr:cNvPr id="69" name="テキスト ボックス 68">
          <a:extLst>
            <a:ext uri="{FF2B5EF4-FFF2-40B4-BE49-F238E27FC236}">
              <a16:creationId xmlns:a16="http://schemas.microsoft.com/office/drawing/2014/main" id="{3B0D7C18-0F9D-46DA-A3FC-741B7BBE5C06}"/>
            </a:ext>
          </a:extLst>
        </xdr:cNvPr>
        <xdr:cNvSpPr txBox="1"/>
      </xdr:nvSpPr>
      <xdr:spPr>
        <a:xfrm>
          <a:off x="2361145" y="549614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105,428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33</xdr:row>
      <xdr:rowOff>59537</xdr:rowOff>
    </xdr:from>
    <xdr:to>
      <xdr:col>10</xdr:col>
      <xdr:colOff>114300</xdr:colOff>
      <xdr:row>33</xdr:row>
      <xdr:rowOff>88303</xdr:rowOff>
    </xdr:to>
    <xdr:cxnSp macro="">
      <xdr:nvCxnSpPr>
        <xdr:cNvPr id="70" name="直線コネクタ 69">
          <a:extLst>
            <a:ext uri="{FF2B5EF4-FFF2-40B4-BE49-F238E27FC236}">
              <a16:creationId xmlns:a16="http://schemas.microsoft.com/office/drawing/2014/main" id="{1E1D9F32-A2C6-4355-B7B5-02414971B3D1}"/>
            </a:ext>
          </a:extLst>
        </xdr:cNvPr>
        <xdr:cNvCxnSpPr/>
      </xdr:nvCxnSpPr>
      <xdr:spPr>
        <a:xfrm flipV="1">
          <a:off x="1028700" y="5412587"/>
          <a:ext cx="800100" cy="255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33</xdr:row>
      <xdr:rowOff>64592</xdr:rowOff>
    </xdr:from>
    <xdr:to>
      <xdr:col>10</xdr:col>
      <xdr:colOff>165100</xdr:colOff>
      <xdr:row>33</xdr:row>
      <xdr:rowOff>166192</xdr:rowOff>
    </xdr:to>
    <xdr:sp macro="" textlink="">
      <xdr:nvSpPr>
        <xdr:cNvPr id="71" name="フローチャート: 判断 70">
          <a:extLst>
            <a:ext uri="{FF2B5EF4-FFF2-40B4-BE49-F238E27FC236}">
              <a16:creationId xmlns:a16="http://schemas.microsoft.com/office/drawing/2014/main" id="{A74C02A4-FCE1-4E5F-BB94-2014D1209450}"/>
            </a:ext>
          </a:extLst>
        </xdr:cNvPr>
        <xdr:cNvSpPr/>
      </xdr:nvSpPr>
      <xdr:spPr>
        <a:xfrm>
          <a:off x="1781175" y="5420817"/>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33</xdr:row>
      <xdr:rowOff>157319</xdr:rowOff>
    </xdr:from>
    <xdr:ext cx="599010" cy="259045"/>
    <xdr:sp macro="" textlink="">
      <xdr:nvSpPr>
        <xdr:cNvPr id="72" name="テキスト ボックス 71">
          <a:extLst>
            <a:ext uri="{FF2B5EF4-FFF2-40B4-BE49-F238E27FC236}">
              <a16:creationId xmlns:a16="http://schemas.microsoft.com/office/drawing/2014/main" id="{B07C36AF-962D-456A-AB15-1A3862A0898C}"/>
            </a:ext>
          </a:extLst>
        </xdr:cNvPr>
        <xdr:cNvSpPr txBox="1"/>
      </xdr:nvSpPr>
      <xdr:spPr>
        <a:xfrm>
          <a:off x="1551520" y="55135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105,138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33</xdr:row>
      <xdr:rowOff>136030</xdr:rowOff>
    </xdr:from>
    <xdr:to>
      <xdr:col>6</xdr:col>
      <xdr:colOff>38100</xdr:colOff>
      <xdr:row>34</xdr:row>
      <xdr:rowOff>66180</xdr:rowOff>
    </xdr:to>
    <xdr:sp macro="" textlink="">
      <xdr:nvSpPr>
        <xdr:cNvPr id="73" name="フローチャート: 判断 72">
          <a:extLst>
            <a:ext uri="{FF2B5EF4-FFF2-40B4-BE49-F238E27FC236}">
              <a16:creationId xmlns:a16="http://schemas.microsoft.com/office/drawing/2014/main" id="{172635F4-58DC-4887-AECA-40162A5614EE}"/>
            </a:ext>
          </a:extLst>
        </xdr:cNvPr>
        <xdr:cNvSpPr/>
      </xdr:nvSpPr>
      <xdr:spPr>
        <a:xfrm>
          <a:off x="981075" y="5489080"/>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34</xdr:row>
      <xdr:rowOff>57307</xdr:rowOff>
    </xdr:from>
    <xdr:ext cx="599010" cy="259045"/>
    <xdr:sp macro="" textlink="">
      <xdr:nvSpPr>
        <xdr:cNvPr id="74" name="テキスト ボックス 73">
          <a:extLst>
            <a:ext uri="{FF2B5EF4-FFF2-40B4-BE49-F238E27FC236}">
              <a16:creationId xmlns:a16="http://schemas.microsoft.com/office/drawing/2014/main" id="{113614CF-F459-40A1-BFF9-5135DA351B77}"/>
            </a:ext>
          </a:extLst>
        </xdr:cNvPr>
        <xdr:cNvSpPr txBox="1"/>
      </xdr:nvSpPr>
      <xdr:spPr>
        <a:xfrm>
          <a:off x="751420" y="557228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103,263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41</xdr:row>
      <xdr:rowOff>80027</xdr:rowOff>
    </xdr:from>
    <xdr:ext cx="762000" cy="259045"/>
    <xdr:sp macro="" textlink="">
      <xdr:nvSpPr>
        <xdr:cNvPr id="75" name="テキスト ボックス 74">
          <a:extLst>
            <a:ext uri="{FF2B5EF4-FFF2-40B4-BE49-F238E27FC236}">
              <a16:creationId xmlns:a16="http://schemas.microsoft.com/office/drawing/2014/main" id="{CBE368DD-B3E0-4977-8215-2146D008F391}"/>
            </a:ext>
          </a:extLst>
        </xdr:cNvPr>
        <xdr:cNvSpPr txBox="1"/>
      </xdr:nvSpPr>
      <xdr:spPr>
        <a:xfrm>
          <a:off x="4010025"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41</xdr:row>
      <xdr:rowOff>80027</xdr:rowOff>
    </xdr:from>
    <xdr:ext cx="762000" cy="259045"/>
    <xdr:sp macro="" textlink="">
      <xdr:nvSpPr>
        <xdr:cNvPr id="76" name="テキスト ボックス 75">
          <a:extLst>
            <a:ext uri="{FF2B5EF4-FFF2-40B4-BE49-F238E27FC236}">
              <a16:creationId xmlns:a16="http://schemas.microsoft.com/office/drawing/2014/main" id="{CA68B39D-6B23-432F-9AC6-329512647A43}"/>
            </a:ext>
          </a:extLst>
        </xdr:cNvPr>
        <xdr:cNvSpPr txBox="1"/>
      </xdr:nvSpPr>
      <xdr:spPr>
        <a:xfrm>
          <a:off x="325755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41</xdr:row>
      <xdr:rowOff>80027</xdr:rowOff>
    </xdr:from>
    <xdr:ext cx="762000" cy="259045"/>
    <xdr:sp macro="" textlink="">
      <xdr:nvSpPr>
        <xdr:cNvPr id="77" name="テキスト ボックス 76">
          <a:extLst>
            <a:ext uri="{FF2B5EF4-FFF2-40B4-BE49-F238E27FC236}">
              <a16:creationId xmlns:a16="http://schemas.microsoft.com/office/drawing/2014/main" id="{96D8C8E5-1316-4584-8C2A-7F42C370CDE2}"/>
            </a:ext>
          </a:extLst>
        </xdr:cNvPr>
        <xdr:cNvSpPr txBox="1"/>
      </xdr:nvSpPr>
      <xdr:spPr>
        <a:xfrm>
          <a:off x="2447925"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41</xdr:row>
      <xdr:rowOff>80027</xdr:rowOff>
    </xdr:from>
    <xdr:ext cx="762000" cy="259045"/>
    <xdr:sp macro="" textlink="">
      <xdr:nvSpPr>
        <xdr:cNvPr id="78" name="テキスト ボックス 77">
          <a:extLst>
            <a:ext uri="{FF2B5EF4-FFF2-40B4-BE49-F238E27FC236}">
              <a16:creationId xmlns:a16="http://schemas.microsoft.com/office/drawing/2014/main" id="{A701BA5A-390D-4B1B-834E-09F12572F275}"/>
            </a:ext>
          </a:extLst>
        </xdr:cNvPr>
        <xdr:cNvSpPr txBox="1"/>
      </xdr:nvSpPr>
      <xdr:spPr>
        <a:xfrm>
          <a:off x="165735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41</xdr:row>
      <xdr:rowOff>80027</xdr:rowOff>
    </xdr:from>
    <xdr:ext cx="762000" cy="259045"/>
    <xdr:sp macro="" textlink="">
      <xdr:nvSpPr>
        <xdr:cNvPr id="79" name="テキスト ボックス 78">
          <a:extLst>
            <a:ext uri="{FF2B5EF4-FFF2-40B4-BE49-F238E27FC236}">
              <a16:creationId xmlns:a16="http://schemas.microsoft.com/office/drawing/2014/main" id="{24E915ED-C56E-4C07-AD8D-815035FC48FE}"/>
            </a:ext>
          </a:extLst>
        </xdr:cNvPr>
        <xdr:cNvSpPr txBox="1"/>
      </xdr:nvSpPr>
      <xdr:spPr>
        <a:xfrm>
          <a:off x="85725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33</xdr:row>
      <xdr:rowOff>74346</xdr:rowOff>
    </xdr:from>
    <xdr:to>
      <xdr:col>24</xdr:col>
      <xdr:colOff>114300</xdr:colOff>
      <xdr:row>34</xdr:row>
      <xdr:rowOff>4496</xdr:rowOff>
    </xdr:to>
    <xdr:sp macro="" textlink="">
      <xdr:nvSpPr>
        <xdr:cNvPr id="80" name="楕円 79">
          <a:extLst>
            <a:ext uri="{FF2B5EF4-FFF2-40B4-BE49-F238E27FC236}">
              <a16:creationId xmlns:a16="http://schemas.microsoft.com/office/drawing/2014/main" id="{D6142C70-5AA1-4967-B40F-13ECA0083C07}"/>
            </a:ext>
          </a:extLst>
        </xdr:cNvPr>
        <xdr:cNvSpPr/>
      </xdr:nvSpPr>
      <xdr:spPr>
        <a:xfrm>
          <a:off x="4124325" y="5427396"/>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32</xdr:row>
      <xdr:rowOff>97223</xdr:rowOff>
    </xdr:from>
    <xdr:ext cx="599010" cy="259045"/>
    <xdr:sp macro="" textlink="">
      <xdr:nvSpPr>
        <xdr:cNvPr id="81" name="人件費該当値テキスト">
          <a:extLst>
            <a:ext uri="{FF2B5EF4-FFF2-40B4-BE49-F238E27FC236}">
              <a16:creationId xmlns:a16="http://schemas.microsoft.com/office/drawing/2014/main" id="{7D37CD2D-48AA-4F13-8F01-7F601C2D1E0D}"/>
            </a:ext>
          </a:extLst>
        </xdr:cNvPr>
        <xdr:cNvSpPr txBox="1"/>
      </xdr:nvSpPr>
      <xdr:spPr>
        <a:xfrm>
          <a:off x="4229100" y="52883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104,882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32</xdr:row>
      <xdr:rowOff>120942</xdr:rowOff>
    </xdr:from>
    <xdr:to>
      <xdr:col>20</xdr:col>
      <xdr:colOff>38100</xdr:colOff>
      <xdr:row>33</xdr:row>
      <xdr:rowOff>51092</xdr:rowOff>
    </xdr:to>
    <xdr:sp macro="" textlink="">
      <xdr:nvSpPr>
        <xdr:cNvPr id="82" name="楕円 81">
          <a:extLst>
            <a:ext uri="{FF2B5EF4-FFF2-40B4-BE49-F238E27FC236}">
              <a16:creationId xmlns:a16="http://schemas.microsoft.com/office/drawing/2014/main" id="{F906CC2A-DAD0-467F-A6BA-48F98A196EEB}"/>
            </a:ext>
          </a:extLst>
        </xdr:cNvPr>
        <xdr:cNvSpPr/>
      </xdr:nvSpPr>
      <xdr:spPr>
        <a:xfrm>
          <a:off x="3381375" y="5315242"/>
          <a:ext cx="85725"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31</xdr:row>
      <xdr:rowOff>67619</xdr:rowOff>
    </xdr:from>
    <xdr:ext cx="599010" cy="259045"/>
    <xdr:sp macro="" textlink="">
      <xdr:nvSpPr>
        <xdr:cNvPr id="83" name="テキスト ボックス 82">
          <a:extLst>
            <a:ext uri="{FF2B5EF4-FFF2-40B4-BE49-F238E27FC236}">
              <a16:creationId xmlns:a16="http://schemas.microsoft.com/office/drawing/2014/main" id="{0F552A62-6F64-4FE3-8760-147E91FF555A}"/>
            </a:ext>
          </a:extLst>
        </xdr:cNvPr>
        <xdr:cNvSpPr txBox="1"/>
      </xdr:nvSpPr>
      <xdr:spPr>
        <a:xfrm>
          <a:off x="3151720" y="50936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108,159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32</xdr:row>
      <xdr:rowOff>126238</xdr:rowOff>
    </xdr:from>
    <xdr:to>
      <xdr:col>15</xdr:col>
      <xdr:colOff>101600</xdr:colOff>
      <xdr:row>33</xdr:row>
      <xdr:rowOff>56388</xdr:rowOff>
    </xdr:to>
    <xdr:sp macro="" textlink="">
      <xdr:nvSpPr>
        <xdr:cNvPr id="84" name="楕円 83">
          <a:extLst>
            <a:ext uri="{FF2B5EF4-FFF2-40B4-BE49-F238E27FC236}">
              <a16:creationId xmlns:a16="http://schemas.microsoft.com/office/drawing/2014/main" id="{BD285E1F-4304-45E1-851C-A873C0EC12C4}"/>
            </a:ext>
          </a:extLst>
        </xdr:cNvPr>
        <xdr:cNvSpPr/>
      </xdr:nvSpPr>
      <xdr:spPr>
        <a:xfrm>
          <a:off x="2571750" y="5314188"/>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31</xdr:row>
      <xdr:rowOff>72915</xdr:rowOff>
    </xdr:from>
    <xdr:ext cx="599010" cy="259045"/>
    <xdr:sp macro="" textlink="">
      <xdr:nvSpPr>
        <xdr:cNvPr id="85" name="テキスト ボックス 84">
          <a:extLst>
            <a:ext uri="{FF2B5EF4-FFF2-40B4-BE49-F238E27FC236}">
              <a16:creationId xmlns:a16="http://schemas.microsoft.com/office/drawing/2014/main" id="{E93D29D5-17A4-4790-9B92-A8D257630537}"/>
            </a:ext>
          </a:extLst>
        </xdr:cNvPr>
        <xdr:cNvSpPr txBox="1"/>
      </xdr:nvSpPr>
      <xdr:spPr>
        <a:xfrm>
          <a:off x="2361145" y="50989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108,020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33</xdr:row>
      <xdr:rowOff>8737</xdr:rowOff>
    </xdr:from>
    <xdr:to>
      <xdr:col>10</xdr:col>
      <xdr:colOff>165100</xdr:colOff>
      <xdr:row>33</xdr:row>
      <xdr:rowOff>110337</xdr:rowOff>
    </xdr:to>
    <xdr:sp macro="" textlink="">
      <xdr:nvSpPr>
        <xdr:cNvPr id="86" name="楕円 85">
          <a:extLst>
            <a:ext uri="{FF2B5EF4-FFF2-40B4-BE49-F238E27FC236}">
              <a16:creationId xmlns:a16="http://schemas.microsoft.com/office/drawing/2014/main" id="{345909E7-799A-43E9-994D-169BC0D9E1F6}"/>
            </a:ext>
          </a:extLst>
        </xdr:cNvPr>
        <xdr:cNvSpPr/>
      </xdr:nvSpPr>
      <xdr:spPr>
        <a:xfrm>
          <a:off x="1781175" y="5364962"/>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31</xdr:row>
      <xdr:rowOff>126864</xdr:rowOff>
    </xdr:from>
    <xdr:ext cx="599010" cy="259045"/>
    <xdr:sp macro="" textlink="">
      <xdr:nvSpPr>
        <xdr:cNvPr id="87" name="テキスト ボックス 86">
          <a:extLst>
            <a:ext uri="{FF2B5EF4-FFF2-40B4-BE49-F238E27FC236}">
              <a16:creationId xmlns:a16="http://schemas.microsoft.com/office/drawing/2014/main" id="{96A589D9-44BC-4B4E-9906-B61417FD2D29}"/>
            </a:ext>
          </a:extLst>
        </xdr:cNvPr>
        <xdr:cNvSpPr txBox="1"/>
      </xdr:nvSpPr>
      <xdr:spPr>
        <a:xfrm>
          <a:off x="1551520" y="515288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33</xdr:row>
      <xdr:rowOff>37503</xdr:rowOff>
    </xdr:from>
    <xdr:to>
      <xdr:col>6</xdr:col>
      <xdr:colOff>38100</xdr:colOff>
      <xdr:row>33</xdr:row>
      <xdr:rowOff>139103</xdr:rowOff>
    </xdr:to>
    <xdr:sp macro="" textlink="">
      <xdr:nvSpPr>
        <xdr:cNvPr id="88" name="楕円 87">
          <a:extLst>
            <a:ext uri="{FF2B5EF4-FFF2-40B4-BE49-F238E27FC236}">
              <a16:creationId xmlns:a16="http://schemas.microsoft.com/office/drawing/2014/main" id="{72180638-FE74-4963-8612-3854D7A1B4BA}"/>
            </a:ext>
          </a:extLst>
        </xdr:cNvPr>
        <xdr:cNvSpPr/>
      </xdr:nvSpPr>
      <xdr:spPr>
        <a:xfrm>
          <a:off x="981075" y="5390553"/>
          <a:ext cx="8572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31</xdr:row>
      <xdr:rowOff>155630</xdr:rowOff>
    </xdr:from>
    <xdr:ext cx="599010" cy="259045"/>
    <xdr:sp macro="" textlink="">
      <xdr:nvSpPr>
        <xdr:cNvPr id="89" name="テキスト ボックス 88">
          <a:extLst>
            <a:ext uri="{FF2B5EF4-FFF2-40B4-BE49-F238E27FC236}">
              <a16:creationId xmlns:a16="http://schemas.microsoft.com/office/drawing/2014/main" id="{959EABBE-3AC7-4D63-97B7-ABEA051F1DC9}"/>
            </a:ext>
          </a:extLst>
        </xdr:cNvPr>
        <xdr:cNvSpPr txBox="1"/>
      </xdr:nvSpPr>
      <xdr:spPr>
        <a:xfrm>
          <a:off x="751420" y="518800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105,849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43</xdr:row>
      <xdr:rowOff>57150</xdr:rowOff>
    </xdr:from>
    <xdr:to>
      <xdr:col>28</xdr:col>
      <xdr:colOff>114300</xdr:colOff>
      <xdr:row>45</xdr:row>
      <xdr:rowOff>31750</xdr:rowOff>
    </xdr:to>
    <xdr:sp macro="" textlink="">
      <xdr:nvSpPr>
        <xdr:cNvPr id="90" name="正方形/長方形 89">
          <a:extLst>
            <a:ext uri="{FF2B5EF4-FFF2-40B4-BE49-F238E27FC236}">
              <a16:creationId xmlns:a16="http://schemas.microsoft.com/office/drawing/2014/main" id="{46981EDA-2FD7-4F30-B136-9D7C22E37A87}"/>
            </a:ext>
          </a:extLst>
        </xdr:cNvPr>
        <xdr:cNvSpPr/>
      </xdr:nvSpPr>
      <xdr:spPr>
        <a:xfrm>
          <a:off x="685800" y="7029450"/>
          <a:ext cx="4229100"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物件費</a:t>
          </a:r>
        </a:p>
      </xdr:txBody>
    </xdr:sp>
    <xdr:clientData/>
  </xdr:twoCellAnchor>
  <xdr:twoCellAnchor>
    <xdr:from>
      <xdr:col>4</xdr:col>
      <xdr:colOff>127000</xdr:colOff>
      <xdr:row>45</xdr:row>
      <xdr:rowOff>57150</xdr:rowOff>
    </xdr:from>
    <xdr:to>
      <xdr:col>12</xdr:col>
      <xdr:colOff>127000</xdr:colOff>
      <xdr:row>46</xdr:row>
      <xdr:rowOff>139700</xdr:rowOff>
    </xdr:to>
    <xdr:sp macro="" textlink="">
      <xdr:nvSpPr>
        <xdr:cNvPr id="91" name="正方形/長方形 90">
          <a:extLst>
            <a:ext uri="{FF2B5EF4-FFF2-40B4-BE49-F238E27FC236}">
              <a16:creationId xmlns:a16="http://schemas.microsoft.com/office/drawing/2014/main" id="{5A5DEDB0-8C5D-4CC6-A8FC-7709486B1DF4}"/>
            </a:ext>
          </a:extLst>
        </xdr:cNvPr>
        <xdr:cNvSpPr/>
      </xdr:nvSpPr>
      <xdr:spPr>
        <a:xfrm>
          <a:off x="809625"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46</xdr:row>
      <xdr:rowOff>88900</xdr:rowOff>
    </xdr:from>
    <xdr:to>
      <xdr:col>12</xdr:col>
      <xdr:colOff>127000</xdr:colOff>
      <xdr:row>48</xdr:row>
      <xdr:rowOff>0</xdr:rowOff>
    </xdr:to>
    <xdr:sp macro="" textlink="">
      <xdr:nvSpPr>
        <xdr:cNvPr id="92" name="正方形/長方形 91">
          <a:extLst>
            <a:ext uri="{FF2B5EF4-FFF2-40B4-BE49-F238E27FC236}">
              <a16:creationId xmlns:a16="http://schemas.microsoft.com/office/drawing/2014/main" id="{9FBD48BA-CB04-42A0-9E1F-01017DC903DE}"/>
            </a:ext>
          </a:extLst>
        </xdr:cNvPr>
        <xdr:cNvSpPr/>
      </xdr:nvSpPr>
      <xdr:spPr>
        <a:xfrm>
          <a:off x="809625"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45</xdr:row>
      <xdr:rowOff>57150</xdr:rowOff>
    </xdr:from>
    <xdr:to>
      <xdr:col>18</xdr:col>
      <xdr:colOff>0</xdr:colOff>
      <xdr:row>46</xdr:row>
      <xdr:rowOff>139700</xdr:rowOff>
    </xdr:to>
    <xdr:sp macro="" textlink="">
      <xdr:nvSpPr>
        <xdr:cNvPr id="93" name="正方形/長方形 92">
          <a:extLst>
            <a:ext uri="{FF2B5EF4-FFF2-40B4-BE49-F238E27FC236}">
              <a16:creationId xmlns:a16="http://schemas.microsoft.com/office/drawing/2014/main" id="{83F71E7A-ABD3-4342-912A-B52CDF07C32B}"/>
            </a:ext>
          </a:extLst>
        </xdr:cNvPr>
        <xdr:cNvSpPr/>
      </xdr:nvSpPr>
      <xdr:spPr>
        <a:xfrm>
          <a:off x="1714500"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46</xdr:row>
      <xdr:rowOff>88900</xdr:rowOff>
    </xdr:from>
    <xdr:to>
      <xdr:col>18</xdr:col>
      <xdr:colOff>0</xdr:colOff>
      <xdr:row>48</xdr:row>
      <xdr:rowOff>0</xdr:rowOff>
    </xdr:to>
    <xdr:sp macro="" textlink="">
      <xdr:nvSpPr>
        <xdr:cNvPr id="94" name="正方形/長方形 93">
          <a:extLst>
            <a:ext uri="{FF2B5EF4-FFF2-40B4-BE49-F238E27FC236}">
              <a16:creationId xmlns:a16="http://schemas.microsoft.com/office/drawing/2014/main" id="{2097242D-7761-43CE-A46F-D97744BF9DF8}"/>
            </a:ext>
          </a:extLst>
        </xdr:cNvPr>
        <xdr:cNvSpPr/>
      </xdr:nvSpPr>
      <xdr:spPr>
        <a:xfrm>
          <a:off x="1714500"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73,430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45</xdr:row>
      <xdr:rowOff>57150</xdr:rowOff>
    </xdr:from>
    <xdr:to>
      <xdr:col>24</xdr:col>
      <xdr:colOff>0</xdr:colOff>
      <xdr:row>46</xdr:row>
      <xdr:rowOff>139700</xdr:rowOff>
    </xdr:to>
    <xdr:sp macro="" textlink="">
      <xdr:nvSpPr>
        <xdr:cNvPr id="95" name="正方形/長方形 94">
          <a:extLst>
            <a:ext uri="{FF2B5EF4-FFF2-40B4-BE49-F238E27FC236}">
              <a16:creationId xmlns:a16="http://schemas.microsoft.com/office/drawing/2014/main" id="{63C3BDF9-9959-4B90-9282-500D8A74CF53}"/>
            </a:ext>
          </a:extLst>
        </xdr:cNvPr>
        <xdr:cNvSpPr/>
      </xdr:nvSpPr>
      <xdr:spPr>
        <a:xfrm>
          <a:off x="2743200"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46</xdr:row>
      <xdr:rowOff>88900</xdr:rowOff>
    </xdr:from>
    <xdr:to>
      <xdr:col>24</xdr:col>
      <xdr:colOff>0</xdr:colOff>
      <xdr:row>48</xdr:row>
      <xdr:rowOff>0</xdr:rowOff>
    </xdr:to>
    <xdr:sp macro="" textlink="">
      <xdr:nvSpPr>
        <xdr:cNvPr id="96" name="正方形/長方形 95">
          <a:extLst>
            <a:ext uri="{FF2B5EF4-FFF2-40B4-BE49-F238E27FC236}">
              <a16:creationId xmlns:a16="http://schemas.microsoft.com/office/drawing/2014/main" id="{85E32ED5-5488-4071-98DA-47B26441A118}"/>
            </a:ext>
          </a:extLst>
        </xdr:cNvPr>
        <xdr:cNvSpPr/>
      </xdr:nvSpPr>
      <xdr:spPr>
        <a:xfrm>
          <a:off x="2743200"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48</xdr:row>
      <xdr:rowOff>25400</xdr:rowOff>
    </xdr:from>
    <xdr:to>
      <xdr:col>28</xdr:col>
      <xdr:colOff>114300</xdr:colOff>
      <xdr:row>61</xdr:row>
      <xdr:rowOff>82550</xdr:rowOff>
    </xdr:to>
    <xdr:sp macro="" textlink="">
      <xdr:nvSpPr>
        <xdr:cNvPr id="97" name="正方形/長方形 96">
          <a:extLst>
            <a:ext uri="{FF2B5EF4-FFF2-40B4-BE49-F238E27FC236}">
              <a16:creationId xmlns:a16="http://schemas.microsoft.com/office/drawing/2014/main" id="{44BEB710-14FD-417C-BF5C-213A3560BB63}"/>
            </a:ext>
          </a:extLst>
        </xdr:cNvPr>
        <xdr:cNvSpPr/>
      </xdr:nvSpPr>
      <xdr:spPr>
        <a:xfrm>
          <a:off x="685800" y="7810500"/>
          <a:ext cx="4229100"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47</xdr:row>
      <xdr:rowOff>6350</xdr:rowOff>
    </xdr:from>
    <xdr:ext cx="349839" cy="225703"/>
    <xdr:sp macro="" textlink="">
      <xdr:nvSpPr>
        <xdr:cNvPr id="98" name="テキスト ボックス 97">
          <a:extLst>
            <a:ext uri="{FF2B5EF4-FFF2-40B4-BE49-F238E27FC236}">
              <a16:creationId xmlns:a16="http://schemas.microsoft.com/office/drawing/2014/main" id="{7E9C7899-2728-49F5-A2C7-90F643511882}"/>
            </a:ext>
          </a:extLst>
        </xdr:cNvPr>
        <xdr:cNvSpPr txBox="1"/>
      </xdr:nvSpPr>
      <xdr:spPr>
        <a:xfrm>
          <a:off x="666750" y="76295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82550</xdr:rowOff>
    </xdr:from>
    <xdr:to>
      <xdr:col>28</xdr:col>
      <xdr:colOff>114300</xdr:colOff>
      <xdr:row>61</xdr:row>
      <xdr:rowOff>82550</xdr:rowOff>
    </xdr:to>
    <xdr:cxnSp macro="">
      <xdr:nvCxnSpPr>
        <xdr:cNvPr id="99" name="直線コネクタ 98">
          <a:extLst>
            <a:ext uri="{FF2B5EF4-FFF2-40B4-BE49-F238E27FC236}">
              <a16:creationId xmlns:a16="http://schemas.microsoft.com/office/drawing/2014/main" id="{F12E90F7-2D13-4F43-9B80-524FEB4A52A6}"/>
            </a:ext>
          </a:extLst>
        </xdr:cNvPr>
        <xdr:cNvCxnSpPr/>
      </xdr:nvCxnSpPr>
      <xdr:spPr>
        <a:xfrm>
          <a:off x="685800" y="997267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60</xdr:row>
      <xdr:rowOff>111777</xdr:rowOff>
    </xdr:from>
    <xdr:ext cx="531299" cy="259045"/>
    <xdr:sp macro="" textlink="">
      <xdr:nvSpPr>
        <xdr:cNvPr id="100" name="テキスト ボックス 99">
          <a:extLst>
            <a:ext uri="{FF2B5EF4-FFF2-40B4-BE49-F238E27FC236}">
              <a16:creationId xmlns:a16="http://schemas.microsoft.com/office/drawing/2014/main" id="{A7E9BEDF-7669-47D5-A7B9-2877195F7B20}"/>
            </a:ext>
          </a:extLst>
        </xdr:cNvPr>
        <xdr:cNvSpPr txBox="1"/>
      </xdr:nvSpPr>
      <xdr:spPr>
        <a:xfrm>
          <a:off x="211651" y="983680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58</xdr:row>
      <xdr:rowOff>139700</xdr:rowOff>
    </xdr:from>
    <xdr:to>
      <xdr:col>28</xdr:col>
      <xdr:colOff>114300</xdr:colOff>
      <xdr:row>58</xdr:row>
      <xdr:rowOff>139700</xdr:rowOff>
    </xdr:to>
    <xdr:cxnSp macro="">
      <xdr:nvCxnSpPr>
        <xdr:cNvPr id="101" name="直線コネクタ 100">
          <a:extLst>
            <a:ext uri="{FF2B5EF4-FFF2-40B4-BE49-F238E27FC236}">
              <a16:creationId xmlns:a16="http://schemas.microsoft.com/office/drawing/2014/main" id="{D3D19943-7B72-4213-A967-C6D65117990F}"/>
            </a:ext>
          </a:extLst>
        </xdr:cNvPr>
        <xdr:cNvCxnSpPr/>
      </xdr:nvCxnSpPr>
      <xdr:spPr>
        <a:xfrm>
          <a:off x="685800" y="954405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57</xdr:row>
      <xdr:rowOff>168927</xdr:rowOff>
    </xdr:from>
    <xdr:ext cx="531299" cy="259045"/>
    <xdr:sp macro="" textlink="">
      <xdr:nvSpPr>
        <xdr:cNvPr id="102" name="テキスト ボックス 101">
          <a:extLst>
            <a:ext uri="{FF2B5EF4-FFF2-40B4-BE49-F238E27FC236}">
              <a16:creationId xmlns:a16="http://schemas.microsoft.com/office/drawing/2014/main" id="{CCF4B88C-FA5B-4B78-B61C-4A3634D59386}"/>
            </a:ext>
          </a:extLst>
        </xdr:cNvPr>
        <xdr:cNvSpPr txBox="1"/>
      </xdr:nvSpPr>
      <xdr:spPr>
        <a:xfrm>
          <a:off x="211651" y="939865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56</xdr:row>
      <xdr:rowOff>25400</xdr:rowOff>
    </xdr:from>
    <xdr:to>
      <xdr:col>28</xdr:col>
      <xdr:colOff>114300</xdr:colOff>
      <xdr:row>56</xdr:row>
      <xdr:rowOff>25400</xdr:rowOff>
    </xdr:to>
    <xdr:cxnSp macro="">
      <xdr:nvCxnSpPr>
        <xdr:cNvPr id="103" name="直線コネクタ 102">
          <a:extLst>
            <a:ext uri="{FF2B5EF4-FFF2-40B4-BE49-F238E27FC236}">
              <a16:creationId xmlns:a16="http://schemas.microsoft.com/office/drawing/2014/main" id="{AE54BB5D-5DE3-4A3B-814C-625830C63122}"/>
            </a:ext>
          </a:extLst>
        </xdr:cNvPr>
        <xdr:cNvCxnSpPr/>
      </xdr:nvCxnSpPr>
      <xdr:spPr>
        <a:xfrm>
          <a:off x="685800" y="910590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55</xdr:row>
      <xdr:rowOff>54627</xdr:rowOff>
    </xdr:from>
    <xdr:ext cx="531299" cy="259045"/>
    <xdr:sp macro="" textlink="">
      <xdr:nvSpPr>
        <xdr:cNvPr id="104" name="テキスト ボックス 103">
          <a:extLst>
            <a:ext uri="{FF2B5EF4-FFF2-40B4-BE49-F238E27FC236}">
              <a16:creationId xmlns:a16="http://schemas.microsoft.com/office/drawing/2014/main" id="{2478D102-8094-4A51-8859-AC26177FD173}"/>
            </a:ext>
          </a:extLst>
        </xdr:cNvPr>
        <xdr:cNvSpPr txBox="1"/>
      </xdr:nvSpPr>
      <xdr:spPr>
        <a:xfrm>
          <a:off x="211651" y="89700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82550</xdr:rowOff>
    </xdr:from>
    <xdr:to>
      <xdr:col>28</xdr:col>
      <xdr:colOff>114300</xdr:colOff>
      <xdr:row>53</xdr:row>
      <xdr:rowOff>82550</xdr:rowOff>
    </xdr:to>
    <xdr:cxnSp macro="">
      <xdr:nvCxnSpPr>
        <xdr:cNvPr id="105" name="直線コネクタ 104">
          <a:extLst>
            <a:ext uri="{FF2B5EF4-FFF2-40B4-BE49-F238E27FC236}">
              <a16:creationId xmlns:a16="http://schemas.microsoft.com/office/drawing/2014/main" id="{A6A1F9CC-F5FC-4BD9-995A-277BF8A5DD2B}"/>
            </a:ext>
          </a:extLst>
        </xdr:cNvPr>
        <xdr:cNvCxnSpPr/>
      </xdr:nvCxnSpPr>
      <xdr:spPr>
        <a:xfrm>
          <a:off x="685800" y="867727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52</xdr:row>
      <xdr:rowOff>111777</xdr:rowOff>
    </xdr:from>
    <xdr:ext cx="531299" cy="259045"/>
    <xdr:sp macro="" textlink="">
      <xdr:nvSpPr>
        <xdr:cNvPr id="106" name="テキスト ボックス 105">
          <a:extLst>
            <a:ext uri="{FF2B5EF4-FFF2-40B4-BE49-F238E27FC236}">
              <a16:creationId xmlns:a16="http://schemas.microsoft.com/office/drawing/2014/main" id="{FCF622AF-0887-4657-86A0-DE0749E8ED6F}"/>
            </a:ext>
          </a:extLst>
        </xdr:cNvPr>
        <xdr:cNvSpPr txBox="1"/>
      </xdr:nvSpPr>
      <xdr:spPr>
        <a:xfrm>
          <a:off x="211651" y="854140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50</xdr:row>
      <xdr:rowOff>139700</xdr:rowOff>
    </xdr:from>
    <xdr:to>
      <xdr:col>28</xdr:col>
      <xdr:colOff>114300</xdr:colOff>
      <xdr:row>50</xdr:row>
      <xdr:rowOff>139700</xdr:rowOff>
    </xdr:to>
    <xdr:cxnSp macro="">
      <xdr:nvCxnSpPr>
        <xdr:cNvPr id="107" name="直線コネクタ 106">
          <a:extLst>
            <a:ext uri="{FF2B5EF4-FFF2-40B4-BE49-F238E27FC236}">
              <a16:creationId xmlns:a16="http://schemas.microsoft.com/office/drawing/2014/main" id="{8A9C0D6B-CEB1-4187-B621-CC0CB5F8F61D}"/>
            </a:ext>
          </a:extLst>
        </xdr:cNvPr>
        <xdr:cNvCxnSpPr/>
      </xdr:nvCxnSpPr>
      <xdr:spPr>
        <a:xfrm>
          <a:off x="685800" y="824865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49</xdr:row>
      <xdr:rowOff>168927</xdr:rowOff>
    </xdr:from>
    <xdr:ext cx="531299" cy="259045"/>
    <xdr:sp macro="" textlink="">
      <xdr:nvSpPr>
        <xdr:cNvPr id="108" name="テキスト ボックス 107">
          <a:extLst>
            <a:ext uri="{FF2B5EF4-FFF2-40B4-BE49-F238E27FC236}">
              <a16:creationId xmlns:a16="http://schemas.microsoft.com/office/drawing/2014/main" id="{B593DAF0-F3F2-4677-94FE-FA1C47D070DA}"/>
            </a:ext>
          </a:extLst>
        </xdr:cNvPr>
        <xdr:cNvSpPr txBox="1"/>
      </xdr:nvSpPr>
      <xdr:spPr>
        <a:xfrm>
          <a:off x="211651" y="810325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48</xdr:row>
      <xdr:rowOff>25400</xdr:rowOff>
    </xdr:to>
    <xdr:cxnSp macro="">
      <xdr:nvCxnSpPr>
        <xdr:cNvPr id="109" name="直線コネクタ 108">
          <a:extLst>
            <a:ext uri="{FF2B5EF4-FFF2-40B4-BE49-F238E27FC236}">
              <a16:creationId xmlns:a16="http://schemas.microsoft.com/office/drawing/2014/main" id="{E00ADD71-C6C5-47DC-8073-1F36EDE571AD}"/>
            </a:ext>
          </a:extLst>
        </xdr:cNvPr>
        <xdr:cNvCxnSpPr/>
      </xdr:nvCxnSpPr>
      <xdr:spPr>
        <a:xfrm>
          <a:off x="685800" y="781050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47</xdr:row>
      <xdr:rowOff>54627</xdr:rowOff>
    </xdr:from>
    <xdr:ext cx="531299" cy="259045"/>
    <xdr:sp macro="" textlink="">
      <xdr:nvSpPr>
        <xdr:cNvPr id="110" name="テキスト ボックス 109">
          <a:extLst>
            <a:ext uri="{FF2B5EF4-FFF2-40B4-BE49-F238E27FC236}">
              <a16:creationId xmlns:a16="http://schemas.microsoft.com/office/drawing/2014/main" id="{871FA2C5-905F-43A7-BBF8-B41D1CE3140C}"/>
            </a:ext>
          </a:extLst>
        </xdr:cNvPr>
        <xdr:cNvSpPr txBox="1"/>
      </xdr:nvSpPr>
      <xdr:spPr>
        <a:xfrm>
          <a:off x="211651" y="76746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61</xdr:row>
      <xdr:rowOff>82550</xdr:rowOff>
    </xdr:to>
    <xdr:sp macro="" textlink="">
      <xdr:nvSpPr>
        <xdr:cNvPr id="111" name="物件費グラフ枠">
          <a:extLst>
            <a:ext uri="{FF2B5EF4-FFF2-40B4-BE49-F238E27FC236}">
              <a16:creationId xmlns:a16="http://schemas.microsoft.com/office/drawing/2014/main" id="{F48DC43A-D40D-4A94-9733-00240FE9D22A}"/>
            </a:ext>
          </a:extLst>
        </xdr:cNvPr>
        <xdr:cNvSpPr/>
      </xdr:nvSpPr>
      <xdr:spPr>
        <a:xfrm>
          <a:off x="685800" y="7810500"/>
          <a:ext cx="4229100"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51</xdr:row>
      <xdr:rowOff>156753</xdr:rowOff>
    </xdr:from>
    <xdr:to>
      <xdr:col>24</xdr:col>
      <xdr:colOff>62865</xdr:colOff>
      <xdr:row>59</xdr:row>
      <xdr:rowOff>12370</xdr:rowOff>
    </xdr:to>
    <xdr:cxnSp macro="">
      <xdr:nvCxnSpPr>
        <xdr:cNvPr id="112" name="直線コネクタ 111">
          <a:extLst>
            <a:ext uri="{FF2B5EF4-FFF2-40B4-BE49-F238E27FC236}">
              <a16:creationId xmlns:a16="http://schemas.microsoft.com/office/drawing/2014/main" id="{918183A1-2C15-4DAA-8EDF-5ECDA767E9C1}"/>
            </a:ext>
          </a:extLst>
        </xdr:cNvPr>
        <xdr:cNvCxnSpPr/>
      </xdr:nvCxnSpPr>
      <xdr:spPr>
        <a:xfrm flipV="1">
          <a:off x="4179570" y="8427628"/>
          <a:ext cx="1270" cy="114466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59</xdr:row>
      <xdr:rowOff>16197</xdr:rowOff>
    </xdr:from>
    <xdr:ext cx="534377" cy="259045"/>
    <xdr:sp macro="" textlink="">
      <xdr:nvSpPr>
        <xdr:cNvPr id="113" name="物件費最小値テキスト">
          <a:extLst>
            <a:ext uri="{FF2B5EF4-FFF2-40B4-BE49-F238E27FC236}">
              <a16:creationId xmlns:a16="http://schemas.microsoft.com/office/drawing/2014/main" id="{B401A58D-1107-4047-91FA-017BB9CEE210}"/>
            </a:ext>
          </a:extLst>
        </xdr:cNvPr>
        <xdr:cNvSpPr txBox="1"/>
      </xdr:nvSpPr>
      <xdr:spPr>
        <a:xfrm>
          <a:off x="4229100" y="95792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49,035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59</xdr:row>
      <xdr:rowOff>12370</xdr:rowOff>
    </xdr:from>
    <xdr:to>
      <xdr:col>24</xdr:col>
      <xdr:colOff>152400</xdr:colOff>
      <xdr:row>59</xdr:row>
      <xdr:rowOff>12370</xdr:rowOff>
    </xdr:to>
    <xdr:cxnSp macro="">
      <xdr:nvCxnSpPr>
        <xdr:cNvPr id="114" name="直線コネクタ 113">
          <a:extLst>
            <a:ext uri="{FF2B5EF4-FFF2-40B4-BE49-F238E27FC236}">
              <a16:creationId xmlns:a16="http://schemas.microsoft.com/office/drawing/2014/main" id="{D1DD414E-0385-43CE-94B4-1ADB56462AC2}"/>
            </a:ext>
          </a:extLst>
        </xdr:cNvPr>
        <xdr:cNvCxnSpPr/>
      </xdr:nvCxnSpPr>
      <xdr:spPr>
        <a:xfrm>
          <a:off x="4105275" y="9572295"/>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50</xdr:row>
      <xdr:rowOff>103430</xdr:rowOff>
    </xdr:from>
    <xdr:ext cx="534377" cy="259045"/>
    <xdr:sp macro="" textlink="">
      <xdr:nvSpPr>
        <xdr:cNvPr id="115" name="物件費最大値テキスト">
          <a:extLst>
            <a:ext uri="{FF2B5EF4-FFF2-40B4-BE49-F238E27FC236}">
              <a16:creationId xmlns:a16="http://schemas.microsoft.com/office/drawing/2014/main" id="{6D051771-1968-49DB-8C0C-7C7356397131}"/>
            </a:ext>
          </a:extLst>
        </xdr:cNvPr>
        <xdr:cNvSpPr txBox="1"/>
      </xdr:nvSpPr>
      <xdr:spPr>
        <a:xfrm>
          <a:off x="4229100" y="82123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51</xdr:row>
      <xdr:rowOff>156753</xdr:rowOff>
    </xdr:from>
    <xdr:to>
      <xdr:col>24</xdr:col>
      <xdr:colOff>152400</xdr:colOff>
      <xdr:row>51</xdr:row>
      <xdr:rowOff>156753</xdr:rowOff>
    </xdr:to>
    <xdr:cxnSp macro="">
      <xdr:nvCxnSpPr>
        <xdr:cNvPr id="116" name="直線コネクタ 115">
          <a:extLst>
            <a:ext uri="{FF2B5EF4-FFF2-40B4-BE49-F238E27FC236}">
              <a16:creationId xmlns:a16="http://schemas.microsoft.com/office/drawing/2014/main" id="{C2ABA786-C726-4BEF-A526-B0498F910349}"/>
            </a:ext>
          </a:extLst>
        </xdr:cNvPr>
        <xdr:cNvCxnSpPr/>
      </xdr:nvCxnSpPr>
      <xdr:spPr>
        <a:xfrm>
          <a:off x="4105275" y="8427628"/>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54</xdr:row>
      <xdr:rowOff>96495</xdr:rowOff>
    </xdr:from>
    <xdr:to>
      <xdr:col>24</xdr:col>
      <xdr:colOff>63500</xdr:colOff>
      <xdr:row>56</xdr:row>
      <xdr:rowOff>78618</xdr:rowOff>
    </xdr:to>
    <xdr:cxnSp macro="">
      <xdr:nvCxnSpPr>
        <xdr:cNvPr id="117" name="直線コネクタ 116">
          <a:extLst>
            <a:ext uri="{FF2B5EF4-FFF2-40B4-BE49-F238E27FC236}">
              <a16:creationId xmlns:a16="http://schemas.microsoft.com/office/drawing/2014/main" id="{E10E423E-B56B-46CA-AB4D-C273C7643579}"/>
            </a:ext>
          </a:extLst>
        </xdr:cNvPr>
        <xdr:cNvCxnSpPr/>
      </xdr:nvCxnSpPr>
      <xdr:spPr>
        <a:xfrm>
          <a:off x="3429000" y="8849970"/>
          <a:ext cx="752475" cy="3059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54</xdr:row>
      <xdr:rowOff>73052</xdr:rowOff>
    </xdr:from>
    <xdr:ext cx="534377" cy="259045"/>
    <xdr:sp macro="" textlink="">
      <xdr:nvSpPr>
        <xdr:cNvPr id="118" name="物件費平均値テキスト">
          <a:extLst>
            <a:ext uri="{FF2B5EF4-FFF2-40B4-BE49-F238E27FC236}">
              <a16:creationId xmlns:a16="http://schemas.microsoft.com/office/drawing/2014/main" id="{B06BF1F7-419B-4163-97AE-5820380CFD59}"/>
            </a:ext>
          </a:extLst>
        </xdr:cNvPr>
        <xdr:cNvSpPr txBox="1"/>
      </xdr:nvSpPr>
      <xdr:spPr>
        <a:xfrm>
          <a:off x="4229100" y="882652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62,097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55</xdr:row>
      <xdr:rowOff>50175</xdr:rowOff>
    </xdr:from>
    <xdr:to>
      <xdr:col>24</xdr:col>
      <xdr:colOff>114300</xdr:colOff>
      <xdr:row>55</xdr:row>
      <xdr:rowOff>151775</xdr:rowOff>
    </xdr:to>
    <xdr:sp macro="" textlink="">
      <xdr:nvSpPr>
        <xdr:cNvPr id="119" name="フローチャート: 判断 118">
          <a:extLst>
            <a:ext uri="{FF2B5EF4-FFF2-40B4-BE49-F238E27FC236}">
              <a16:creationId xmlns:a16="http://schemas.microsoft.com/office/drawing/2014/main" id="{A3689168-C1BB-4C8F-924B-3AB30788ED20}"/>
            </a:ext>
          </a:extLst>
        </xdr:cNvPr>
        <xdr:cNvSpPr/>
      </xdr:nvSpPr>
      <xdr:spPr>
        <a:xfrm>
          <a:off x="4124325" y="8962400"/>
          <a:ext cx="1047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54</xdr:row>
      <xdr:rowOff>96495</xdr:rowOff>
    </xdr:from>
    <xdr:to>
      <xdr:col>19</xdr:col>
      <xdr:colOff>177800</xdr:colOff>
      <xdr:row>54</xdr:row>
      <xdr:rowOff>157256</xdr:rowOff>
    </xdr:to>
    <xdr:cxnSp macro="">
      <xdr:nvCxnSpPr>
        <xdr:cNvPr id="120" name="直線コネクタ 119">
          <a:extLst>
            <a:ext uri="{FF2B5EF4-FFF2-40B4-BE49-F238E27FC236}">
              <a16:creationId xmlns:a16="http://schemas.microsoft.com/office/drawing/2014/main" id="{FDE70283-325F-44F9-938B-DEDF6A838117}"/>
            </a:ext>
          </a:extLst>
        </xdr:cNvPr>
        <xdr:cNvCxnSpPr/>
      </xdr:nvCxnSpPr>
      <xdr:spPr>
        <a:xfrm flipV="1">
          <a:off x="2619375" y="8849970"/>
          <a:ext cx="809625" cy="639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53</xdr:row>
      <xdr:rowOff>31384</xdr:rowOff>
    </xdr:from>
    <xdr:to>
      <xdr:col>20</xdr:col>
      <xdr:colOff>38100</xdr:colOff>
      <xdr:row>53</xdr:row>
      <xdr:rowOff>132984</xdr:rowOff>
    </xdr:to>
    <xdr:sp macro="" textlink="">
      <xdr:nvSpPr>
        <xdr:cNvPr id="121" name="フローチャート: 判断 120">
          <a:extLst>
            <a:ext uri="{FF2B5EF4-FFF2-40B4-BE49-F238E27FC236}">
              <a16:creationId xmlns:a16="http://schemas.microsoft.com/office/drawing/2014/main" id="{60292286-4C36-4424-8CF2-D8262D30453F}"/>
            </a:ext>
          </a:extLst>
        </xdr:cNvPr>
        <xdr:cNvSpPr/>
      </xdr:nvSpPr>
      <xdr:spPr>
        <a:xfrm>
          <a:off x="3381375" y="8619759"/>
          <a:ext cx="8572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51</xdr:row>
      <xdr:rowOff>149511</xdr:rowOff>
    </xdr:from>
    <xdr:ext cx="534377" cy="259045"/>
    <xdr:sp macro="" textlink="">
      <xdr:nvSpPr>
        <xdr:cNvPr id="122" name="テキスト ボックス 121">
          <a:extLst>
            <a:ext uri="{FF2B5EF4-FFF2-40B4-BE49-F238E27FC236}">
              <a16:creationId xmlns:a16="http://schemas.microsoft.com/office/drawing/2014/main" id="{49CD9DF9-F329-43D3-9347-3CBAD6EB370C}"/>
            </a:ext>
          </a:extLst>
        </xdr:cNvPr>
        <xdr:cNvSpPr txBox="1"/>
      </xdr:nvSpPr>
      <xdr:spPr>
        <a:xfrm>
          <a:off x="3190386" y="84172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70,008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54</xdr:row>
      <xdr:rowOff>157256</xdr:rowOff>
    </xdr:from>
    <xdr:to>
      <xdr:col>15</xdr:col>
      <xdr:colOff>50800</xdr:colOff>
      <xdr:row>58</xdr:row>
      <xdr:rowOff>67966</xdr:rowOff>
    </xdr:to>
    <xdr:cxnSp macro="">
      <xdr:nvCxnSpPr>
        <xdr:cNvPr id="123" name="直線コネクタ 122">
          <a:extLst>
            <a:ext uri="{FF2B5EF4-FFF2-40B4-BE49-F238E27FC236}">
              <a16:creationId xmlns:a16="http://schemas.microsoft.com/office/drawing/2014/main" id="{15C1E2B2-67D2-4C4C-A8A2-3B183763F14E}"/>
            </a:ext>
          </a:extLst>
        </xdr:cNvPr>
        <xdr:cNvCxnSpPr/>
      </xdr:nvCxnSpPr>
      <xdr:spPr>
        <a:xfrm flipV="1">
          <a:off x="1828800" y="8913906"/>
          <a:ext cx="790575" cy="552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54</xdr:row>
      <xdr:rowOff>25121</xdr:rowOff>
    </xdr:from>
    <xdr:to>
      <xdr:col>15</xdr:col>
      <xdr:colOff>101600</xdr:colOff>
      <xdr:row>54</xdr:row>
      <xdr:rowOff>126721</xdr:rowOff>
    </xdr:to>
    <xdr:sp macro="" textlink="">
      <xdr:nvSpPr>
        <xdr:cNvPr id="124" name="フローチャート: 判断 123">
          <a:extLst>
            <a:ext uri="{FF2B5EF4-FFF2-40B4-BE49-F238E27FC236}">
              <a16:creationId xmlns:a16="http://schemas.microsoft.com/office/drawing/2014/main" id="{CD26FDA5-C5B0-447D-8368-A379DE30DE78}"/>
            </a:ext>
          </a:extLst>
        </xdr:cNvPr>
        <xdr:cNvSpPr/>
      </xdr:nvSpPr>
      <xdr:spPr>
        <a:xfrm>
          <a:off x="2571750" y="8781771"/>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52</xdr:row>
      <xdr:rowOff>143248</xdr:rowOff>
    </xdr:from>
    <xdr:ext cx="534377" cy="259045"/>
    <xdr:sp macro="" textlink="">
      <xdr:nvSpPr>
        <xdr:cNvPr id="125" name="テキスト ボックス 124">
          <a:extLst>
            <a:ext uri="{FF2B5EF4-FFF2-40B4-BE49-F238E27FC236}">
              <a16:creationId xmlns:a16="http://schemas.microsoft.com/office/drawing/2014/main" id="{2737A18A-4907-4654-BCA3-1F13D40E1D5C}"/>
            </a:ext>
          </a:extLst>
        </xdr:cNvPr>
        <xdr:cNvSpPr txBox="1"/>
      </xdr:nvSpPr>
      <xdr:spPr>
        <a:xfrm>
          <a:off x="2390286" y="85696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58</xdr:row>
      <xdr:rowOff>67966</xdr:rowOff>
    </xdr:from>
    <xdr:to>
      <xdr:col>10</xdr:col>
      <xdr:colOff>114300</xdr:colOff>
      <xdr:row>59</xdr:row>
      <xdr:rowOff>9078</xdr:rowOff>
    </xdr:to>
    <xdr:cxnSp macro="">
      <xdr:nvCxnSpPr>
        <xdr:cNvPr id="126" name="直線コネクタ 125">
          <a:extLst>
            <a:ext uri="{FF2B5EF4-FFF2-40B4-BE49-F238E27FC236}">
              <a16:creationId xmlns:a16="http://schemas.microsoft.com/office/drawing/2014/main" id="{67DD44D9-B43B-4ACB-A46E-9FEF9B45F2D8}"/>
            </a:ext>
          </a:extLst>
        </xdr:cNvPr>
        <xdr:cNvCxnSpPr/>
      </xdr:nvCxnSpPr>
      <xdr:spPr>
        <a:xfrm flipV="1">
          <a:off x="1028700" y="9465966"/>
          <a:ext cx="800100" cy="1093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57</xdr:row>
      <xdr:rowOff>81951</xdr:rowOff>
    </xdr:from>
    <xdr:to>
      <xdr:col>10</xdr:col>
      <xdr:colOff>165100</xdr:colOff>
      <xdr:row>58</xdr:row>
      <xdr:rowOff>12101</xdr:rowOff>
    </xdr:to>
    <xdr:sp macro="" textlink="">
      <xdr:nvSpPr>
        <xdr:cNvPr id="127" name="フローチャート: 判断 126">
          <a:extLst>
            <a:ext uri="{FF2B5EF4-FFF2-40B4-BE49-F238E27FC236}">
              <a16:creationId xmlns:a16="http://schemas.microsoft.com/office/drawing/2014/main" id="{29265658-2AF5-4D34-B4EC-4E1FAB5850B7}"/>
            </a:ext>
          </a:extLst>
        </xdr:cNvPr>
        <xdr:cNvSpPr/>
      </xdr:nvSpPr>
      <xdr:spPr>
        <a:xfrm>
          <a:off x="1781175" y="9324376"/>
          <a:ext cx="95250"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56</xdr:row>
      <xdr:rowOff>28628</xdr:rowOff>
    </xdr:from>
    <xdr:ext cx="534377" cy="259045"/>
    <xdr:sp macro="" textlink="">
      <xdr:nvSpPr>
        <xdr:cNvPr id="128" name="テキスト ボックス 127">
          <a:extLst>
            <a:ext uri="{FF2B5EF4-FFF2-40B4-BE49-F238E27FC236}">
              <a16:creationId xmlns:a16="http://schemas.microsoft.com/office/drawing/2014/main" id="{1D4FFAB4-2204-4153-817A-1ED87198B9DB}"/>
            </a:ext>
          </a:extLst>
        </xdr:cNvPr>
        <xdr:cNvSpPr txBox="1"/>
      </xdr:nvSpPr>
      <xdr:spPr>
        <a:xfrm>
          <a:off x="1580661" y="91027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58</xdr:row>
      <xdr:rowOff>119624</xdr:rowOff>
    </xdr:from>
    <xdr:to>
      <xdr:col>6</xdr:col>
      <xdr:colOff>38100</xdr:colOff>
      <xdr:row>59</xdr:row>
      <xdr:rowOff>49774</xdr:rowOff>
    </xdr:to>
    <xdr:sp macro="" textlink="">
      <xdr:nvSpPr>
        <xdr:cNvPr id="129" name="フローチャート: 判断 128">
          <a:extLst>
            <a:ext uri="{FF2B5EF4-FFF2-40B4-BE49-F238E27FC236}">
              <a16:creationId xmlns:a16="http://schemas.microsoft.com/office/drawing/2014/main" id="{C77DB178-5DB8-4572-8A2E-0E8168FEE848}"/>
            </a:ext>
          </a:extLst>
        </xdr:cNvPr>
        <xdr:cNvSpPr/>
      </xdr:nvSpPr>
      <xdr:spPr>
        <a:xfrm>
          <a:off x="981075" y="9523974"/>
          <a:ext cx="85725"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57</xdr:row>
      <xdr:rowOff>66301</xdr:rowOff>
    </xdr:from>
    <xdr:ext cx="534377" cy="259045"/>
    <xdr:sp macro="" textlink="">
      <xdr:nvSpPr>
        <xdr:cNvPr id="130" name="テキスト ボックス 129">
          <a:extLst>
            <a:ext uri="{FF2B5EF4-FFF2-40B4-BE49-F238E27FC236}">
              <a16:creationId xmlns:a16="http://schemas.microsoft.com/office/drawing/2014/main" id="{E1DB9AB3-5169-4253-AB9C-568FA26A0644}"/>
            </a:ext>
          </a:extLst>
        </xdr:cNvPr>
        <xdr:cNvSpPr txBox="1"/>
      </xdr:nvSpPr>
      <xdr:spPr>
        <a:xfrm>
          <a:off x="790086" y="93087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61</xdr:row>
      <xdr:rowOff>80027</xdr:rowOff>
    </xdr:from>
    <xdr:ext cx="762000" cy="259045"/>
    <xdr:sp macro="" textlink="">
      <xdr:nvSpPr>
        <xdr:cNvPr id="131" name="テキスト ボックス 130">
          <a:extLst>
            <a:ext uri="{FF2B5EF4-FFF2-40B4-BE49-F238E27FC236}">
              <a16:creationId xmlns:a16="http://schemas.microsoft.com/office/drawing/2014/main" id="{5293D7D5-FD11-44FE-8BAF-6ED4A3334893}"/>
            </a:ext>
          </a:extLst>
        </xdr:cNvPr>
        <xdr:cNvSpPr txBox="1"/>
      </xdr:nvSpPr>
      <xdr:spPr>
        <a:xfrm>
          <a:off x="4010025"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61</xdr:row>
      <xdr:rowOff>80027</xdr:rowOff>
    </xdr:from>
    <xdr:ext cx="762000" cy="259045"/>
    <xdr:sp macro="" textlink="">
      <xdr:nvSpPr>
        <xdr:cNvPr id="132" name="テキスト ボックス 131">
          <a:extLst>
            <a:ext uri="{FF2B5EF4-FFF2-40B4-BE49-F238E27FC236}">
              <a16:creationId xmlns:a16="http://schemas.microsoft.com/office/drawing/2014/main" id="{3B25EC25-DAA1-426D-9D33-A2DEE1FCAD06}"/>
            </a:ext>
          </a:extLst>
        </xdr:cNvPr>
        <xdr:cNvSpPr txBox="1"/>
      </xdr:nvSpPr>
      <xdr:spPr>
        <a:xfrm>
          <a:off x="325755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61</xdr:row>
      <xdr:rowOff>80027</xdr:rowOff>
    </xdr:from>
    <xdr:ext cx="762000" cy="259045"/>
    <xdr:sp macro="" textlink="">
      <xdr:nvSpPr>
        <xdr:cNvPr id="133" name="テキスト ボックス 132">
          <a:extLst>
            <a:ext uri="{FF2B5EF4-FFF2-40B4-BE49-F238E27FC236}">
              <a16:creationId xmlns:a16="http://schemas.microsoft.com/office/drawing/2014/main" id="{1BA113A5-F992-4B81-9E59-D77417F5544D}"/>
            </a:ext>
          </a:extLst>
        </xdr:cNvPr>
        <xdr:cNvSpPr txBox="1"/>
      </xdr:nvSpPr>
      <xdr:spPr>
        <a:xfrm>
          <a:off x="2447925"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61</xdr:row>
      <xdr:rowOff>80027</xdr:rowOff>
    </xdr:from>
    <xdr:ext cx="762000" cy="259045"/>
    <xdr:sp macro="" textlink="">
      <xdr:nvSpPr>
        <xdr:cNvPr id="134" name="テキスト ボックス 133">
          <a:extLst>
            <a:ext uri="{FF2B5EF4-FFF2-40B4-BE49-F238E27FC236}">
              <a16:creationId xmlns:a16="http://schemas.microsoft.com/office/drawing/2014/main" id="{BD6F1DA5-9478-4058-BDD6-7879353AE001}"/>
            </a:ext>
          </a:extLst>
        </xdr:cNvPr>
        <xdr:cNvSpPr txBox="1"/>
      </xdr:nvSpPr>
      <xdr:spPr>
        <a:xfrm>
          <a:off x="165735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61</xdr:row>
      <xdr:rowOff>80027</xdr:rowOff>
    </xdr:from>
    <xdr:ext cx="762000" cy="259045"/>
    <xdr:sp macro="" textlink="">
      <xdr:nvSpPr>
        <xdr:cNvPr id="135" name="テキスト ボックス 134">
          <a:extLst>
            <a:ext uri="{FF2B5EF4-FFF2-40B4-BE49-F238E27FC236}">
              <a16:creationId xmlns:a16="http://schemas.microsoft.com/office/drawing/2014/main" id="{083BF72F-D0A3-46BD-B364-9F4E1E443977}"/>
            </a:ext>
          </a:extLst>
        </xdr:cNvPr>
        <xdr:cNvSpPr txBox="1"/>
      </xdr:nvSpPr>
      <xdr:spPr>
        <a:xfrm>
          <a:off x="85725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56</xdr:row>
      <xdr:rowOff>27818</xdr:rowOff>
    </xdr:from>
    <xdr:to>
      <xdr:col>24</xdr:col>
      <xdr:colOff>114300</xdr:colOff>
      <xdr:row>56</xdr:row>
      <xdr:rowOff>129418</xdr:rowOff>
    </xdr:to>
    <xdr:sp macro="" textlink="">
      <xdr:nvSpPr>
        <xdr:cNvPr id="136" name="楕円 135">
          <a:extLst>
            <a:ext uri="{FF2B5EF4-FFF2-40B4-BE49-F238E27FC236}">
              <a16:creationId xmlns:a16="http://schemas.microsoft.com/office/drawing/2014/main" id="{A822431A-C5F3-431D-846B-3F505D0BE791}"/>
            </a:ext>
          </a:extLst>
        </xdr:cNvPr>
        <xdr:cNvSpPr/>
      </xdr:nvSpPr>
      <xdr:spPr>
        <a:xfrm>
          <a:off x="4124325" y="9108318"/>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56</xdr:row>
      <xdr:rowOff>6245</xdr:rowOff>
    </xdr:from>
    <xdr:ext cx="534377" cy="259045"/>
    <xdr:sp macro="" textlink="">
      <xdr:nvSpPr>
        <xdr:cNvPr id="137" name="物件費該当値テキスト">
          <a:extLst>
            <a:ext uri="{FF2B5EF4-FFF2-40B4-BE49-F238E27FC236}">
              <a16:creationId xmlns:a16="http://schemas.microsoft.com/office/drawing/2014/main" id="{F22AC5BF-34FC-4E0F-B20C-0F00861A6CE4}"/>
            </a:ext>
          </a:extLst>
        </xdr:cNvPr>
        <xdr:cNvSpPr txBox="1"/>
      </xdr:nvSpPr>
      <xdr:spPr>
        <a:xfrm>
          <a:off x="4229100" y="90867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58,836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54</xdr:row>
      <xdr:rowOff>45695</xdr:rowOff>
    </xdr:from>
    <xdr:to>
      <xdr:col>20</xdr:col>
      <xdr:colOff>38100</xdr:colOff>
      <xdr:row>54</xdr:row>
      <xdr:rowOff>147295</xdr:rowOff>
    </xdr:to>
    <xdr:sp macro="" textlink="">
      <xdr:nvSpPr>
        <xdr:cNvPr id="138" name="楕円 137">
          <a:extLst>
            <a:ext uri="{FF2B5EF4-FFF2-40B4-BE49-F238E27FC236}">
              <a16:creationId xmlns:a16="http://schemas.microsoft.com/office/drawing/2014/main" id="{75F7E794-9E75-4A90-98CB-C72BFC209E7C}"/>
            </a:ext>
          </a:extLst>
        </xdr:cNvPr>
        <xdr:cNvSpPr/>
      </xdr:nvSpPr>
      <xdr:spPr>
        <a:xfrm>
          <a:off x="3381375" y="8802345"/>
          <a:ext cx="8572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54</xdr:row>
      <xdr:rowOff>138422</xdr:rowOff>
    </xdr:from>
    <xdr:ext cx="534377" cy="259045"/>
    <xdr:sp macro="" textlink="">
      <xdr:nvSpPr>
        <xdr:cNvPr id="139" name="テキスト ボックス 138">
          <a:extLst>
            <a:ext uri="{FF2B5EF4-FFF2-40B4-BE49-F238E27FC236}">
              <a16:creationId xmlns:a16="http://schemas.microsoft.com/office/drawing/2014/main" id="{32E4BFE9-8067-4366-A70D-40599F53EC10}"/>
            </a:ext>
          </a:extLst>
        </xdr:cNvPr>
        <xdr:cNvSpPr txBox="1"/>
      </xdr:nvSpPr>
      <xdr:spPr>
        <a:xfrm>
          <a:off x="3190386" y="88950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54</xdr:row>
      <xdr:rowOff>106456</xdr:rowOff>
    </xdr:from>
    <xdr:to>
      <xdr:col>15</xdr:col>
      <xdr:colOff>101600</xdr:colOff>
      <xdr:row>55</xdr:row>
      <xdr:rowOff>36606</xdr:rowOff>
    </xdr:to>
    <xdr:sp macro="" textlink="">
      <xdr:nvSpPr>
        <xdr:cNvPr id="140" name="楕円 139">
          <a:extLst>
            <a:ext uri="{FF2B5EF4-FFF2-40B4-BE49-F238E27FC236}">
              <a16:creationId xmlns:a16="http://schemas.microsoft.com/office/drawing/2014/main" id="{4281A852-A66A-4AE9-96F0-C2973ABB98E1}"/>
            </a:ext>
          </a:extLst>
        </xdr:cNvPr>
        <xdr:cNvSpPr/>
      </xdr:nvSpPr>
      <xdr:spPr>
        <a:xfrm>
          <a:off x="2571750" y="8856756"/>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55</xdr:row>
      <xdr:rowOff>27733</xdr:rowOff>
    </xdr:from>
    <xdr:ext cx="534377" cy="259045"/>
    <xdr:sp macro="" textlink="">
      <xdr:nvSpPr>
        <xdr:cNvPr id="141" name="テキスト ボックス 140">
          <a:extLst>
            <a:ext uri="{FF2B5EF4-FFF2-40B4-BE49-F238E27FC236}">
              <a16:creationId xmlns:a16="http://schemas.microsoft.com/office/drawing/2014/main" id="{169FFD36-E60E-4E67-91E2-82952D094275}"/>
            </a:ext>
          </a:extLst>
        </xdr:cNvPr>
        <xdr:cNvSpPr txBox="1"/>
      </xdr:nvSpPr>
      <xdr:spPr>
        <a:xfrm>
          <a:off x="2390286" y="89463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58</xdr:row>
      <xdr:rowOff>17166</xdr:rowOff>
    </xdr:from>
    <xdr:to>
      <xdr:col>10</xdr:col>
      <xdr:colOff>165100</xdr:colOff>
      <xdr:row>58</xdr:row>
      <xdr:rowOff>118766</xdr:rowOff>
    </xdr:to>
    <xdr:sp macro="" textlink="">
      <xdr:nvSpPr>
        <xdr:cNvPr id="142" name="楕円 141">
          <a:extLst>
            <a:ext uri="{FF2B5EF4-FFF2-40B4-BE49-F238E27FC236}">
              <a16:creationId xmlns:a16="http://schemas.microsoft.com/office/drawing/2014/main" id="{DAA1DA27-2946-45A3-ACA0-56D94276A00A}"/>
            </a:ext>
          </a:extLst>
        </xdr:cNvPr>
        <xdr:cNvSpPr/>
      </xdr:nvSpPr>
      <xdr:spPr>
        <a:xfrm>
          <a:off x="1781175" y="9418341"/>
          <a:ext cx="95250"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58</xdr:row>
      <xdr:rowOff>109893</xdr:rowOff>
    </xdr:from>
    <xdr:ext cx="534377" cy="259045"/>
    <xdr:sp macro="" textlink="">
      <xdr:nvSpPr>
        <xdr:cNvPr id="143" name="テキスト ボックス 142">
          <a:extLst>
            <a:ext uri="{FF2B5EF4-FFF2-40B4-BE49-F238E27FC236}">
              <a16:creationId xmlns:a16="http://schemas.microsoft.com/office/drawing/2014/main" id="{3E9BA8CC-AB7D-48D7-88F4-01508FBEBD98}"/>
            </a:ext>
          </a:extLst>
        </xdr:cNvPr>
        <xdr:cNvSpPr txBox="1"/>
      </xdr:nvSpPr>
      <xdr:spPr>
        <a:xfrm>
          <a:off x="1580661" y="95078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58</xdr:row>
      <xdr:rowOff>129728</xdr:rowOff>
    </xdr:from>
    <xdr:to>
      <xdr:col>6</xdr:col>
      <xdr:colOff>38100</xdr:colOff>
      <xdr:row>59</xdr:row>
      <xdr:rowOff>59878</xdr:rowOff>
    </xdr:to>
    <xdr:sp macro="" textlink="">
      <xdr:nvSpPr>
        <xdr:cNvPr id="144" name="楕円 143">
          <a:extLst>
            <a:ext uri="{FF2B5EF4-FFF2-40B4-BE49-F238E27FC236}">
              <a16:creationId xmlns:a16="http://schemas.microsoft.com/office/drawing/2014/main" id="{8642A51A-20F5-4811-AEBC-BA1D44F65F87}"/>
            </a:ext>
          </a:extLst>
        </xdr:cNvPr>
        <xdr:cNvSpPr/>
      </xdr:nvSpPr>
      <xdr:spPr>
        <a:xfrm>
          <a:off x="981075" y="9527728"/>
          <a:ext cx="8572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59</xdr:row>
      <xdr:rowOff>51005</xdr:rowOff>
    </xdr:from>
    <xdr:ext cx="534377" cy="259045"/>
    <xdr:sp macro="" textlink="">
      <xdr:nvSpPr>
        <xdr:cNvPr id="145" name="テキスト ボックス 144">
          <a:extLst>
            <a:ext uri="{FF2B5EF4-FFF2-40B4-BE49-F238E27FC236}">
              <a16:creationId xmlns:a16="http://schemas.microsoft.com/office/drawing/2014/main" id="{562CAD9F-4CB9-432F-BBA3-8BEFC61BE7AA}"/>
            </a:ext>
          </a:extLst>
        </xdr:cNvPr>
        <xdr:cNvSpPr txBox="1"/>
      </xdr:nvSpPr>
      <xdr:spPr>
        <a:xfrm>
          <a:off x="790086" y="96109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49,107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63</xdr:row>
      <xdr:rowOff>57150</xdr:rowOff>
    </xdr:from>
    <xdr:to>
      <xdr:col>28</xdr:col>
      <xdr:colOff>114300</xdr:colOff>
      <xdr:row>65</xdr:row>
      <xdr:rowOff>31750</xdr:rowOff>
    </xdr:to>
    <xdr:sp macro="" textlink="">
      <xdr:nvSpPr>
        <xdr:cNvPr id="146" name="正方形/長方形 145">
          <a:extLst>
            <a:ext uri="{FF2B5EF4-FFF2-40B4-BE49-F238E27FC236}">
              <a16:creationId xmlns:a16="http://schemas.microsoft.com/office/drawing/2014/main" id="{8F091F3B-6B90-4767-8F9F-5C9BC74EE6F2}"/>
            </a:ext>
          </a:extLst>
        </xdr:cNvPr>
        <xdr:cNvSpPr/>
      </xdr:nvSpPr>
      <xdr:spPr>
        <a:xfrm>
          <a:off x="685800" y="10267950"/>
          <a:ext cx="4229100"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維持補修費</a:t>
          </a:r>
        </a:p>
      </xdr:txBody>
    </xdr:sp>
    <xdr:clientData/>
  </xdr:twoCellAnchor>
  <xdr:twoCellAnchor>
    <xdr:from>
      <xdr:col>4</xdr:col>
      <xdr:colOff>127000</xdr:colOff>
      <xdr:row>65</xdr:row>
      <xdr:rowOff>57150</xdr:rowOff>
    </xdr:from>
    <xdr:to>
      <xdr:col>12</xdr:col>
      <xdr:colOff>127000</xdr:colOff>
      <xdr:row>66</xdr:row>
      <xdr:rowOff>139700</xdr:rowOff>
    </xdr:to>
    <xdr:sp macro="" textlink="">
      <xdr:nvSpPr>
        <xdr:cNvPr id="147" name="正方形/長方形 146">
          <a:extLst>
            <a:ext uri="{FF2B5EF4-FFF2-40B4-BE49-F238E27FC236}">
              <a16:creationId xmlns:a16="http://schemas.microsoft.com/office/drawing/2014/main" id="{44D0E4E2-2BDD-47BE-89FD-2609C4FDE4AE}"/>
            </a:ext>
          </a:extLst>
        </xdr:cNvPr>
        <xdr:cNvSpPr/>
      </xdr:nvSpPr>
      <xdr:spPr>
        <a:xfrm>
          <a:off x="809625" y="10591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66</xdr:row>
      <xdr:rowOff>88900</xdr:rowOff>
    </xdr:from>
    <xdr:to>
      <xdr:col>12</xdr:col>
      <xdr:colOff>127000</xdr:colOff>
      <xdr:row>68</xdr:row>
      <xdr:rowOff>0</xdr:rowOff>
    </xdr:to>
    <xdr:sp macro="" textlink="">
      <xdr:nvSpPr>
        <xdr:cNvPr id="148" name="正方形/長方形 147">
          <a:extLst>
            <a:ext uri="{FF2B5EF4-FFF2-40B4-BE49-F238E27FC236}">
              <a16:creationId xmlns:a16="http://schemas.microsoft.com/office/drawing/2014/main" id="{562B52E1-768C-4423-A189-39550AE5D036}"/>
            </a:ext>
          </a:extLst>
        </xdr:cNvPr>
        <xdr:cNvSpPr/>
      </xdr:nvSpPr>
      <xdr:spPr>
        <a:xfrm>
          <a:off x="809625" y="10782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65</xdr:row>
      <xdr:rowOff>57150</xdr:rowOff>
    </xdr:from>
    <xdr:to>
      <xdr:col>18</xdr:col>
      <xdr:colOff>0</xdr:colOff>
      <xdr:row>66</xdr:row>
      <xdr:rowOff>139700</xdr:rowOff>
    </xdr:to>
    <xdr:sp macro="" textlink="">
      <xdr:nvSpPr>
        <xdr:cNvPr id="149" name="正方形/長方形 148">
          <a:extLst>
            <a:ext uri="{FF2B5EF4-FFF2-40B4-BE49-F238E27FC236}">
              <a16:creationId xmlns:a16="http://schemas.microsoft.com/office/drawing/2014/main" id="{68F570AE-65B1-46A7-AB1D-4A3959DFB5D6}"/>
            </a:ext>
          </a:extLst>
        </xdr:cNvPr>
        <xdr:cNvSpPr/>
      </xdr:nvSpPr>
      <xdr:spPr>
        <a:xfrm>
          <a:off x="1714500" y="10591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66</xdr:row>
      <xdr:rowOff>88900</xdr:rowOff>
    </xdr:from>
    <xdr:to>
      <xdr:col>18</xdr:col>
      <xdr:colOff>0</xdr:colOff>
      <xdr:row>68</xdr:row>
      <xdr:rowOff>0</xdr:rowOff>
    </xdr:to>
    <xdr:sp macro="" textlink="">
      <xdr:nvSpPr>
        <xdr:cNvPr id="150" name="正方形/長方形 149">
          <a:extLst>
            <a:ext uri="{FF2B5EF4-FFF2-40B4-BE49-F238E27FC236}">
              <a16:creationId xmlns:a16="http://schemas.microsoft.com/office/drawing/2014/main" id="{789FAC1D-D2ED-43CD-B4B5-90B8CB8EA113}"/>
            </a:ext>
          </a:extLst>
        </xdr:cNvPr>
        <xdr:cNvSpPr/>
      </xdr:nvSpPr>
      <xdr:spPr>
        <a:xfrm>
          <a:off x="1714500" y="10782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65</xdr:row>
      <xdr:rowOff>57150</xdr:rowOff>
    </xdr:from>
    <xdr:to>
      <xdr:col>24</xdr:col>
      <xdr:colOff>0</xdr:colOff>
      <xdr:row>66</xdr:row>
      <xdr:rowOff>139700</xdr:rowOff>
    </xdr:to>
    <xdr:sp macro="" textlink="">
      <xdr:nvSpPr>
        <xdr:cNvPr id="151" name="正方形/長方形 150">
          <a:extLst>
            <a:ext uri="{FF2B5EF4-FFF2-40B4-BE49-F238E27FC236}">
              <a16:creationId xmlns:a16="http://schemas.microsoft.com/office/drawing/2014/main" id="{5973FABD-05CD-4EF8-BA25-A94DB5EB4FE8}"/>
            </a:ext>
          </a:extLst>
        </xdr:cNvPr>
        <xdr:cNvSpPr/>
      </xdr:nvSpPr>
      <xdr:spPr>
        <a:xfrm>
          <a:off x="2743200" y="10591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66</xdr:row>
      <xdr:rowOff>88900</xdr:rowOff>
    </xdr:from>
    <xdr:to>
      <xdr:col>24</xdr:col>
      <xdr:colOff>0</xdr:colOff>
      <xdr:row>68</xdr:row>
      <xdr:rowOff>0</xdr:rowOff>
    </xdr:to>
    <xdr:sp macro="" textlink="">
      <xdr:nvSpPr>
        <xdr:cNvPr id="152" name="正方形/長方形 151">
          <a:extLst>
            <a:ext uri="{FF2B5EF4-FFF2-40B4-BE49-F238E27FC236}">
              <a16:creationId xmlns:a16="http://schemas.microsoft.com/office/drawing/2014/main" id="{2752F4DB-CF5D-44A9-9042-2561FB387C39}"/>
            </a:ext>
          </a:extLst>
        </xdr:cNvPr>
        <xdr:cNvSpPr/>
      </xdr:nvSpPr>
      <xdr:spPr>
        <a:xfrm>
          <a:off x="2743200" y="10782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68</xdr:row>
      <xdr:rowOff>25400</xdr:rowOff>
    </xdr:from>
    <xdr:to>
      <xdr:col>28</xdr:col>
      <xdr:colOff>114300</xdr:colOff>
      <xdr:row>81</xdr:row>
      <xdr:rowOff>82550</xdr:rowOff>
    </xdr:to>
    <xdr:sp macro="" textlink="">
      <xdr:nvSpPr>
        <xdr:cNvPr id="153" name="正方形/長方形 152">
          <a:extLst>
            <a:ext uri="{FF2B5EF4-FFF2-40B4-BE49-F238E27FC236}">
              <a16:creationId xmlns:a16="http://schemas.microsoft.com/office/drawing/2014/main" id="{E0C9CAEB-0DD4-42CF-B8C2-F52CD1E02FEC}"/>
            </a:ext>
          </a:extLst>
        </xdr:cNvPr>
        <xdr:cNvSpPr/>
      </xdr:nvSpPr>
      <xdr:spPr>
        <a:xfrm>
          <a:off x="685800" y="11049000"/>
          <a:ext cx="4229100"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67</xdr:row>
      <xdr:rowOff>6350</xdr:rowOff>
    </xdr:from>
    <xdr:ext cx="349839" cy="225703"/>
    <xdr:sp macro="" textlink="">
      <xdr:nvSpPr>
        <xdr:cNvPr id="154" name="テキスト ボックス 153">
          <a:extLst>
            <a:ext uri="{FF2B5EF4-FFF2-40B4-BE49-F238E27FC236}">
              <a16:creationId xmlns:a16="http://schemas.microsoft.com/office/drawing/2014/main" id="{BB3A6D61-AE30-4C85-BD68-146A7FC326C9}"/>
            </a:ext>
          </a:extLst>
        </xdr:cNvPr>
        <xdr:cNvSpPr txBox="1"/>
      </xdr:nvSpPr>
      <xdr:spPr>
        <a:xfrm>
          <a:off x="666750" y="108680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82550</xdr:rowOff>
    </xdr:from>
    <xdr:to>
      <xdr:col>28</xdr:col>
      <xdr:colOff>114300</xdr:colOff>
      <xdr:row>81</xdr:row>
      <xdr:rowOff>82550</xdr:rowOff>
    </xdr:to>
    <xdr:cxnSp macro="">
      <xdr:nvCxnSpPr>
        <xdr:cNvPr id="155" name="直線コネクタ 154">
          <a:extLst>
            <a:ext uri="{FF2B5EF4-FFF2-40B4-BE49-F238E27FC236}">
              <a16:creationId xmlns:a16="http://schemas.microsoft.com/office/drawing/2014/main" id="{5ED111A0-99F6-48AF-93D3-A5DE10C5674B}"/>
            </a:ext>
          </a:extLst>
        </xdr:cNvPr>
        <xdr:cNvCxnSpPr/>
      </xdr:nvCxnSpPr>
      <xdr:spPr>
        <a:xfrm>
          <a:off x="685800" y="1321117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80</xdr:row>
      <xdr:rowOff>111777</xdr:rowOff>
    </xdr:from>
    <xdr:ext cx="248786" cy="259045"/>
    <xdr:sp macro="" textlink="">
      <xdr:nvSpPr>
        <xdr:cNvPr id="156" name="テキスト ボックス 155">
          <a:extLst>
            <a:ext uri="{FF2B5EF4-FFF2-40B4-BE49-F238E27FC236}">
              <a16:creationId xmlns:a16="http://schemas.microsoft.com/office/drawing/2014/main" id="{8203A022-2DE7-432E-971E-8C384A4D60EE}"/>
            </a:ext>
          </a:extLst>
        </xdr:cNvPr>
        <xdr:cNvSpPr txBox="1"/>
      </xdr:nvSpPr>
      <xdr:spPr>
        <a:xfrm>
          <a:off x="475114" y="13075302"/>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98879</xdr:rowOff>
    </xdr:from>
    <xdr:to>
      <xdr:col>28</xdr:col>
      <xdr:colOff>114300</xdr:colOff>
      <xdr:row>79</xdr:row>
      <xdr:rowOff>98879</xdr:rowOff>
    </xdr:to>
    <xdr:cxnSp macro="">
      <xdr:nvCxnSpPr>
        <xdr:cNvPr id="157" name="直線コネクタ 156">
          <a:extLst>
            <a:ext uri="{FF2B5EF4-FFF2-40B4-BE49-F238E27FC236}">
              <a16:creationId xmlns:a16="http://schemas.microsoft.com/office/drawing/2014/main" id="{121AE922-2137-41F4-93D7-2CCF40D9CC25}"/>
            </a:ext>
          </a:extLst>
        </xdr:cNvPr>
        <xdr:cNvCxnSpPr/>
      </xdr:nvCxnSpPr>
      <xdr:spPr>
        <a:xfrm>
          <a:off x="685800" y="12903654"/>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78</xdr:row>
      <xdr:rowOff>128106</xdr:rowOff>
    </xdr:from>
    <xdr:ext cx="467179" cy="259045"/>
    <xdr:sp macro="" textlink="">
      <xdr:nvSpPr>
        <xdr:cNvPr id="158" name="テキスト ボックス 157">
          <a:extLst>
            <a:ext uri="{FF2B5EF4-FFF2-40B4-BE49-F238E27FC236}">
              <a16:creationId xmlns:a16="http://schemas.microsoft.com/office/drawing/2014/main" id="{6544F7CE-F2D4-43D6-B3CD-17AA8790C97A}"/>
            </a:ext>
          </a:extLst>
        </xdr:cNvPr>
        <xdr:cNvSpPr txBox="1"/>
      </xdr:nvSpPr>
      <xdr:spPr>
        <a:xfrm>
          <a:off x="278946" y="127646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115207</xdr:rowOff>
    </xdr:from>
    <xdr:to>
      <xdr:col>28</xdr:col>
      <xdr:colOff>114300</xdr:colOff>
      <xdr:row>77</xdr:row>
      <xdr:rowOff>115207</xdr:rowOff>
    </xdr:to>
    <xdr:cxnSp macro="">
      <xdr:nvCxnSpPr>
        <xdr:cNvPr id="159" name="直線コネクタ 158">
          <a:extLst>
            <a:ext uri="{FF2B5EF4-FFF2-40B4-BE49-F238E27FC236}">
              <a16:creationId xmlns:a16="http://schemas.microsoft.com/office/drawing/2014/main" id="{AED640C1-8493-4DD1-AD19-76B42A3301DA}"/>
            </a:ext>
          </a:extLst>
        </xdr:cNvPr>
        <xdr:cNvCxnSpPr/>
      </xdr:nvCxnSpPr>
      <xdr:spPr>
        <a:xfrm>
          <a:off x="685800" y="12592957"/>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144434</xdr:rowOff>
    </xdr:from>
    <xdr:ext cx="467179" cy="259045"/>
    <xdr:sp macro="" textlink="">
      <xdr:nvSpPr>
        <xdr:cNvPr id="160" name="テキスト ボックス 159">
          <a:extLst>
            <a:ext uri="{FF2B5EF4-FFF2-40B4-BE49-F238E27FC236}">
              <a16:creationId xmlns:a16="http://schemas.microsoft.com/office/drawing/2014/main" id="{93F98D84-7162-4BA1-9974-DF08A79754BA}"/>
            </a:ext>
          </a:extLst>
        </xdr:cNvPr>
        <xdr:cNvSpPr txBox="1"/>
      </xdr:nvSpPr>
      <xdr:spPr>
        <a:xfrm>
          <a:off x="278946" y="1245708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131535</xdr:rowOff>
    </xdr:from>
    <xdr:to>
      <xdr:col>28</xdr:col>
      <xdr:colOff>114300</xdr:colOff>
      <xdr:row>75</xdr:row>
      <xdr:rowOff>131535</xdr:rowOff>
    </xdr:to>
    <xdr:cxnSp macro="">
      <xdr:nvCxnSpPr>
        <xdr:cNvPr id="161" name="直線コネクタ 160">
          <a:extLst>
            <a:ext uri="{FF2B5EF4-FFF2-40B4-BE49-F238E27FC236}">
              <a16:creationId xmlns:a16="http://schemas.microsoft.com/office/drawing/2014/main" id="{D1A672C7-D627-4C19-935A-419A807147FF}"/>
            </a:ext>
          </a:extLst>
        </xdr:cNvPr>
        <xdr:cNvCxnSpPr/>
      </xdr:nvCxnSpPr>
      <xdr:spPr>
        <a:xfrm>
          <a:off x="685800" y="1228543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160762</xdr:rowOff>
    </xdr:from>
    <xdr:ext cx="467179" cy="259045"/>
    <xdr:sp macro="" textlink="">
      <xdr:nvSpPr>
        <xdr:cNvPr id="162" name="テキスト ボックス 161">
          <a:extLst>
            <a:ext uri="{FF2B5EF4-FFF2-40B4-BE49-F238E27FC236}">
              <a16:creationId xmlns:a16="http://schemas.microsoft.com/office/drawing/2014/main" id="{6EA3E3B6-9232-4D45-92A9-EC844337D62D}"/>
            </a:ext>
          </a:extLst>
        </xdr:cNvPr>
        <xdr:cNvSpPr txBox="1"/>
      </xdr:nvSpPr>
      <xdr:spPr>
        <a:xfrm>
          <a:off x="278946" y="1215591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73</xdr:row>
      <xdr:rowOff>147865</xdr:rowOff>
    </xdr:from>
    <xdr:to>
      <xdr:col>28</xdr:col>
      <xdr:colOff>114300</xdr:colOff>
      <xdr:row>73</xdr:row>
      <xdr:rowOff>147865</xdr:rowOff>
    </xdr:to>
    <xdr:cxnSp macro="">
      <xdr:nvCxnSpPr>
        <xdr:cNvPr id="163" name="直線コネクタ 162">
          <a:extLst>
            <a:ext uri="{FF2B5EF4-FFF2-40B4-BE49-F238E27FC236}">
              <a16:creationId xmlns:a16="http://schemas.microsoft.com/office/drawing/2014/main" id="{574E5E31-31CD-484C-ACF9-13BCAF99CF18}"/>
            </a:ext>
          </a:extLst>
        </xdr:cNvPr>
        <xdr:cNvCxnSpPr/>
      </xdr:nvCxnSpPr>
      <xdr:spPr>
        <a:xfrm>
          <a:off x="685800" y="1197474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73</xdr:row>
      <xdr:rowOff>5642</xdr:rowOff>
    </xdr:from>
    <xdr:ext cx="531299" cy="259045"/>
    <xdr:sp macro="" textlink="">
      <xdr:nvSpPr>
        <xdr:cNvPr id="164" name="テキスト ボックス 163">
          <a:extLst>
            <a:ext uri="{FF2B5EF4-FFF2-40B4-BE49-F238E27FC236}">
              <a16:creationId xmlns:a16="http://schemas.microsoft.com/office/drawing/2014/main" id="{3B1070A5-39FD-4D8C-8F80-09D54665C990}"/>
            </a:ext>
          </a:extLst>
        </xdr:cNvPr>
        <xdr:cNvSpPr txBox="1"/>
      </xdr:nvSpPr>
      <xdr:spPr>
        <a:xfrm>
          <a:off x="211651" y="1183886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71</xdr:row>
      <xdr:rowOff>164193</xdr:rowOff>
    </xdr:from>
    <xdr:to>
      <xdr:col>28</xdr:col>
      <xdr:colOff>114300</xdr:colOff>
      <xdr:row>71</xdr:row>
      <xdr:rowOff>164193</xdr:rowOff>
    </xdr:to>
    <xdr:cxnSp macro="">
      <xdr:nvCxnSpPr>
        <xdr:cNvPr id="165" name="直線コネクタ 164">
          <a:extLst>
            <a:ext uri="{FF2B5EF4-FFF2-40B4-BE49-F238E27FC236}">
              <a16:creationId xmlns:a16="http://schemas.microsoft.com/office/drawing/2014/main" id="{4E37C164-799D-4365-970A-47B3E4376ADF}"/>
            </a:ext>
          </a:extLst>
        </xdr:cNvPr>
        <xdr:cNvCxnSpPr/>
      </xdr:nvCxnSpPr>
      <xdr:spPr>
        <a:xfrm>
          <a:off x="685800" y="11667218"/>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71</xdr:row>
      <xdr:rowOff>21970</xdr:rowOff>
    </xdr:from>
    <xdr:ext cx="531299" cy="259045"/>
    <xdr:sp macro="" textlink="">
      <xdr:nvSpPr>
        <xdr:cNvPr id="166" name="テキスト ボックス 165">
          <a:extLst>
            <a:ext uri="{FF2B5EF4-FFF2-40B4-BE49-F238E27FC236}">
              <a16:creationId xmlns:a16="http://schemas.microsoft.com/office/drawing/2014/main" id="{0F12A83A-D3DA-4EE2-9D07-7F53A0BBA6E6}"/>
            </a:ext>
          </a:extLst>
        </xdr:cNvPr>
        <xdr:cNvSpPr txBox="1"/>
      </xdr:nvSpPr>
      <xdr:spPr>
        <a:xfrm>
          <a:off x="211651" y="1152817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70</xdr:row>
      <xdr:rowOff>9072</xdr:rowOff>
    </xdr:from>
    <xdr:to>
      <xdr:col>28</xdr:col>
      <xdr:colOff>114300</xdr:colOff>
      <xdr:row>70</xdr:row>
      <xdr:rowOff>9072</xdr:rowOff>
    </xdr:to>
    <xdr:cxnSp macro="">
      <xdr:nvCxnSpPr>
        <xdr:cNvPr id="167" name="直線コネクタ 166">
          <a:extLst>
            <a:ext uri="{FF2B5EF4-FFF2-40B4-BE49-F238E27FC236}">
              <a16:creationId xmlns:a16="http://schemas.microsoft.com/office/drawing/2014/main" id="{1BE6BDF4-4786-47E7-A80D-FA5F1E764670}"/>
            </a:ext>
          </a:extLst>
        </xdr:cNvPr>
        <xdr:cNvCxnSpPr/>
      </xdr:nvCxnSpPr>
      <xdr:spPr>
        <a:xfrm>
          <a:off x="685800" y="11356522"/>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69</xdr:row>
      <xdr:rowOff>38299</xdr:rowOff>
    </xdr:from>
    <xdr:ext cx="531299" cy="259045"/>
    <xdr:sp macro="" textlink="">
      <xdr:nvSpPr>
        <xdr:cNvPr id="168" name="テキスト ボックス 167">
          <a:extLst>
            <a:ext uri="{FF2B5EF4-FFF2-40B4-BE49-F238E27FC236}">
              <a16:creationId xmlns:a16="http://schemas.microsoft.com/office/drawing/2014/main" id="{8F9C2936-E246-4771-BC04-D516E531A048}"/>
            </a:ext>
          </a:extLst>
        </xdr:cNvPr>
        <xdr:cNvSpPr txBox="1"/>
      </xdr:nvSpPr>
      <xdr:spPr>
        <a:xfrm>
          <a:off x="211651" y="112206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68</xdr:row>
      <xdr:rowOff>25400</xdr:rowOff>
    </xdr:to>
    <xdr:cxnSp macro="">
      <xdr:nvCxnSpPr>
        <xdr:cNvPr id="169" name="直線コネクタ 168">
          <a:extLst>
            <a:ext uri="{FF2B5EF4-FFF2-40B4-BE49-F238E27FC236}">
              <a16:creationId xmlns:a16="http://schemas.microsoft.com/office/drawing/2014/main" id="{A526B986-DF8D-445E-A01F-F0ECF7690F56}"/>
            </a:ext>
          </a:extLst>
        </xdr:cNvPr>
        <xdr:cNvCxnSpPr/>
      </xdr:nvCxnSpPr>
      <xdr:spPr>
        <a:xfrm>
          <a:off x="685800" y="1104900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67</xdr:row>
      <xdr:rowOff>54627</xdr:rowOff>
    </xdr:from>
    <xdr:ext cx="531299" cy="259045"/>
    <xdr:sp macro="" textlink="">
      <xdr:nvSpPr>
        <xdr:cNvPr id="170" name="テキスト ボックス 169">
          <a:extLst>
            <a:ext uri="{FF2B5EF4-FFF2-40B4-BE49-F238E27FC236}">
              <a16:creationId xmlns:a16="http://schemas.microsoft.com/office/drawing/2014/main" id="{7A8B2832-507A-4E7B-B4D9-50F1C2D90E92}"/>
            </a:ext>
          </a:extLst>
        </xdr:cNvPr>
        <xdr:cNvSpPr txBox="1"/>
      </xdr:nvSpPr>
      <xdr:spPr>
        <a:xfrm>
          <a:off x="211651" y="109131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81</xdr:row>
      <xdr:rowOff>82550</xdr:rowOff>
    </xdr:to>
    <xdr:sp macro="" textlink="">
      <xdr:nvSpPr>
        <xdr:cNvPr id="171" name="維持補修費グラフ枠">
          <a:extLst>
            <a:ext uri="{FF2B5EF4-FFF2-40B4-BE49-F238E27FC236}">
              <a16:creationId xmlns:a16="http://schemas.microsoft.com/office/drawing/2014/main" id="{BB4A8CD7-5AB3-448B-A530-38D03313287B}"/>
            </a:ext>
          </a:extLst>
        </xdr:cNvPr>
        <xdr:cNvSpPr/>
      </xdr:nvSpPr>
      <xdr:spPr>
        <a:xfrm>
          <a:off x="685800" y="11049000"/>
          <a:ext cx="4229100"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70</xdr:row>
      <xdr:rowOff>156028</xdr:rowOff>
    </xdr:from>
    <xdr:to>
      <xdr:col>24</xdr:col>
      <xdr:colOff>62865</xdr:colOff>
      <xdr:row>79</xdr:row>
      <xdr:rowOff>17453</xdr:rowOff>
    </xdr:to>
    <xdr:cxnSp macro="">
      <xdr:nvCxnSpPr>
        <xdr:cNvPr id="172" name="直線コネクタ 171">
          <a:extLst>
            <a:ext uri="{FF2B5EF4-FFF2-40B4-BE49-F238E27FC236}">
              <a16:creationId xmlns:a16="http://schemas.microsoft.com/office/drawing/2014/main" id="{A8BE6534-9598-4194-BBFE-7A619A83A41C}"/>
            </a:ext>
          </a:extLst>
        </xdr:cNvPr>
        <xdr:cNvCxnSpPr/>
      </xdr:nvCxnSpPr>
      <xdr:spPr>
        <a:xfrm flipV="1">
          <a:off x="4179570" y="11503478"/>
          <a:ext cx="1270" cy="13155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79</xdr:row>
      <xdr:rowOff>21280</xdr:rowOff>
    </xdr:from>
    <xdr:ext cx="469744" cy="259045"/>
    <xdr:sp macro="" textlink="">
      <xdr:nvSpPr>
        <xdr:cNvPr id="173" name="維持補修費最小値テキスト">
          <a:extLst>
            <a:ext uri="{FF2B5EF4-FFF2-40B4-BE49-F238E27FC236}">
              <a16:creationId xmlns:a16="http://schemas.microsoft.com/office/drawing/2014/main" id="{CE30691C-0EEA-4D7F-A187-B3BE32DB2698}"/>
            </a:ext>
          </a:extLst>
        </xdr:cNvPr>
        <xdr:cNvSpPr txBox="1"/>
      </xdr:nvSpPr>
      <xdr:spPr>
        <a:xfrm>
          <a:off x="4229100" y="128228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17453</xdr:rowOff>
    </xdr:from>
    <xdr:to>
      <xdr:col>24</xdr:col>
      <xdr:colOff>152400</xdr:colOff>
      <xdr:row>79</xdr:row>
      <xdr:rowOff>17453</xdr:rowOff>
    </xdr:to>
    <xdr:cxnSp macro="">
      <xdr:nvCxnSpPr>
        <xdr:cNvPr id="174" name="直線コネクタ 173">
          <a:extLst>
            <a:ext uri="{FF2B5EF4-FFF2-40B4-BE49-F238E27FC236}">
              <a16:creationId xmlns:a16="http://schemas.microsoft.com/office/drawing/2014/main" id="{880B0B0A-C974-4FBA-B062-9FB688BF82A7}"/>
            </a:ext>
          </a:extLst>
        </xdr:cNvPr>
        <xdr:cNvCxnSpPr/>
      </xdr:nvCxnSpPr>
      <xdr:spPr>
        <a:xfrm>
          <a:off x="4105275" y="12819053"/>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69</xdr:row>
      <xdr:rowOff>102705</xdr:rowOff>
    </xdr:from>
    <xdr:ext cx="534377" cy="259045"/>
    <xdr:sp macro="" textlink="">
      <xdr:nvSpPr>
        <xdr:cNvPr id="175" name="維持補修費最大値テキスト">
          <a:extLst>
            <a:ext uri="{FF2B5EF4-FFF2-40B4-BE49-F238E27FC236}">
              <a16:creationId xmlns:a16="http://schemas.microsoft.com/office/drawing/2014/main" id="{36D870EF-02A8-411E-88E5-408C866A2848}"/>
            </a:ext>
          </a:extLst>
        </xdr:cNvPr>
        <xdr:cNvSpPr txBox="1"/>
      </xdr:nvSpPr>
      <xdr:spPr>
        <a:xfrm>
          <a:off x="4229100" y="112882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16,650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70</xdr:row>
      <xdr:rowOff>156028</xdr:rowOff>
    </xdr:from>
    <xdr:to>
      <xdr:col>24</xdr:col>
      <xdr:colOff>152400</xdr:colOff>
      <xdr:row>70</xdr:row>
      <xdr:rowOff>156028</xdr:rowOff>
    </xdr:to>
    <xdr:cxnSp macro="">
      <xdr:nvCxnSpPr>
        <xdr:cNvPr id="176" name="直線コネクタ 175">
          <a:extLst>
            <a:ext uri="{FF2B5EF4-FFF2-40B4-BE49-F238E27FC236}">
              <a16:creationId xmlns:a16="http://schemas.microsoft.com/office/drawing/2014/main" id="{4497E5ED-3C27-453F-9934-8417F0CD9AC1}"/>
            </a:ext>
          </a:extLst>
        </xdr:cNvPr>
        <xdr:cNvCxnSpPr/>
      </xdr:nvCxnSpPr>
      <xdr:spPr>
        <a:xfrm>
          <a:off x="4105275" y="11503478"/>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76</xdr:row>
      <xdr:rowOff>53049</xdr:rowOff>
    </xdr:from>
    <xdr:to>
      <xdr:col>24</xdr:col>
      <xdr:colOff>63500</xdr:colOff>
      <xdr:row>76</xdr:row>
      <xdr:rowOff>59689</xdr:rowOff>
    </xdr:to>
    <xdr:cxnSp macro="">
      <xdr:nvCxnSpPr>
        <xdr:cNvPr id="177" name="直線コネクタ 176">
          <a:extLst>
            <a:ext uri="{FF2B5EF4-FFF2-40B4-BE49-F238E27FC236}">
              <a16:creationId xmlns:a16="http://schemas.microsoft.com/office/drawing/2014/main" id="{806312B4-567D-46DB-A85C-070ACCE27CA9}"/>
            </a:ext>
          </a:extLst>
        </xdr:cNvPr>
        <xdr:cNvCxnSpPr/>
      </xdr:nvCxnSpPr>
      <xdr:spPr>
        <a:xfrm>
          <a:off x="3429000" y="12365699"/>
          <a:ext cx="752475" cy="9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76</xdr:row>
      <xdr:rowOff>14532</xdr:rowOff>
    </xdr:from>
    <xdr:ext cx="469744" cy="259045"/>
    <xdr:sp macro="" textlink="">
      <xdr:nvSpPr>
        <xdr:cNvPr id="178" name="維持補修費平均値テキスト">
          <a:extLst>
            <a:ext uri="{FF2B5EF4-FFF2-40B4-BE49-F238E27FC236}">
              <a16:creationId xmlns:a16="http://schemas.microsoft.com/office/drawing/2014/main" id="{E957C00B-D475-4E7D-A37B-8A36ACA1D1FD}"/>
            </a:ext>
          </a:extLst>
        </xdr:cNvPr>
        <xdr:cNvSpPr txBox="1"/>
      </xdr:nvSpPr>
      <xdr:spPr>
        <a:xfrm>
          <a:off x="4229100" y="1232718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7,835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76</xdr:row>
      <xdr:rowOff>36105</xdr:rowOff>
    </xdr:from>
    <xdr:to>
      <xdr:col>24</xdr:col>
      <xdr:colOff>114300</xdr:colOff>
      <xdr:row>76</xdr:row>
      <xdr:rowOff>137705</xdr:rowOff>
    </xdr:to>
    <xdr:sp macro="" textlink="">
      <xdr:nvSpPr>
        <xdr:cNvPr id="179" name="フローチャート: 判断 178">
          <a:extLst>
            <a:ext uri="{FF2B5EF4-FFF2-40B4-BE49-F238E27FC236}">
              <a16:creationId xmlns:a16="http://schemas.microsoft.com/office/drawing/2014/main" id="{0D84A825-1D3F-418F-91F0-554781060AA7}"/>
            </a:ext>
          </a:extLst>
        </xdr:cNvPr>
        <xdr:cNvSpPr/>
      </xdr:nvSpPr>
      <xdr:spPr>
        <a:xfrm>
          <a:off x="4124325" y="12351930"/>
          <a:ext cx="1047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76</xdr:row>
      <xdr:rowOff>31823</xdr:rowOff>
    </xdr:from>
    <xdr:to>
      <xdr:col>19</xdr:col>
      <xdr:colOff>177800</xdr:colOff>
      <xdr:row>76</xdr:row>
      <xdr:rowOff>53049</xdr:rowOff>
    </xdr:to>
    <xdr:cxnSp macro="">
      <xdr:nvCxnSpPr>
        <xdr:cNvPr id="180" name="直線コネクタ 179">
          <a:extLst>
            <a:ext uri="{FF2B5EF4-FFF2-40B4-BE49-F238E27FC236}">
              <a16:creationId xmlns:a16="http://schemas.microsoft.com/office/drawing/2014/main" id="{A9B4E5FB-69E7-407B-96E5-AE21E2C5DFFB}"/>
            </a:ext>
          </a:extLst>
        </xdr:cNvPr>
        <xdr:cNvCxnSpPr/>
      </xdr:nvCxnSpPr>
      <xdr:spPr>
        <a:xfrm>
          <a:off x="2619375" y="12344473"/>
          <a:ext cx="809625" cy="212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76</xdr:row>
      <xdr:rowOff>57658</xdr:rowOff>
    </xdr:from>
    <xdr:to>
      <xdr:col>20</xdr:col>
      <xdr:colOff>38100</xdr:colOff>
      <xdr:row>76</xdr:row>
      <xdr:rowOff>159258</xdr:rowOff>
    </xdr:to>
    <xdr:sp macro="" textlink="">
      <xdr:nvSpPr>
        <xdr:cNvPr id="181" name="フローチャート: 判断 180">
          <a:extLst>
            <a:ext uri="{FF2B5EF4-FFF2-40B4-BE49-F238E27FC236}">
              <a16:creationId xmlns:a16="http://schemas.microsoft.com/office/drawing/2014/main" id="{003BA724-2A18-40E9-9BAD-775091CDF295}"/>
            </a:ext>
          </a:extLst>
        </xdr:cNvPr>
        <xdr:cNvSpPr/>
      </xdr:nvSpPr>
      <xdr:spPr>
        <a:xfrm>
          <a:off x="3381375" y="12373483"/>
          <a:ext cx="8572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76</xdr:row>
      <xdr:rowOff>150385</xdr:rowOff>
    </xdr:from>
    <xdr:ext cx="469744" cy="259045"/>
    <xdr:sp macro="" textlink="">
      <xdr:nvSpPr>
        <xdr:cNvPr id="182" name="テキスト ボックス 181">
          <a:extLst>
            <a:ext uri="{FF2B5EF4-FFF2-40B4-BE49-F238E27FC236}">
              <a16:creationId xmlns:a16="http://schemas.microsoft.com/office/drawing/2014/main" id="{5D588894-335F-4F00-A798-22A4F3B1FEC5}"/>
            </a:ext>
          </a:extLst>
        </xdr:cNvPr>
        <xdr:cNvSpPr txBox="1"/>
      </xdr:nvSpPr>
      <xdr:spPr>
        <a:xfrm>
          <a:off x="3219528" y="124662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76</xdr:row>
      <xdr:rowOff>31823</xdr:rowOff>
    </xdr:from>
    <xdr:to>
      <xdr:col>15</xdr:col>
      <xdr:colOff>50800</xdr:colOff>
      <xdr:row>76</xdr:row>
      <xdr:rowOff>138393</xdr:rowOff>
    </xdr:to>
    <xdr:cxnSp macro="">
      <xdr:nvCxnSpPr>
        <xdr:cNvPr id="183" name="直線コネクタ 182">
          <a:extLst>
            <a:ext uri="{FF2B5EF4-FFF2-40B4-BE49-F238E27FC236}">
              <a16:creationId xmlns:a16="http://schemas.microsoft.com/office/drawing/2014/main" id="{44BD5920-5376-4F4B-8461-8436335B0CDA}"/>
            </a:ext>
          </a:extLst>
        </xdr:cNvPr>
        <xdr:cNvCxnSpPr/>
      </xdr:nvCxnSpPr>
      <xdr:spPr>
        <a:xfrm flipV="1">
          <a:off x="1828800" y="12344473"/>
          <a:ext cx="790575" cy="112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76</xdr:row>
      <xdr:rowOff>73986</xdr:rowOff>
    </xdr:from>
    <xdr:to>
      <xdr:col>15</xdr:col>
      <xdr:colOff>101600</xdr:colOff>
      <xdr:row>77</xdr:row>
      <xdr:rowOff>4136</xdr:rowOff>
    </xdr:to>
    <xdr:sp macro="" textlink="">
      <xdr:nvSpPr>
        <xdr:cNvPr id="184" name="フローチャート: 判断 183">
          <a:extLst>
            <a:ext uri="{FF2B5EF4-FFF2-40B4-BE49-F238E27FC236}">
              <a16:creationId xmlns:a16="http://schemas.microsoft.com/office/drawing/2014/main" id="{82A4F531-BE65-47EC-8D24-30A6178044C7}"/>
            </a:ext>
          </a:extLst>
        </xdr:cNvPr>
        <xdr:cNvSpPr/>
      </xdr:nvSpPr>
      <xdr:spPr>
        <a:xfrm>
          <a:off x="2571750" y="12389811"/>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76</xdr:row>
      <xdr:rowOff>166713</xdr:rowOff>
    </xdr:from>
    <xdr:ext cx="469744" cy="259045"/>
    <xdr:sp macro="" textlink="">
      <xdr:nvSpPr>
        <xdr:cNvPr id="185" name="テキスト ボックス 184">
          <a:extLst>
            <a:ext uri="{FF2B5EF4-FFF2-40B4-BE49-F238E27FC236}">
              <a16:creationId xmlns:a16="http://schemas.microsoft.com/office/drawing/2014/main" id="{EA220DEC-F594-4203-9624-E2FA787FED8A}"/>
            </a:ext>
          </a:extLst>
        </xdr:cNvPr>
        <xdr:cNvSpPr txBox="1"/>
      </xdr:nvSpPr>
      <xdr:spPr>
        <a:xfrm>
          <a:off x="2409903" y="124793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76</xdr:row>
      <xdr:rowOff>121303</xdr:rowOff>
    </xdr:from>
    <xdr:to>
      <xdr:col>10</xdr:col>
      <xdr:colOff>114300</xdr:colOff>
      <xdr:row>76</xdr:row>
      <xdr:rowOff>138393</xdr:rowOff>
    </xdr:to>
    <xdr:cxnSp macro="">
      <xdr:nvCxnSpPr>
        <xdr:cNvPr id="186" name="直線コネクタ 185">
          <a:extLst>
            <a:ext uri="{FF2B5EF4-FFF2-40B4-BE49-F238E27FC236}">
              <a16:creationId xmlns:a16="http://schemas.microsoft.com/office/drawing/2014/main" id="{321D3B82-E9A8-4AAA-A228-E01150372EF3}"/>
            </a:ext>
          </a:extLst>
        </xdr:cNvPr>
        <xdr:cNvCxnSpPr/>
      </xdr:nvCxnSpPr>
      <xdr:spPr>
        <a:xfrm>
          <a:off x="1028700" y="12440303"/>
          <a:ext cx="800100" cy="170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76</xdr:row>
      <xdr:rowOff>84110</xdr:rowOff>
    </xdr:from>
    <xdr:to>
      <xdr:col>10</xdr:col>
      <xdr:colOff>165100</xdr:colOff>
      <xdr:row>77</xdr:row>
      <xdr:rowOff>14260</xdr:rowOff>
    </xdr:to>
    <xdr:sp macro="" textlink="">
      <xdr:nvSpPr>
        <xdr:cNvPr id="187" name="フローチャート: 判断 186">
          <a:extLst>
            <a:ext uri="{FF2B5EF4-FFF2-40B4-BE49-F238E27FC236}">
              <a16:creationId xmlns:a16="http://schemas.microsoft.com/office/drawing/2014/main" id="{025B0C16-50A5-41F7-A2AE-CE8DA9D65954}"/>
            </a:ext>
          </a:extLst>
        </xdr:cNvPr>
        <xdr:cNvSpPr/>
      </xdr:nvSpPr>
      <xdr:spPr>
        <a:xfrm>
          <a:off x="1781175" y="12403110"/>
          <a:ext cx="95250"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75</xdr:row>
      <xdr:rowOff>30787</xdr:rowOff>
    </xdr:from>
    <xdr:ext cx="469744" cy="259045"/>
    <xdr:sp macro="" textlink="">
      <xdr:nvSpPr>
        <xdr:cNvPr id="188" name="テキスト ボックス 187">
          <a:extLst>
            <a:ext uri="{FF2B5EF4-FFF2-40B4-BE49-F238E27FC236}">
              <a16:creationId xmlns:a16="http://schemas.microsoft.com/office/drawing/2014/main" id="{F27BD6AC-7910-4ECA-84D5-9D264CCFB643}"/>
            </a:ext>
          </a:extLst>
        </xdr:cNvPr>
        <xdr:cNvSpPr txBox="1"/>
      </xdr:nvSpPr>
      <xdr:spPr>
        <a:xfrm>
          <a:off x="1609803" y="121815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76</xdr:row>
      <xdr:rowOff>130048</xdr:rowOff>
    </xdr:from>
    <xdr:to>
      <xdr:col>6</xdr:col>
      <xdr:colOff>38100</xdr:colOff>
      <xdr:row>77</xdr:row>
      <xdr:rowOff>60198</xdr:rowOff>
    </xdr:to>
    <xdr:sp macro="" textlink="">
      <xdr:nvSpPr>
        <xdr:cNvPr id="189" name="フローチャート: 判断 188">
          <a:extLst>
            <a:ext uri="{FF2B5EF4-FFF2-40B4-BE49-F238E27FC236}">
              <a16:creationId xmlns:a16="http://schemas.microsoft.com/office/drawing/2014/main" id="{632FFDEF-6352-4860-8AD1-DA722BA62294}"/>
            </a:ext>
          </a:extLst>
        </xdr:cNvPr>
        <xdr:cNvSpPr/>
      </xdr:nvSpPr>
      <xdr:spPr>
        <a:xfrm>
          <a:off x="981075" y="12442698"/>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77</xdr:row>
      <xdr:rowOff>51325</xdr:rowOff>
    </xdr:from>
    <xdr:ext cx="469744" cy="259045"/>
    <xdr:sp macro="" textlink="">
      <xdr:nvSpPr>
        <xdr:cNvPr id="190" name="テキスト ボックス 189">
          <a:extLst>
            <a:ext uri="{FF2B5EF4-FFF2-40B4-BE49-F238E27FC236}">
              <a16:creationId xmlns:a16="http://schemas.microsoft.com/office/drawing/2014/main" id="{938C443C-3C11-4072-96FB-616B9B893262}"/>
            </a:ext>
          </a:extLst>
        </xdr:cNvPr>
        <xdr:cNvSpPr txBox="1"/>
      </xdr:nvSpPr>
      <xdr:spPr>
        <a:xfrm>
          <a:off x="819228" y="125259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81</xdr:row>
      <xdr:rowOff>80027</xdr:rowOff>
    </xdr:from>
    <xdr:ext cx="762000" cy="259045"/>
    <xdr:sp macro="" textlink="">
      <xdr:nvSpPr>
        <xdr:cNvPr id="191" name="テキスト ボックス 190">
          <a:extLst>
            <a:ext uri="{FF2B5EF4-FFF2-40B4-BE49-F238E27FC236}">
              <a16:creationId xmlns:a16="http://schemas.microsoft.com/office/drawing/2014/main" id="{AA67ABDE-EDEC-4859-884D-1A4A5FE2F95A}"/>
            </a:ext>
          </a:extLst>
        </xdr:cNvPr>
        <xdr:cNvSpPr txBox="1"/>
      </xdr:nvSpPr>
      <xdr:spPr>
        <a:xfrm>
          <a:off x="4010025"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81</xdr:row>
      <xdr:rowOff>80027</xdr:rowOff>
    </xdr:from>
    <xdr:ext cx="762000" cy="259045"/>
    <xdr:sp macro="" textlink="">
      <xdr:nvSpPr>
        <xdr:cNvPr id="192" name="テキスト ボックス 191">
          <a:extLst>
            <a:ext uri="{FF2B5EF4-FFF2-40B4-BE49-F238E27FC236}">
              <a16:creationId xmlns:a16="http://schemas.microsoft.com/office/drawing/2014/main" id="{2238FAE1-907E-43B4-AEC0-FDA3C22DDE39}"/>
            </a:ext>
          </a:extLst>
        </xdr:cNvPr>
        <xdr:cNvSpPr txBox="1"/>
      </xdr:nvSpPr>
      <xdr:spPr>
        <a:xfrm>
          <a:off x="3257550"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81</xdr:row>
      <xdr:rowOff>80027</xdr:rowOff>
    </xdr:from>
    <xdr:ext cx="762000" cy="259045"/>
    <xdr:sp macro="" textlink="">
      <xdr:nvSpPr>
        <xdr:cNvPr id="193" name="テキスト ボックス 192">
          <a:extLst>
            <a:ext uri="{FF2B5EF4-FFF2-40B4-BE49-F238E27FC236}">
              <a16:creationId xmlns:a16="http://schemas.microsoft.com/office/drawing/2014/main" id="{6BE789C4-0245-4A74-A123-2E661817B073}"/>
            </a:ext>
          </a:extLst>
        </xdr:cNvPr>
        <xdr:cNvSpPr txBox="1"/>
      </xdr:nvSpPr>
      <xdr:spPr>
        <a:xfrm>
          <a:off x="2447925"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81</xdr:row>
      <xdr:rowOff>80027</xdr:rowOff>
    </xdr:from>
    <xdr:ext cx="762000" cy="259045"/>
    <xdr:sp macro="" textlink="">
      <xdr:nvSpPr>
        <xdr:cNvPr id="194" name="テキスト ボックス 193">
          <a:extLst>
            <a:ext uri="{FF2B5EF4-FFF2-40B4-BE49-F238E27FC236}">
              <a16:creationId xmlns:a16="http://schemas.microsoft.com/office/drawing/2014/main" id="{1FD1C436-24AC-44EB-B3C4-C886525E44A0}"/>
            </a:ext>
          </a:extLst>
        </xdr:cNvPr>
        <xdr:cNvSpPr txBox="1"/>
      </xdr:nvSpPr>
      <xdr:spPr>
        <a:xfrm>
          <a:off x="1657350"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81</xdr:row>
      <xdr:rowOff>80027</xdr:rowOff>
    </xdr:from>
    <xdr:ext cx="762000" cy="259045"/>
    <xdr:sp macro="" textlink="">
      <xdr:nvSpPr>
        <xdr:cNvPr id="195" name="テキスト ボックス 194">
          <a:extLst>
            <a:ext uri="{FF2B5EF4-FFF2-40B4-BE49-F238E27FC236}">
              <a16:creationId xmlns:a16="http://schemas.microsoft.com/office/drawing/2014/main" id="{A467DD4E-DEA9-456D-92B4-ECC0C295AAC6}"/>
            </a:ext>
          </a:extLst>
        </xdr:cNvPr>
        <xdr:cNvSpPr txBox="1"/>
      </xdr:nvSpPr>
      <xdr:spPr>
        <a:xfrm>
          <a:off x="857250"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76</xdr:row>
      <xdr:rowOff>8889</xdr:rowOff>
    </xdr:from>
    <xdr:to>
      <xdr:col>24</xdr:col>
      <xdr:colOff>114300</xdr:colOff>
      <xdr:row>76</xdr:row>
      <xdr:rowOff>110489</xdr:rowOff>
    </xdr:to>
    <xdr:sp macro="" textlink="">
      <xdr:nvSpPr>
        <xdr:cNvPr id="196" name="楕円 195">
          <a:extLst>
            <a:ext uri="{FF2B5EF4-FFF2-40B4-BE49-F238E27FC236}">
              <a16:creationId xmlns:a16="http://schemas.microsoft.com/office/drawing/2014/main" id="{8E2017E9-CE5F-47E1-90E7-DB25942D6ECB}"/>
            </a:ext>
          </a:extLst>
        </xdr:cNvPr>
        <xdr:cNvSpPr/>
      </xdr:nvSpPr>
      <xdr:spPr>
        <a:xfrm>
          <a:off x="4124325" y="12327889"/>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75</xdr:row>
      <xdr:rowOff>31767</xdr:rowOff>
    </xdr:from>
    <xdr:ext cx="469744" cy="259045"/>
    <xdr:sp macro="" textlink="">
      <xdr:nvSpPr>
        <xdr:cNvPr id="197" name="維持補修費該当値テキスト">
          <a:extLst>
            <a:ext uri="{FF2B5EF4-FFF2-40B4-BE49-F238E27FC236}">
              <a16:creationId xmlns:a16="http://schemas.microsoft.com/office/drawing/2014/main" id="{337BF5EB-1D83-445E-A4B8-0010068F2C46}"/>
            </a:ext>
          </a:extLst>
        </xdr:cNvPr>
        <xdr:cNvSpPr txBox="1"/>
      </xdr:nvSpPr>
      <xdr:spPr>
        <a:xfrm>
          <a:off x="4229100" y="121824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76</xdr:row>
      <xdr:rowOff>2249</xdr:rowOff>
    </xdr:from>
    <xdr:to>
      <xdr:col>20</xdr:col>
      <xdr:colOff>38100</xdr:colOff>
      <xdr:row>76</xdr:row>
      <xdr:rowOff>103849</xdr:rowOff>
    </xdr:to>
    <xdr:sp macro="" textlink="">
      <xdr:nvSpPr>
        <xdr:cNvPr id="198" name="楕円 197">
          <a:extLst>
            <a:ext uri="{FF2B5EF4-FFF2-40B4-BE49-F238E27FC236}">
              <a16:creationId xmlns:a16="http://schemas.microsoft.com/office/drawing/2014/main" id="{853F6DB0-D2CB-40E8-BB36-6B90229B8743}"/>
            </a:ext>
          </a:extLst>
        </xdr:cNvPr>
        <xdr:cNvSpPr/>
      </xdr:nvSpPr>
      <xdr:spPr>
        <a:xfrm>
          <a:off x="3381375" y="12318074"/>
          <a:ext cx="8572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74</xdr:row>
      <xdr:rowOff>120376</xdr:rowOff>
    </xdr:from>
    <xdr:ext cx="469744" cy="259045"/>
    <xdr:sp macro="" textlink="">
      <xdr:nvSpPr>
        <xdr:cNvPr id="199" name="テキスト ボックス 198">
          <a:extLst>
            <a:ext uri="{FF2B5EF4-FFF2-40B4-BE49-F238E27FC236}">
              <a16:creationId xmlns:a16="http://schemas.microsoft.com/office/drawing/2014/main" id="{728C06DE-3B74-4212-B645-821BFE5564D7}"/>
            </a:ext>
          </a:extLst>
        </xdr:cNvPr>
        <xdr:cNvSpPr txBox="1"/>
      </xdr:nvSpPr>
      <xdr:spPr>
        <a:xfrm>
          <a:off x="3219528" y="121155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75</xdr:row>
      <xdr:rowOff>152473</xdr:rowOff>
    </xdr:from>
    <xdr:to>
      <xdr:col>15</xdr:col>
      <xdr:colOff>101600</xdr:colOff>
      <xdr:row>76</xdr:row>
      <xdr:rowOff>82623</xdr:rowOff>
    </xdr:to>
    <xdr:sp macro="" textlink="">
      <xdr:nvSpPr>
        <xdr:cNvPr id="200" name="楕円 199">
          <a:extLst>
            <a:ext uri="{FF2B5EF4-FFF2-40B4-BE49-F238E27FC236}">
              <a16:creationId xmlns:a16="http://schemas.microsoft.com/office/drawing/2014/main" id="{CCF1E61D-423E-4A56-A0DA-967EE4C693BC}"/>
            </a:ext>
          </a:extLst>
        </xdr:cNvPr>
        <xdr:cNvSpPr/>
      </xdr:nvSpPr>
      <xdr:spPr>
        <a:xfrm>
          <a:off x="2571750" y="12306373"/>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74</xdr:row>
      <xdr:rowOff>99150</xdr:rowOff>
    </xdr:from>
    <xdr:ext cx="469744" cy="259045"/>
    <xdr:sp macro="" textlink="">
      <xdr:nvSpPr>
        <xdr:cNvPr id="201" name="テキスト ボックス 200">
          <a:extLst>
            <a:ext uri="{FF2B5EF4-FFF2-40B4-BE49-F238E27FC236}">
              <a16:creationId xmlns:a16="http://schemas.microsoft.com/office/drawing/2014/main" id="{2BCD8CD0-B4DB-4599-9259-E153DA5A3D20}"/>
            </a:ext>
          </a:extLst>
        </xdr:cNvPr>
        <xdr:cNvSpPr txBox="1"/>
      </xdr:nvSpPr>
      <xdr:spPr>
        <a:xfrm>
          <a:off x="2409903" y="120943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76</xdr:row>
      <xdr:rowOff>87593</xdr:rowOff>
    </xdr:from>
    <xdr:to>
      <xdr:col>10</xdr:col>
      <xdr:colOff>165100</xdr:colOff>
      <xdr:row>77</xdr:row>
      <xdr:rowOff>17743</xdr:rowOff>
    </xdr:to>
    <xdr:sp macro="" textlink="">
      <xdr:nvSpPr>
        <xdr:cNvPr id="202" name="楕円 201">
          <a:extLst>
            <a:ext uri="{FF2B5EF4-FFF2-40B4-BE49-F238E27FC236}">
              <a16:creationId xmlns:a16="http://schemas.microsoft.com/office/drawing/2014/main" id="{5047F08C-6A73-4F5F-B366-0726D8407DBB}"/>
            </a:ext>
          </a:extLst>
        </xdr:cNvPr>
        <xdr:cNvSpPr/>
      </xdr:nvSpPr>
      <xdr:spPr>
        <a:xfrm>
          <a:off x="1781175" y="12400243"/>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77</xdr:row>
      <xdr:rowOff>8870</xdr:rowOff>
    </xdr:from>
    <xdr:ext cx="469744" cy="259045"/>
    <xdr:sp macro="" textlink="">
      <xdr:nvSpPr>
        <xdr:cNvPr id="203" name="テキスト ボックス 202">
          <a:extLst>
            <a:ext uri="{FF2B5EF4-FFF2-40B4-BE49-F238E27FC236}">
              <a16:creationId xmlns:a16="http://schemas.microsoft.com/office/drawing/2014/main" id="{AE0B733D-CEE3-447D-B9B3-7D9973FE70C6}"/>
            </a:ext>
          </a:extLst>
        </xdr:cNvPr>
        <xdr:cNvSpPr txBox="1"/>
      </xdr:nvSpPr>
      <xdr:spPr>
        <a:xfrm>
          <a:off x="1609803" y="124897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76</xdr:row>
      <xdr:rowOff>70503</xdr:rowOff>
    </xdr:from>
    <xdr:to>
      <xdr:col>6</xdr:col>
      <xdr:colOff>38100</xdr:colOff>
      <xdr:row>77</xdr:row>
      <xdr:rowOff>653</xdr:rowOff>
    </xdr:to>
    <xdr:sp macro="" textlink="">
      <xdr:nvSpPr>
        <xdr:cNvPr id="204" name="楕円 203">
          <a:extLst>
            <a:ext uri="{FF2B5EF4-FFF2-40B4-BE49-F238E27FC236}">
              <a16:creationId xmlns:a16="http://schemas.microsoft.com/office/drawing/2014/main" id="{49EC7E13-3DF9-4E54-A796-37669179EA05}"/>
            </a:ext>
          </a:extLst>
        </xdr:cNvPr>
        <xdr:cNvSpPr/>
      </xdr:nvSpPr>
      <xdr:spPr>
        <a:xfrm>
          <a:off x="981075" y="12383153"/>
          <a:ext cx="8572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75</xdr:row>
      <xdr:rowOff>17180</xdr:rowOff>
    </xdr:from>
    <xdr:ext cx="469744" cy="259045"/>
    <xdr:sp macro="" textlink="">
      <xdr:nvSpPr>
        <xdr:cNvPr id="205" name="テキスト ボックス 204">
          <a:extLst>
            <a:ext uri="{FF2B5EF4-FFF2-40B4-BE49-F238E27FC236}">
              <a16:creationId xmlns:a16="http://schemas.microsoft.com/office/drawing/2014/main" id="{52E2EB1B-4694-4105-8B6D-A65CBE01A36B}"/>
            </a:ext>
          </a:extLst>
        </xdr:cNvPr>
        <xdr:cNvSpPr txBox="1"/>
      </xdr:nvSpPr>
      <xdr:spPr>
        <a:xfrm>
          <a:off x="819228" y="121710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57150</xdr:rowOff>
    </xdr:from>
    <xdr:to>
      <xdr:col>28</xdr:col>
      <xdr:colOff>114300</xdr:colOff>
      <xdr:row>85</xdr:row>
      <xdr:rowOff>31750</xdr:rowOff>
    </xdr:to>
    <xdr:sp macro="" textlink="">
      <xdr:nvSpPr>
        <xdr:cNvPr id="206" name="正方形/長方形 205">
          <a:extLst>
            <a:ext uri="{FF2B5EF4-FFF2-40B4-BE49-F238E27FC236}">
              <a16:creationId xmlns:a16="http://schemas.microsoft.com/office/drawing/2014/main" id="{06FB034F-9509-4F13-A221-386677621345}"/>
            </a:ext>
          </a:extLst>
        </xdr:cNvPr>
        <xdr:cNvSpPr/>
      </xdr:nvSpPr>
      <xdr:spPr>
        <a:xfrm>
          <a:off x="685800" y="13506450"/>
          <a:ext cx="4229100"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扶助費</a:t>
          </a:r>
        </a:p>
      </xdr:txBody>
    </xdr:sp>
    <xdr:clientData/>
  </xdr:twoCellAnchor>
  <xdr:twoCellAnchor>
    <xdr:from>
      <xdr:col>4</xdr:col>
      <xdr:colOff>127000</xdr:colOff>
      <xdr:row>85</xdr:row>
      <xdr:rowOff>57150</xdr:rowOff>
    </xdr:from>
    <xdr:to>
      <xdr:col>12</xdr:col>
      <xdr:colOff>127000</xdr:colOff>
      <xdr:row>86</xdr:row>
      <xdr:rowOff>139700</xdr:rowOff>
    </xdr:to>
    <xdr:sp macro="" textlink="">
      <xdr:nvSpPr>
        <xdr:cNvPr id="207" name="正方形/長方形 206">
          <a:extLst>
            <a:ext uri="{FF2B5EF4-FFF2-40B4-BE49-F238E27FC236}">
              <a16:creationId xmlns:a16="http://schemas.microsoft.com/office/drawing/2014/main" id="{4BB8755E-8255-41B4-BF86-AE2BA54C4C10}"/>
            </a:ext>
          </a:extLst>
        </xdr:cNvPr>
        <xdr:cNvSpPr/>
      </xdr:nvSpPr>
      <xdr:spPr>
        <a:xfrm>
          <a:off x="809625" y="13830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86</xdr:row>
      <xdr:rowOff>88900</xdr:rowOff>
    </xdr:from>
    <xdr:to>
      <xdr:col>12</xdr:col>
      <xdr:colOff>127000</xdr:colOff>
      <xdr:row>88</xdr:row>
      <xdr:rowOff>0</xdr:rowOff>
    </xdr:to>
    <xdr:sp macro="" textlink="">
      <xdr:nvSpPr>
        <xdr:cNvPr id="208" name="正方形/長方形 207">
          <a:extLst>
            <a:ext uri="{FF2B5EF4-FFF2-40B4-BE49-F238E27FC236}">
              <a16:creationId xmlns:a16="http://schemas.microsoft.com/office/drawing/2014/main" id="{7DC0704E-1449-43C0-8591-88D7587CD2C4}"/>
            </a:ext>
          </a:extLst>
        </xdr:cNvPr>
        <xdr:cNvSpPr/>
      </xdr:nvSpPr>
      <xdr:spPr>
        <a:xfrm>
          <a:off x="809625" y="14020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85</xdr:row>
      <xdr:rowOff>57150</xdr:rowOff>
    </xdr:from>
    <xdr:to>
      <xdr:col>18</xdr:col>
      <xdr:colOff>0</xdr:colOff>
      <xdr:row>86</xdr:row>
      <xdr:rowOff>139700</xdr:rowOff>
    </xdr:to>
    <xdr:sp macro="" textlink="">
      <xdr:nvSpPr>
        <xdr:cNvPr id="209" name="正方形/長方形 208">
          <a:extLst>
            <a:ext uri="{FF2B5EF4-FFF2-40B4-BE49-F238E27FC236}">
              <a16:creationId xmlns:a16="http://schemas.microsoft.com/office/drawing/2014/main" id="{BCA96224-8D97-4639-A8E9-FC7F63667AC3}"/>
            </a:ext>
          </a:extLst>
        </xdr:cNvPr>
        <xdr:cNvSpPr/>
      </xdr:nvSpPr>
      <xdr:spPr>
        <a:xfrm>
          <a:off x="1714500" y="13830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86</xdr:row>
      <xdr:rowOff>88900</xdr:rowOff>
    </xdr:from>
    <xdr:to>
      <xdr:col>18</xdr:col>
      <xdr:colOff>0</xdr:colOff>
      <xdr:row>88</xdr:row>
      <xdr:rowOff>0</xdr:rowOff>
    </xdr:to>
    <xdr:sp macro="" textlink="">
      <xdr:nvSpPr>
        <xdr:cNvPr id="210" name="正方形/長方形 209">
          <a:extLst>
            <a:ext uri="{FF2B5EF4-FFF2-40B4-BE49-F238E27FC236}">
              <a16:creationId xmlns:a16="http://schemas.microsoft.com/office/drawing/2014/main" id="{839D292A-91FB-490E-9C24-3D4ECD3D82EE}"/>
            </a:ext>
          </a:extLst>
        </xdr:cNvPr>
        <xdr:cNvSpPr/>
      </xdr:nvSpPr>
      <xdr:spPr>
        <a:xfrm>
          <a:off x="1714500" y="14020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85</xdr:row>
      <xdr:rowOff>57150</xdr:rowOff>
    </xdr:from>
    <xdr:to>
      <xdr:col>24</xdr:col>
      <xdr:colOff>0</xdr:colOff>
      <xdr:row>86</xdr:row>
      <xdr:rowOff>139700</xdr:rowOff>
    </xdr:to>
    <xdr:sp macro="" textlink="">
      <xdr:nvSpPr>
        <xdr:cNvPr id="211" name="正方形/長方形 210">
          <a:extLst>
            <a:ext uri="{FF2B5EF4-FFF2-40B4-BE49-F238E27FC236}">
              <a16:creationId xmlns:a16="http://schemas.microsoft.com/office/drawing/2014/main" id="{CB513B77-CB69-444B-BDD0-B07CE7046509}"/>
            </a:ext>
          </a:extLst>
        </xdr:cNvPr>
        <xdr:cNvSpPr/>
      </xdr:nvSpPr>
      <xdr:spPr>
        <a:xfrm>
          <a:off x="2743200" y="13830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86</xdr:row>
      <xdr:rowOff>88900</xdr:rowOff>
    </xdr:from>
    <xdr:to>
      <xdr:col>24</xdr:col>
      <xdr:colOff>0</xdr:colOff>
      <xdr:row>88</xdr:row>
      <xdr:rowOff>0</xdr:rowOff>
    </xdr:to>
    <xdr:sp macro="" textlink="">
      <xdr:nvSpPr>
        <xdr:cNvPr id="212" name="正方形/長方形 211">
          <a:extLst>
            <a:ext uri="{FF2B5EF4-FFF2-40B4-BE49-F238E27FC236}">
              <a16:creationId xmlns:a16="http://schemas.microsoft.com/office/drawing/2014/main" id="{30496504-EB8B-437E-B234-F62A60B617AE}"/>
            </a:ext>
          </a:extLst>
        </xdr:cNvPr>
        <xdr:cNvSpPr/>
      </xdr:nvSpPr>
      <xdr:spPr>
        <a:xfrm>
          <a:off x="2743200" y="14020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106,665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88</xdr:row>
      <xdr:rowOff>25400</xdr:rowOff>
    </xdr:from>
    <xdr:to>
      <xdr:col>28</xdr:col>
      <xdr:colOff>114300</xdr:colOff>
      <xdr:row>101</xdr:row>
      <xdr:rowOff>82550</xdr:rowOff>
    </xdr:to>
    <xdr:sp macro="" textlink="">
      <xdr:nvSpPr>
        <xdr:cNvPr id="213" name="正方形/長方形 212">
          <a:extLst>
            <a:ext uri="{FF2B5EF4-FFF2-40B4-BE49-F238E27FC236}">
              <a16:creationId xmlns:a16="http://schemas.microsoft.com/office/drawing/2014/main" id="{06269DE5-EA06-456E-988A-D8C38AF2AFC9}"/>
            </a:ext>
          </a:extLst>
        </xdr:cNvPr>
        <xdr:cNvSpPr/>
      </xdr:nvSpPr>
      <xdr:spPr>
        <a:xfrm>
          <a:off x="685800" y="14287500"/>
          <a:ext cx="4229100" cy="225742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87</xdr:row>
      <xdr:rowOff>6350</xdr:rowOff>
    </xdr:from>
    <xdr:ext cx="349839" cy="225703"/>
    <xdr:sp macro="" textlink="">
      <xdr:nvSpPr>
        <xdr:cNvPr id="214" name="テキスト ボックス 213">
          <a:extLst>
            <a:ext uri="{FF2B5EF4-FFF2-40B4-BE49-F238E27FC236}">
              <a16:creationId xmlns:a16="http://schemas.microsoft.com/office/drawing/2014/main" id="{EC372724-0691-4B11-8B62-B4BCB6E51F7C}"/>
            </a:ext>
          </a:extLst>
        </xdr:cNvPr>
        <xdr:cNvSpPr txBox="1"/>
      </xdr:nvSpPr>
      <xdr:spPr>
        <a:xfrm>
          <a:off x="666750" y="141065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82550</xdr:rowOff>
    </xdr:from>
    <xdr:to>
      <xdr:col>28</xdr:col>
      <xdr:colOff>114300</xdr:colOff>
      <xdr:row>101</xdr:row>
      <xdr:rowOff>82550</xdr:rowOff>
    </xdr:to>
    <xdr:cxnSp macro="">
      <xdr:nvCxnSpPr>
        <xdr:cNvPr id="215" name="直線コネクタ 214">
          <a:extLst>
            <a:ext uri="{FF2B5EF4-FFF2-40B4-BE49-F238E27FC236}">
              <a16:creationId xmlns:a16="http://schemas.microsoft.com/office/drawing/2014/main" id="{B100B51A-5FA1-4C44-8AC8-7937B7FE5AC4}"/>
            </a:ext>
          </a:extLst>
        </xdr:cNvPr>
        <xdr:cNvCxnSpPr/>
      </xdr:nvCxnSpPr>
      <xdr:spPr>
        <a:xfrm>
          <a:off x="685800" y="1654492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100</xdr:row>
      <xdr:rowOff>111777</xdr:rowOff>
    </xdr:from>
    <xdr:ext cx="531299" cy="259045"/>
    <xdr:sp macro="" textlink="">
      <xdr:nvSpPr>
        <xdr:cNvPr id="216" name="テキスト ボックス 215">
          <a:extLst>
            <a:ext uri="{FF2B5EF4-FFF2-40B4-BE49-F238E27FC236}">
              <a16:creationId xmlns:a16="http://schemas.microsoft.com/office/drawing/2014/main" id="{D8C45924-F35A-49FA-BE97-4FA46FA440C7}"/>
            </a:ext>
          </a:extLst>
        </xdr:cNvPr>
        <xdr:cNvSpPr txBox="1"/>
      </xdr:nvSpPr>
      <xdr:spPr>
        <a:xfrm>
          <a:off x="211651" y="16399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98</xdr:row>
      <xdr:rowOff>139700</xdr:rowOff>
    </xdr:from>
    <xdr:to>
      <xdr:col>28</xdr:col>
      <xdr:colOff>114300</xdr:colOff>
      <xdr:row>98</xdr:row>
      <xdr:rowOff>139700</xdr:rowOff>
    </xdr:to>
    <xdr:cxnSp macro="">
      <xdr:nvCxnSpPr>
        <xdr:cNvPr id="217" name="直線コネクタ 216">
          <a:extLst>
            <a:ext uri="{FF2B5EF4-FFF2-40B4-BE49-F238E27FC236}">
              <a16:creationId xmlns:a16="http://schemas.microsoft.com/office/drawing/2014/main" id="{424EC4CF-7FA0-4157-8B12-89B5A907D78F}"/>
            </a:ext>
          </a:extLst>
        </xdr:cNvPr>
        <xdr:cNvCxnSpPr/>
      </xdr:nvCxnSpPr>
      <xdr:spPr>
        <a:xfrm>
          <a:off x="685800" y="1608772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97</xdr:row>
      <xdr:rowOff>168927</xdr:rowOff>
    </xdr:from>
    <xdr:ext cx="595419" cy="259045"/>
    <xdr:sp macro="" textlink="">
      <xdr:nvSpPr>
        <xdr:cNvPr id="218" name="テキスト ボックス 217">
          <a:extLst>
            <a:ext uri="{FF2B5EF4-FFF2-40B4-BE49-F238E27FC236}">
              <a16:creationId xmlns:a16="http://schemas.microsoft.com/office/drawing/2014/main" id="{BA697516-63A3-4DD8-904D-35434C2036FB}"/>
            </a:ext>
          </a:extLst>
        </xdr:cNvPr>
        <xdr:cNvSpPr txBox="1"/>
      </xdr:nvSpPr>
      <xdr:spPr>
        <a:xfrm>
          <a:off x="163406" y="159423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96</xdr:row>
      <xdr:rowOff>25400</xdr:rowOff>
    </xdr:from>
    <xdr:to>
      <xdr:col>28</xdr:col>
      <xdr:colOff>114300</xdr:colOff>
      <xdr:row>96</xdr:row>
      <xdr:rowOff>25400</xdr:rowOff>
    </xdr:to>
    <xdr:cxnSp macro="">
      <xdr:nvCxnSpPr>
        <xdr:cNvPr id="219" name="直線コネクタ 218">
          <a:extLst>
            <a:ext uri="{FF2B5EF4-FFF2-40B4-BE49-F238E27FC236}">
              <a16:creationId xmlns:a16="http://schemas.microsoft.com/office/drawing/2014/main" id="{4CFF0927-C74F-42F5-A099-AB6AC4DE9CE4}"/>
            </a:ext>
          </a:extLst>
        </xdr:cNvPr>
        <xdr:cNvCxnSpPr/>
      </xdr:nvCxnSpPr>
      <xdr:spPr>
        <a:xfrm>
          <a:off x="685800" y="1563052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95</xdr:row>
      <xdr:rowOff>54627</xdr:rowOff>
    </xdr:from>
    <xdr:ext cx="595419" cy="259045"/>
    <xdr:sp macro="" textlink="">
      <xdr:nvSpPr>
        <xdr:cNvPr id="220" name="テキスト ボックス 219">
          <a:extLst>
            <a:ext uri="{FF2B5EF4-FFF2-40B4-BE49-F238E27FC236}">
              <a16:creationId xmlns:a16="http://schemas.microsoft.com/office/drawing/2014/main" id="{E29EF617-9ABC-4CCE-A787-FCA6E3E5B2B5}"/>
            </a:ext>
          </a:extLst>
        </xdr:cNvPr>
        <xdr:cNvSpPr txBox="1"/>
      </xdr:nvSpPr>
      <xdr:spPr>
        <a:xfrm>
          <a:off x="163406" y="154851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93</xdr:row>
      <xdr:rowOff>82550</xdr:rowOff>
    </xdr:from>
    <xdr:to>
      <xdr:col>28</xdr:col>
      <xdr:colOff>114300</xdr:colOff>
      <xdr:row>93</xdr:row>
      <xdr:rowOff>82550</xdr:rowOff>
    </xdr:to>
    <xdr:cxnSp macro="">
      <xdr:nvCxnSpPr>
        <xdr:cNvPr id="221" name="直線コネクタ 220">
          <a:extLst>
            <a:ext uri="{FF2B5EF4-FFF2-40B4-BE49-F238E27FC236}">
              <a16:creationId xmlns:a16="http://schemas.microsoft.com/office/drawing/2014/main" id="{2E8B1154-A8A1-4FCE-A47D-854AB37716E7}"/>
            </a:ext>
          </a:extLst>
        </xdr:cNvPr>
        <xdr:cNvCxnSpPr/>
      </xdr:nvCxnSpPr>
      <xdr:spPr>
        <a:xfrm>
          <a:off x="685800" y="1517332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92</xdr:row>
      <xdr:rowOff>111777</xdr:rowOff>
    </xdr:from>
    <xdr:ext cx="595419" cy="259045"/>
    <xdr:sp macro="" textlink="">
      <xdr:nvSpPr>
        <xdr:cNvPr id="222" name="テキスト ボックス 221">
          <a:extLst>
            <a:ext uri="{FF2B5EF4-FFF2-40B4-BE49-F238E27FC236}">
              <a16:creationId xmlns:a16="http://schemas.microsoft.com/office/drawing/2014/main" id="{AB15DBDB-D7FE-4478-8181-F47F605A52A8}"/>
            </a:ext>
          </a:extLst>
        </xdr:cNvPr>
        <xdr:cNvSpPr txBox="1"/>
      </xdr:nvSpPr>
      <xdr:spPr>
        <a:xfrm>
          <a:off x="163406" y="150279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90</xdr:row>
      <xdr:rowOff>139700</xdr:rowOff>
    </xdr:from>
    <xdr:to>
      <xdr:col>28</xdr:col>
      <xdr:colOff>114300</xdr:colOff>
      <xdr:row>90</xdr:row>
      <xdr:rowOff>139700</xdr:rowOff>
    </xdr:to>
    <xdr:cxnSp macro="">
      <xdr:nvCxnSpPr>
        <xdr:cNvPr id="223" name="直線コネクタ 222">
          <a:extLst>
            <a:ext uri="{FF2B5EF4-FFF2-40B4-BE49-F238E27FC236}">
              <a16:creationId xmlns:a16="http://schemas.microsoft.com/office/drawing/2014/main" id="{DFDC3545-86BB-4463-BD8B-180FB75824C4}"/>
            </a:ext>
          </a:extLst>
        </xdr:cNvPr>
        <xdr:cNvCxnSpPr/>
      </xdr:nvCxnSpPr>
      <xdr:spPr>
        <a:xfrm>
          <a:off x="685800" y="1472565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89</xdr:row>
      <xdr:rowOff>168927</xdr:rowOff>
    </xdr:from>
    <xdr:ext cx="595419" cy="259045"/>
    <xdr:sp macro="" textlink="">
      <xdr:nvSpPr>
        <xdr:cNvPr id="224" name="テキスト ボックス 223">
          <a:extLst>
            <a:ext uri="{FF2B5EF4-FFF2-40B4-BE49-F238E27FC236}">
              <a16:creationId xmlns:a16="http://schemas.microsoft.com/office/drawing/2014/main" id="{B3476097-E361-470F-8FE0-408A8AF9F986}"/>
            </a:ext>
          </a:extLst>
        </xdr:cNvPr>
        <xdr:cNvSpPr txBox="1"/>
      </xdr:nvSpPr>
      <xdr:spPr>
        <a:xfrm>
          <a:off x="163406" y="1458025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88</xdr:row>
      <xdr:rowOff>25400</xdr:rowOff>
    </xdr:to>
    <xdr:cxnSp macro="">
      <xdr:nvCxnSpPr>
        <xdr:cNvPr id="225" name="直線コネクタ 224">
          <a:extLst>
            <a:ext uri="{FF2B5EF4-FFF2-40B4-BE49-F238E27FC236}">
              <a16:creationId xmlns:a16="http://schemas.microsoft.com/office/drawing/2014/main" id="{A62A82DD-C96A-4576-A82F-081D827AB6C2}"/>
            </a:ext>
          </a:extLst>
        </xdr:cNvPr>
        <xdr:cNvCxnSpPr/>
      </xdr:nvCxnSpPr>
      <xdr:spPr>
        <a:xfrm>
          <a:off x="685800" y="1428750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87</xdr:row>
      <xdr:rowOff>54627</xdr:rowOff>
    </xdr:from>
    <xdr:ext cx="595419" cy="259045"/>
    <xdr:sp macro="" textlink="">
      <xdr:nvSpPr>
        <xdr:cNvPr id="226" name="テキスト ボックス 225">
          <a:extLst>
            <a:ext uri="{FF2B5EF4-FFF2-40B4-BE49-F238E27FC236}">
              <a16:creationId xmlns:a16="http://schemas.microsoft.com/office/drawing/2014/main" id="{4BE57C2F-084D-4D6B-95CA-AB997BA345FC}"/>
            </a:ext>
          </a:extLst>
        </xdr:cNvPr>
        <xdr:cNvSpPr txBox="1"/>
      </xdr:nvSpPr>
      <xdr:spPr>
        <a:xfrm>
          <a:off x="163406" y="141516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101</xdr:row>
      <xdr:rowOff>82550</xdr:rowOff>
    </xdr:to>
    <xdr:sp macro="" textlink="">
      <xdr:nvSpPr>
        <xdr:cNvPr id="227" name="扶助費グラフ枠">
          <a:extLst>
            <a:ext uri="{FF2B5EF4-FFF2-40B4-BE49-F238E27FC236}">
              <a16:creationId xmlns:a16="http://schemas.microsoft.com/office/drawing/2014/main" id="{0ED3927D-A1E8-40B2-B75D-4A7B1C8EAB89}"/>
            </a:ext>
          </a:extLst>
        </xdr:cNvPr>
        <xdr:cNvSpPr/>
      </xdr:nvSpPr>
      <xdr:spPr>
        <a:xfrm>
          <a:off x="685800" y="14287500"/>
          <a:ext cx="4229100" cy="225742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90</xdr:row>
      <xdr:rowOff>104980</xdr:rowOff>
    </xdr:from>
    <xdr:to>
      <xdr:col>24</xdr:col>
      <xdr:colOff>62865</xdr:colOff>
      <xdr:row>97</xdr:row>
      <xdr:rowOff>163666</xdr:rowOff>
    </xdr:to>
    <xdr:cxnSp macro="">
      <xdr:nvCxnSpPr>
        <xdr:cNvPr id="228" name="直線コネクタ 227">
          <a:extLst>
            <a:ext uri="{FF2B5EF4-FFF2-40B4-BE49-F238E27FC236}">
              <a16:creationId xmlns:a16="http://schemas.microsoft.com/office/drawing/2014/main" id="{B78BC106-61F8-455A-B771-0EA02AB4BB9C}"/>
            </a:ext>
          </a:extLst>
        </xdr:cNvPr>
        <xdr:cNvCxnSpPr/>
      </xdr:nvCxnSpPr>
      <xdr:spPr>
        <a:xfrm flipV="1">
          <a:off x="4179570" y="14684580"/>
          <a:ext cx="1270" cy="12493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97</xdr:row>
      <xdr:rowOff>167493</xdr:rowOff>
    </xdr:from>
    <xdr:ext cx="599010" cy="259045"/>
    <xdr:sp macro="" textlink="">
      <xdr:nvSpPr>
        <xdr:cNvPr id="229" name="扶助費最小値テキスト">
          <a:extLst>
            <a:ext uri="{FF2B5EF4-FFF2-40B4-BE49-F238E27FC236}">
              <a16:creationId xmlns:a16="http://schemas.microsoft.com/office/drawing/2014/main" id="{1A5C4D95-ABD1-483F-909F-D881B9797777}"/>
            </a:ext>
          </a:extLst>
        </xdr:cNvPr>
        <xdr:cNvSpPr txBox="1"/>
      </xdr:nvSpPr>
      <xdr:spPr>
        <a:xfrm>
          <a:off x="4229100" y="159377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116,129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97</xdr:row>
      <xdr:rowOff>163666</xdr:rowOff>
    </xdr:from>
    <xdr:to>
      <xdr:col>24</xdr:col>
      <xdr:colOff>152400</xdr:colOff>
      <xdr:row>97</xdr:row>
      <xdr:rowOff>163666</xdr:rowOff>
    </xdr:to>
    <xdr:cxnSp macro="">
      <xdr:nvCxnSpPr>
        <xdr:cNvPr id="230" name="直線コネクタ 229">
          <a:extLst>
            <a:ext uri="{FF2B5EF4-FFF2-40B4-BE49-F238E27FC236}">
              <a16:creationId xmlns:a16="http://schemas.microsoft.com/office/drawing/2014/main" id="{55C662F9-9784-4E35-AF50-3C2F5272D88C}"/>
            </a:ext>
          </a:extLst>
        </xdr:cNvPr>
        <xdr:cNvCxnSpPr/>
      </xdr:nvCxnSpPr>
      <xdr:spPr>
        <a:xfrm>
          <a:off x="4105275" y="15933891"/>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89</xdr:row>
      <xdr:rowOff>51657</xdr:rowOff>
    </xdr:from>
    <xdr:ext cx="599010" cy="259045"/>
    <xdr:sp macro="" textlink="">
      <xdr:nvSpPr>
        <xdr:cNvPr id="231" name="扶助費最大値テキスト">
          <a:extLst>
            <a:ext uri="{FF2B5EF4-FFF2-40B4-BE49-F238E27FC236}">
              <a16:creationId xmlns:a16="http://schemas.microsoft.com/office/drawing/2014/main" id="{99F85F76-190B-419F-A083-5A8434987A13}"/>
            </a:ext>
          </a:extLst>
        </xdr:cNvPr>
        <xdr:cNvSpPr txBox="1"/>
      </xdr:nvSpPr>
      <xdr:spPr>
        <a:xfrm>
          <a:off x="4229100" y="1446933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253,797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90</xdr:row>
      <xdr:rowOff>104980</xdr:rowOff>
    </xdr:from>
    <xdr:to>
      <xdr:col>24</xdr:col>
      <xdr:colOff>152400</xdr:colOff>
      <xdr:row>90</xdr:row>
      <xdr:rowOff>104980</xdr:rowOff>
    </xdr:to>
    <xdr:cxnSp macro="">
      <xdr:nvCxnSpPr>
        <xdr:cNvPr id="232" name="直線コネクタ 231">
          <a:extLst>
            <a:ext uri="{FF2B5EF4-FFF2-40B4-BE49-F238E27FC236}">
              <a16:creationId xmlns:a16="http://schemas.microsoft.com/office/drawing/2014/main" id="{A04C2A23-8F47-4A07-98E9-12A33DCCE908}"/>
            </a:ext>
          </a:extLst>
        </xdr:cNvPr>
        <xdr:cNvCxnSpPr/>
      </xdr:nvCxnSpPr>
      <xdr:spPr>
        <a:xfrm>
          <a:off x="4105275" y="14684580"/>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97</xdr:row>
      <xdr:rowOff>52319</xdr:rowOff>
    </xdr:from>
    <xdr:to>
      <xdr:col>24</xdr:col>
      <xdr:colOff>63500</xdr:colOff>
      <xdr:row>97</xdr:row>
      <xdr:rowOff>141281</xdr:rowOff>
    </xdr:to>
    <xdr:cxnSp macro="">
      <xdr:nvCxnSpPr>
        <xdr:cNvPr id="233" name="直線コネクタ 232">
          <a:extLst>
            <a:ext uri="{FF2B5EF4-FFF2-40B4-BE49-F238E27FC236}">
              <a16:creationId xmlns:a16="http://schemas.microsoft.com/office/drawing/2014/main" id="{CC61A92A-FA4C-4CCC-8B6F-085BDBE96978}"/>
            </a:ext>
          </a:extLst>
        </xdr:cNvPr>
        <xdr:cNvCxnSpPr/>
      </xdr:nvCxnSpPr>
      <xdr:spPr>
        <a:xfrm flipV="1">
          <a:off x="3429000" y="15822544"/>
          <a:ext cx="752475" cy="953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93</xdr:row>
      <xdr:rowOff>132717</xdr:rowOff>
    </xdr:from>
    <xdr:ext cx="599010" cy="259045"/>
    <xdr:sp macro="" textlink="">
      <xdr:nvSpPr>
        <xdr:cNvPr id="234" name="扶助費平均値テキスト">
          <a:extLst>
            <a:ext uri="{FF2B5EF4-FFF2-40B4-BE49-F238E27FC236}">
              <a16:creationId xmlns:a16="http://schemas.microsoft.com/office/drawing/2014/main" id="{CD476B3A-3011-42D4-9C47-2A3177C0B310}"/>
            </a:ext>
          </a:extLst>
        </xdr:cNvPr>
        <xdr:cNvSpPr txBox="1"/>
      </xdr:nvSpPr>
      <xdr:spPr>
        <a:xfrm>
          <a:off x="4229100" y="15220317"/>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172,710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94</xdr:row>
      <xdr:rowOff>109840</xdr:rowOff>
    </xdr:from>
    <xdr:to>
      <xdr:col>24</xdr:col>
      <xdr:colOff>114300</xdr:colOff>
      <xdr:row>95</xdr:row>
      <xdr:rowOff>39990</xdr:rowOff>
    </xdr:to>
    <xdr:sp macro="" textlink="">
      <xdr:nvSpPr>
        <xdr:cNvPr id="235" name="フローチャート: 判断 234">
          <a:extLst>
            <a:ext uri="{FF2B5EF4-FFF2-40B4-BE49-F238E27FC236}">
              <a16:creationId xmlns:a16="http://schemas.microsoft.com/office/drawing/2014/main" id="{0BDE5B38-D48E-4064-B168-4B3B368BDFC7}"/>
            </a:ext>
          </a:extLst>
        </xdr:cNvPr>
        <xdr:cNvSpPr/>
      </xdr:nvSpPr>
      <xdr:spPr>
        <a:xfrm>
          <a:off x="4124325" y="15365715"/>
          <a:ext cx="1047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97</xdr:row>
      <xdr:rowOff>74668</xdr:rowOff>
    </xdr:from>
    <xdr:to>
      <xdr:col>19</xdr:col>
      <xdr:colOff>177800</xdr:colOff>
      <xdr:row>97</xdr:row>
      <xdr:rowOff>141281</xdr:rowOff>
    </xdr:to>
    <xdr:cxnSp macro="">
      <xdr:nvCxnSpPr>
        <xdr:cNvPr id="236" name="直線コネクタ 235">
          <a:extLst>
            <a:ext uri="{FF2B5EF4-FFF2-40B4-BE49-F238E27FC236}">
              <a16:creationId xmlns:a16="http://schemas.microsoft.com/office/drawing/2014/main" id="{6E352A32-C502-4ED0-950E-E0E5021AB416}"/>
            </a:ext>
          </a:extLst>
        </xdr:cNvPr>
        <xdr:cNvCxnSpPr/>
      </xdr:nvCxnSpPr>
      <xdr:spPr>
        <a:xfrm>
          <a:off x="2619375" y="15848068"/>
          <a:ext cx="809625" cy="697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95</xdr:row>
      <xdr:rowOff>20979</xdr:rowOff>
    </xdr:from>
    <xdr:to>
      <xdr:col>20</xdr:col>
      <xdr:colOff>38100</xdr:colOff>
      <xdr:row>95</xdr:row>
      <xdr:rowOff>122579</xdr:rowOff>
    </xdr:to>
    <xdr:sp macro="" textlink="">
      <xdr:nvSpPr>
        <xdr:cNvPr id="237" name="フローチャート: 判断 236">
          <a:extLst>
            <a:ext uri="{FF2B5EF4-FFF2-40B4-BE49-F238E27FC236}">
              <a16:creationId xmlns:a16="http://schemas.microsoft.com/office/drawing/2014/main" id="{B898CB2D-54D9-4B7D-ABDF-303B7D64A8A2}"/>
            </a:ext>
          </a:extLst>
        </xdr:cNvPr>
        <xdr:cNvSpPr/>
      </xdr:nvSpPr>
      <xdr:spPr>
        <a:xfrm>
          <a:off x="3381375" y="15451479"/>
          <a:ext cx="8572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93</xdr:row>
      <xdr:rowOff>139106</xdr:rowOff>
    </xdr:from>
    <xdr:ext cx="599010" cy="259045"/>
    <xdr:sp macro="" textlink="">
      <xdr:nvSpPr>
        <xdr:cNvPr id="238" name="テキスト ボックス 237">
          <a:extLst>
            <a:ext uri="{FF2B5EF4-FFF2-40B4-BE49-F238E27FC236}">
              <a16:creationId xmlns:a16="http://schemas.microsoft.com/office/drawing/2014/main" id="{60AB129C-CA74-4FDE-9E02-AA1E2B093AC8}"/>
            </a:ext>
          </a:extLst>
        </xdr:cNvPr>
        <xdr:cNvSpPr txBox="1"/>
      </xdr:nvSpPr>
      <xdr:spPr>
        <a:xfrm>
          <a:off x="3151720" y="1522988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163,678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97</xdr:row>
      <xdr:rowOff>74668</xdr:rowOff>
    </xdr:from>
    <xdr:to>
      <xdr:col>15</xdr:col>
      <xdr:colOff>50800</xdr:colOff>
      <xdr:row>98</xdr:row>
      <xdr:rowOff>126039</xdr:rowOff>
    </xdr:to>
    <xdr:cxnSp macro="">
      <xdr:nvCxnSpPr>
        <xdr:cNvPr id="239" name="直線コネクタ 238">
          <a:extLst>
            <a:ext uri="{FF2B5EF4-FFF2-40B4-BE49-F238E27FC236}">
              <a16:creationId xmlns:a16="http://schemas.microsoft.com/office/drawing/2014/main" id="{C8E2CD6F-5032-42ED-A848-ACA3DA4210B2}"/>
            </a:ext>
          </a:extLst>
        </xdr:cNvPr>
        <xdr:cNvCxnSpPr/>
      </xdr:nvCxnSpPr>
      <xdr:spPr>
        <a:xfrm flipV="1">
          <a:off x="1828800" y="15848068"/>
          <a:ext cx="790575" cy="2196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94</xdr:row>
      <xdr:rowOff>127606</xdr:rowOff>
    </xdr:from>
    <xdr:to>
      <xdr:col>15</xdr:col>
      <xdr:colOff>101600</xdr:colOff>
      <xdr:row>95</xdr:row>
      <xdr:rowOff>57756</xdr:rowOff>
    </xdr:to>
    <xdr:sp macro="" textlink="">
      <xdr:nvSpPr>
        <xdr:cNvPr id="240" name="フローチャート: 判断 239">
          <a:extLst>
            <a:ext uri="{FF2B5EF4-FFF2-40B4-BE49-F238E27FC236}">
              <a16:creationId xmlns:a16="http://schemas.microsoft.com/office/drawing/2014/main" id="{B903685E-E7CC-45C5-A52A-BEBE138DF002}"/>
            </a:ext>
          </a:extLst>
        </xdr:cNvPr>
        <xdr:cNvSpPr/>
      </xdr:nvSpPr>
      <xdr:spPr>
        <a:xfrm>
          <a:off x="2571750" y="15383481"/>
          <a:ext cx="1047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93</xdr:row>
      <xdr:rowOff>74283</xdr:rowOff>
    </xdr:from>
    <xdr:ext cx="599010" cy="259045"/>
    <xdr:sp macro="" textlink="">
      <xdr:nvSpPr>
        <xdr:cNvPr id="241" name="テキスト ボックス 240">
          <a:extLst>
            <a:ext uri="{FF2B5EF4-FFF2-40B4-BE49-F238E27FC236}">
              <a16:creationId xmlns:a16="http://schemas.microsoft.com/office/drawing/2014/main" id="{5A111928-080B-4BD8-A27A-3F45CBB7D0D6}"/>
            </a:ext>
          </a:extLst>
        </xdr:cNvPr>
        <xdr:cNvSpPr txBox="1"/>
      </xdr:nvSpPr>
      <xdr:spPr>
        <a:xfrm>
          <a:off x="2361145" y="1516188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170,767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98</xdr:row>
      <xdr:rowOff>126039</xdr:rowOff>
    </xdr:from>
    <xdr:to>
      <xdr:col>10</xdr:col>
      <xdr:colOff>114300</xdr:colOff>
      <xdr:row>98</xdr:row>
      <xdr:rowOff>170332</xdr:rowOff>
    </xdr:to>
    <xdr:cxnSp macro="">
      <xdr:nvCxnSpPr>
        <xdr:cNvPr id="242" name="直線コネクタ 241">
          <a:extLst>
            <a:ext uri="{FF2B5EF4-FFF2-40B4-BE49-F238E27FC236}">
              <a16:creationId xmlns:a16="http://schemas.microsoft.com/office/drawing/2014/main" id="{FF387A69-9112-4E4B-95D5-D944E3B99214}"/>
            </a:ext>
          </a:extLst>
        </xdr:cNvPr>
        <xdr:cNvCxnSpPr/>
      </xdr:nvCxnSpPr>
      <xdr:spPr>
        <a:xfrm flipV="1">
          <a:off x="1028700" y="16067714"/>
          <a:ext cx="800100" cy="474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96</xdr:row>
      <xdr:rowOff>30031</xdr:rowOff>
    </xdr:from>
    <xdr:to>
      <xdr:col>10</xdr:col>
      <xdr:colOff>165100</xdr:colOff>
      <xdr:row>96</xdr:row>
      <xdr:rowOff>131631</xdr:rowOff>
    </xdr:to>
    <xdr:sp macro="" textlink="">
      <xdr:nvSpPr>
        <xdr:cNvPr id="243" name="フローチャート: 判断 242">
          <a:extLst>
            <a:ext uri="{FF2B5EF4-FFF2-40B4-BE49-F238E27FC236}">
              <a16:creationId xmlns:a16="http://schemas.microsoft.com/office/drawing/2014/main" id="{357F4094-DAE9-4FAF-898B-38BAD00039FA}"/>
            </a:ext>
          </a:extLst>
        </xdr:cNvPr>
        <xdr:cNvSpPr/>
      </xdr:nvSpPr>
      <xdr:spPr>
        <a:xfrm>
          <a:off x="1781175" y="15628806"/>
          <a:ext cx="95250"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94</xdr:row>
      <xdr:rowOff>148158</xdr:rowOff>
    </xdr:from>
    <xdr:ext cx="599010" cy="259045"/>
    <xdr:sp macro="" textlink="">
      <xdr:nvSpPr>
        <xdr:cNvPr id="244" name="テキスト ボックス 243">
          <a:extLst>
            <a:ext uri="{FF2B5EF4-FFF2-40B4-BE49-F238E27FC236}">
              <a16:creationId xmlns:a16="http://schemas.microsoft.com/office/drawing/2014/main" id="{D163B72F-3DEC-4F51-8A4C-7AA4E520BEB6}"/>
            </a:ext>
          </a:extLst>
        </xdr:cNvPr>
        <xdr:cNvSpPr txBox="1"/>
      </xdr:nvSpPr>
      <xdr:spPr>
        <a:xfrm>
          <a:off x="1551520" y="154040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143,938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96</xdr:row>
      <xdr:rowOff>77744</xdr:rowOff>
    </xdr:from>
    <xdr:to>
      <xdr:col>6</xdr:col>
      <xdr:colOff>38100</xdr:colOff>
      <xdr:row>97</xdr:row>
      <xdr:rowOff>7894</xdr:rowOff>
    </xdr:to>
    <xdr:sp macro="" textlink="">
      <xdr:nvSpPr>
        <xdr:cNvPr id="245" name="フローチャート: 判断 244">
          <a:extLst>
            <a:ext uri="{FF2B5EF4-FFF2-40B4-BE49-F238E27FC236}">
              <a16:creationId xmlns:a16="http://schemas.microsoft.com/office/drawing/2014/main" id="{99BA407C-246A-4980-B76C-1B79F883A2CC}"/>
            </a:ext>
          </a:extLst>
        </xdr:cNvPr>
        <xdr:cNvSpPr/>
      </xdr:nvSpPr>
      <xdr:spPr>
        <a:xfrm>
          <a:off x="981075" y="15679694"/>
          <a:ext cx="8572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95</xdr:row>
      <xdr:rowOff>24421</xdr:rowOff>
    </xdr:from>
    <xdr:ext cx="599010" cy="259045"/>
    <xdr:sp macro="" textlink="">
      <xdr:nvSpPr>
        <xdr:cNvPr id="246" name="テキスト ボックス 245">
          <a:extLst>
            <a:ext uri="{FF2B5EF4-FFF2-40B4-BE49-F238E27FC236}">
              <a16:creationId xmlns:a16="http://schemas.microsoft.com/office/drawing/2014/main" id="{6F4E16A9-4ED5-4E53-B526-CDAC3579F1AD}"/>
            </a:ext>
          </a:extLst>
        </xdr:cNvPr>
        <xdr:cNvSpPr txBox="1"/>
      </xdr:nvSpPr>
      <xdr:spPr>
        <a:xfrm>
          <a:off x="751420" y="1545809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138,720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101</xdr:row>
      <xdr:rowOff>80027</xdr:rowOff>
    </xdr:from>
    <xdr:ext cx="762000" cy="259045"/>
    <xdr:sp macro="" textlink="">
      <xdr:nvSpPr>
        <xdr:cNvPr id="247" name="テキスト ボックス 246">
          <a:extLst>
            <a:ext uri="{FF2B5EF4-FFF2-40B4-BE49-F238E27FC236}">
              <a16:creationId xmlns:a16="http://schemas.microsoft.com/office/drawing/2014/main" id="{18481219-2E66-4241-B58B-3E5222F64EFF}"/>
            </a:ext>
          </a:extLst>
        </xdr:cNvPr>
        <xdr:cNvSpPr txBox="1"/>
      </xdr:nvSpPr>
      <xdr:spPr>
        <a:xfrm>
          <a:off x="4010025"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101</xdr:row>
      <xdr:rowOff>80027</xdr:rowOff>
    </xdr:from>
    <xdr:ext cx="762000" cy="259045"/>
    <xdr:sp macro="" textlink="">
      <xdr:nvSpPr>
        <xdr:cNvPr id="248" name="テキスト ボックス 247">
          <a:extLst>
            <a:ext uri="{FF2B5EF4-FFF2-40B4-BE49-F238E27FC236}">
              <a16:creationId xmlns:a16="http://schemas.microsoft.com/office/drawing/2014/main" id="{9888244D-47EF-4420-96EF-41294144295E}"/>
            </a:ext>
          </a:extLst>
        </xdr:cNvPr>
        <xdr:cNvSpPr txBox="1"/>
      </xdr:nvSpPr>
      <xdr:spPr>
        <a:xfrm>
          <a:off x="3257550"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101</xdr:row>
      <xdr:rowOff>80027</xdr:rowOff>
    </xdr:from>
    <xdr:ext cx="762000" cy="259045"/>
    <xdr:sp macro="" textlink="">
      <xdr:nvSpPr>
        <xdr:cNvPr id="249" name="テキスト ボックス 248">
          <a:extLst>
            <a:ext uri="{FF2B5EF4-FFF2-40B4-BE49-F238E27FC236}">
              <a16:creationId xmlns:a16="http://schemas.microsoft.com/office/drawing/2014/main" id="{80239DC2-22A1-4F20-B152-C1EE841236C6}"/>
            </a:ext>
          </a:extLst>
        </xdr:cNvPr>
        <xdr:cNvSpPr txBox="1"/>
      </xdr:nvSpPr>
      <xdr:spPr>
        <a:xfrm>
          <a:off x="2447925"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101</xdr:row>
      <xdr:rowOff>80027</xdr:rowOff>
    </xdr:from>
    <xdr:ext cx="762000" cy="259045"/>
    <xdr:sp macro="" textlink="">
      <xdr:nvSpPr>
        <xdr:cNvPr id="250" name="テキスト ボックス 249">
          <a:extLst>
            <a:ext uri="{FF2B5EF4-FFF2-40B4-BE49-F238E27FC236}">
              <a16:creationId xmlns:a16="http://schemas.microsoft.com/office/drawing/2014/main" id="{1C8C2D7E-201D-4ADB-80BD-CA29DC0F7F32}"/>
            </a:ext>
          </a:extLst>
        </xdr:cNvPr>
        <xdr:cNvSpPr txBox="1"/>
      </xdr:nvSpPr>
      <xdr:spPr>
        <a:xfrm>
          <a:off x="1657350"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101</xdr:row>
      <xdr:rowOff>80027</xdr:rowOff>
    </xdr:from>
    <xdr:ext cx="762000" cy="259045"/>
    <xdr:sp macro="" textlink="">
      <xdr:nvSpPr>
        <xdr:cNvPr id="251" name="テキスト ボックス 250">
          <a:extLst>
            <a:ext uri="{FF2B5EF4-FFF2-40B4-BE49-F238E27FC236}">
              <a16:creationId xmlns:a16="http://schemas.microsoft.com/office/drawing/2014/main" id="{C10EAE49-CED4-4754-8066-7D4363F98F3E}"/>
            </a:ext>
          </a:extLst>
        </xdr:cNvPr>
        <xdr:cNvSpPr txBox="1"/>
      </xdr:nvSpPr>
      <xdr:spPr>
        <a:xfrm>
          <a:off x="857250"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97</xdr:row>
      <xdr:rowOff>1519</xdr:rowOff>
    </xdr:from>
    <xdr:to>
      <xdr:col>24</xdr:col>
      <xdr:colOff>114300</xdr:colOff>
      <xdr:row>97</xdr:row>
      <xdr:rowOff>103119</xdr:rowOff>
    </xdr:to>
    <xdr:sp macro="" textlink="">
      <xdr:nvSpPr>
        <xdr:cNvPr id="252" name="楕円 251">
          <a:extLst>
            <a:ext uri="{FF2B5EF4-FFF2-40B4-BE49-F238E27FC236}">
              <a16:creationId xmlns:a16="http://schemas.microsoft.com/office/drawing/2014/main" id="{89342A1E-2894-4926-A402-FF0CFA0C4376}"/>
            </a:ext>
          </a:extLst>
        </xdr:cNvPr>
        <xdr:cNvSpPr/>
      </xdr:nvSpPr>
      <xdr:spPr>
        <a:xfrm>
          <a:off x="4124325" y="15774919"/>
          <a:ext cx="10477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96</xdr:row>
      <xdr:rowOff>87896</xdr:rowOff>
    </xdr:from>
    <xdr:ext cx="599010" cy="259045"/>
    <xdr:sp macro="" textlink="">
      <xdr:nvSpPr>
        <xdr:cNvPr id="253" name="扶助費該当値テキスト">
          <a:extLst>
            <a:ext uri="{FF2B5EF4-FFF2-40B4-BE49-F238E27FC236}">
              <a16:creationId xmlns:a16="http://schemas.microsoft.com/office/drawing/2014/main" id="{A9B33E32-DAF2-489C-BD60-836EF20E6CEE}"/>
            </a:ext>
          </a:extLst>
        </xdr:cNvPr>
        <xdr:cNvSpPr txBox="1"/>
      </xdr:nvSpPr>
      <xdr:spPr>
        <a:xfrm>
          <a:off x="4229100" y="156866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128,306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97</xdr:row>
      <xdr:rowOff>90481</xdr:rowOff>
    </xdr:from>
    <xdr:to>
      <xdr:col>20</xdr:col>
      <xdr:colOff>38100</xdr:colOff>
      <xdr:row>98</xdr:row>
      <xdr:rowOff>20631</xdr:rowOff>
    </xdr:to>
    <xdr:sp macro="" textlink="">
      <xdr:nvSpPr>
        <xdr:cNvPr id="254" name="楕円 253">
          <a:extLst>
            <a:ext uri="{FF2B5EF4-FFF2-40B4-BE49-F238E27FC236}">
              <a16:creationId xmlns:a16="http://schemas.microsoft.com/office/drawing/2014/main" id="{F889C629-0E3C-4D70-8069-F239E9924C18}"/>
            </a:ext>
          </a:extLst>
        </xdr:cNvPr>
        <xdr:cNvSpPr/>
      </xdr:nvSpPr>
      <xdr:spPr>
        <a:xfrm>
          <a:off x="3381375" y="15860706"/>
          <a:ext cx="8572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98</xdr:row>
      <xdr:rowOff>11758</xdr:rowOff>
    </xdr:from>
    <xdr:ext cx="599010" cy="259045"/>
    <xdr:sp macro="" textlink="">
      <xdr:nvSpPr>
        <xdr:cNvPr id="255" name="テキスト ボックス 254">
          <a:extLst>
            <a:ext uri="{FF2B5EF4-FFF2-40B4-BE49-F238E27FC236}">
              <a16:creationId xmlns:a16="http://schemas.microsoft.com/office/drawing/2014/main" id="{0865F998-A6BC-4D57-BB90-16F0C4E87D8A}"/>
            </a:ext>
          </a:extLst>
        </xdr:cNvPr>
        <xdr:cNvSpPr txBox="1"/>
      </xdr:nvSpPr>
      <xdr:spPr>
        <a:xfrm>
          <a:off x="3151720" y="159534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118,577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97</xdr:row>
      <xdr:rowOff>23868</xdr:rowOff>
    </xdr:from>
    <xdr:to>
      <xdr:col>15</xdr:col>
      <xdr:colOff>101600</xdr:colOff>
      <xdr:row>97</xdr:row>
      <xdr:rowOff>125468</xdr:rowOff>
    </xdr:to>
    <xdr:sp macro="" textlink="">
      <xdr:nvSpPr>
        <xdr:cNvPr id="256" name="楕円 255">
          <a:extLst>
            <a:ext uri="{FF2B5EF4-FFF2-40B4-BE49-F238E27FC236}">
              <a16:creationId xmlns:a16="http://schemas.microsoft.com/office/drawing/2014/main" id="{AD262C21-3274-4598-AC07-2DC4D657D7DB}"/>
            </a:ext>
          </a:extLst>
        </xdr:cNvPr>
        <xdr:cNvSpPr/>
      </xdr:nvSpPr>
      <xdr:spPr>
        <a:xfrm>
          <a:off x="2571750" y="15800443"/>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97</xdr:row>
      <xdr:rowOff>116595</xdr:rowOff>
    </xdr:from>
    <xdr:ext cx="599010" cy="259045"/>
    <xdr:sp macro="" textlink="">
      <xdr:nvSpPr>
        <xdr:cNvPr id="257" name="テキスト ボックス 256">
          <a:extLst>
            <a:ext uri="{FF2B5EF4-FFF2-40B4-BE49-F238E27FC236}">
              <a16:creationId xmlns:a16="http://schemas.microsoft.com/office/drawing/2014/main" id="{DC31EC01-DB88-473B-A481-C7D1368D1E4D}"/>
            </a:ext>
          </a:extLst>
        </xdr:cNvPr>
        <xdr:cNvSpPr txBox="1"/>
      </xdr:nvSpPr>
      <xdr:spPr>
        <a:xfrm>
          <a:off x="2361145" y="158899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125,862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98</xdr:row>
      <xdr:rowOff>75239</xdr:rowOff>
    </xdr:from>
    <xdr:to>
      <xdr:col>10</xdr:col>
      <xdr:colOff>165100</xdr:colOff>
      <xdr:row>99</xdr:row>
      <xdr:rowOff>5389</xdr:rowOff>
    </xdr:to>
    <xdr:sp macro="" textlink="">
      <xdr:nvSpPr>
        <xdr:cNvPr id="258" name="楕円 257">
          <a:extLst>
            <a:ext uri="{FF2B5EF4-FFF2-40B4-BE49-F238E27FC236}">
              <a16:creationId xmlns:a16="http://schemas.microsoft.com/office/drawing/2014/main" id="{1AEE67D0-8B2E-40B2-AF2C-9038DA9C8493}"/>
            </a:ext>
          </a:extLst>
        </xdr:cNvPr>
        <xdr:cNvSpPr/>
      </xdr:nvSpPr>
      <xdr:spPr>
        <a:xfrm>
          <a:off x="1781175" y="16020089"/>
          <a:ext cx="95250"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98</xdr:row>
      <xdr:rowOff>167966</xdr:rowOff>
    </xdr:from>
    <xdr:ext cx="599010" cy="259045"/>
    <xdr:sp macro="" textlink="">
      <xdr:nvSpPr>
        <xdr:cNvPr id="259" name="テキスト ボックス 258">
          <a:extLst>
            <a:ext uri="{FF2B5EF4-FFF2-40B4-BE49-F238E27FC236}">
              <a16:creationId xmlns:a16="http://schemas.microsoft.com/office/drawing/2014/main" id="{3FB312F0-501A-48B3-8793-730AD0419898}"/>
            </a:ext>
          </a:extLst>
        </xdr:cNvPr>
        <xdr:cNvSpPr txBox="1"/>
      </xdr:nvSpPr>
      <xdr:spPr>
        <a:xfrm>
          <a:off x="1551520" y="1610964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101,494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98</xdr:row>
      <xdr:rowOff>119532</xdr:rowOff>
    </xdr:from>
    <xdr:to>
      <xdr:col>6</xdr:col>
      <xdr:colOff>38100</xdr:colOff>
      <xdr:row>99</xdr:row>
      <xdr:rowOff>49682</xdr:rowOff>
    </xdr:to>
    <xdr:sp macro="" textlink="">
      <xdr:nvSpPr>
        <xdr:cNvPr id="260" name="楕円 259">
          <a:extLst>
            <a:ext uri="{FF2B5EF4-FFF2-40B4-BE49-F238E27FC236}">
              <a16:creationId xmlns:a16="http://schemas.microsoft.com/office/drawing/2014/main" id="{06485D21-20DD-4AC4-A606-2155E1635E6C}"/>
            </a:ext>
          </a:extLst>
        </xdr:cNvPr>
        <xdr:cNvSpPr/>
      </xdr:nvSpPr>
      <xdr:spPr>
        <a:xfrm>
          <a:off x="981075" y="16067557"/>
          <a:ext cx="8572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99</xdr:row>
      <xdr:rowOff>40809</xdr:rowOff>
    </xdr:from>
    <xdr:ext cx="534377" cy="259045"/>
    <xdr:sp macro="" textlink="">
      <xdr:nvSpPr>
        <xdr:cNvPr id="261" name="テキスト ボックス 260">
          <a:extLst>
            <a:ext uri="{FF2B5EF4-FFF2-40B4-BE49-F238E27FC236}">
              <a16:creationId xmlns:a16="http://schemas.microsoft.com/office/drawing/2014/main" id="{8DBAC8DD-081F-4441-986F-2D9BCA4A2608}"/>
            </a:ext>
          </a:extLst>
        </xdr:cNvPr>
        <xdr:cNvSpPr txBox="1"/>
      </xdr:nvSpPr>
      <xdr:spPr>
        <a:xfrm>
          <a:off x="790086" y="161571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23</xdr:row>
      <xdr:rowOff>57150</xdr:rowOff>
    </xdr:from>
    <xdr:to>
      <xdr:col>59</xdr:col>
      <xdr:colOff>50800</xdr:colOff>
      <xdr:row>25</xdr:row>
      <xdr:rowOff>31750</xdr:rowOff>
    </xdr:to>
    <xdr:sp macro="" textlink="">
      <xdr:nvSpPr>
        <xdr:cNvPr id="262" name="正方形/長方形 261">
          <a:extLst>
            <a:ext uri="{FF2B5EF4-FFF2-40B4-BE49-F238E27FC236}">
              <a16:creationId xmlns:a16="http://schemas.microsoft.com/office/drawing/2014/main" id="{81D1CAB2-EC68-42E1-82F3-D69B7BF32F7C}"/>
            </a:ext>
          </a:extLst>
        </xdr:cNvPr>
        <xdr:cNvSpPr/>
      </xdr:nvSpPr>
      <xdr:spPr>
        <a:xfrm>
          <a:off x="5953125" y="3790950"/>
          <a:ext cx="4210050"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補助費等</a:t>
          </a:r>
        </a:p>
      </xdr:txBody>
    </xdr:sp>
    <xdr:clientData/>
  </xdr:twoCellAnchor>
  <xdr:twoCellAnchor>
    <xdr:from>
      <xdr:col>35</xdr:col>
      <xdr:colOff>63500</xdr:colOff>
      <xdr:row>25</xdr:row>
      <xdr:rowOff>57150</xdr:rowOff>
    </xdr:from>
    <xdr:to>
      <xdr:col>43</xdr:col>
      <xdr:colOff>63500</xdr:colOff>
      <xdr:row>26</xdr:row>
      <xdr:rowOff>139700</xdr:rowOff>
    </xdr:to>
    <xdr:sp macro="" textlink="">
      <xdr:nvSpPr>
        <xdr:cNvPr id="263" name="正方形/長方形 262">
          <a:extLst>
            <a:ext uri="{FF2B5EF4-FFF2-40B4-BE49-F238E27FC236}">
              <a16:creationId xmlns:a16="http://schemas.microsoft.com/office/drawing/2014/main" id="{6809A8AE-67E8-4DEA-9C2E-5CC89261A2B6}"/>
            </a:ext>
          </a:extLst>
        </xdr:cNvPr>
        <xdr:cNvSpPr/>
      </xdr:nvSpPr>
      <xdr:spPr>
        <a:xfrm>
          <a:off x="6067425"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26</xdr:row>
      <xdr:rowOff>88900</xdr:rowOff>
    </xdr:from>
    <xdr:to>
      <xdr:col>43</xdr:col>
      <xdr:colOff>63500</xdr:colOff>
      <xdr:row>28</xdr:row>
      <xdr:rowOff>0</xdr:rowOff>
    </xdr:to>
    <xdr:sp macro="" textlink="">
      <xdr:nvSpPr>
        <xdr:cNvPr id="264" name="正方形/長方形 263">
          <a:extLst>
            <a:ext uri="{FF2B5EF4-FFF2-40B4-BE49-F238E27FC236}">
              <a16:creationId xmlns:a16="http://schemas.microsoft.com/office/drawing/2014/main" id="{98EB0434-4B7C-40F0-8300-2326741252C1}"/>
            </a:ext>
          </a:extLst>
        </xdr:cNvPr>
        <xdr:cNvSpPr/>
      </xdr:nvSpPr>
      <xdr:spPr>
        <a:xfrm>
          <a:off x="6067425"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25</xdr:row>
      <xdr:rowOff>57150</xdr:rowOff>
    </xdr:from>
    <xdr:to>
      <xdr:col>48</xdr:col>
      <xdr:colOff>127000</xdr:colOff>
      <xdr:row>26</xdr:row>
      <xdr:rowOff>139700</xdr:rowOff>
    </xdr:to>
    <xdr:sp macro="" textlink="">
      <xdr:nvSpPr>
        <xdr:cNvPr id="265" name="正方形/長方形 264">
          <a:extLst>
            <a:ext uri="{FF2B5EF4-FFF2-40B4-BE49-F238E27FC236}">
              <a16:creationId xmlns:a16="http://schemas.microsoft.com/office/drawing/2014/main" id="{4C90DCE3-9166-44CF-96C0-B2CB07D34E8C}"/>
            </a:ext>
          </a:extLst>
        </xdr:cNvPr>
        <xdr:cNvSpPr/>
      </xdr:nvSpPr>
      <xdr:spPr>
        <a:xfrm>
          <a:off x="6981825"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26</xdr:row>
      <xdr:rowOff>88900</xdr:rowOff>
    </xdr:from>
    <xdr:to>
      <xdr:col>48</xdr:col>
      <xdr:colOff>127000</xdr:colOff>
      <xdr:row>28</xdr:row>
      <xdr:rowOff>0</xdr:rowOff>
    </xdr:to>
    <xdr:sp macro="" textlink="">
      <xdr:nvSpPr>
        <xdr:cNvPr id="266" name="正方形/長方形 265">
          <a:extLst>
            <a:ext uri="{FF2B5EF4-FFF2-40B4-BE49-F238E27FC236}">
              <a16:creationId xmlns:a16="http://schemas.microsoft.com/office/drawing/2014/main" id="{93F5A096-2699-4F81-BAF9-531E60FFD6EE}"/>
            </a:ext>
          </a:extLst>
        </xdr:cNvPr>
        <xdr:cNvSpPr/>
      </xdr:nvSpPr>
      <xdr:spPr>
        <a:xfrm>
          <a:off x="6981825"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54,618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25</xdr:row>
      <xdr:rowOff>57150</xdr:rowOff>
    </xdr:from>
    <xdr:to>
      <xdr:col>54</xdr:col>
      <xdr:colOff>127000</xdr:colOff>
      <xdr:row>26</xdr:row>
      <xdr:rowOff>139700</xdr:rowOff>
    </xdr:to>
    <xdr:sp macro="" textlink="">
      <xdr:nvSpPr>
        <xdr:cNvPr id="267" name="正方形/長方形 266">
          <a:extLst>
            <a:ext uri="{FF2B5EF4-FFF2-40B4-BE49-F238E27FC236}">
              <a16:creationId xmlns:a16="http://schemas.microsoft.com/office/drawing/2014/main" id="{9DFD0C64-6B51-48D5-B238-7A4D5743BFC5}"/>
            </a:ext>
          </a:extLst>
        </xdr:cNvPr>
        <xdr:cNvSpPr/>
      </xdr:nvSpPr>
      <xdr:spPr>
        <a:xfrm>
          <a:off x="8010525"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26</xdr:row>
      <xdr:rowOff>88900</xdr:rowOff>
    </xdr:from>
    <xdr:to>
      <xdr:col>54</xdr:col>
      <xdr:colOff>127000</xdr:colOff>
      <xdr:row>28</xdr:row>
      <xdr:rowOff>0</xdr:rowOff>
    </xdr:to>
    <xdr:sp macro="" textlink="">
      <xdr:nvSpPr>
        <xdr:cNvPr id="268" name="正方形/長方形 267">
          <a:extLst>
            <a:ext uri="{FF2B5EF4-FFF2-40B4-BE49-F238E27FC236}">
              <a16:creationId xmlns:a16="http://schemas.microsoft.com/office/drawing/2014/main" id="{E4825FBF-601E-4214-A634-24E7686A0B28}"/>
            </a:ext>
          </a:extLst>
        </xdr:cNvPr>
        <xdr:cNvSpPr/>
      </xdr:nvSpPr>
      <xdr:spPr>
        <a:xfrm>
          <a:off x="8010525"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51,203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28</xdr:row>
      <xdr:rowOff>25400</xdr:rowOff>
    </xdr:from>
    <xdr:to>
      <xdr:col>59</xdr:col>
      <xdr:colOff>50800</xdr:colOff>
      <xdr:row>41</xdr:row>
      <xdr:rowOff>82550</xdr:rowOff>
    </xdr:to>
    <xdr:sp macro="" textlink="">
      <xdr:nvSpPr>
        <xdr:cNvPr id="269" name="正方形/長方形 268">
          <a:extLst>
            <a:ext uri="{FF2B5EF4-FFF2-40B4-BE49-F238E27FC236}">
              <a16:creationId xmlns:a16="http://schemas.microsoft.com/office/drawing/2014/main" id="{860501C2-8AB5-4F0F-B209-79AF5360FA50}"/>
            </a:ext>
          </a:extLst>
        </xdr:cNvPr>
        <xdr:cNvSpPr/>
      </xdr:nvSpPr>
      <xdr:spPr>
        <a:xfrm>
          <a:off x="5953125" y="4572000"/>
          <a:ext cx="4210050"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27</xdr:row>
      <xdr:rowOff>6350</xdr:rowOff>
    </xdr:from>
    <xdr:ext cx="349839" cy="225703"/>
    <xdr:sp macro="" textlink="">
      <xdr:nvSpPr>
        <xdr:cNvPr id="270" name="テキスト ボックス 269">
          <a:extLst>
            <a:ext uri="{FF2B5EF4-FFF2-40B4-BE49-F238E27FC236}">
              <a16:creationId xmlns:a16="http://schemas.microsoft.com/office/drawing/2014/main" id="{423B1A71-6C02-44C5-94BD-0BC6336EA624}"/>
            </a:ext>
          </a:extLst>
        </xdr:cNvPr>
        <xdr:cNvSpPr txBox="1"/>
      </xdr:nvSpPr>
      <xdr:spPr>
        <a:xfrm>
          <a:off x="5915025" y="43910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82550</xdr:rowOff>
    </xdr:from>
    <xdr:to>
      <xdr:col>59</xdr:col>
      <xdr:colOff>50800</xdr:colOff>
      <xdr:row>41</xdr:row>
      <xdr:rowOff>82550</xdr:rowOff>
    </xdr:to>
    <xdr:cxnSp macro="">
      <xdr:nvCxnSpPr>
        <xdr:cNvPr id="271" name="直線コネクタ 270">
          <a:extLst>
            <a:ext uri="{FF2B5EF4-FFF2-40B4-BE49-F238E27FC236}">
              <a16:creationId xmlns:a16="http://schemas.microsoft.com/office/drawing/2014/main" id="{DC391DC2-3CB8-43B1-A275-1CB466DEBBD7}"/>
            </a:ext>
          </a:extLst>
        </xdr:cNvPr>
        <xdr:cNvCxnSpPr/>
      </xdr:nvCxnSpPr>
      <xdr:spPr>
        <a:xfrm>
          <a:off x="5953125" y="6734175"/>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40</xdr:row>
      <xdr:rowOff>111777</xdr:rowOff>
    </xdr:from>
    <xdr:ext cx="248786" cy="259045"/>
    <xdr:sp macro="" textlink="">
      <xdr:nvSpPr>
        <xdr:cNvPr id="272" name="テキスト ボックス 271">
          <a:extLst>
            <a:ext uri="{FF2B5EF4-FFF2-40B4-BE49-F238E27FC236}">
              <a16:creationId xmlns:a16="http://schemas.microsoft.com/office/drawing/2014/main" id="{FEC403C3-83C7-4A09-B134-FEF93BC2C6F3}"/>
            </a:ext>
          </a:extLst>
        </xdr:cNvPr>
        <xdr:cNvSpPr txBox="1"/>
      </xdr:nvSpPr>
      <xdr:spPr>
        <a:xfrm>
          <a:off x="5723389" y="6598302"/>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44450</xdr:rowOff>
    </xdr:from>
    <xdr:to>
      <xdr:col>59</xdr:col>
      <xdr:colOff>50800</xdr:colOff>
      <xdr:row>39</xdr:row>
      <xdr:rowOff>44450</xdr:rowOff>
    </xdr:to>
    <xdr:cxnSp macro="">
      <xdr:nvCxnSpPr>
        <xdr:cNvPr id="273" name="直線コネクタ 272">
          <a:extLst>
            <a:ext uri="{FF2B5EF4-FFF2-40B4-BE49-F238E27FC236}">
              <a16:creationId xmlns:a16="http://schemas.microsoft.com/office/drawing/2014/main" id="{478E541E-6B26-43E5-A583-CD66F2354B80}"/>
            </a:ext>
          </a:extLst>
        </xdr:cNvPr>
        <xdr:cNvCxnSpPr/>
      </xdr:nvCxnSpPr>
      <xdr:spPr>
        <a:xfrm>
          <a:off x="5953125" y="6372225"/>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38</xdr:row>
      <xdr:rowOff>73677</xdr:rowOff>
    </xdr:from>
    <xdr:ext cx="531299" cy="259045"/>
    <xdr:sp macro="" textlink="">
      <xdr:nvSpPr>
        <xdr:cNvPr id="274" name="テキスト ボックス 273">
          <a:extLst>
            <a:ext uri="{FF2B5EF4-FFF2-40B4-BE49-F238E27FC236}">
              <a16:creationId xmlns:a16="http://schemas.microsoft.com/office/drawing/2014/main" id="{E1BE04B5-C791-4D32-9549-53A3DD5BF795}"/>
            </a:ext>
          </a:extLst>
        </xdr:cNvPr>
        <xdr:cNvSpPr txBox="1"/>
      </xdr:nvSpPr>
      <xdr:spPr>
        <a:xfrm>
          <a:off x="5478976" y="623635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6350</xdr:rowOff>
    </xdr:from>
    <xdr:to>
      <xdr:col>59</xdr:col>
      <xdr:colOff>50800</xdr:colOff>
      <xdr:row>37</xdr:row>
      <xdr:rowOff>6350</xdr:rowOff>
    </xdr:to>
    <xdr:cxnSp macro="">
      <xdr:nvCxnSpPr>
        <xdr:cNvPr id="275" name="直線コネクタ 274">
          <a:extLst>
            <a:ext uri="{FF2B5EF4-FFF2-40B4-BE49-F238E27FC236}">
              <a16:creationId xmlns:a16="http://schemas.microsoft.com/office/drawing/2014/main" id="{18C4AF17-CFC1-4286-8C6E-BD41C051DCAB}"/>
            </a:ext>
          </a:extLst>
        </xdr:cNvPr>
        <xdr:cNvCxnSpPr/>
      </xdr:nvCxnSpPr>
      <xdr:spPr>
        <a:xfrm>
          <a:off x="5953125" y="6010275"/>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35577</xdr:rowOff>
    </xdr:from>
    <xdr:ext cx="531299" cy="259045"/>
    <xdr:sp macro="" textlink="">
      <xdr:nvSpPr>
        <xdr:cNvPr id="276" name="テキスト ボックス 275">
          <a:extLst>
            <a:ext uri="{FF2B5EF4-FFF2-40B4-BE49-F238E27FC236}">
              <a16:creationId xmlns:a16="http://schemas.microsoft.com/office/drawing/2014/main" id="{E3D4526A-515A-4D90-B3DB-4B04AB55BA1B}"/>
            </a:ext>
          </a:extLst>
        </xdr:cNvPr>
        <xdr:cNvSpPr txBox="1"/>
      </xdr:nvSpPr>
      <xdr:spPr>
        <a:xfrm>
          <a:off x="5478976" y="587440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139700</xdr:rowOff>
    </xdr:from>
    <xdr:to>
      <xdr:col>59</xdr:col>
      <xdr:colOff>50800</xdr:colOff>
      <xdr:row>34</xdr:row>
      <xdr:rowOff>139700</xdr:rowOff>
    </xdr:to>
    <xdr:cxnSp macro="">
      <xdr:nvCxnSpPr>
        <xdr:cNvPr id="277" name="直線コネクタ 276">
          <a:extLst>
            <a:ext uri="{FF2B5EF4-FFF2-40B4-BE49-F238E27FC236}">
              <a16:creationId xmlns:a16="http://schemas.microsoft.com/office/drawing/2014/main" id="{DC323061-D8C3-4DF7-BCBC-338332374186}"/>
            </a:ext>
          </a:extLst>
        </xdr:cNvPr>
        <xdr:cNvCxnSpPr/>
      </xdr:nvCxnSpPr>
      <xdr:spPr>
        <a:xfrm>
          <a:off x="5953125" y="565785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33</xdr:row>
      <xdr:rowOff>168927</xdr:rowOff>
    </xdr:from>
    <xdr:ext cx="531299" cy="259045"/>
    <xdr:sp macro="" textlink="">
      <xdr:nvSpPr>
        <xdr:cNvPr id="278" name="テキスト ボックス 277">
          <a:extLst>
            <a:ext uri="{FF2B5EF4-FFF2-40B4-BE49-F238E27FC236}">
              <a16:creationId xmlns:a16="http://schemas.microsoft.com/office/drawing/2014/main" id="{6B315B84-F197-41E7-BCCB-0C41638DB55B}"/>
            </a:ext>
          </a:extLst>
        </xdr:cNvPr>
        <xdr:cNvSpPr txBox="1"/>
      </xdr:nvSpPr>
      <xdr:spPr>
        <a:xfrm>
          <a:off x="5478976" y="551245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32</xdr:row>
      <xdr:rowOff>101600</xdr:rowOff>
    </xdr:from>
    <xdr:to>
      <xdr:col>59</xdr:col>
      <xdr:colOff>50800</xdr:colOff>
      <xdr:row>32</xdr:row>
      <xdr:rowOff>101600</xdr:rowOff>
    </xdr:to>
    <xdr:cxnSp macro="">
      <xdr:nvCxnSpPr>
        <xdr:cNvPr id="279" name="直線コネクタ 278">
          <a:extLst>
            <a:ext uri="{FF2B5EF4-FFF2-40B4-BE49-F238E27FC236}">
              <a16:creationId xmlns:a16="http://schemas.microsoft.com/office/drawing/2014/main" id="{75F3DDC9-AD7B-4A19-9B3D-8A2C33C1E0AC}"/>
            </a:ext>
          </a:extLst>
        </xdr:cNvPr>
        <xdr:cNvCxnSpPr/>
      </xdr:nvCxnSpPr>
      <xdr:spPr>
        <a:xfrm>
          <a:off x="5953125" y="529590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31</xdr:row>
      <xdr:rowOff>130827</xdr:rowOff>
    </xdr:from>
    <xdr:ext cx="595419" cy="259045"/>
    <xdr:sp macro="" textlink="">
      <xdr:nvSpPr>
        <xdr:cNvPr id="280" name="テキスト ボックス 279">
          <a:extLst>
            <a:ext uri="{FF2B5EF4-FFF2-40B4-BE49-F238E27FC236}">
              <a16:creationId xmlns:a16="http://schemas.microsoft.com/office/drawing/2014/main" id="{4AA20115-8E5A-49EE-BC36-5909170D72B5}"/>
            </a:ext>
          </a:extLst>
        </xdr:cNvPr>
        <xdr:cNvSpPr txBox="1"/>
      </xdr:nvSpPr>
      <xdr:spPr>
        <a:xfrm>
          <a:off x="5421206" y="51600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30</xdr:row>
      <xdr:rowOff>63500</xdr:rowOff>
    </xdr:from>
    <xdr:to>
      <xdr:col>59</xdr:col>
      <xdr:colOff>50800</xdr:colOff>
      <xdr:row>30</xdr:row>
      <xdr:rowOff>63500</xdr:rowOff>
    </xdr:to>
    <xdr:cxnSp macro="">
      <xdr:nvCxnSpPr>
        <xdr:cNvPr id="281" name="直線コネクタ 280">
          <a:extLst>
            <a:ext uri="{FF2B5EF4-FFF2-40B4-BE49-F238E27FC236}">
              <a16:creationId xmlns:a16="http://schemas.microsoft.com/office/drawing/2014/main" id="{75A2DD6D-23E0-4BFE-B417-5D62E244A97F}"/>
            </a:ext>
          </a:extLst>
        </xdr:cNvPr>
        <xdr:cNvCxnSpPr/>
      </xdr:nvCxnSpPr>
      <xdr:spPr>
        <a:xfrm>
          <a:off x="5953125" y="493395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29</xdr:row>
      <xdr:rowOff>92727</xdr:rowOff>
    </xdr:from>
    <xdr:ext cx="595419" cy="259045"/>
    <xdr:sp macro="" textlink="">
      <xdr:nvSpPr>
        <xdr:cNvPr id="282" name="テキスト ボックス 281">
          <a:extLst>
            <a:ext uri="{FF2B5EF4-FFF2-40B4-BE49-F238E27FC236}">
              <a16:creationId xmlns:a16="http://schemas.microsoft.com/office/drawing/2014/main" id="{E523CE15-87B8-4805-8DB6-9CA5C639C596}"/>
            </a:ext>
          </a:extLst>
        </xdr:cNvPr>
        <xdr:cNvSpPr txBox="1"/>
      </xdr:nvSpPr>
      <xdr:spPr>
        <a:xfrm>
          <a:off x="5421206" y="47980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28</xdr:row>
      <xdr:rowOff>25400</xdr:rowOff>
    </xdr:to>
    <xdr:cxnSp macro="">
      <xdr:nvCxnSpPr>
        <xdr:cNvPr id="283" name="直線コネクタ 282">
          <a:extLst>
            <a:ext uri="{FF2B5EF4-FFF2-40B4-BE49-F238E27FC236}">
              <a16:creationId xmlns:a16="http://schemas.microsoft.com/office/drawing/2014/main" id="{7CA77680-E5B7-4A07-972D-99AB216B86E4}"/>
            </a:ext>
          </a:extLst>
        </xdr:cNvPr>
        <xdr:cNvCxnSpPr/>
      </xdr:nvCxnSpPr>
      <xdr:spPr>
        <a:xfrm>
          <a:off x="5953125" y="457200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27</xdr:row>
      <xdr:rowOff>54627</xdr:rowOff>
    </xdr:from>
    <xdr:ext cx="595419" cy="259045"/>
    <xdr:sp macro="" textlink="">
      <xdr:nvSpPr>
        <xdr:cNvPr id="284" name="テキスト ボックス 283">
          <a:extLst>
            <a:ext uri="{FF2B5EF4-FFF2-40B4-BE49-F238E27FC236}">
              <a16:creationId xmlns:a16="http://schemas.microsoft.com/office/drawing/2014/main" id="{D5522C0A-7830-4E44-8366-5ADFC191A034}"/>
            </a:ext>
          </a:extLst>
        </xdr:cNvPr>
        <xdr:cNvSpPr txBox="1"/>
      </xdr:nvSpPr>
      <xdr:spPr>
        <a:xfrm>
          <a:off x="5421206" y="44361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41</xdr:row>
      <xdr:rowOff>82550</xdr:rowOff>
    </xdr:to>
    <xdr:sp macro="" textlink="">
      <xdr:nvSpPr>
        <xdr:cNvPr id="285" name="補助費等グラフ枠">
          <a:extLst>
            <a:ext uri="{FF2B5EF4-FFF2-40B4-BE49-F238E27FC236}">
              <a16:creationId xmlns:a16="http://schemas.microsoft.com/office/drawing/2014/main" id="{5127D7D0-6A75-418A-9E72-3393BAF4E891}"/>
            </a:ext>
          </a:extLst>
        </xdr:cNvPr>
        <xdr:cNvSpPr/>
      </xdr:nvSpPr>
      <xdr:spPr>
        <a:xfrm>
          <a:off x="5953125" y="4572000"/>
          <a:ext cx="4210050"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37</xdr:row>
      <xdr:rowOff>64376</xdr:rowOff>
    </xdr:from>
    <xdr:to>
      <xdr:col>54</xdr:col>
      <xdr:colOff>189865</xdr:colOff>
      <xdr:row>39</xdr:row>
      <xdr:rowOff>111861</xdr:rowOff>
    </xdr:to>
    <xdr:cxnSp macro="">
      <xdr:nvCxnSpPr>
        <xdr:cNvPr id="286" name="直線コネクタ 285">
          <a:extLst>
            <a:ext uri="{FF2B5EF4-FFF2-40B4-BE49-F238E27FC236}">
              <a16:creationId xmlns:a16="http://schemas.microsoft.com/office/drawing/2014/main" id="{66216970-568C-4957-AE0C-8CF9A033FAF3}"/>
            </a:ext>
          </a:extLst>
        </xdr:cNvPr>
        <xdr:cNvCxnSpPr/>
      </xdr:nvCxnSpPr>
      <xdr:spPr>
        <a:xfrm flipV="1">
          <a:off x="9427845" y="6068301"/>
          <a:ext cx="1270" cy="3681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39</xdr:row>
      <xdr:rowOff>115688</xdr:rowOff>
    </xdr:from>
    <xdr:ext cx="534377" cy="259045"/>
    <xdr:sp macro="" textlink="">
      <xdr:nvSpPr>
        <xdr:cNvPr id="287" name="補助費等最小値テキスト">
          <a:extLst>
            <a:ext uri="{FF2B5EF4-FFF2-40B4-BE49-F238E27FC236}">
              <a16:creationId xmlns:a16="http://schemas.microsoft.com/office/drawing/2014/main" id="{9BDD2E4F-1A3B-4947-9168-88627C084DBE}"/>
            </a:ext>
          </a:extLst>
        </xdr:cNvPr>
        <xdr:cNvSpPr txBox="1"/>
      </xdr:nvSpPr>
      <xdr:spPr>
        <a:xfrm>
          <a:off x="9477375" y="64402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24,692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39</xdr:row>
      <xdr:rowOff>111861</xdr:rowOff>
    </xdr:from>
    <xdr:to>
      <xdr:col>55</xdr:col>
      <xdr:colOff>88900</xdr:colOff>
      <xdr:row>39</xdr:row>
      <xdr:rowOff>111861</xdr:rowOff>
    </xdr:to>
    <xdr:cxnSp macro="">
      <xdr:nvCxnSpPr>
        <xdr:cNvPr id="288" name="直線コネクタ 287">
          <a:extLst>
            <a:ext uri="{FF2B5EF4-FFF2-40B4-BE49-F238E27FC236}">
              <a16:creationId xmlns:a16="http://schemas.microsoft.com/office/drawing/2014/main" id="{EDC0C7A8-2A11-4A0E-9BB7-BF79BDC6184E}"/>
            </a:ext>
          </a:extLst>
        </xdr:cNvPr>
        <xdr:cNvCxnSpPr/>
      </xdr:nvCxnSpPr>
      <xdr:spPr>
        <a:xfrm>
          <a:off x="9363075" y="6436461"/>
          <a:ext cx="1524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36</xdr:row>
      <xdr:rowOff>11053</xdr:rowOff>
    </xdr:from>
    <xdr:ext cx="534377" cy="259045"/>
    <xdr:sp macro="" textlink="">
      <xdr:nvSpPr>
        <xdr:cNvPr id="289" name="補助費等最大値テキスト">
          <a:extLst>
            <a:ext uri="{FF2B5EF4-FFF2-40B4-BE49-F238E27FC236}">
              <a16:creationId xmlns:a16="http://schemas.microsoft.com/office/drawing/2014/main" id="{1D235AC9-53CE-43B8-AA5D-95023342A40E}"/>
            </a:ext>
          </a:extLst>
        </xdr:cNvPr>
        <xdr:cNvSpPr txBox="1"/>
      </xdr:nvSpPr>
      <xdr:spPr>
        <a:xfrm>
          <a:off x="9477375" y="58467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55,431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37</xdr:row>
      <xdr:rowOff>64376</xdr:rowOff>
    </xdr:from>
    <xdr:to>
      <xdr:col>55</xdr:col>
      <xdr:colOff>88900</xdr:colOff>
      <xdr:row>37</xdr:row>
      <xdr:rowOff>64376</xdr:rowOff>
    </xdr:to>
    <xdr:cxnSp macro="">
      <xdr:nvCxnSpPr>
        <xdr:cNvPr id="290" name="直線コネクタ 289">
          <a:extLst>
            <a:ext uri="{FF2B5EF4-FFF2-40B4-BE49-F238E27FC236}">
              <a16:creationId xmlns:a16="http://schemas.microsoft.com/office/drawing/2014/main" id="{F95CAB2A-C8DC-45A1-9301-7C6FACA0B605}"/>
            </a:ext>
          </a:extLst>
        </xdr:cNvPr>
        <xdr:cNvCxnSpPr/>
      </xdr:nvCxnSpPr>
      <xdr:spPr>
        <a:xfrm>
          <a:off x="9363075" y="6068301"/>
          <a:ext cx="1524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38</xdr:row>
      <xdr:rowOff>25718</xdr:rowOff>
    </xdr:from>
    <xdr:to>
      <xdr:col>55</xdr:col>
      <xdr:colOff>0</xdr:colOff>
      <xdr:row>38</xdr:row>
      <xdr:rowOff>48234</xdr:rowOff>
    </xdr:to>
    <xdr:cxnSp macro="">
      <xdr:nvCxnSpPr>
        <xdr:cNvPr id="291" name="直線コネクタ 290">
          <a:extLst>
            <a:ext uri="{FF2B5EF4-FFF2-40B4-BE49-F238E27FC236}">
              <a16:creationId xmlns:a16="http://schemas.microsoft.com/office/drawing/2014/main" id="{0BC07124-C418-4050-B373-EFA8BD0BD32D}"/>
            </a:ext>
          </a:extLst>
        </xdr:cNvPr>
        <xdr:cNvCxnSpPr/>
      </xdr:nvCxnSpPr>
      <xdr:spPr>
        <a:xfrm>
          <a:off x="8686800" y="6191568"/>
          <a:ext cx="742950" cy="161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38</xdr:row>
      <xdr:rowOff>779</xdr:rowOff>
    </xdr:from>
    <xdr:ext cx="534377" cy="259045"/>
    <xdr:sp macro="" textlink="">
      <xdr:nvSpPr>
        <xdr:cNvPr id="292" name="補助費等平均値テキスト">
          <a:extLst>
            <a:ext uri="{FF2B5EF4-FFF2-40B4-BE49-F238E27FC236}">
              <a16:creationId xmlns:a16="http://schemas.microsoft.com/office/drawing/2014/main" id="{94A07054-CDE6-45BE-BCAC-70D79379A435}"/>
            </a:ext>
          </a:extLst>
        </xdr:cNvPr>
        <xdr:cNvSpPr txBox="1"/>
      </xdr:nvSpPr>
      <xdr:spPr>
        <a:xfrm>
          <a:off x="9477375" y="616345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41,240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22352</xdr:rowOff>
    </xdr:from>
    <xdr:to>
      <xdr:col>55</xdr:col>
      <xdr:colOff>50800</xdr:colOff>
      <xdr:row>38</xdr:row>
      <xdr:rowOff>123952</xdr:rowOff>
    </xdr:to>
    <xdr:sp macro="" textlink="">
      <xdr:nvSpPr>
        <xdr:cNvPr id="293" name="フローチャート: 判断 292">
          <a:extLst>
            <a:ext uri="{FF2B5EF4-FFF2-40B4-BE49-F238E27FC236}">
              <a16:creationId xmlns:a16="http://schemas.microsoft.com/office/drawing/2014/main" id="{82584E4F-F5D6-435D-9FD1-124D405F67D6}"/>
            </a:ext>
          </a:extLst>
        </xdr:cNvPr>
        <xdr:cNvSpPr/>
      </xdr:nvSpPr>
      <xdr:spPr>
        <a:xfrm>
          <a:off x="9401175" y="6188202"/>
          <a:ext cx="7620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25718</xdr:rowOff>
    </xdr:from>
    <xdr:to>
      <xdr:col>50</xdr:col>
      <xdr:colOff>114300</xdr:colOff>
      <xdr:row>38</xdr:row>
      <xdr:rowOff>93714</xdr:rowOff>
    </xdr:to>
    <xdr:cxnSp macro="">
      <xdr:nvCxnSpPr>
        <xdr:cNvPr id="294" name="直線コネクタ 293">
          <a:extLst>
            <a:ext uri="{FF2B5EF4-FFF2-40B4-BE49-F238E27FC236}">
              <a16:creationId xmlns:a16="http://schemas.microsoft.com/office/drawing/2014/main" id="{D4976785-E6AB-477C-A8C4-FA0A2BCCF552}"/>
            </a:ext>
          </a:extLst>
        </xdr:cNvPr>
        <xdr:cNvCxnSpPr/>
      </xdr:nvCxnSpPr>
      <xdr:spPr>
        <a:xfrm flipV="1">
          <a:off x="7886700" y="6191568"/>
          <a:ext cx="800100" cy="648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37</xdr:row>
      <xdr:rowOff>153886</xdr:rowOff>
    </xdr:from>
    <xdr:to>
      <xdr:col>50</xdr:col>
      <xdr:colOff>165100</xdr:colOff>
      <xdr:row>38</xdr:row>
      <xdr:rowOff>84036</xdr:rowOff>
    </xdr:to>
    <xdr:sp macro="" textlink="">
      <xdr:nvSpPr>
        <xdr:cNvPr id="295" name="フローチャート: 判断 294">
          <a:extLst>
            <a:ext uri="{FF2B5EF4-FFF2-40B4-BE49-F238E27FC236}">
              <a16:creationId xmlns:a16="http://schemas.microsoft.com/office/drawing/2014/main" id="{1121FA06-738A-47DC-A742-98E9B4CCD0EA}"/>
            </a:ext>
          </a:extLst>
        </xdr:cNvPr>
        <xdr:cNvSpPr/>
      </xdr:nvSpPr>
      <xdr:spPr>
        <a:xfrm>
          <a:off x="8639175" y="6154636"/>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38</xdr:row>
      <xdr:rowOff>75163</xdr:rowOff>
    </xdr:from>
    <xdr:ext cx="534377" cy="259045"/>
    <xdr:sp macro="" textlink="">
      <xdr:nvSpPr>
        <xdr:cNvPr id="296" name="テキスト ボックス 295">
          <a:extLst>
            <a:ext uri="{FF2B5EF4-FFF2-40B4-BE49-F238E27FC236}">
              <a16:creationId xmlns:a16="http://schemas.microsoft.com/office/drawing/2014/main" id="{3CBD9586-F249-4E90-B975-542628B61D0F}"/>
            </a:ext>
          </a:extLst>
        </xdr:cNvPr>
        <xdr:cNvSpPr txBox="1"/>
      </xdr:nvSpPr>
      <xdr:spPr>
        <a:xfrm>
          <a:off x="8438661" y="62378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44,383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30</xdr:row>
      <xdr:rowOff>141135</xdr:rowOff>
    </xdr:from>
    <xdr:to>
      <xdr:col>45</xdr:col>
      <xdr:colOff>177800</xdr:colOff>
      <xdr:row>38</xdr:row>
      <xdr:rowOff>93714</xdr:rowOff>
    </xdr:to>
    <xdr:cxnSp macro="">
      <xdr:nvCxnSpPr>
        <xdr:cNvPr id="297" name="直線コネクタ 296">
          <a:extLst>
            <a:ext uri="{FF2B5EF4-FFF2-40B4-BE49-F238E27FC236}">
              <a16:creationId xmlns:a16="http://schemas.microsoft.com/office/drawing/2014/main" id="{13346D3F-7D02-405F-81DF-82481EB1601D}"/>
            </a:ext>
          </a:extLst>
        </xdr:cNvPr>
        <xdr:cNvCxnSpPr/>
      </xdr:nvCxnSpPr>
      <xdr:spPr>
        <a:xfrm>
          <a:off x="7077075" y="5011585"/>
          <a:ext cx="809625" cy="12448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37</xdr:row>
      <xdr:rowOff>135153</xdr:rowOff>
    </xdr:from>
    <xdr:to>
      <xdr:col>46</xdr:col>
      <xdr:colOff>38100</xdr:colOff>
      <xdr:row>38</xdr:row>
      <xdr:rowOff>65303</xdr:rowOff>
    </xdr:to>
    <xdr:sp macro="" textlink="">
      <xdr:nvSpPr>
        <xdr:cNvPr id="298" name="フローチャート: 判断 297">
          <a:extLst>
            <a:ext uri="{FF2B5EF4-FFF2-40B4-BE49-F238E27FC236}">
              <a16:creationId xmlns:a16="http://schemas.microsoft.com/office/drawing/2014/main" id="{A8D65134-AB91-41A1-A33F-722BA74F403B}"/>
            </a:ext>
          </a:extLst>
        </xdr:cNvPr>
        <xdr:cNvSpPr/>
      </xdr:nvSpPr>
      <xdr:spPr>
        <a:xfrm>
          <a:off x="7839075" y="6135903"/>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36</xdr:row>
      <xdr:rowOff>81830</xdr:rowOff>
    </xdr:from>
    <xdr:ext cx="534377" cy="259045"/>
    <xdr:sp macro="" textlink="">
      <xdr:nvSpPr>
        <xdr:cNvPr id="299" name="テキスト ボックス 298">
          <a:extLst>
            <a:ext uri="{FF2B5EF4-FFF2-40B4-BE49-F238E27FC236}">
              <a16:creationId xmlns:a16="http://schemas.microsoft.com/office/drawing/2014/main" id="{0995C0D2-2427-4EDA-A784-B4F4BA638F8A}"/>
            </a:ext>
          </a:extLst>
        </xdr:cNvPr>
        <xdr:cNvSpPr txBox="1"/>
      </xdr:nvSpPr>
      <xdr:spPr>
        <a:xfrm>
          <a:off x="7648086" y="59238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45,858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30</xdr:row>
      <xdr:rowOff>141135</xdr:rowOff>
    </xdr:from>
    <xdr:to>
      <xdr:col>41</xdr:col>
      <xdr:colOff>50800</xdr:colOff>
      <xdr:row>38</xdr:row>
      <xdr:rowOff>129299</xdr:rowOff>
    </xdr:to>
    <xdr:cxnSp macro="">
      <xdr:nvCxnSpPr>
        <xdr:cNvPr id="300" name="直線コネクタ 299">
          <a:extLst>
            <a:ext uri="{FF2B5EF4-FFF2-40B4-BE49-F238E27FC236}">
              <a16:creationId xmlns:a16="http://schemas.microsoft.com/office/drawing/2014/main" id="{3FDDCA81-BE6D-4266-950B-3A8E5AEB24E6}"/>
            </a:ext>
          </a:extLst>
        </xdr:cNvPr>
        <xdr:cNvCxnSpPr/>
      </xdr:nvCxnSpPr>
      <xdr:spPr>
        <a:xfrm flipV="1">
          <a:off x="6286500" y="5011585"/>
          <a:ext cx="790575" cy="12772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30</xdr:row>
      <xdr:rowOff>113246</xdr:rowOff>
    </xdr:from>
    <xdr:to>
      <xdr:col>41</xdr:col>
      <xdr:colOff>101600</xdr:colOff>
      <xdr:row>31</xdr:row>
      <xdr:rowOff>43396</xdr:rowOff>
    </xdr:to>
    <xdr:sp macro="" textlink="">
      <xdr:nvSpPr>
        <xdr:cNvPr id="301" name="フローチャート: 判断 300">
          <a:extLst>
            <a:ext uri="{FF2B5EF4-FFF2-40B4-BE49-F238E27FC236}">
              <a16:creationId xmlns:a16="http://schemas.microsoft.com/office/drawing/2014/main" id="{F79EB4A3-6D18-4B34-8CED-2E13B62E9156}"/>
            </a:ext>
          </a:extLst>
        </xdr:cNvPr>
        <xdr:cNvSpPr/>
      </xdr:nvSpPr>
      <xdr:spPr>
        <a:xfrm>
          <a:off x="7029450" y="4980521"/>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132295</xdr:colOff>
      <xdr:row>31</xdr:row>
      <xdr:rowOff>34523</xdr:rowOff>
    </xdr:from>
    <xdr:ext cx="599010" cy="259045"/>
    <xdr:sp macro="" textlink="">
      <xdr:nvSpPr>
        <xdr:cNvPr id="302" name="テキスト ボックス 301">
          <a:extLst>
            <a:ext uri="{FF2B5EF4-FFF2-40B4-BE49-F238E27FC236}">
              <a16:creationId xmlns:a16="http://schemas.microsoft.com/office/drawing/2014/main" id="{6FFB284D-ADE6-49F6-985E-63D9F83E509C}"/>
            </a:ext>
          </a:extLst>
        </xdr:cNvPr>
        <xdr:cNvSpPr txBox="1"/>
      </xdr:nvSpPr>
      <xdr:spPr>
        <a:xfrm>
          <a:off x="6818845" y="50605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142,083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38</xdr:row>
      <xdr:rowOff>91072</xdr:rowOff>
    </xdr:from>
    <xdr:to>
      <xdr:col>36</xdr:col>
      <xdr:colOff>165100</xdr:colOff>
      <xdr:row>39</xdr:row>
      <xdr:rowOff>21222</xdr:rowOff>
    </xdr:to>
    <xdr:sp macro="" textlink="">
      <xdr:nvSpPr>
        <xdr:cNvPr id="303" name="フローチャート: 判断 302">
          <a:extLst>
            <a:ext uri="{FF2B5EF4-FFF2-40B4-BE49-F238E27FC236}">
              <a16:creationId xmlns:a16="http://schemas.microsoft.com/office/drawing/2014/main" id="{08FF8EB1-781E-4C03-A8DA-6811BBBC14E7}"/>
            </a:ext>
          </a:extLst>
        </xdr:cNvPr>
        <xdr:cNvSpPr/>
      </xdr:nvSpPr>
      <xdr:spPr>
        <a:xfrm>
          <a:off x="6238875" y="6250572"/>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39</xdr:row>
      <xdr:rowOff>12349</xdr:rowOff>
    </xdr:from>
    <xdr:ext cx="534377" cy="259045"/>
    <xdr:sp macro="" textlink="">
      <xdr:nvSpPr>
        <xdr:cNvPr id="304" name="テキスト ボックス 303">
          <a:extLst>
            <a:ext uri="{FF2B5EF4-FFF2-40B4-BE49-F238E27FC236}">
              <a16:creationId xmlns:a16="http://schemas.microsoft.com/office/drawing/2014/main" id="{46FA9889-B5CC-4196-BF70-EA98861C00A8}"/>
            </a:ext>
          </a:extLst>
        </xdr:cNvPr>
        <xdr:cNvSpPr txBox="1"/>
      </xdr:nvSpPr>
      <xdr:spPr>
        <a:xfrm>
          <a:off x="6038361" y="633377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35,829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41</xdr:row>
      <xdr:rowOff>80027</xdr:rowOff>
    </xdr:from>
    <xdr:ext cx="762000" cy="259045"/>
    <xdr:sp macro="" textlink="">
      <xdr:nvSpPr>
        <xdr:cNvPr id="305" name="テキスト ボックス 304">
          <a:extLst>
            <a:ext uri="{FF2B5EF4-FFF2-40B4-BE49-F238E27FC236}">
              <a16:creationId xmlns:a16="http://schemas.microsoft.com/office/drawing/2014/main" id="{FF4F1337-3AB7-4BBE-B365-BAFE0F124DA3}"/>
            </a:ext>
          </a:extLst>
        </xdr:cNvPr>
        <xdr:cNvSpPr txBox="1"/>
      </xdr:nvSpPr>
      <xdr:spPr>
        <a:xfrm>
          <a:off x="925830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41</xdr:row>
      <xdr:rowOff>80027</xdr:rowOff>
    </xdr:from>
    <xdr:ext cx="762000" cy="259045"/>
    <xdr:sp macro="" textlink="">
      <xdr:nvSpPr>
        <xdr:cNvPr id="306" name="テキスト ボックス 305">
          <a:extLst>
            <a:ext uri="{FF2B5EF4-FFF2-40B4-BE49-F238E27FC236}">
              <a16:creationId xmlns:a16="http://schemas.microsoft.com/office/drawing/2014/main" id="{24346387-C287-4253-99C8-31E1AE6B8EC6}"/>
            </a:ext>
          </a:extLst>
        </xdr:cNvPr>
        <xdr:cNvSpPr txBox="1"/>
      </xdr:nvSpPr>
      <xdr:spPr>
        <a:xfrm>
          <a:off x="851535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41</xdr:row>
      <xdr:rowOff>80027</xdr:rowOff>
    </xdr:from>
    <xdr:ext cx="762000" cy="259045"/>
    <xdr:sp macro="" textlink="">
      <xdr:nvSpPr>
        <xdr:cNvPr id="307" name="テキスト ボックス 306">
          <a:extLst>
            <a:ext uri="{FF2B5EF4-FFF2-40B4-BE49-F238E27FC236}">
              <a16:creationId xmlns:a16="http://schemas.microsoft.com/office/drawing/2014/main" id="{A4E4FB4C-1816-47DF-95F8-CC98F593F99E}"/>
            </a:ext>
          </a:extLst>
        </xdr:cNvPr>
        <xdr:cNvSpPr txBox="1"/>
      </xdr:nvSpPr>
      <xdr:spPr>
        <a:xfrm>
          <a:off x="771525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41</xdr:row>
      <xdr:rowOff>80027</xdr:rowOff>
    </xdr:from>
    <xdr:ext cx="762000" cy="259045"/>
    <xdr:sp macro="" textlink="">
      <xdr:nvSpPr>
        <xdr:cNvPr id="308" name="テキスト ボックス 307">
          <a:extLst>
            <a:ext uri="{FF2B5EF4-FFF2-40B4-BE49-F238E27FC236}">
              <a16:creationId xmlns:a16="http://schemas.microsoft.com/office/drawing/2014/main" id="{8FE24EB5-7E0C-470E-9770-17F4A5E620DD}"/>
            </a:ext>
          </a:extLst>
        </xdr:cNvPr>
        <xdr:cNvSpPr txBox="1"/>
      </xdr:nvSpPr>
      <xdr:spPr>
        <a:xfrm>
          <a:off x="6905625"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41</xdr:row>
      <xdr:rowOff>80027</xdr:rowOff>
    </xdr:from>
    <xdr:ext cx="762000" cy="259045"/>
    <xdr:sp macro="" textlink="">
      <xdr:nvSpPr>
        <xdr:cNvPr id="309" name="テキスト ボックス 308">
          <a:extLst>
            <a:ext uri="{FF2B5EF4-FFF2-40B4-BE49-F238E27FC236}">
              <a16:creationId xmlns:a16="http://schemas.microsoft.com/office/drawing/2014/main" id="{CA0038D5-8589-4828-9120-1448050429B5}"/>
            </a:ext>
          </a:extLst>
        </xdr:cNvPr>
        <xdr:cNvSpPr txBox="1"/>
      </xdr:nvSpPr>
      <xdr:spPr>
        <a:xfrm>
          <a:off x="611505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168884</xdr:rowOff>
    </xdr:from>
    <xdr:to>
      <xdr:col>55</xdr:col>
      <xdr:colOff>50800</xdr:colOff>
      <xdr:row>38</xdr:row>
      <xdr:rowOff>99034</xdr:rowOff>
    </xdr:to>
    <xdr:sp macro="" textlink="">
      <xdr:nvSpPr>
        <xdr:cNvPr id="310" name="楕円 309">
          <a:extLst>
            <a:ext uri="{FF2B5EF4-FFF2-40B4-BE49-F238E27FC236}">
              <a16:creationId xmlns:a16="http://schemas.microsoft.com/office/drawing/2014/main" id="{8C431CB4-41A6-4BE4-8A5B-E24414B055CA}"/>
            </a:ext>
          </a:extLst>
        </xdr:cNvPr>
        <xdr:cNvSpPr/>
      </xdr:nvSpPr>
      <xdr:spPr>
        <a:xfrm>
          <a:off x="9401175" y="6160109"/>
          <a:ext cx="76200"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37</xdr:row>
      <xdr:rowOff>20312</xdr:rowOff>
    </xdr:from>
    <xdr:ext cx="534377" cy="259045"/>
    <xdr:sp macro="" textlink="">
      <xdr:nvSpPr>
        <xdr:cNvPr id="311" name="補助費等該当値テキスト">
          <a:extLst>
            <a:ext uri="{FF2B5EF4-FFF2-40B4-BE49-F238E27FC236}">
              <a16:creationId xmlns:a16="http://schemas.microsoft.com/office/drawing/2014/main" id="{47DE8F9B-0750-4BAD-9AB0-95821E436320}"/>
            </a:ext>
          </a:extLst>
        </xdr:cNvPr>
        <xdr:cNvSpPr txBox="1"/>
      </xdr:nvSpPr>
      <xdr:spPr>
        <a:xfrm>
          <a:off x="9477375" y="60210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43,202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37</xdr:row>
      <xdr:rowOff>146367</xdr:rowOff>
    </xdr:from>
    <xdr:to>
      <xdr:col>50</xdr:col>
      <xdr:colOff>165100</xdr:colOff>
      <xdr:row>38</xdr:row>
      <xdr:rowOff>76518</xdr:rowOff>
    </xdr:to>
    <xdr:sp macro="" textlink="">
      <xdr:nvSpPr>
        <xdr:cNvPr id="312" name="楕円 311">
          <a:extLst>
            <a:ext uri="{FF2B5EF4-FFF2-40B4-BE49-F238E27FC236}">
              <a16:creationId xmlns:a16="http://schemas.microsoft.com/office/drawing/2014/main" id="{7BF66ED8-27AE-48A3-B3EF-F48AEB620FB3}"/>
            </a:ext>
          </a:extLst>
        </xdr:cNvPr>
        <xdr:cNvSpPr/>
      </xdr:nvSpPr>
      <xdr:spPr>
        <a:xfrm>
          <a:off x="8639175" y="6143942"/>
          <a:ext cx="95250" cy="9525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36</xdr:row>
      <xdr:rowOff>93044</xdr:rowOff>
    </xdr:from>
    <xdr:ext cx="534377" cy="259045"/>
    <xdr:sp macro="" textlink="">
      <xdr:nvSpPr>
        <xdr:cNvPr id="313" name="テキスト ボックス 312">
          <a:extLst>
            <a:ext uri="{FF2B5EF4-FFF2-40B4-BE49-F238E27FC236}">
              <a16:creationId xmlns:a16="http://schemas.microsoft.com/office/drawing/2014/main" id="{66E6E0FD-4D95-4EF8-8CE0-42997BB06A6D}"/>
            </a:ext>
          </a:extLst>
        </xdr:cNvPr>
        <xdr:cNvSpPr txBox="1"/>
      </xdr:nvSpPr>
      <xdr:spPr>
        <a:xfrm>
          <a:off x="8438661" y="59318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44,975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38</xdr:row>
      <xdr:rowOff>42914</xdr:rowOff>
    </xdr:from>
    <xdr:to>
      <xdr:col>46</xdr:col>
      <xdr:colOff>38100</xdr:colOff>
      <xdr:row>38</xdr:row>
      <xdr:rowOff>144514</xdr:rowOff>
    </xdr:to>
    <xdr:sp macro="" textlink="">
      <xdr:nvSpPr>
        <xdr:cNvPr id="314" name="楕円 313">
          <a:extLst>
            <a:ext uri="{FF2B5EF4-FFF2-40B4-BE49-F238E27FC236}">
              <a16:creationId xmlns:a16="http://schemas.microsoft.com/office/drawing/2014/main" id="{DAFD3E61-ECCC-4852-853F-23F81E9245C5}"/>
            </a:ext>
          </a:extLst>
        </xdr:cNvPr>
        <xdr:cNvSpPr/>
      </xdr:nvSpPr>
      <xdr:spPr>
        <a:xfrm>
          <a:off x="7839075" y="6208764"/>
          <a:ext cx="8572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38</xdr:row>
      <xdr:rowOff>135641</xdr:rowOff>
    </xdr:from>
    <xdr:ext cx="534377" cy="259045"/>
    <xdr:sp macro="" textlink="">
      <xdr:nvSpPr>
        <xdr:cNvPr id="315" name="テキスト ボックス 314">
          <a:extLst>
            <a:ext uri="{FF2B5EF4-FFF2-40B4-BE49-F238E27FC236}">
              <a16:creationId xmlns:a16="http://schemas.microsoft.com/office/drawing/2014/main" id="{9C2C20B7-9760-45C2-8B17-98EF295DD62F}"/>
            </a:ext>
          </a:extLst>
        </xdr:cNvPr>
        <xdr:cNvSpPr txBox="1"/>
      </xdr:nvSpPr>
      <xdr:spPr>
        <a:xfrm>
          <a:off x="7648086" y="62983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30</xdr:row>
      <xdr:rowOff>90335</xdr:rowOff>
    </xdr:from>
    <xdr:to>
      <xdr:col>41</xdr:col>
      <xdr:colOff>101600</xdr:colOff>
      <xdr:row>31</xdr:row>
      <xdr:rowOff>20485</xdr:rowOff>
    </xdr:to>
    <xdr:sp macro="" textlink="">
      <xdr:nvSpPr>
        <xdr:cNvPr id="316" name="楕円 315">
          <a:extLst>
            <a:ext uri="{FF2B5EF4-FFF2-40B4-BE49-F238E27FC236}">
              <a16:creationId xmlns:a16="http://schemas.microsoft.com/office/drawing/2014/main" id="{3FB8665B-1298-4478-83B6-E7468BB2E244}"/>
            </a:ext>
          </a:extLst>
        </xdr:cNvPr>
        <xdr:cNvSpPr/>
      </xdr:nvSpPr>
      <xdr:spPr>
        <a:xfrm>
          <a:off x="7029450" y="4954435"/>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132295</xdr:colOff>
      <xdr:row>29</xdr:row>
      <xdr:rowOff>37012</xdr:rowOff>
    </xdr:from>
    <xdr:ext cx="599010" cy="259045"/>
    <xdr:sp macro="" textlink="">
      <xdr:nvSpPr>
        <xdr:cNvPr id="317" name="テキスト ボックス 316">
          <a:extLst>
            <a:ext uri="{FF2B5EF4-FFF2-40B4-BE49-F238E27FC236}">
              <a16:creationId xmlns:a16="http://schemas.microsoft.com/office/drawing/2014/main" id="{7BAC139B-586C-4691-855B-5C1F2E115D32}"/>
            </a:ext>
          </a:extLst>
        </xdr:cNvPr>
        <xdr:cNvSpPr txBox="1"/>
      </xdr:nvSpPr>
      <xdr:spPr>
        <a:xfrm>
          <a:off x="6818845" y="474236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143,887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38</xdr:row>
      <xdr:rowOff>78499</xdr:rowOff>
    </xdr:from>
    <xdr:to>
      <xdr:col>36</xdr:col>
      <xdr:colOff>165100</xdr:colOff>
      <xdr:row>39</xdr:row>
      <xdr:rowOff>8649</xdr:rowOff>
    </xdr:to>
    <xdr:sp macro="" textlink="">
      <xdr:nvSpPr>
        <xdr:cNvPr id="318" name="楕円 317">
          <a:extLst>
            <a:ext uri="{FF2B5EF4-FFF2-40B4-BE49-F238E27FC236}">
              <a16:creationId xmlns:a16="http://schemas.microsoft.com/office/drawing/2014/main" id="{F9D03497-F74D-44F1-9D81-782978532115}"/>
            </a:ext>
          </a:extLst>
        </xdr:cNvPr>
        <xdr:cNvSpPr/>
      </xdr:nvSpPr>
      <xdr:spPr>
        <a:xfrm>
          <a:off x="6238875" y="6241174"/>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37</xdr:row>
      <xdr:rowOff>25176</xdr:rowOff>
    </xdr:from>
    <xdr:ext cx="534377" cy="259045"/>
    <xdr:sp macro="" textlink="">
      <xdr:nvSpPr>
        <xdr:cNvPr id="319" name="テキスト ボックス 318">
          <a:extLst>
            <a:ext uri="{FF2B5EF4-FFF2-40B4-BE49-F238E27FC236}">
              <a16:creationId xmlns:a16="http://schemas.microsoft.com/office/drawing/2014/main" id="{2C6F9CD7-F48F-42C9-81C6-D83E64A7C9C6}"/>
            </a:ext>
          </a:extLst>
        </xdr:cNvPr>
        <xdr:cNvSpPr txBox="1"/>
      </xdr:nvSpPr>
      <xdr:spPr>
        <a:xfrm>
          <a:off x="6038361" y="60291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36,819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43</xdr:row>
      <xdr:rowOff>57150</xdr:rowOff>
    </xdr:from>
    <xdr:to>
      <xdr:col>59</xdr:col>
      <xdr:colOff>50800</xdr:colOff>
      <xdr:row>45</xdr:row>
      <xdr:rowOff>31750</xdr:rowOff>
    </xdr:to>
    <xdr:sp macro="" textlink="">
      <xdr:nvSpPr>
        <xdr:cNvPr id="320" name="正方形/長方形 319">
          <a:extLst>
            <a:ext uri="{FF2B5EF4-FFF2-40B4-BE49-F238E27FC236}">
              <a16:creationId xmlns:a16="http://schemas.microsoft.com/office/drawing/2014/main" id="{580F33B6-EB28-4D5A-95BD-C5B8CDFB35EB}"/>
            </a:ext>
          </a:extLst>
        </xdr:cNvPr>
        <xdr:cNvSpPr/>
      </xdr:nvSpPr>
      <xdr:spPr>
        <a:xfrm>
          <a:off x="5953125" y="7029450"/>
          <a:ext cx="4210050"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a:t>
          </a:r>
        </a:p>
      </xdr:txBody>
    </xdr:sp>
    <xdr:clientData/>
  </xdr:twoCellAnchor>
  <xdr:twoCellAnchor>
    <xdr:from>
      <xdr:col>35</xdr:col>
      <xdr:colOff>63500</xdr:colOff>
      <xdr:row>45</xdr:row>
      <xdr:rowOff>57150</xdr:rowOff>
    </xdr:from>
    <xdr:to>
      <xdr:col>43</xdr:col>
      <xdr:colOff>63500</xdr:colOff>
      <xdr:row>46</xdr:row>
      <xdr:rowOff>139700</xdr:rowOff>
    </xdr:to>
    <xdr:sp macro="" textlink="">
      <xdr:nvSpPr>
        <xdr:cNvPr id="321" name="正方形/長方形 320">
          <a:extLst>
            <a:ext uri="{FF2B5EF4-FFF2-40B4-BE49-F238E27FC236}">
              <a16:creationId xmlns:a16="http://schemas.microsoft.com/office/drawing/2014/main" id="{DCFF1302-264F-48F2-A855-DA727273BF89}"/>
            </a:ext>
          </a:extLst>
        </xdr:cNvPr>
        <xdr:cNvSpPr/>
      </xdr:nvSpPr>
      <xdr:spPr>
        <a:xfrm>
          <a:off x="6067425"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46</xdr:row>
      <xdr:rowOff>88900</xdr:rowOff>
    </xdr:from>
    <xdr:to>
      <xdr:col>43</xdr:col>
      <xdr:colOff>63500</xdr:colOff>
      <xdr:row>48</xdr:row>
      <xdr:rowOff>0</xdr:rowOff>
    </xdr:to>
    <xdr:sp macro="" textlink="">
      <xdr:nvSpPr>
        <xdr:cNvPr id="322" name="正方形/長方形 321">
          <a:extLst>
            <a:ext uri="{FF2B5EF4-FFF2-40B4-BE49-F238E27FC236}">
              <a16:creationId xmlns:a16="http://schemas.microsoft.com/office/drawing/2014/main" id="{5CD4108F-2E3E-4ABF-9998-B9835E92B030}"/>
            </a:ext>
          </a:extLst>
        </xdr:cNvPr>
        <xdr:cNvSpPr/>
      </xdr:nvSpPr>
      <xdr:spPr>
        <a:xfrm>
          <a:off x="6067425"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45</xdr:row>
      <xdr:rowOff>57150</xdr:rowOff>
    </xdr:from>
    <xdr:to>
      <xdr:col>48</xdr:col>
      <xdr:colOff>127000</xdr:colOff>
      <xdr:row>46</xdr:row>
      <xdr:rowOff>139700</xdr:rowOff>
    </xdr:to>
    <xdr:sp macro="" textlink="">
      <xdr:nvSpPr>
        <xdr:cNvPr id="323" name="正方形/長方形 322">
          <a:extLst>
            <a:ext uri="{FF2B5EF4-FFF2-40B4-BE49-F238E27FC236}">
              <a16:creationId xmlns:a16="http://schemas.microsoft.com/office/drawing/2014/main" id="{79D2D82D-C48A-4486-9FD0-6C9606FF8A1B}"/>
            </a:ext>
          </a:extLst>
        </xdr:cNvPr>
        <xdr:cNvSpPr/>
      </xdr:nvSpPr>
      <xdr:spPr>
        <a:xfrm>
          <a:off x="6981825"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46</xdr:row>
      <xdr:rowOff>88900</xdr:rowOff>
    </xdr:from>
    <xdr:to>
      <xdr:col>48</xdr:col>
      <xdr:colOff>127000</xdr:colOff>
      <xdr:row>48</xdr:row>
      <xdr:rowOff>0</xdr:rowOff>
    </xdr:to>
    <xdr:sp macro="" textlink="">
      <xdr:nvSpPr>
        <xdr:cNvPr id="324" name="正方形/長方形 323">
          <a:extLst>
            <a:ext uri="{FF2B5EF4-FFF2-40B4-BE49-F238E27FC236}">
              <a16:creationId xmlns:a16="http://schemas.microsoft.com/office/drawing/2014/main" id="{ED9EF0C1-A820-4E3E-BA74-856447B8E8AF}"/>
            </a:ext>
          </a:extLst>
        </xdr:cNvPr>
        <xdr:cNvSpPr/>
      </xdr:nvSpPr>
      <xdr:spPr>
        <a:xfrm>
          <a:off x="6981825"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60,753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45</xdr:row>
      <xdr:rowOff>57150</xdr:rowOff>
    </xdr:from>
    <xdr:to>
      <xdr:col>54</xdr:col>
      <xdr:colOff>127000</xdr:colOff>
      <xdr:row>46</xdr:row>
      <xdr:rowOff>139700</xdr:rowOff>
    </xdr:to>
    <xdr:sp macro="" textlink="">
      <xdr:nvSpPr>
        <xdr:cNvPr id="325" name="正方形/長方形 324">
          <a:extLst>
            <a:ext uri="{FF2B5EF4-FFF2-40B4-BE49-F238E27FC236}">
              <a16:creationId xmlns:a16="http://schemas.microsoft.com/office/drawing/2014/main" id="{E22C161F-22DA-41A9-B8B1-F493A5C34431}"/>
            </a:ext>
          </a:extLst>
        </xdr:cNvPr>
        <xdr:cNvSpPr/>
      </xdr:nvSpPr>
      <xdr:spPr>
        <a:xfrm>
          <a:off x="8010525"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46</xdr:row>
      <xdr:rowOff>88900</xdr:rowOff>
    </xdr:from>
    <xdr:to>
      <xdr:col>54</xdr:col>
      <xdr:colOff>127000</xdr:colOff>
      <xdr:row>48</xdr:row>
      <xdr:rowOff>0</xdr:rowOff>
    </xdr:to>
    <xdr:sp macro="" textlink="">
      <xdr:nvSpPr>
        <xdr:cNvPr id="326" name="正方形/長方形 325">
          <a:extLst>
            <a:ext uri="{FF2B5EF4-FFF2-40B4-BE49-F238E27FC236}">
              <a16:creationId xmlns:a16="http://schemas.microsoft.com/office/drawing/2014/main" id="{3117AC44-702F-417E-B987-724F5C4E0C2A}"/>
            </a:ext>
          </a:extLst>
        </xdr:cNvPr>
        <xdr:cNvSpPr/>
      </xdr:nvSpPr>
      <xdr:spPr>
        <a:xfrm>
          <a:off x="8010525"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48</xdr:row>
      <xdr:rowOff>25400</xdr:rowOff>
    </xdr:from>
    <xdr:to>
      <xdr:col>59</xdr:col>
      <xdr:colOff>50800</xdr:colOff>
      <xdr:row>61</xdr:row>
      <xdr:rowOff>82550</xdr:rowOff>
    </xdr:to>
    <xdr:sp macro="" textlink="">
      <xdr:nvSpPr>
        <xdr:cNvPr id="327" name="正方形/長方形 326">
          <a:extLst>
            <a:ext uri="{FF2B5EF4-FFF2-40B4-BE49-F238E27FC236}">
              <a16:creationId xmlns:a16="http://schemas.microsoft.com/office/drawing/2014/main" id="{6C95A71A-B64D-4BA4-B9EE-A69AFFDD12BE}"/>
            </a:ext>
          </a:extLst>
        </xdr:cNvPr>
        <xdr:cNvSpPr/>
      </xdr:nvSpPr>
      <xdr:spPr>
        <a:xfrm>
          <a:off x="5953125" y="7810500"/>
          <a:ext cx="4210050"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47</xdr:row>
      <xdr:rowOff>6350</xdr:rowOff>
    </xdr:from>
    <xdr:ext cx="349839" cy="225703"/>
    <xdr:sp macro="" textlink="">
      <xdr:nvSpPr>
        <xdr:cNvPr id="328" name="テキスト ボックス 327">
          <a:extLst>
            <a:ext uri="{FF2B5EF4-FFF2-40B4-BE49-F238E27FC236}">
              <a16:creationId xmlns:a16="http://schemas.microsoft.com/office/drawing/2014/main" id="{B5BA07AA-924F-4D5C-B7C8-A0CE537D6B16}"/>
            </a:ext>
          </a:extLst>
        </xdr:cNvPr>
        <xdr:cNvSpPr txBox="1"/>
      </xdr:nvSpPr>
      <xdr:spPr>
        <a:xfrm>
          <a:off x="5915025" y="76295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82550</xdr:rowOff>
    </xdr:from>
    <xdr:to>
      <xdr:col>59</xdr:col>
      <xdr:colOff>50800</xdr:colOff>
      <xdr:row>61</xdr:row>
      <xdr:rowOff>82550</xdr:rowOff>
    </xdr:to>
    <xdr:cxnSp macro="">
      <xdr:nvCxnSpPr>
        <xdr:cNvPr id="329" name="直線コネクタ 328">
          <a:extLst>
            <a:ext uri="{FF2B5EF4-FFF2-40B4-BE49-F238E27FC236}">
              <a16:creationId xmlns:a16="http://schemas.microsoft.com/office/drawing/2014/main" id="{AC4EAD0F-F0F4-44C2-9262-4D32B93B23E5}"/>
            </a:ext>
          </a:extLst>
        </xdr:cNvPr>
        <xdr:cNvCxnSpPr/>
      </xdr:nvCxnSpPr>
      <xdr:spPr>
        <a:xfrm>
          <a:off x="5953125" y="9972675"/>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60</xdr:row>
      <xdr:rowOff>111777</xdr:rowOff>
    </xdr:from>
    <xdr:ext cx="248786" cy="259045"/>
    <xdr:sp macro="" textlink="">
      <xdr:nvSpPr>
        <xdr:cNvPr id="330" name="テキスト ボックス 329">
          <a:extLst>
            <a:ext uri="{FF2B5EF4-FFF2-40B4-BE49-F238E27FC236}">
              <a16:creationId xmlns:a16="http://schemas.microsoft.com/office/drawing/2014/main" id="{56E6B50F-E83E-4972-B656-A92FF9598D19}"/>
            </a:ext>
          </a:extLst>
        </xdr:cNvPr>
        <xdr:cNvSpPr txBox="1"/>
      </xdr:nvSpPr>
      <xdr:spPr>
        <a:xfrm>
          <a:off x="5723389" y="9836802"/>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44450</xdr:rowOff>
    </xdr:from>
    <xdr:to>
      <xdr:col>59</xdr:col>
      <xdr:colOff>50800</xdr:colOff>
      <xdr:row>59</xdr:row>
      <xdr:rowOff>44450</xdr:rowOff>
    </xdr:to>
    <xdr:cxnSp macro="">
      <xdr:nvCxnSpPr>
        <xdr:cNvPr id="331" name="直線コネクタ 330">
          <a:extLst>
            <a:ext uri="{FF2B5EF4-FFF2-40B4-BE49-F238E27FC236}">
              <a16:creationId xmlns:a16="http://schemas.microsoft.com/office/drawing/2014/main" id="{184E2D7C-9894-4199-A8E3-BCD77910C7EC}"/>
            </a:ext>
          </a:extLst>
        </xdr:cNvPr>
        <xdr:cNvCxnSpPr/>
      </xdr:nvCxnSpPr>
      <xdr:spPr>
        <a:xfrm>
          <a:off x="5953125" y="9610725"/>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58</xdr:row>
      <xdr:rowOff>73677</xdr:rowOff>
    </xdr:from>
    <xdr:ext cx="531299" cy="259045"/>
    <xdr:sp macro="" textlink="">
      <xdr:nvSpPr>
        <xdr:cNvPr id="332" name="テキスト ボックス 331">
          <a:extLst>
            <a:ext uri="{FF2B5EF4-FFF2-40B4-BE49-F238E27FC236}">
              <a16:creationId xmlns:a16="http://schemas.microsoft.com/office/drawing/2014/main" id="{713A7E95-41D8-4A86-BCDD-C7ECA2D5B2A5}"/>
            </a:ext>
          </a:extLst>
        </xdr:cNvPr>
        <xdr:cNvSpPr txBox="1"/>
      </xdr:nvSpPr>
      <xdr:spPr>
        <a:xfrm>
          <a:off x="5478976" y="947485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6350</xdr:rowOff>
    </xdr:from>
    <xdr:to>
      <xdr:col>59</xdr:col>
      <xdr:colOff>50800</xdr:colOff>
      <xdr:row>57</xdr:row>
      <xdr:rowOff>6350</xdr:rowOff>
    </xdr:to>
    <xdr:cxnSp macro="">
      <xdr:nvCxnSpPr>
        <xdr:cNvPr id="333" name="直線コネクタ 332">
          <a:extLst>
            <a:ext uri="{FF2B5EF4-FFF2-40B4-BE49-F238E27FC236}">
              <a16:creationId xmlns:a16="http://schemas.microsoft.com/office/drawing/2014/main" id="{7A22CB20-290B-4F0B-A7E3-29523E667836}"/>
            </a:ext>
          </a:extLst>
        </xdr:cNvPr>
        <xdr:cNvCxnSpPr/>
      </xdr:nvCxnSpPr>
      <xdr:spPr>
        <a:xfrm>
          <a:off x="5953125" y="9248775"/>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56</xdr:row>
      <xdr:rowOff>35577</xdr:rowOff>
    </xdr:from>
    <xdr:ext cx="531299" cy="259045"/>
    <xdr:sp macro="" textlink="">
      <xdr:nvSpPr>
        <xdr:cNvPr id="334" name="テキスト ボックス 333">
          <a:extLst>
            <a:ext uri="{FF2B5EF4-FFF2-40B4-BE49-F238E27FC236}">
              <a16:creationId xmlns:a16="http://schemas.microsoft.com/office/drawing/2014/main" id="{4147C3BD-12ED-407D-AC42-CD4D12D629D4}"/>
            </a:ext>
          </a:extLst>
        </xdr:cNvPr>
        <xdr:cNvSpPr txBox="1"/>
      </xdr:nvSpPr>
      <xdr:spPr>
        <a:xfrm>
          <a:off x="5478976" y="911290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54</xdr:row>
      <xdr:rowOff>139700</xdr:rowOff>
    </xdr:from>
    <xdr:to>
      <xdr:col>59</xdr:col>
      <xdr:colOff>50800</xdr:colOff>
      <xdr:row>54</xdr:row>
      <xdr:rowOff>139700</xdr:rowOff>
    </xdr:to>
    <xdr:cxnSp macro="">
      <xdr:nvCxnSpPr>
        <xdr:cNvPr id="335" name="直線コネクタ 334">
          <a:extLst>
            <a:ext uri="{FF2B5EF4-FFF2-40B4-BE49-F238E27FC236}">
              <a16:creationId xmlns:a16="http://schemas.microsoft.com/office/drawing/2014/main" id="{CAB9C5C0-33D7-46B2-9444-984D08386ADB}"/>
            </a:ext>
          </a:extLst>
        </xdr:cNvPr>
        <xdr:cNvCxnSpPr/>
      </xdr:nvCxnSpPr>
      <xdr:spPr>
        <a:xfrm>
          <a:off x="5953125" y="889635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53</xdr:row>
      <xdr:rowOff>168927</xdr:rowOff>
    </xdr:from>
    <xdr:ext cx="531299" cy="259045"/>
    <xdr:sp macro="" textlink="">
      <xdr:nvSpPr>
        <xdr:cNvPr id="336" name="テキスト ボックス 335">
          <a:extLst>
            <a:ext uri="{FF2B5EF4-FFF2-40B4-BE49-F238E27FC236}">
              <a16:creationId xmlns:a16="http://schemas.microsoft.com/office/drawing/2014/main" id="{3B40B679-0DDA-473B-93B3-AE4D68B05A2A}"/>
            </a:ext>
          </a:extLst>
        </xdr:cNvPr>
        <xdr:cNvSpPr txBox="1"/>
      </xdr:nvSpPr>
      <xdr:spPr>
        <a:xfrm>
          <a:off x="5478976" y="875095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52</xdr:row>
      <xdr:rowOff>101600</xdr:rowOff>
    </xdr:from>
    <xdr:to>
      <xdr:col>59</xdr:col>
      <xdr:colOff>50800</xdr:colOff>
      <xdr:row>52</xdr:row>
      <xdr:rowOff>101600</xdr:rowOff>
    </xdr:to>
    <xdr:cxnSp macro="">
      <xdr:nvCxnSpPr>
        <xdr:cNvPr id="337" name="直線コネクタ 336">
          <a:extLst>
            <a:ext uri="{FF2B5EF4-FFF2-40B4-BE49-F238E27FC236}">
              <a16:creationId xmlns:a16="http://schemas.microsoft.com/office/drawing/2014/main" id="{D310F58E-B902-4E56-B7E3-BEE3E456657C}"/>
            </a:ext>
          </a:extLst>
        </xdr:cNvPr>
        <xdr:cNvCxnSpPr/>
      </xdr:nvCxnSpPr>
      <xdr:spPr>
        <a:xfrm>
          <a:off x="5953125" y="853440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51</xdr:row>
      <xdr:rowOff>130827</xdr:rowOff>
    </xdr:from>
    <xdr:ext cx="531299" cy="259045"/>
    <xdr:sp macro="" textlink="">
      <xdr:nvSpPr>
        <xdr:cNvPr id="338" name="テキスト ボックス 337">
          <a:extLst>
            <a:ext uri="{FF2B5EF4-FFF2-40B4-BE49-F238E27FC236}">
              <a16:creationId xmlns:a16="http://schemas.microsoft.com/office/drawing/2014/main" id="{8A5A78FD-20AB-4A7B-A04B-18A42657EBF5}"/>
            </a:ext>
          </a:extLst>
        </xdr:cNvPr>
        <xdr:cNvSpPr txBox="1"/>
      </xdr:nvSpPr>
      <xdr:spPr>
        <a:xfrm>
          <a:off x="5478976" y="8398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50</xdr:row>
      <xdr:rowOff>63500</xdr:rowOff>
    </xdr:from>
    <xdr:to>
      <xdr:col>59</xdr:col>
      <xdr:colOff>50800</xdr:colOff>
      <xdr:row>50</xdr:row>
      <xdr:rowOff>63500</xdr:rowOff>
    </xdr:to>
    <xdr:cxnSp macro="">
      <xdr:nvCxnSpPr>
        <xdr:cNvPr id="339" name="直線コネクタ 338">
          <a:extLst>
            <a:ext uri="{FF2B5EF4-FFF2-40B4-BE49-F238E27FC236}">
              <a16:creationId xmlns:a16="http://schemas.microsoft.com/office/drawing/2014/main" id="{22103C06-77D1-4079-9EAC-558E9D2F4A49}"/>
            </a:ext>
          </a:extLst>
        </xdr:cNvPr>
        <xdr:cNvCxnSpPr/>
      </xdr:nvCxnSpPr>
      <xdr:spPr>
        <a:xfrm>
          <a:off x="5953125" y="817245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49</xdr:row>
      <xdr:rowOff>92727</xdr:rowOff>
    </xdr:from>
    <xdr:ext cx="595419" cy="259045"/>
    <xdr:sp macro="" textlink="">
      <xdr:nvSpPr>
        <xdr:cNvPr id="340" name="テキスト ボックス 339">
          <a:extLst>
            <a:ext uri="{FF2B5EF4-FFF2-40B4-BE49-F238E27FC236}">
              <a16:creationId xmlns:a16="http://schemas.microsoft.com/office/drawing/2014/main" id="{2EB1A7DB-54E2-4965-B5D8-D3B785931C2F}"/>
            </a:ext>
          </a:extLst>
        </xdr:cNvPr>
        <xdr:cNvSpPr txBox="1"/>
      </xdr:nvSpPr>
      <xdr:spPr>
        <a:xfrm>
          <a:off x="5421206" y="80365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48</xdr:row>
      <xdr:rowOff>25400</xdr:rowOff>
    </xdr:to>
    <xdr:cxnSp macro="">
      <xdr:nvCxnSpPr>
        <xdr:cNvPr id="341" name="直線コネクタ 340">
          <a:extLst>
            <a:ext uri="{FF2B5EF4-FFF2-40B4-BE49-F238E27FC236}">
              <a16:creationId xmlns:a16="http://schemas.microsoft.com/office/drawing/2014/main" id="{65BD4486-84AD-421E-A67B-51FC135C2EB7}"/>
            </a:ext>
          </a:extLst>
        </xdr:cNvPr>
        <xdr:cNvCxnSpPr/>
      </xdr:nvCxnSpPr>
      <xdr:spPr>
        <a:xfrm>
          <a:off x="5953125" y="781050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47</xdr:row>
      <xdr:rowOff>54627</xdr:rowOff>
    </xdr:from>
    <xdr:ext cx="595419" cy="259045"/>
    <xdr:sp macro="" textlink="">
      <xdr:nvSpPr>
        <xdr:cNvPr id="342" name="テキスト ボックス 341">
          <a:extLst>
            <a:ext uri="{FF2B5EF4-FFF2-40B4-BE49-F238E27FC236}">
              <a16:creationId xmlns:a16="http://schemas.microsoft.com/office/drawing/2014/main" id="{F6175415-FE00-44CA-B79A-CCB97CF22DD4}"/>
            </a:ext>
          </a:extLst>
        </xdr:cNvPr>
        <xdr:cNvSpPr txBox="1"/>
      </xdr:nvSpPr>
      <xdr:spPr>
        <a:xfrm>
          <a:off x="5421206" y="76746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61</xdr:row>
      <xdr:rowOff>82550</xdr:rowOff>
    </xdr:to>
    <xdr:sp macro="" textlink="">
      <xdr:nvSpPr>
        <xdr:cNvPr id="343" name="普通建設事業費グラフ枠">
          <a:extLst>
            <a:ext uri="{FF2B5EF4-FFF2-40B4-BE49-F238E27FC236}">
              <a16:creationId xmlns:a16="http://schemas.microsoft.com/office/drawing/2014/main" id="{5E463799-D6A6-49CB-961D-ED37F7976C12}"/>
            </a:ext>
          </a:extLst>
        </xdr:cNvPr>
        <xdr:cNvSpPr/>
      </xdr:nvSpPr>
      <xdr:spPr>
        <a:xfrm>
          <a:off x="5953125" y="7810500"/>
          <a:ext cx="4210050"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50</xdr:row>
      <xdr:rowOff>120764</xdr:rowOff>
    </xdr:from>
    <xdr:to>
      <xdr:col>54</xdr:col>
      <xdr:colOff>189865</xdr:colOff>
      <xdr:row>58</xdr:row>
      <xdr:rowOff>28601</xdr:rowOff>
    </xdr:to>
    <xdr:cxnSp macro="">
      <xdr:nvCxnSpPr>
        <xdr:cNvPr id="344" name="直線コネクタ 343">
          <a:extLst>
            <a:ext uri="{FF2B5EF4-FFF2-40B4-BE49-F238E27FC236}">
              <a16:creationId xmlns:a16="http://schemas.microsoft.com/office/drawing/2014/main" id="{E032E16F-DCD9-4184-A6C3-85DC2C2CFE4E}"/>
            </a:ext>
          </a:extLst>
        </xdr:cNvPr>
        <xdr:cNvCxnSpPr/>
      </xdr:nvCxnSpPr>
      <xdr:spPr>
        <a:xfrm flipV="1">
          <a:off x="9427845" y="8229714"/>
          <a:ext cx="1270" cy="119688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58</xdr:row>
      <xdr:rowOff>32428</xdr:rowOff>
    </xdr:from>
    <xdr:ext cx="534377" cy="259045"/>
    <xdr:sp macro="" textlink="">
      <xdr:nvSpPr>
        <xdr:cNvPr id="345" name="普通建設事業費最小値テキスト">
          <a:extLst>
            <a:ext uri="{FF2B5EF4-FFF2-40B4-BE49-F238E27FC236}">
              <a16:creationId xmlns:a16="http://schemas.microsoft.com/office/drawing/2014/main" id="{7A508478-B8C7-4628-88E2-CA25245F775C}"/>
            </a:ext>
          </a:extLst>
        </xdr:cNvPr>
        <xdr:cNvSpPr txBox="1"/>
      </xdr:nvSpPr>
      <xdr:spPr>
        <a:xfrm>
          <a:off x="9477375" y="94304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29,832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58</xdr:row>
      <xdr:rowOff>28601</xdr:rowOff>
    </xdr:from>
    <xdr:to>
      <xdr:col>55</xdr:col>
      <xdr:colOff>88900</xdr:colOff>
      <xdr:row>58</xdr:row>
      <xdr:rowOff>28601</xdr:rowOff>
    </xdr:to>
    <xdr:cxnSp macro="">
      <xdr:nvCxnSpPr>
        <xdr:cNvPr id="346" name="直線コネクタ 345">
          <a:extLst>
            <a:ext uri="{FF2B5EF4-FFF2-40B4-BE49-F238E27FC236}">
              <a16:creationId xmlns:a16="http://schemas.microsoft.com/office/drawing/2014/main" id="{26DB4B1F-EE1B-4A28-AB4E-3F8E8435F1A8}"/>
            </a:ext>
          </a:extLst>
        </xdr:cNvPr>
        <xdr:cNvCxnSpPr/>
      </xdr:nvCxnSpPr>
      <xdr:spPr>
        <a:xfrm>
          <a:off x="9363075" y="9426601"/>
          <a:ext cx="1524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49</xdr:row>
      <xdr:rowOff>67441</xdr:rowOff>
    </xdr:from>
    <xdr:ext cx="534377" cy="259045"/>
    <xdr:sp macro="" textlink="">
      <xdr:nvSpPr>
        <xdr:cNvPr id="347" name="普通建設事業費最大値テキスト">
          <a:extLst>
            <a:ext uri="{FF2B5EF4-FFF2-40B4-BE49-F238E27FC236}">
              <a16:creationId xmlns:a16="http://schemas.microsoft.com/office/drawing/2014/main" id="{4B2C493E-670E-431B-9EE0-8BDCF0EEE10F}"/>
            </a:ext>
          </a:extLst>
        </xdr:cNvPr>
        <xdr:cNvSpPr txBox="1"/>
      </xdr:nvSpPr>
      <xdr:spPr>
        <a:xfrm>
          <a:off x="9477375" y="80081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96,994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50</xdr:row>
      <xdr:rowOff>120764</xdr:rowOff>
    </xdr:from>
    <xdr:to>
      <xdr:col>55</xdr:col>
      <xdr:colOff>88900</xdr:colOff>
      <xdr:row>50</xdr:row>
      <xdr:rowOff>120764</xdr:rowOff>
    </xdr:to>
    <xdr:cxnSp macro="">
      <xdr:nvCxnSpPr>
        <xdr:cNvPr id="348" name="直線コネクタ 347">
          <a:extLst>
            <a:ext uri="{FF2B5EF4-FFF2-40B4-BE49-F238E27FC236}">
              <a16:creationId xmlns:a16="http://schemas.microsoft.com/office/drawing/2014/main" id="{76AD4616-2B01-45B6-88D3-FC8B7F6DF00F}"/>
            </a:ext>
          </a:extLst>
        </xdr:cNvPr>
        <xdr:cNvCxnSpPr/>
      </xdr:nvCxnSpPr>
      <xdr:spPr>
        <a:xfrm>
          <a:off x="9363075" y="8229714"/>
          <a:ext cx="1524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55</xdr:row>
      <xdr:rowOff>77121</xdr:rowOff>
    </xdr:from>
    <xdr:to>
      <xdr:col>55</xdr:col>
      <xdr:colOff>0</xdr:colOff>
      <xdr:row>55</xdr:row>
      <xdr:rowOff>95485</xdr:rowOff>
    </xdr:to>
    <xdr:cxnSp macro="">
      <xdr:nvCxnSpPr>
        <xdr:cNvPr id="349" name="直線コネクタ 348">
          <a:extLst>
            <a:ext uri="{FF2B5EF4-FFF2-40B4-BE49-F238E27FC236}">
              <a16:creationId xmlns:a16="http://schemas.microsoft.com/office/drawing/2014/main" id="{C410226F-AD23-44C1-84A0-D46022656C4F}"/>
            </a:ext>
          </a:extLst>
        </xdr:cNvPr>
        <xdr:cNvCxnSpPr/>
      </xdr:nvCxnSpPr>
      <xdr:spPr>
        <a:xfrm flipV="1">
          <a:off x="8686800" y="8992521"/>
          <a:ext cx="742950" cy="183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53</xdr:row>
      <xdr:rowOff>45293</xdr:rowOff>
    </xdr:from>
    <xdr:ext cx="534377" cy="259045"/>
    <xdr:sp macro="" textlink="">
      <xdr:nvSpPr>
        <xdr:cNvPr id="350" name="普通建設事業費平均値テキスト">
          <a:extLst>
            <a:ext uri="{FF2B5EF4-FFF2-40B4-BE49-F238E27FC236}">
              <a16:creationId xmlns:a16="http://schemas.microsoft.com/office/drawing/2014/main" id="{CB231F76-08C9-406D-A402-4C10DC990A45}"/>
            </a:ext>
          </a:extLst>
        </xdr:cNvPr>
        <xdr:cNvSpPr txBox="1"/>
      </xdr:nvSpPr>
      <xdr:spPr>
        <a:xfrm>
          <a:off x="9477375" y="864001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54</xdr:row>
      <xdr:rowOff>22416</xdr:rowOff>
    </xdr:from>
    <xdr:to>
      <xdr:col>55</xdr:col>
      <xdr:colOff>50800</xdr:colOff>
      <xdr:row>54</xdr:row>
      <xdr:rowOff>124016</xdr:rowOff>
    </xdr:to>
    <xdr:sp macro="" textlink="">
      <xdr:nvSpPr>
        <xdr:cNvPr id="351" name="フローチャート: 判断 350">
          <a:extLst>
            <a:ext uri="{FF2B5EF4-FFF2-40B4-BE49-F238E27FC236}">
              <a16:creationId xmlns:a16="http://schemas.microsoft.com/office/drawing/2014/main" id="{85E5CA07-F85C-42C5-BB0D-2925CD1A7E4A}"/>
            </a:ext>
          </a:extLst>
        </xdr:cNvPr>
        <xdr:cNvSpPr/>
      </xdr:nvSpPr>
      <xdr:spPr>
        <a:xfrm>
          <a:off x="9401175" y="8779066"/>
          <a:ext cx="7620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55</xdr:row>
      <xdr:rowOff>57366</xdr:rowOff>
    </xdr:from>
    <xdr:to>
      <xdr:col>50</xdr:col>
      <xdr:colOff>114300</xdr:colOff>
      <xdr:row>55</xdr:row>
      <xdr:rowOff>95485</xdr:rowOff>
    </xdr:to>
    <xdr:cxnSp macro="">
      <xdr:nvCxnSpPr>
        <xdr:cNvPr id="352" name="直線コネクタ 351">
          <a:extLst>
            <a:ext uri="{FF2B5EF4-FFF2-40B4-BE49-F238E27FC236}">
              <a16:creationId xmlns:a16="http://schemas.microsoft.com/office/drawing/2014/main" id="{D24C71D7-C1E5-4680-9A62-D94034D94635}"/>
            </a:ext>
          </a:extLst>
        </xdr:cNvPr>
        <xdr:cNvCxnSpPr/>
      </xdr:nvCxnSpPr>
      <xdr:spPr>
        <a:xfrm>
          <a:off x="7886700" y="8972766"/>
          <a:ext cx="800100" cy="381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54</xdr:row>
      <xdr:rowOff>102464</xdr:rowOff>
    </xdr:from>
    <xdr:to>
      <xdr:col>50</xdr:col>
      <xdr:colOff>165100</xdr:colOff>
      <xdr:row>55</xdr:row>
      <xdr:rowOff>32614</xdr:rowOff>
    </xdr:to>
    <xdr:sp macro="" textlink="">
      <xdr:nvSpPr>
        <xdr:cNvPr id="353" name="フローチャート: 判断 352">
          <a:extLst>
            <a:ext uri="{FF2B5EF4-FFF2-40B4-BE49-F238E27FC236}">
              <a16:creationId xmlns:a16="http://schemas.microsoft.com/office/drawing/2014/main" id="{25D92884-B932-4189-BB1B-7527565914F6}"/>
            </a:ext>
          </a:extLst>
        </xdr:cNvPr>
        <xdr:cNvSpPr/>
      </xdr:nvSpPr>
      <xdr:spPr>
        <a:xfrm>
          <a:off x="8639175" y="8859114"/>
          <a:ext cx="95250"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53</xdr:row>
      <xdr:rowOff>49141</xdr:rowOff>
    </xdr:from>
    <xdr:ext cx="534377" cy="259045"/>
    <xdr:sp macro="" textlink="">
      <xdr:nvSpPr>
        <xdr:cNvPr id="354" name="テキスト ボックス 353">
          <a:extLst>
            <a:ext uri="{FF2B5EF4-FFF2-40B4-BE49-F238E27FC236}">
              <a16:creationId xmlns:a16="http://schemas.microsoft.com/office/drawing/2014/main" id="{6B8100AF-EF3C-4E7A-8CB7-F0C835B1CA0B}"/>
            </a:ext>
          </a:extLst>
        </xdr:cNvPr>
        <xdr:cNvSpPr txBox="1"/>
      </xdr:nvSpPr>
      <xdr:spPr>
        <a:xfrm>
          <a:off x="8438661" y="86375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54</xdr:row>
      <xdr:rowOff>32848</xdr:rowOff>
    </xdr:from>
    <xdr:to>
      <xdr:col>45</xdr:col>
      <xdr:colOff>177800</xdr:colOff>
      <xdr:row>55</xdr:row>
      <xdr:rowOff>57366</xdr:rowOff>
    </xdr:to>
    <xdr:cxnSp macro="">
      <xdr:nvCxnSpPr>
        <xdr:cNvPr id="355" name="直線コネクタ 354">
          <a:extLst>
            <a:ext uri="{FF2B5EF4-FFF2-40B4-BE49-F238E27FC236}">
              <a16:creationId xmlns:a16="http://schemas.microsoft.com/office/drawing/2014/main" id="{3F4B1EC7-9DFF-458A-815B-1E17D487B383}"/>
            </a:ext>
          </a:extLst>
        </xdr:cNvPr>
        <xdr:cNvCxnSpPr/>
      </xdr:nvCxnSpPr>
      <xdr:spPr>
        <a:xfrm>
          <a:off x="7077075" y="8783148"/>
          <a:ext cx="809625" cy="1896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54</xdr:row>
      <xdr:rowOff>41618</xdr:rowOff>
    </xdr:from>
    <xdr:to>
      <xdr:col>46</xdr:col>
      <xdr:colOff>38100</xdr:colOff>
      <xdr:row>54</xdr:row>
      <xdr:rowOff>143218</xdr:rowOff>
    </xdr:to>
    <xdr:sp macro="" textlink="">
      <xdr:nvSpPr>
        <xdr:cNvPr id="356" name="フローチャート: 判断 355">
          <a:extLst>
            <a:ext uri="{FF2B5EF4-FFF2-40B4-BE49-F238E27FC236}">
              <a16:creationId xmlns:a16="http://schemas.microsoft.com/office/drawing/2014/main" id="{3D3E19AB-1612-4188-B6AC-CBB258F30CA1}"/>
            </a:ext>
          </a:extLst>
        </xdr:cNvPr>
        <xdr:cNvSpPr/>
      </xdr:nvSpPr>
      <xdr:spPr>
        <a:xfrm>
          <a:off x="7839075" y="8798268"/>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52</xdr:row>
      <xdr:rowOff>159745</xdr:rowOff>
    </xdr:from>
    <xdr:ext cx="534377" cy="259045"/>
    <xdr:sp macro="" textlink="">
      <xdr:nvSpPr>
        <xdr:cNvPr id="357" name="テキスト ボックス 356">
          <a:extLst>
            <a:ext uri="{FF2B5EF4-FFF2-40B4-BE49-F238E27FC236}">
              <a16:creationId xmlns:a16="http://schemas.microsoft.com/office/drawing/2014/main" id="{9322E45C-0CA7-4378-944A-44055AFA7850}"/>
            </a:ext>
          </a:extLst>
        </xdr:cNvPr>
        <xdr:cNvSpPr txBox="1"/>
      </xdr:nvSpPr>
      <xdr:spPr>
        <a:xfrm>
          <a:off x="7648086" y="85925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54</xdr:row>
      <xdr:rowOff>32848</xdr:rowOff>
    </xdr:from>
    <xdr:to>
      <xdr:col>41</xdr:col>
      <xdr:colOff>50800</xdr:colOff>
      <xdr:row>55</xdr:row>
      <xdr:rowOff>40087</xdr:rowOff>
    </xdr:to>
    <xdr:cxnSp macro="">
      <xdr:nvCxnSpPr>
        <xdr:cNvPr id="358" name="直線コネクタ 357">
          <a:extLst>
            <a:ext uri="{FF2B5EF4-FFF2-40B4-BE49-F238E27FC236}">
              <a16:creationId xmlns:a16="http://schemas.microsoft.com/office/drawing/2014/main" id="{E96E9DC6-1EB3-429D-B6BF-02568AD0457C}"/>
            </a:ext>
          </a:extLst>
        </xdr:cNvPr>
        <xdr:cNvCxnSpPr/>
      </xdr:nvCxnSpPr>
      <xdr:spPr>
        <a:xfrm flipV="1">
          <a:off x="6286500" y="8783148"/>
          <a:ext cx="790575" cy="1723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54</xdr:row>
      <xdr:rowOff>112408</xdr:rowOff>
    </xdr:from>
    <xdr:to>
      <xdr:col>41</xdr:col>
      <xdr:colOff>101600</xdr:colOff>
      <xdr:row>55</xdr:row>
      <xdr:rowOff>42558</xdr:rowOff>
    </xdr:to>
    <xdr:sp macro="" textlink="">
      <xdr:nvSpPr>
        <xdr:cNvPr id="359" name="フローチャート: 判断 358">
          <a:extLst>
            <a:ext uri="{FF2B5EF4-FFF2-40B4-BE49-F238E27FC236}">
              <a16:creationId xmlns:a16="http://schemas.microsoft.com/office/drawing/2014/main" id="{5BA1CB34-DFDE-4E7A-97B2-8A411C753828}"/>
            </a:ext>
          </a:extLst>
        </xdr:cNvPr>
        <xdr:cNvSpPr/>
      </xdr:nvSpPr>
      <xdr:spPr>
        <a:xfrm>
          <a:off x="7029450" y="8865883"/>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55</xdr:row>
      <xdr:rowOff>33685</xdr:rowOff>
    </xdr:from>
    <xdr:ext cx="534377" cy="259045"/>
    <xdr:sp macro="" textlink="">
      <xdr:nvSpPr>
        <xdr:cNvPr id="360" name="テキスト ボックス 359">
          <a:extLst>
            <a:ext uri="{FF2B5EF4-FFF2-40B4-BE49-F238E27FC236}">
              <a16:creationId xmlns:a16="http://schemas.microsoft.com/office/drawing/2014/main" id="{644C2C85-8394-4F34-928A-07B84546EFBA}"/>
            </a:ext>
          </a:extLst>
        </xdr:cNvPr>
        <xdr:cNvSpPr txBox="1"/>
      </xdr:nvSpPr>
      <xdr:spPr>
        <a:xfrm>
          <a:off x="6847986" y="89459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54</xdr:row>
      <xdr:rowOff>143535</xdr:rowOff>
    </xdr:from>
    <xdr:to>
      <xdr:col>36</xdr:col>
      <xdr:colOff>165100</xdr:colOff>
      <xdr:row>55</xdr:row>
      <xdr:rowOff>73685</xdr:rowOff>
    </xdr:to>
    <xdr:sp macro="" textlink="">
      <xdr:nvSpPr>
        <xdr:cNvPr id="361" name="フローチャート: 判断 360">
          <a:extLst>
            <a:ext uri="{FF2B5EF4-FFF2-40B4-BE49-F238E27FC236}">
              <a16:creationId xmlns:a16="http://schemas.microsoft.com/office/drawing/2014/main" id="{18E3E740-D040-4152-971D-4787DD6140A3}"/>
            </a:ext>
          </a:extLst>
        </xdr:cNvPr>
        <xdr:cNvSpPr/>
      </xdr:nvSpPr>
      <xdr:spPr>
        <a:xfrm>
          <a:off x="6238875" y="8893835"/>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53</xdr:row>
      <xdr:rowOff>90212</xdr:rowOff>
    </xdr:from>
    <xdr:ext cx="534377" cy="259045"/>
    <xdr:sp macro="" textlink="">
      <xdr:nvSpPr>
        <xdr:cNvPr id="362" name="テキスト ボックス 361">
          <a:extLst>
            <a:ext uri="{FF2B5EF4-FFF2-40B4-BE49-F238E27FC236}">
              <a16:creationId xmlns:a16="http://schemas.microsoft.com/office/drawing/2014/main" id="{32A8977E-FEA6-4D4D-92A1-E85D7068340E}"/>
            </a:ext>
          </a:extLst>
        </xdr:cNvPr>
        <xdr:cNvSpPr txBox="1"/>
      </xdr:nvSpPr>
      <xdr:spPr>
        <a:xfrm>
          <a:off x="6038361" y="86785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61</xdr:row>
      <xdr:rowOff>80027</xdr:rowOff>
    </xdr:from>
    <xdr:ext cx="762000" cy="259045"/>
    <xdr:sp macro="" textlink="">
      <xdr:nvSpPr>
        <xdr:cNvPr id="363" name="テキスト ボックス 362">
          <a:extLst>
            <a:ext uri="{FF2B5EF4-FFF2-40B4-BE49-F238E27FC236}">
              <a16:creationId xmlns:a16="http://schemas.microsoft.com/office/drawing/2014/main" id="{3B432535-2D15-4378-9C56-4E9E98A3962B}"/>
            </a:ext>
          </a:extLst>
        </xdr:cNvPr>
        <xdr:cNvSpPr txBox="1"/>
      </xdr:nvSpPr>
      <xdr:spPr>
        <a:xfrm>
          <a:off x="925830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61</xdr:row>
      <xdr:rowOff>80027</xdr:rowOff>
    </xdr:from>
    <xdr:ext cx="762000" cy="259045"/>
    <xdr:sp macro="" textlink="">
      <xdr:nvSpPr>
        <xdr:cNvPr id="364" name="テキスト ボックス 363">
          <a:extLst>
            <a:ext uri="{FF2B5EF4-FFF2-40B4-BE49-F238E27FC236}">
              <a16:creationId xmlns:a16="http://schemas.microsoft.com/office/drawing/2014/main" id="{E5DA432A-A737-4C24-99BF-759CF90C5448}"/>
            </a:ext>
          </a:extLst>
        </xdr:cNvPr>
        <xdr:cNvSpPr txBox="1"/>
      </xdr:nvSpPr>
      <xdr:spPr>
        <a:xfrm>
          <a:off x="851535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61</xdr:row>
      <xdr:rowOff>80027</xdr:rowOff>
    </xdr:from>
    <xdr:ext cx="762000" cy="259045"/>
    <xdr:sp macro="" textlink="">
      <xdr:nvSpPr>
        <xdr:cNvPr id="365" name="テキスト ボックス 364">
          <a:extLst>
            <a:ext uri="{FF2B5EF4-FFF2-40B4-BE49-F238E27FC236}">
              <a16:creationId xmlns:a16="http://schemas.microsoft.com/office/drawing/2014/main" id="{D717B90F-51FC-4632-B514-772B8C04F9B1}"/>
            </a:ext>
          </a:extLst>
        </xdr:cNvPr>
        <xdr:cNvSpPr txBox="1"/>
      </xdr:nvSpPr>
      <xdr:spPr>
        <a:xfrm>
          <a:off x="771525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61</xdr:row>
      <xdr:rowOff>80027</xdr:rowOff>
    </xdr:from>
    <xdr:ext cx="762000" cy="259045"/>
    <xdr:sp macro="" textlink="">
      <xdr:nvSpPr>
        <xdr:cNvPr id="366" name="テキスト ボックス 365">
          <a:extLst>
            <a:ext uri="{FF2B5EF4-FFF2-40B4-BE49-F238E27FC236}">
              <a16:creationId xmlns:a16="http://schemas.microsoft.com/office/drawing/2014/main" id="{5E433378-6AA7-4DDB-8123-1087A3D31656}"/>
            </a:ext>
          </a:extLst>
        </xdr:cNvPr>
        <xdr:cNvSpPr txBox="1"/>
      </xdr:nvSpPr>
      <xdr:spPr>
        <a:xfrm>
          <a:off x="6905625"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61</xdr:row>
      <xdr:rowOff>80027</xdr:rowOff>
    </xdr:from>
    <xdr:ext cx="762000" cy="259045"/>
    <xdr:sp macro="" textlink="">
      <xdr:nvSpPr>
        <xdr:cNvPr id="367" name="テキスト ボックス 366">
          <a:extLst>
            <a:ext uri="{FF2B5EF4-FFF2-40B4-BE49-F238E27FC236}">
              <a16:creationId xmlns:a16="http://schemas.microsoft.com/office/drawing/2014/main" id="{BB4E7D0D-0C67-4799-B747-90A5AFB08F25}"/>
            </a:ext>
          </a:extLst>
        </xdr:cNvPr>
        <xdr:cNvSpPr txBox="1"/>
      </xdr:nvSpPr>
      <xdr:spPr>
        <a:xfrm>
          <a:off x="611505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55</xdr:row>
      <xdr:rowOff>26321</xdr:rowOff>
    </xdr:from>
    <xdr:to>
      <xdr:col>55</xdr:col>
      <xdr:colOff>50800</xdr:colOff>
      <xdr:row>55</xdr:row>
      <xdr:rowOff>127921</xdr:rowOff>
    </xdr:to>
    <xdr:sp macro="" textlink="">
      <xdr:nvSpPr>
        <xdr:cNvPr id="368" name="楕円 367">
          <a:extLst>
            <a:ext uri="{FF2B5EF4-FFF2-40B4-BE49-F238E27FC236}">
              <a16:creationId xmlns:a16="http://schemas.microsoft.com/office/drawing/2014/main" id="{A6B0171B-52EB-44C5-BDCA-EAF8B5548EDB}"/>
            </a:ext>
          </a:extLst>
        </xdr:cNvPr>
        <xdr:cNvSpPr/>
      </xdr:nvSpPr>
      <xdr:spPr>
        <a:xfrm>
          <a:off x="9401175" y="8944896"/>
          <a:ext cx="7620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55</xdr:row>
      <xdr:rowOff>4748</xdr:rowOff>
    </xdr:from>
    <xdr:ext cx="534377" cy="259045"/>
    <xdr:sp macro="" textlink="">
      <xdr:nvSpPr>
        <xdr:cNvPr id="369" name="普通建設事業費該当値テキスト">
          <a:extLst>
            <a:ext uri="{FF2B5EF4-FFF2-40B4-BE49-F238E27FC236}">
              <a16:creationId xmlns:a16="http://schemas.microsoft.com/office/drawing/2014/main" id="{66E5D295-ED21-4FFA-9EB2-EC39072AD378}"/>
            </a:ext>
          </a:extLst>
        </xdr:cNvPr>
        <xdr:cNvSpPr txBox="1"/>
      </xdr:nvSpPr>
      <xdr:spPr>
        <a:xfrm>
          <a:off x="9477375" y="89233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54,285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55</xdr:row>
      <xdr:rowOff>44685</xdr:rowOff>
    </xdr:from>
    <xdr:to>
      <xdr:col>50</xdr:col>
      <xdr:colOff>165100</xdr:colOff>
      <xdr:row>55</xdr:row>
      <xdr:rowOff>146285</xdr:rowOff>
    </xdr:to>
    <xdr:sp macro="" textlink="">
      <xdr:nvSpPr>
        <xdr:cNvPr id="370" name="楕円 369">
          <a:extLst>
            <a:ext uri="{FF2B5EF4-FFF2-40B4-BE49-F238E27FC236}">
              <a16:creationId xmlns:a16="http://schemas.microsoft.com/office/drawing/2014/main" id="{3149FFCF-305F-4D00-9BF1-825729C4CC8F}"/>
            </a:ext>
          </a:extLst>
        </xdr:cNvPr>
        <xdr:cNvSpPr/>
      </xdr:nvSpPr>
      <xdr:spPr>
        <a:xfrm>
          <a:off x="8639175" y="8963260"/>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55</xdr:row>
      <xdr:rowOff>137412</xdr:rowOff>
    </xdr:from>
    <xdr:ext cx="534377" cy="259045"/>
    <xdr:sp macro="" textlink="">
      <xdr:nvSpPr>
        <xdr:cNvPr id="371" name="テキスト ボックス 370">
          <a:extLst>
            <a:ext uri="{FF2B5EF4-FFF2-40B4-BE49-F238E27FC236}">
              <a16:creationId xmlns:a16="http://schemas.microsoft.com/office/drawing/2014/main" id="{97E6800E-2FFC-43E5-BFEB-7AB5CBBFB876}"/>
            </a:ext>
          </a:extLst>
        </xdr:cNvPr>
        <xdr:cNvSpPr txBox="1"/>
      </xdr:nvSpPr>
      <xdr:spPr>
        <a:xfrm>
          <a:off x="8438661" y="90559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53,321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55</xdr:row>
      <xdr:rowOff>6566</xdr:rowOff>
    </xdr:from>
    <xdr:to>
      <xdr:col>46</xdr:col>
      <xdr:colOff>38100</xdr:colOff>
      <xdr:row>55</xdr:row>
      <xdr:rowOff>108166</xdr:rowOff>
    </xdr:to>
    <xdr:sp macro="" textlink="">
      <xdr:nvSpPr>
        <xdr:cNvPr id="372" name="楕円 371">
          <a:extLst>
            <a:ext uri="{FF2B5EF4-FFF2-40B4-BE49-F238E27FC236}">
              <a16:creationId xmlns:a16="http://schemas.microsoft.com/office/drawing/2014/main" id="{EB5D568B-1212-4556-B71C-110004F3A0D7}"/>
            </a:ext>
          </a:extLst>
        </xdr:cNvPr>
        <xdr:cNvSpPr/>
      </xdr:nvSpPr>
      <xdr:spPr>
        <a:xfrm>
          <a:off x="7839075" y="8925141"/>
          <a:ext cx="8572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55</xdr:row>
      <xdr:rowOff>99293</xdr:rowOff>
    </xdr:from>
    <xdr:ext cx="534377" cy="259045"/>
    <xdr:sp macro="" textlink="">
      <xdr:nvSpPr>
        <xdr:cNvPr id="373" name="テキスト ボックス 372">
          <a:extLst>
            <a:ext uri="{FF2B5EF4-FFF2-40B4-BE49-F238E27FC236}">
              <a16:creationId xmlns:a16="http://schemas.microsoft.com/office/drawing/2014/main" id="{2FA598E5-A895-47D9-B319-D78F2ABB4213}"/>
            </a:ext>
          </a:extLst>
        </xdr:cNvPr>
        <xdr:cNvSpPr txBox="1"/>
      </xdr:nvSpPr>
      <xdr:spPr>
        <a:xfrm>
          <a:off x="7648086" y="90178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53</xdr:row>
      <xdr:rowOff>153498</xdr:rowOff>
    </xdr:from>
    <xdr:to>
      <xdr:col>41</xdr:col>
      <xdr:colOff>101600</xdr:colOff>
      <xdr:row>54</xdr:row>
      <xdr:rowOff>83648</xdr:rowOff>
    </xdr:to>
    <xdr:sp macro="" textlink="">
      <xdr:nvSpPr>
        <xdr:cNvPr id="374" name="楕円 373">
          <a:extLst>
            <a:ext uri="{FF2B5EF4-FFF2-40B4-BE49-F238E27FC236}">
              <a16:creationId xmlns:a16="http://schemas.microsoft.com/office/drawing/2014/main" id="{E0C17852-DFE0-43EF-871D-F590CDD6A763}"/>
            </a:ext>
          </a:extLst>
        </xdr:cNvPr>
        <xdr:cNvSpPr/>
      </xdr:nvSpPr>
      <xdr:spPr>
        <a:xfrm>
          <a:off x="7029450" y="8745048"/>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52</xdr:row>
      <xdr:rowOff>100175</xdr:rowOff>
    </xdr:from>
    <xdr:ext cx="534377" cy="259045"/>
    <xdr:sp macro="" textlink="">
      <xdr:nvSpPr>
        <xdr:cNvPr id="375" name="テキスト ボックス 374">
          <a:extLst>
            <a:ext uri="{FF2B5EF4-FFF2-40B4-BE49-F238E27FC236}">
              <a16:creationId xmlns:a16="http://schemas.microsoft.com/office/drawing/2014/main" id="{3D1A70C8-E6C1-4A56-835F-446CE49E2ADD}"/>
            </a:ext>
          </a:extLst>
        </xdr:cNvPr>
        <xdr:cNvSpPr txBox="1"/>
      </xdr:nvSpPr>
      <xdr:spPr>
        <a:xfrm>
          <a:off x="6847986" y="85329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54</xdr:row>
      <xdr:rowOff>160737</xdr:rowOff>
    </xdr:from>
    <xdr:to>
      <xdr:col>36</xdr:col>
      <xdr:colOff>165100</xdr:colOff>
      <xdr:row>55</xdr:row>
      <xdr:rowOff>90887</xdr:rowOff>
    </xdr:to>
    <xdr:sp macro="" textlink="">
      <xdr:nvSpPr>
        <xdr:cNvPr id="376" name="楕円 375">
          <a:extLst>
            <a:ext uri="{FF2B5EF4-FFF2-40B4-BE49-F238E27FC236}">
              <a16:creationId xmlns:a16="http://schemas.microsoft.com/office/drawing/2014/main" id="{16D97864-E70C-43D2-A301-34834B9F4178}"/>
            </a:ext>
          </a:extLst>
        </xdr:cNvPr>
        <xdr:cNvSpPr/>
      </xdr:nvSpPr>
      <xdr:spPr>
        <a:xfrm>
          <a:off x="6238875" y="8917387"/>
          <a:ext cx="95250"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55</xdr:row>
      <xdr:rowOff>82014</xdr:rowOff>
    </xdr:from>
    <xdr:ext cx="534377" cy="259045"/>
    <xdr:sp macro="" textlink="">
      <xdr:nvSpPr>
        <xdr:cNvPr id="377" name="テキスト ボックス 376">
          <a:extLst>
            <a:ext uri="{FF2B5EF4-FFF2-40B4-BE49-F238E27FC236}">
              <a16:creationId xmlns:a16="http://schemas.microsoft.com/office/drawing/2014/main" id="{474BB02D-8A65-4E94-9E2C-2BDABD734CA1}"/>
            </a:ext>
          </a:extLst>
        </xdr:cNvPr>
        <xdr:cNvSpPr txBox="1"/>
      </xdr:nvSpPr>
      <xdr:spPr>
        <a:xfrm>
          <a:off x="6038361" y="90005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63</xdr:row>
      <xdr:rowOff>57150</xdr:rowOff>
    </xdr:from>
    <xdr:to>
      <xdr:col>59</xdr:col>
      <xdr:colOff>50800</xdr:colOff>
      <xdr:row>65</xdr:row>
      <xdr:rowOff>31750</xdr:rowOff>
    </xdr:to>
    <xdr:sp macro="" textlink="">
      <xdr:nvSpPr>
        <xdr:cNvPr id="378" name="正方形/長方形 377">
          <a:extLst>
            <a:ext uri="{FF2B5EF4-FFF2-40B4-BE49-F238E27FC236}">
              <a16:creationId xmlns:a16="http://schemas.microsoft.com/office/drawing/2014/main" id="{02460ECA-C35C-4AA9-9421-C7DFB9B0D664}"/>
            </a:ext>
          </a:extLst>
        </xdr:cNvPr>
        <xdr:cNvSpPr/>
      </xdr:nvSpPr>
      <xdr:spPr>
        <a:xfrm>
          <a:off x="5953125" y="10267950"/>
          <a:ext cx="4210050"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 （ うち新規整備　）</a:t>
          </a:r>
        </a:p>
      </xdr:txBody>
    </xdr:sp>
    <xdr:clientData/>
  </xdr:twoCellAnchor>
  <xdr:twoCellAnchor>
    <xdr:from>
      <xdr:col>35</xdr:col>
      <xdr:colOff>63500</xdr:colOff>
      <xdr:row>65</xdr:row>
      <xdr:rowOff>57150</xdr:rowOff>
    </xdr:from>
    <xdr:to>
      <xdr:col>43</xdr:col>
      <xdr:colOff>63500</xdr:colOff>
      <xdr:row>66</xdr:row>
      <xdr:rowOff>139700</xdr:rowOff>
    </xdr:to>
    <xdr:sp macro="" textlink="">
      <xdr:nvSpPr>
        <xdr:cNvPr id="379" name="正方形/長方形 378">
          <a:extLst>
            <a:ext uri="{FF2B5EF4-FFF2-40B4-BE49-F238E27FC236}">
              <a16:creationId xmlns:a16="http://schemas.microsoft.com/office/drawing/2014/main" id="{0C42A3D8-ECBE-447F-801D-6DA852785939}"/>
            </a:ext>
          </a:extLst>
        </xdr:cNvPr>
        <xdr:cNvSpPr/>
      </xdr:nvSpPr>
      <xdr:spPr>
        <a:xfrm>
          <a:off x="6067425" y="10591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66</xdr:row>
      <xdr:rowOff>88900</xdr:rowOff>
    </xdr:from>
    <xdr:to>
      <xdr:col>43</xdr:col>
      <xdr:colOff>63500</xdr:colOff>
      <xdr:row>68</xdr:row>
      <xdr:rowOff>0</xdr:rowOff>
    </xdr:to>
    <xdr:sp macro="" textlink="">
      <xdr:nvSpPr>
        <xdr:cNvPr id="380" name="正方形/長方形 379">
          <a:extLst>
            <a:ext uri="{FF2B5EF4-FFF2-40B4-BE49-F238E27FC236}">
              <a16:creationId xmlns:a16="http://schemas.microsoft.com/office/drawing/2014/main" id="{1BAF1790-010E-4389-94B2-2BC67EE84A99}"/>
            </a:ext>
          </a:extLst>
        </xdr:cNvPr>
        <xdr:cNvSpPr/>
      </xdr:nvSpPr>
      <xdr:spPr>
        <a:xfrm>
          <a:off x="6067425" y="10782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65</xdr:row>
      <xdr:rowOff>57150</xdr:rowOff>
    </xdr:from>
    <xdr:to>
      <xdr:col>48</xdr:col>
      <xdr:colOff>127000</xdr:colOff>
      <xdr:row>66</xdr:row>
      <xdr:rowOff>139700</xdr:rowOff>
    </xdr:to>
    <xdr:sp macro="" textlink="">
      <xdr:nvSpPr>
        <xdr:cNvPr id="381" name="正方形/長方形 380">
          <a:extLst>
            <a:ext uri="{FF2B5EF4-FFF2-40B4-BE49-F238E27FC236}">
              <a16:creationId xmlns:a16="http://schemas.microsoft.com/office/drawing/2014/main" id="{9BE69C70-7E8F-462D-BC6C-232C1F928457}"/>
            </a:ext>
          </a:extLst>
        </xdr:cNvPr>
        <xdr:cNvSpPr/>
      </xdr:nvSpPr>
      <xdr:spPr>
        <a:xfrm>
          <a:off x="6981825" y="10591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66</xdr:row>
      <xdr:rowOff>88900</xdr:rowOff>
    </xdr:from>
    <xdr:to>
      <xdr:col>48</xdr:col>
      <xdr:colOff>127000</xdr:colOff>
      <xdr:row>68</xdr:row>
      <xdr:rowOff>0</xdr:rowOff>
    </xdr:to>
    <xdr:sp macro="" textlink="">
      <xdr:nvSpPr>
        <xdr:cNvPr id="382" name="正方形/長方形 381">
          <a:extLst>
            <a:ext uri="{FF2B5EF4-FFF2-40B4-BE49-F238E27FC236}">
              <a16:creationId xmlns:a16="http://schemas.microsoft.com/office/drawing/2014/main" id="{3868765B-6F6E-4550-9856-ADBA3AE40536}"/>
            </a:ext>
          </a:extLst>
        </xdr:cNvPr>
        <xdr:cNvSpPr/>
      </xdr:nvSpPr>
      <xdr:spPr>
        <a:xfrm>
          <a:off x="6981825" y="10782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65</xdr:row>
      <xdr:rowOff>57150</xdr:rowOff>
    </xdr:from>
    <xdr:to>
      <xdr:col>54</xdr:col>
      <xdr:colOff>127000</xdr:colOff>
      <xdr:row>66</xdr:row>
      <xdr:rowOff>139700</xdr:rowOff>
    </xdr:to>
    <xdr:sp macro="" textlink="">
      <xdr:nvSpPr>
        <xdr:cNvPr id="383" name="正方形/長方形 382">
          <a:extLst>
            <a:ext uri="{FF2B5EF4-FFF2-40B4-BE49-F238E27FC236}">
              <a16:creationId xmlns:a16="http://schemas.microsoft.com/office/drawing/2014/main" id="{5EC4C0F2-20B2-4BCB-8107-53F899611938}"/>
            </a:ext>
          </a:extLst>
        </xdr:cNvPr>
        <xdr:cNvSpPr/>
      </xdr:nvSpPr>
      <xdr:spPr>
        <a:xfrm>
          <a:off x="8010525" y="10591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66</xdr:row>
      <xdr:rowOff>88900</xdr:rowOff>
    </xdr:from>
    <xdr:to>
      <xdr:col>54</xdr:col>
      <xdr:colOff>127000</xdr:colOff>
      <xdr:row>68</xdr:row>
      <xdr:rowOff>0</xdr:rowOff>
    </xdr:to>
    <xdr:sp macro="" textlink="">
      <xdr:nvSpPr>
        <xdr:cNvPr id="384" name="正方形/長方形 383">
          <a:extLst>
            <a:ext uri="{FF2B5EF4-FFF2-40B4-BE49-F238E27FC236}">
              <a16:creationId xmlns:a16="http://schemas.microsoft.com/office/drawing/2014/main" id="{62668EB9-A399-4C05-87BD-E3C43B04086F}"/>
            </a:ext>
          </a:extLst>
        </xdr:cNvPr>
        <xdr:cNvSpPr/>
      </xdr:nvSpPr>
      <xdr:spPr>
        <a:xfrm>
          <a:off x="8010525" y="10782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19,082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68</xdr:row>
      <xdr:rowOff>25400</xdr:rowOff>
    </xdr:from>
    <xdr:to>
      <xdr:col>59</xdr:col>
      <xdr:colOff>50800</xdr:colOff>
      <xdr:row>81</xdr:row>
      <xdr:rowOff>82550</xdr:rowOff>
    </xdr:to>
    <xdr:sp macro="" textlink="">
      <xdr:nvSpPr>
        <xdr:cNvPr id="385" name="正方形/長方形 384">
          <a:extLst>
            <a:ext uri="{FF2B5EF4-FFF2-40B4-BE49-F238E27FC236}">
              <a16:creationId xmlns:a16="http://schemas.microsoft.com/office/drawing/2014/main" id="{1A5EF3B3-F677-4EBA-BD46-70FD473F058B}"/>
            </a:ext>
          </a:extLst>
        </xdr:cNvPr>
        <xdr:cNvSpPr/>
      </xdr:nvSpPr>
      <xdr:spPr>
        <a:xfrm>
          <a:off x="5953125" y="11049000"/>
          <a:ext cx="4210050"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67</xdr:row>
      <xdr:rowOff>6350</xdr:rowOff>
    </xdr:from>
    <xdr:ext cx="349839" cy="225703"/>
    <xdr:sp macro="" textlink="">
      <xdr:nvSpPr>
        <xdr:cNvPr id="386" name="テキスト ボックス 385">
          <a:extLst>
            <a:ext uri="{FF2B5EF4-FFF2-40B4-BE49-F238E27FC236}">
              <a16:creationId xmlns:a16="http://schemas.microsoft.com/office/drawing/2014/main" id="{16ED2425-7B1B-4EF0-BDB4-104794E374EC}"/>
            </a:ext>
          </a:extLst>
        </xdr:cNvPr>
        <xdr:cNvSpPr txBox="1"/>
      </xdr:nvSpPr>
      <xdr:spPr>
        <a:xfrm>
          <a:off x="5915025" y="108680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82550</xdr:rowOff>
    </xdr:from>
    <xdr:to>
      <xdr:col>59</xdr:col>
      <xdr:colOff>50800</xdr:colOff>
      <xdr:row>81</xdr:row>
      <xdr:rowOff>82550</xdr:rowOff>
    </xdr:to>
    <xdr:cxnSp macro="">
      <xdr:nvCxnSpPr>
        <xdr:cNvPr id="387" name="直線コネクタ 386">
          <a:extLst>
            <a:ext uri="{FF2B5EF4-FFF2-40B4-BE49-F238E27FC236}">
              <a16:creationId xmlns:a16="http://schemas.microsoft.com/office/drawing/2014/main" id="{5D49BF3F-A8F7-416A-8B2B-E974E2CC607C}"/>
            </a:ext>
          </a:extLst>
        </xdr:cNvPr>
        <xdr:cNvCxnSpPr/>
      </xdr:nvCxnSpPr>
      <xdr:spPr>
        <a:xfrm>
          <a:off x="5953125" y="13211175"/>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79</xdr:row>
      <xdr:rowOff>44450</xdr:rowOff>
    </xdr:from>
    <xdr:to>
      <xdr:col>59</xdr:col>
      <xdr:colOff>50800</xdr:colOff>
      <xdr:row>79</xdr:row>
      <xdr:rowOff>44450</xdr:rowOff>
    </xdr:to>
    <xdr:cxnSp macro="">
      <xdr:nvCxnSpPr>
        <xdr:cNvPr id="388" name="直線コネクタ 387">
          <a:extLst>
            <a:ext uri="{FF2B5EF4-FFF2-40B4-BE49-F238E27FC236}">
              <a16:creationId xmlns:a16="http://schemas.microsoft.com/office/drawing/2014/main" id="{7F561E99-7327-4D13-85D8-B7A5476A8A24}"/>
            </a:ext>
          </a:extLst>
        </xdr:cNvPr>
        <xdr:cNvCxnSpPr/>
      </xdr:nvCxnSpPr>
      <xdr:spPr>
        <a:xfrm>
          <a:off x="5953125" y="12849225"/>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78</xdr:row>
      <xdr:rowOff>73677</xdr:rowOff>
    </xdr:from>
    <xdr:ext cx="248786" cy="259045"/>
    <xdr:sp macro="" textlink="">
      <xdr:nvSpPr>
        <xdr:cNvPr id="389" name="テキスト ボックス 388">
          <a:extLst>
            <a:ext uri="{FF2B5EF4-FFF2-40B4-BE49-F238E27FC236}">
              <a16:creationId xmlns:a16="http://schemas.microsoft.com/office/drawing/2014/main" id="{ED27727C-D004-402E-9E80-3DB78BA9C493}"/>
            </a:ext>
          </a:extLst>
        </xdr:cNvPr>
        <xdr:cNvSpPr txBox="1"/>
      </xdr:nvSpPr>
      <xdr:spPr>
        <a:xfrm>
          <a:off x="5723389" y="12713352"/>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6350</xdr:rowOff>
    </xdr:from>
    <xdr:to>
      <xdr:col>59</xdr:col>
      <xdr:colOff>50800</xdr:colOff>
      <xdr:row>77</xdr:row>
      <xdr:rowOff>6350</xdr:rowOff>
    </xdr:to>
    <xdr:cxnSp macro="">
      <xdr:nvCxnSpPr>
        <xdr:cNvPr id="390" name="直線コネクタ 389">
          <a:extLst>
            <a:ext uri="{FF2B5EF4-FFF2-40B4-BE49-F238E27FC236}">
              <a16:creationId xmlns:a16="http://schemas.microsoft.com/office/drawing/2014/main" id="{0E186664-0D5D-4876-8351-63C765AC29F3}"/>
            </a:ext>
          </a:extLst>
        </xdr:cNvPr>
        <xdr:cNvCxnSpPr/>
      </xdr:nvCxnSpPr>
      <xdr:spPr>
        <a:xfrm>
          <a:off x="5953125" y="12487275"/>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35577</xdr:rowOff>
    </xdr:from>
    <xdr:ext cx="531299" cy="259045"/>
    <xdr:sp macro="" textlink="">
      <xdr:nvSpPr>
        <xdr:cNvPr id="391" name="テキスト ボックス 390">
          <a:extLst>
            <a:ext uri="{FF2B5EF4-FFF2-40B4-BE49-F238E27FC236}">
              <a16:creationId xmlns:a16="http://schemas.microsoft.com/office/drawing/2014/main" id="{E61744C1-3F5B-4909-BBB7-42B089EFBCF8}"/>
            </a:ext>
          </a:extLst>
        </xdr:cNvPr>
        <xdr:cNvSpPr txBox="1"/>
      </xdr:nvSpPr>
      <xdr:spPr>
        <a:xfrm>
          <a:off x="5478976" y="1235140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74</xdr:row>
      <xdr:rowOff>139700</xdr:rowOff>
    </xdr:from>
    <xdr:to>
      <xdr:col>59</xdr:col>
      <xdr:colOff>50800</xdr:colOff>
      <xdr:row>74</xdr:row>
      <xdr:rowOff>139700</xdr:rowOff>
    </xdr:to>
    <xdr:cxnSp macro="">
      <xdr:nvCxnSpPr>
        <xdr:cNvPr id="392" name="直線コネクタ 391">
          <a:extLst>
            <a:ext uri="{FF2B5EF4-FFF2-40B4-BE49-F238E27FC236}">
              <a16:creationId xmlns:a16="http://schemas.microsoft.com/office/drawing/2014/main" id="{9CC78D0B-0D67-4DB8-990F-A3AB240DA2D1}"/>
            </a:ext>
          </a:extLst>
        </xdr:cNvPr>
        <xdr:cNvCxnSpPr/>
      </xdr:nvCxnSpPr>
      <xdr:spPr>
        <a:xfrm>
          <a:off x="5953125" y="1213485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73</xdr:row>
      <xdr:rowOff>168927</xdr:rowOff>
    </xdr:from>
    <xdr:ext cx="531299" cy="259045"/>
    <xdr:sp macro="" textlink="">
      <xdr:nvSpPr>
        <xdr:cNvPr id="393" name="テキスト ボックス 392">
          <a:extLst>
            <a:ext uri="{FF2B5EF4-FFF2-40B4-BE49-F238E27FC236}">
              <a16:creationId xmlns:a16="http://schemas.microsoft.com/office/drawing/2014/main" id="{8A87C8CC-B60D-4FB8-93B1-F7458D9122E0}"/>
            </a:ext>
          </a:extLst>
        </xdr:cNvPr>
        <xdr:cNvSpPr txBox="1"/>
      </xdr:nvSpPr>
      <xdr:spPr>
        <a:xfrm>
          <a:off x="5478976" y="1198945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72</xdr:row>
      <xdr:rowOff>101600</xdr:rowOff>
    </xdr:from>
    <xdr:to>
      <xdr:col>59</xdr:col>
      <xdr:colOff>50800</xdr:colOff>
      <xdr:row>72</xdr:row>
      <xdr:rowOff>101600</xdr:rowOff>
    </xdr:to>
    <xdr:cxnSp macro="">
      <xdr:nvCxnSpPr>
        <xdr:cNvPr id="394" name="直線コネクタ 393">
          <a:extLst>
            <a:ext uri="{FF2B5EF4-FFF2-40B4-BE49-F238E27FC236}">
              <a16:creationId xmlns:a16="http://schemas.microsoft.com/office/drawing/2014/main" id="{2F2B0FDC-AE33-4578-A4F6-1C458E4B09C2}"/>
            </a:ext>
          </a:extLst>
        </xdr:cNvPr>
        <xdr:cNvCxnSpPr/>
      </xdr:nvCxnSpPr>
      <xdr:spPr>
        <a:xfrm>
          <a:off x="5953125" y="1177290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71</xdr:row>
      <xdr:rowOff>130827</xdr:rowOff>
    </xdr:from>
    <xdr:ext cx="531299" cy="259045"/>
    <xdr:sp macro="" textlink="">
      <xdr:nvSpPr>
        <xdr:cNvPr id="395" name="テキスト ボックス 394">
          <a:extLst>
            <a:ext uri="{FF2B5EF4-FFF2-40B4-BE49-F238E27FC236}">
              <a16:creationId xmlns:a16="http://schemas.microsoft.com/office/drawing/2014/main" id="{670D5930-E5B8-43F8-82ED-96D9268189E4}"/>
            </a:ext>
          </a:extLst>
        </xdr:cNvPr>
        <xdr:cNvSpPr txBox="1"/>
      </xdr:nvSpPr>
      <xdr:spPr>
        <a:xfrm>
          <a:off x="5478976" y="116370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70</xdr:row>
      <xdr:rowOff>63500</xdr:rowOff>
    </xdr:from>
    <xdr:to>
      <xdr:col>59</xdr:col>
      <xdr:colOff>50800</xdr:colOff>
      <xdr:row>70</xdr:row>
      <xdr:rowOff>63500</xdr:rowOff>
    </xdr:to>
    <xdr:cxnSp macro="">
      <xdr:nvCxnSpPr>
        <xdr:cNvPr id="396" name="直線コネクタ 395">
          <a:extLst>
            <a:ext uri="{FF2B5EF4-FFF2-40B4-BE49-F238E27FC236}">
              <a16:creationId xmlns:a16="http://schemas.microsoft.com/office/drawing/2014/main" id="{C3912A9A-82B3-4198-B836-0A0E954FBD4C}"/>
            </a:ext>
          </a:extLst>
        </xdr:cNvPr>
        <xdr:cNvCxnSpPr/>
      </xdr:nvCxnSpPr>
      <xdr:spPr>
        <a:xfrm>
          <a:off x="5953125" y="1141095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69</xdr:row>
      <xdr:rowOff>92727</xdr:rowOff>
    </xdr:from>
    <xdr:ext cx="531299" cy="259045"/>
    <xdr:sp macro="" textlink="">
      <xdr:nvSpPr>
        <xdr:cNvPr id="397" name="テキスト ボックス 396">
          <a:extLst>
            <a:ext uri="{FF2B5EF4-FFF2-40B4-BE49-F238E27FC236}">
              <a16:creationId xmlns:a16="http://schemas.microsoft.com/office/drawing/2014/main" id="{5459F16E-8DC2-4D6D-8914-0640CB82740D}"/>
            </a:ext>
          </a:extLst>
        </xdr:cNvPr>
        <xdr:cNvSpPr txBox="1"/>
      </xdr:nvSpPr>
      <xdr:spPr>
        <a:xfrm>
          <a:off x="5478976" y="112750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68</xdr:row>
      <xdr:rowOff>25400</xdr:rowOff>
    </xdr:to>
    <xdr:cxnSp macro="">
      <xdr:nvCxnSpPr>
        <xdr:cNvPr id="398" name="直線コネクタ 397">
          <a:extLst>
            <a:ext uri="{FF2B5EF4-FFF2-40B4-BE49-F238E27FC236}">
              <a16:creationId xmlns:a16="http://schemas.microsoft.com/office/drawing/2014/main" id="{3FB6A2C2-5E9E-407E-909B-88829C87D636}"/>
            </a:ext>
          </a:extLst>
        </xdr:cNvPr>
        <xdr:cNvCxnSpPr/>
      </xdr:nvCxnSpPr>
      <xdr:spPr>
        <a:xfrm>
          <a:off x="5953125" y="1104900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67</xdr:row>
      <xdr:rowOff>54627</xdr:rowOff>
    </xdr:from>
    <xdr:ext cx="531299" cy="259045"/>
    <xdr:sp macro="" textlink="">
      <xdr:nvSpPr>
        <xdr:cNvPr id="399" name="テキスト ボックス 398">
          <a:extLst>
            <a:ext uri="{FF2B5EF4-FFF2-40B4-BE49-F238E27FC236}">
              <a16:creationId xmlns:a16="http://schemas.microsoft.com/office/drawing/2014/main" id="{9754DDFD-694E-41C2-9D34-DE8C38802992}"/>
            </a:ext>
          </a:extLst>
        </xdr:cNvPr>
        <xdr:cNvSpPr txBox="1"/>
      </xdr:nvSpPr>
      <xdr:spPr>
        <a:xfrm>
          <a:off x="5478976" y="109131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81</xdr:row>
      <xdr:rowOff>82550</xdr:rowOff>
    </xdr:to>
    <xdr:sp macro="" textlink="">
      <xdr:nvSpPr>
        <xdr:cNvPr id="400" name="普通建設事業費 （ うち新規整備　）グラフ枠">
          <a:extLst>
            <a:ext uri="{FF2B5EF4-FFF2-40B4-BE49-F238E27FC236}">
              <a16:creationId xmlns:a16="http://schemas.microsoft.com/office/drawing/2014/main" id="{FE68FC74-3A88-4887-A35B-F15CB7F1FBB2}"/>
            </a:ext>
          </a:extLst>
        </xdr:cNvPr>
        <xdr:cNvSpPr/>
      </xdr:nvSpPr>
      <xdr:spPr>
        <a:xfrm>
          <a:off x="5953125" y="11049000"/>
          <a:ext cx="4210050"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70</xdr:row>
      <xdr:rowOff>31000</xdr:rowOff>
    </xdr:from>
    <xdr:to>
      <xdr:col>54</xdr:col>
      <xdr:colOff>189865</xdr:colOff>
      <xdr:row>78</xdr:row>
      <xdr:rowOff>126709</xdr:rowOff>
    </xdr:to>
    <xdr:cxnSp macro="">
      <xdr:nvCxnSpPr>
        <xdr:cNvPr id="401" name="直線コネクタ 400">
          <a:extLst>
            <a:ext uri="{FF2B5EF4-FFF2-40B4-BE49-F238E27FC236}">
              <a16:creationId xmlns:a16="http://schemas.microsoft.com/office/drawing/2014/main" id="{0967AE19-F1B9-46F7-B0D9-2AA597782135}"/>
            </a:ext>
          </a:extLst>
        </xdr:cNvPr>
        <xdr:cNvCxnSpPr/>
      </xdr:nvCxnSpPr>
      <xdr:spPr>
        <a:xfrm flipV="1">
          <a:off x="9427845" y="11372100"/>
          <a:ext cx="1270" cy="13911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78</xdr:row>
      <xdr:rowOff>130536</xdr:rowOff>
    </xdr:from>
    <xdr:ext cx="469744" cy="259045"/>
    <xdr:sp macro="" textlink="">
      <xdr:nvSpPr>
        <xdr:cNvPr id="402" name="普通建設事業費 （ うち新規整備　）最小値テキスト">
          <a:extLst>
            <a:ext uri="{FF2B5EF4-FFF2-40B4-BE49-F238E27FC236}">
              <a16:creationId xmlns:a16="http://schemas.microsoft.com/office/drawing/2014/main" id="{234D005D-81BA-420B-BA84-DEFC04EEE30D}"/>
            </a:ext>
          </a:extLst>
        </xdr:cNvPr>
        <xdr:cNvSpPr txBox="1"/>
      </xdr:nvSpPr>
      <xdr:spPr>
        <a:xfrm>
          <a:off x="9477375" y="127702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126709</xdr:rowOff>
    </xdr:from>
    <xdr:to>
      <xdr:col>55</xdr:col>
      <xdr:colOff>88900</xdr:colOff>
      <xdr:row>78</xdr:row>
      <xdr:rowOff>126709</xdr:rowOff>
    </xdr:to>
    <xdr:cxnSp macro="">
      <xdr:nvCxnSpPr>
        <xdr:cNvPr id="403" name="直線コネクタ 402">
          <a:extLst>
            <a:ext uri="{FF2B5EF4-FFF2-40B4-BE49-F238E27FC236}">
              <a16:creationId xmlns:a16="http://schemas.microsoft.com/office/drawing/2014/main" id="{E508CD28-F277-4646-9883-84398FE6FBBF}"/>
            </a:ext>
          </a:extLst>
        </xdr:cNvPr>
        <xdr:cNvCxnSpPr/>
      </xdr:nvCxnSpPr>
      <xdr:spPr>
        <a:xfrm>
          <a:off x="9363075" y="12763209"/>
          <a:ext cx="1524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68</xdr:row>
      <xdr:rowOff>149127</xdr:rowOff>
    </xdr:from>
    <xdr:ext cx="534377" cy="259045"/>
    <xdr:sp macro="" textlink="">
      <xdr:nvSpPr>
        <xdr:cNvPr id="404" name="普通建設事業費 （ うち新規整備　）最大値テキスト">
          <a:extLst>
            <a:ext uri="{FF2B5EF4-FFF2-40B4-BE49-F238E27FC236}">
              <a16:creationId xmlns:a16="http://schemas.microsoft.com/office/drawing/2014/main" id="{7617E596-77AD-4195-82CD-3735972D8A78}"/>
            </a:ext>
          </a:extLst>
        </xdr:cNvPr>
        <xdr:cNvSpPr txBox="1"/>
      </xdr:nvSpPr>
      <xdr:spPr>
        <a:xfrm>
          <a:off x="9477375" y="111663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40,853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70</xdr:row>
      <xdr:rowOff>31000</xdr:rowOff>
    </xdr:from>
    <xdr:to>
      <xdr:col>55</xdr:col>
      <xdr:colOff>88900</xdr:colOff>
      <xdr:row>70</xdr:row>
      <xdr:rowOff>31000</xdr:rowOff>
    </xdr:to>
    <xdr:cxnSp macro="">
      <xdr:nvCxnSpPr>
        <xdr:cNvPr id="405" name="直線コネクタ 404">
          <a:extLst>
            <a:ext uri="{FF2B5EF4-FFF2-40B4-BE49-F238E27FC236}">
              <a16:creationId xmlns:a16="http://schemas.microsoft.com/office/drawing/2014/main" id="{1912D3FF-660C-4A5E-AFEA-0049591CCDFF}"/>
            </a:ext>
          </a:extLst>
        </xdr:cNvPr>
        <xdr:cNvCxnSpPr/>
      </xdr:nvCxnSpPr>
      <xdr:spPr>
        <a:xfrm>
          <a:off x="9363075" y="11372100"/>
          <a:ext cx="1524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75</xdr:row>
      <xdr:rowOff>115468</xdr:rowOff>
    </xdr:from>
    <xdr:to>
      <xdr:col>55</xdr:col>
      <xdr:colOff>0</xdr:colOff>
      <xdr:row>76</xdr:row>
      <xdr:rowOff>121755</xdr:rowOff>
    </xdr:to>
    <xdr:cxnSp macro="">
      <xdr:nvCxnSpPr>
        <xdr:cNvPr id="406" name="直線コネクタ 405">
          <a:extLst>
            <a:ext uri="{FF2B5EF4-FFF2-40B4-BE49-F238E27FC236}">
              <a16:creationId xmlns:a16="http://schemas.microsoft.com/office/drawing/2014/main" id="{2C77EA0C-EBC2-4665-B323-EE525E454903}"/>
            </a:ext>
          </a:extLst>
        </xdr:cNvPr>
        <xdr:cNvCxnSpPr/>
      </xdr:nvCxnSpPr>
      <xdr:spPr>
        <a:xfrm>
          <a:off x="8686800" y="12269368"/>
          <a:ext cx="742950" cy="1713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74</xdr:row>
      <xdr:rowOff>132313</xdr:rowOff>
    </xdr:from>
    <xdr:ext cx="534377" cy="259045"/>
    <xdr:sp macro="" textlink="">
      <xdr:nvSpPr>
        <xdr:cNvPr id="407" name="普通建設事業費 （ うち新規整備　）平均値テキスト">
          <a:extLst>
            <a:ext uri="{FF2B5EF4-FFF2-40B4-BE49-F238E27FC236}">
              <a16:creationId xmlns:a16="http://schemas.microsoft.com/office/drawing/2014/main" id="{FC2026DA-486B-4D03-BAA1-0785BD4F462A}"/>
            </a:ext>
          </a:extLst>
        </xdr:cNvPr>
        <xdr:cNvSpPr txBox="1"/>
      </xdr:nvSpPr>
      <xdr:spPr>
        <a:xfrm>
          <a:off x="9477375" y="1212428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75</xdr:row>
      <xdr:rowOff>109436</xdr:rowOff>
    </xdr:from>
    <xdr:to>
      <xdr:col>55</xdr:col>
      <xdr:colOff>50800</xdr:colOff>
      <xdr:row>76</xdr:row>
      <xdr:rowOff>39585</xdr:rowOff>
    </xdr:to>
    <xdr:sp macro="" textlink="">
      <xdr:nvSpPr>
        <xdr:cNvPr id="408" name="フローチャート: 判断 407">
          <a:extLst>
            <a:ext uri="{FF2B5EF4-FFF2-40B4-BE49-F238E27FC236}">
              <a16:creationId xmlns:a16="http://schemas.microsoft.com/office/drawing/2014/main" id="{F4CCD09B-39F9-419E-8935-932C029F204F}"/>
            </a:ext>
          </a:extLst>
        </xdr:cNvPr>
        <xdr:cNvSpPr/>
      </xdr:nvSpPr>
      <xdr:spPr>
        <a:xfrm>
          <a:off x="9401175" y="12260161"/>
          <a:ext cx="76200" cy="9524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75</xdr:row>
      <xdr:rowOff>69329</xdr:rowOff>
    </xdr:from>
    <xdr:to>
      <xdr:col>50</xdr:col>
      <xdr:colOff>114300</xdr:colOff>
      <xdr:row>75</xdr:row>
      <xdr:rowOff>115468</xdr:rowOff>
    </xdr:to>
    <xdr:cxnSp macro="">
      <xdr:nvCxnSpPr>
        <xdr:cNvPr id="409" name="直線コネクタ 408">
          <a:extLst>
            <a:ext uri="{FF2B5EF4-FFF2-40B4-BE49-F238E27FC236}">
              <a16:creationId xmlns:a16="http://schemas.microsoft.com/office/drawing/2014/main" id="{B95FFDD8-B7F9-4EFB-963F-5568B63EED15}"/>
            </a:ext>
          </a:extLst>
        </xdr:cNvPr>
        <xdr:cNvCxnSpPr/>
      </xdr:nvCxnSpPr>
      <xdr:spPr>
        <a:xfrm>
          <a:off x="7886700" y="12220054"/>
          <a:ext cx="800100" cy="49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75</xdr:row>
      <xdr:rowOff>159880</xdr:rowOff>
    </xdr:from>
    <xdr:to>
      <xdr:col>50</xdr:col>
      <xdr:colOff>165100</xdr:colOff>
      <xdr:row>76</xdr:row>
      <xdr:rowOff>90030</xdr:rowOff>
    </xdr:to>
    <xdr:sp macro="" textlink="">
      <xdr:nvSpPr>
        <xdr:cNvPr id="410" name="フローチャート: 判断 409">
          <a:extLst>
            <a:ext uri="{FF2B5EF4-FFF2-40B4-BE49-F238E27FC236}">
              <a16:creationId xmlns:a16="http://schemas.microsoft.com/office/drawing/2014/main" id="{A8D544C6-A014-4C8F-9C04-653AC16F3CD8}"/>
            </a:ext>
          </a:extLst>
        </xdr:cNvPr>
        <xdr:cNvSpPr/>
      </xdr:nvSpPr>
      <xdr:spPr>
        <a:xfrm>
          <a:off x="8639175" y="12316955"/>
          <a:ext cx="95250"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76</xdr:row>
      <xdr:rowOff>81157</xdr:rowOff>
    </xdr:from>
    <xdr:ext cx="534377" cy="259045"/>
    <xdr:sp macro="" textlink="">
      <xdr:nvSpPr>
        <xdr:cNvPr id="411" name="テキスト ボックス 410">
          <a:extLst>
            <a:ext uri="{FF2B5EF4-FFF2-40B4-BE49-F238E27FC236}">
              <a16:creationId xmlns:a16="http://schemas.microsoft.com/office/drawing/2014/main" id="{DE91E52E-DF26-47A9-8C20-6EB518375EC3}"/>
            </a:ext>
          </a:extLst>
        </xdr:cNvPr>
        <xdr:cNvSpPr txBox="1"/>
      </xdr:nvSpPr>
      <xdr:spPr>
        <a:xfrm>
          <a:off x="8438661" y="124001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75</xdr:row>
      <xdr:rowOff>65177</xdr:rowOff>
    </xdr:from>
    <xdr:to>
      <xdr:col>45</xdr:col>
      <xdr:colOff>177800</xdr:colOff>
      <xdr:row>75</xdr:row>
      <xdr:rowOff>69329</xdr:rowOff>
    </xdr:to>
    <xdr:cxnSp macro="">
      <xdr:nvCxnSpPr>
        <xdr:cNvPr id="412" name="直線コネクタ 411">
          <a:extLst>
            <a:ext uri="{FF2B5EF4-FFF2-40B4-BE49-F238E27FC236}">
              <a16:creationId xmlns:a16="http://schemas.microsoft.com/office/drawing/2014/main" id="{D29B7A3D-E9DC-48D6-A96D-13C2EFAB9138}"/>
            </a:ext>
          </a:extLst>
        </xdr:cNvPr>
        <xdr:cNvCxnSpPr/>
      </xdr:nvCxnSpPr>
      <xdr:spPr>
        <a:xfrm>
          <a:off x="7077075" y="12222252"/>
          <a:ext cx="809625"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75</xdr:row>
      <xdr:rowOff>78460</xdr:rowOff>
    </xdr:from>
    <xdr:to>
      <xdr:col>46</xdr:col>
      <xdr:colOff>38100</xdr:colOff>
      <xdr:row>76</xdr:row>
      <xdr:rowOff>8610</xdr:rowOff>
    </xdr:to>
    <xdr:sp macro="" textlink="">
      <xdr:nvSpPr>
        <xdr:cNvPr id="413" name="フローチャート: 判断 412">
          <a:extLst>
            <a:ext uri="{FF2B5EF4-FFF2-40B4-BE49-F238E27FC236}">
              <a16:creationId xmlns:a16="http://schemas.microsoft.com/office/drawing/2014/main" id="{9CF29950-7260-4B67-A28E-D2126FBC3F84}"/>
            </a:ext>
          </a:extLst>
        </xdr:cNvPr>
        <xdr:cNvSpPr/>
      </xdr:nvSpPr>
      <xdr:spPr>
        <a:xfrm>
          <a:off x="7839075" y="12232360"/>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75</xdr:row>
      <xdr:rowOff>171187</xdr:rowOff>
    </xdr:from>
    <xdr:ext cx="534377" cy="259045"/>
    <xdr:sp macro="" textlink="">
      <xdr:nvSpPr>
        <xdr:cNvPr id="414" name="テキスト ボックス 413">
          <a:extLst>
            <a:ext uri="{FF2B5EF4-FFF2-40B4-BE49-F238E27FC236}">
              <a16:creationId xmlns:a16="http://schemas.microsoft.com/office/drawing/2014/main" id="{6C7D0BE0-C6A3-48AF-BA41-554FF809780C}"/>
            </a:ext>
          </a:extLst>
        </xdr:cNvPr>
        <xdr:cNvSpPr txBox="1"/>
      </xdr:nvSpPr>
      <xdr:spPr>
        <a:xfrm>
          <a:off x="7648086" y="123155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15,774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75</xdr:row>
      <xdr:rowOff>65177</xdr:rowOff>
    </xdr:from>
    <xdr:to>
      <xdr:col>41</xdr:col>
      <xdr:colOff>50800</xdr:colOff>
      <xdr:row>75</xdr:row>
      <xdr:rowOff>133642</xdr:rowOff>
    </xdr:to>
    <xdr:cxnSp macro="">
      <xdr:nvCxnSpPr>
        <xdr:cNvPr id="415" name="直線コネクタ 414">
          <a:extLst>
            <a:ext uri="{FF2B5EF4-FFF2-40B4-BE49-F238E27FC236}">
              <a16:creationId xmlns:a16="http://schemas.microsoft.com/office/drawing/2014/main" id="{181BC463-FCC0-45A2-8493-C3427DB9ACC3}"/>
            </a:ext>
          </a:extLst>
        </xdr:cNvPr>
        <xdr:cNvCxnSpPr/>
      </xdr:nvCxnSpPr>
      <xdr:spPr>
        <a:xfrm flipV="1">
          <a:off x="6286500" y="12222252"/>
          <a:ext cx="790575" cy="65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75</xdr:row>
      <xdr:rowOff>68897</xdr:rowOff>
    </xdr:from>
    <xdr:to>
      <xdr:col>41</xdr:col>
      <xdr:colOff>101600</xdr:colOff>
      <xdr:row>75</xdr:row>
      <xdr:rowOff>170498</xdr:rowOff>
    </xdr:to>
    <xdr:sp macro="" textlink="">
      <xdr:nvSpPr>
        <xdr:cNvPr id="416" name="フローチャート: 判断 415">
          <a:extLst>
            <a:ext uri="{FF2B5EF4-FFF2-40B4-BE49-F238E27FC236}">
              <a16:creationId xmlns:a16="http://schemas.microsoft.com/office/drawing/2014/main" id="{B02E1F07-C146-4321-8150-B9CC185D1AC0}"/>
            </a:ext>
          </a:extLst>
        </xdr:cNvPr>
        <xdr:cNvSpPr/>
      </xdr:nvSpPr>
      <xdr:spPr>
        <a:xfrm>
          <a:off x="7029450" y="12219622"/>
          <a:ext cx="104775" cy="9525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75</xdr:row>
      <xdr:rowOff>161625</xdr:rowOff>
    </xdr:from>
    <xdr:ext cx="534377" cy="259045"/>
    <xdr:sp macro="" textlink="">
      <xdr:nvSpPr>
        <xdr:cNvPr id="417" name="テキスト ボックス 416">
          <a:extLst>
            <a:ext uri="{FF2B5EF4-FFF2-40B4-BE49-F238E27FC236}">
              <a16:creationId xmlns:a16="http://schemas.microsoft.com/office/drawing/2014/main" id="{A48C210F-B161-4FF0-AECE-1D3E6D0FA7D0}"/>
            </a:ext>
          </a:extLst>
        </xdr:cNvPr>
        <xdr:cNvSpPr txBox="1"/>
      </xdr:nvSpPr>
      <xdr:spPr>
        <a:xfrm>
          <a:off x="6847986" y="123187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75</xdr:row>
      <xdr:rowOff>21006</xdr:rowOff>
    </xdr:from>
    <xdr:to>
      <xdr:col>36</xdr:col>
      <xdr:colOff>165100</xdr:colOff>
      <xdr:row>75</xdr:row>
      <xdr:rowOff>122606</xdr:rowOff>
    </xdr:to>
    <xdr:sp macro="" textlink="">
      <xdr:nvSpPr>
        <xdr:cNvPr id="418" name="フローチャート: 判断 417">
          <a:extLst>
            <a:ext uri="{FF2B5EF4-FFF2-40B4-BE49-F238E27FC236}">
              <a16:creationId xmlns:a16="http://schemas.microsoft.com/office/drawing/2014/main" id="{90EF84DE-C6E9-4E76-94BE-FA5ADD12B87F}"/>
            </a:ext>
          </a:extLst>
        </xdr:cNvPr>
        <xdr:cNvSpPr/>
      </xdr:nvSpPr>
      <xdr:spPr>
        <a:xfrm>
          <a:off x="6238875" y="12174906"/>
          <a:ext cx="95250"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73</xdr:row>
      <xdr:rowOff>139133</xdr:rowOff>
    </xdr:from>
    <xdr:ext cx="534377" cy="259045"/>
    <xdr:sp macro="" textlink="">
      <xdr:nvSpPr>
        <xdr:cNvPr id="419" name="テキスト ボックス 418">
          <a:extLst>
            <a:ext uri="{FF2B5EF4-FFF2-40B4-BE49-F238E27FC236}">
              <a16:creationId xmlns:a16="http://schemas.microsoft.com/office/drawing/2014/main" id="{ABEE6755-BD00-460D-AAB9-3608BF8445E6}"/>
            </a:ext>
          </a:extLst>
        </xdr:cNvPr>
        <xdr:cNvSpPr txBox="1"/>
      </xdr:nvSpPr>
      <xdr:spPr>
        <a:xfrm>
          <a:off x="6038361" y="119723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17,282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81</xdr:row>
      <xdr:rowOff>80027</xdr:rowOff>
    </xdr:from>
    <xdr:ext cx="762000" cy="259045"/>
    <xdr:sp macro="" textlink="">
      <xdr:nvSpPr>
        <xdr:cNvPr id="420" name="テキスト ボックス 419">
          <a:extLst>
            <a:ext uri="{FF2B5EF4-FFF2-40B4-BE49-F238E27FC236}">
              <a16:creationId xmlns:a16="http://schemas.microsoft.com/office/drawing/2014/main" id="{AE72C6AD-E8A9-4942-B823-A21A0707A32B}"/>
            </a:ext>
          </a:extLst>
        </xdr:cNvPr>
        <xdr:cNvSpPr txBox="1"/>
      </xdr:nvSpPr>
      <xdr:spPr>
        <a:xfrm>
          <a:off x="9258300"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81</xdr:row>
      <xdr:rowOff>80027</xdr:rowOff>
    </xdr:from>
    <xdr:ext cx="762000" cy="259045"/>
    <xdr:sp macro="" textlink="">
      <xdr:nvSpPr>
        <xdr:cNvPr id="421" name="テキスト ボックス 420">
          <a:extLst>
            <a:ext uri="{FF2B5EF4-FFF2-40B4-BE49-F238E27FC236}">
              <a16:creationId xmlns:a16="http://schemas.microsoft.com/office/drawing/2014/main" id="{A1695014-58CA-48B8-98CB-F61FACF7A752}"/>
            </a:ext>
          </a:extLst>
        </xdr:cNvPr>
        <xdr:cNvSpPr txBox="1"/>
      </xdr:nvSpPr>
      <xdr:spPr>
        <a:xfrm>
          <a:off x="8515350"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81</xdr:row>
      <xdr:rowOff>80027</xdr:rowOff>
    </xdr:from>
    <xdr:ext cx="762000" cy="259045"/>
    <xdr:sp macro="" textlink="">
      <xdr:nvSpPr>
        <xdr:cNvPr id="422" name="テキスト ボックス 421">
          <a:extLst>
            <a:ext uri="{FF2B5EF4-FFF2-40B4-BE49-F238E27FC236}">
              <a16:creationId xmlns:a16="http://schemas.microsoft.com/office/drawing/2014/main" id="{F51B6E48-C1C6-470F-9D6F-6807AF8CB488}"/>
            </a:ext>
          </a:extLst>
        </xdr:cNvPr>
        <xdr:cNvSpPr txBox="1"/>
      </xdr:nvSpPr>
      <xdr:spPr>
        <a:xfrm>
          <a:off x="7715250"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81</xdr:row>
      <xdr:rowOff>80027</xdr:rowOff>
    </xdr:from>
    <xdr:ext cx="762000" cy="259045"/>
    <xdr:sp macro="" textlink="">
      <xdr:nvSpPr>
        <xdr:cNvPr id="423" name="テキスト ボックス 422">
          <a:extLst>
            <a:ext uri="{FF2B5EF4-FFF2-40B4-BE49-F238E27FC236}">
              <a16:creationId xmlns:a16="http://schemas.microsoft.com/office/drawing/2014/main" id="{700F1719-E842-4A5C-97F9-3B57EE483876}"/>
            </a:ext>
          </a:extLst>
        </xdr:cNvPr>
        <xdr:cNvSpPr txBox="1"/>
      </xdr:nvSpPr>
      <xdr:spPr>
        <a:xfrm>
          <a:off x="6905625"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81</xdr:row>
      <xdr:rowOff>80027</xdr:rowOff>
    </xdr:from>
    <xdr:ext cx="762000" cy="259045"/>
    <xdr:sp macro="" textlink="">
      <xdr:nvSpPr>
        <xdr:cNvPr id="424" name="テキスト ボックス 423">
          <a:extLst>
            <a:ext uri="{FF2B5EF4-FFF2-40B4-BE49-F238E27FC236}">
              <a16:creationId xmlns:a16="http://schemas.microsoft.com/office/drawing/2014/main" id="{2C608E84-0C0C-4180-8D44-6B572F3D1E69}"/>
            </a:ext>
          </a:extLst>
        </xdr:cNvPr>
        <xdr:cNvSpPr txBox="1"/>
      </xdr:nvSpPr>
      <xdr:spPr>
        <a:xfrm>
          <a:off x="6115050"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76</xdr:row>
      <xdr:rowOff>70955</xdr:rowOff>
    </xdr:from>
    <xdr:to>
      <xdr:col>55</xdr:col>
      <xdr:colOff>50800</xdr:colOff>
      <xdr:row>77</xdr:row>
      <xdr:rowOff>1105</xdr:rowOff>
    </xdr:to>
    <xdr:sp macro="" textlink="">
      <xdr:nvSpPr>
        <xdr:cNvPr id="425" name="楕円 424">
          <a:extLst>
            <a:ext uri="{FF2B5EF4-FFF2-40B4-BE49-F238E27FC236}">
              <a16:creationId xmlns:a16="http://schemas.microsoft.com/office/drawing/2014/main" id="{152389CB-2389-497D-A1F5-145C70F890A0}"/>
            </a:ext>
          </a:extLst>
        </xdr:cNvPr>
        <xdr:cNvSpPr/>
      </xdr:nvSpPr>
      <xdr:spPr>
        <a:xfrm>
          <a:off x="9401175" y="12383605"/>
          <a:ext cx="7620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76</xdr:row>
      <xdr:rowOff>49382</xdr:rowOff>
    </xdr:from>
    <xdr:ext cx="534377" cy="259045"/>
    <xdr:sp macro="" textlink="">
      <xdr:nvSpPr>
        <xdr:cNvPr id="426" name="普通建設事業費 （ うち新規整備　）該当値テキスト">
          <a:extLst>
            <a:ext uri="{FF2B5EF4-FFF2-40B4-BE49-F238E27FC236}">
              <a16:creationId xmlns:a16="http://schemas.microsoft.com/office/drawing/2014/main" id="{0A0896B7-29D2-4171-9D62-2028EBD12EF2}"/>
            </a:ext>
          </a:extLst>
        </xdr:cNvPr>
        <xdr:cNvSpPr txBox="1"/>
      </xdr:nvSpPr>
      <xdr:spPr>
        <a:xfrm>
          <a:off x="9477375" y="123620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11,471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75</xdr:row>
      <xdr:rowOff>64668</xdr:rowOff>
    </xdr:from>
    <xdr:to>
      <xdr:col>50</xdr:col>
      <xdr:colOff>165100</xdr:colOff>
      <xdr:row>75</xdr:row>
      <xdr:rowOff>166269</xdr:rowOff>
    </xdr:to>
    <xdr:sp macro="" textlink="">
      <xdr:nvSpPr>
        <xdr:cNvPr id="427" name="楕円 426">
          <a:extLst>
            <a:ext uri="{FF2B5EF4-FFF2-40B4-BE49-F238E27FC236}">
              <a16:creationId xmlns:a16="http://schemas.microsoft.com/office/drawing/2014/main" id="{8ACDED9F-25F5-4BD5-B8BD-E49F3DCC8FD6}"/>
            </a:ext>
          </a:extLst>
        </xdr:cNvPr>
        <xdr:cNvSpPr/>
      </xdr:nvSpPr>
      <xdr:spPr>
        <a:xfrm>
          <a:off x="8639175" y="12221743"/>
          <a:ext cx="95250" cy="9525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74</xdr:row>
      <xdr:rowOff>11345</xdr:rowOff>
    </xdr:from>
    <xdr:ext cx="534377" cy="259045"/>
    <xdr:sp macro="" textlink="">
      <xdr:nvSpPr>
        <xdr:cNvPr id="428" name="テキスト ボックス 427">
          <a:extLst>
            <a:ext uri="{FF2B5EF4-FFF2-40B4-BE49-F238E27FC236}">
              <a16:creationId xmlns:a16="http://schemas.microsoft.com/office/drawing/2014/main" id="{89CF8AEE-8A26-4D13-BB1D-C11FA42D8E65}"/>
            </a:ext>
          </a:extLst>
        </xdr:cNvPr>
        <xdr:cNvSpPr txBox="1"/>
      </xdr:nvSpPr>
      <xdr:spPr>
        <a:xfrm>
          <a:off x="8438661" y="120001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75</xdr:row>
      <xdr:rowOff>18529</xdr:rowOff>
    </xdr:from>
    <xdr:to>
      <xdr:col>46</xdr:col>
      <xdr:colOff>38100</xdr:colOff>
      <xdr:row>75</xdr:row>
      <xdr:rowOff>120129</xdr:rowOff>
    </xdr:to>
    <xdr:sp macro="" textlink="">
      <xdr:nvSpPr>
        <xdr:cNvPr id="429" name="楕円 428">
          <a:extLst>
            <a:ext uri="{FF2B5EF4-FFF2-40B4-BE49-F238E27FC236}">
              <a16:creationId xmlns:a16="http://schemas.microsoft.com/office/drawing/2014/main" id="{6029FBAF-05D5-47EC-A9B9-AC5FBC807272}"/>
            </a:ext>
          </a:extLst>
        </xdr:cNvPr>
        <xdr:cNvSpPr/>
      </xdr:nvSpPr>
      <xdr:spPr>
        <a:xfrm>
          <a:off x="7839075" y="12172429"/>
          <a:ext cx="8572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73</xdr:row>
      <xdr:rowOff>136656</xdr:rowOff>
    </xdr:from>
    <xdr:ext cx="534377" cy="259045"/>
    <xdr:sp macro="" textlink="">
      <xdr:nvSpPr>
        <xdr:cNvPr id="430" name="テキスト ボックス 429">
          <a:extLst>
            <a:ext uri="{FF2B5EF4-FFF2-40B4-BE49-F238E27FC236}">
              <a16:creationId xmlns:a16="http://schemas.microsoft.com/office/drawing/2014/main" id="{CE19F9EC-75B6-4363-AAE7-63340389E346}"/>
            </a:ext>
          </a:extLst>
        </xdr:cNvPr>
        <xdr:cNvSpPr txBox="1"/>
      </xdr:nvSpPr>
      <xdr:spPr>
        <a:xfrm>
          <a:off x="7648086" y="119698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75</xdr:row>
      <xdr:rowOff>14377</xdr:rowOff>
    </xdr:from>
    <xdr:to>
      <xdr:col>41</xdr:col>
      <xdr:colOff>101600</xdr:colOff>
      <xdr:row>75</xdr:row>
      <xdr:rowOff>115977</xdr:rowOff>
    </xdr:to>
    <xdr:sp macro="" textlink="">
      <xdr:nvSpPr>
        <xdr:cNvPr id="431" name="楕円 430">
          <a:extLst>
            <a:ext uri="{FF2B5EF4-FFF2-40B4-BE49-F238E27FC236}">
              <a16:creationId xmlns:a16="http://schemas.microsoft.com/office/drawing/2014/main" id="{67942711-89B4-4EC3-8AB6-6DD18709A076}"/>
            </a:ext>
          </a:extLst>
        </xdr:cNvPr>
        <xdr:cNvSpPr/>
      </xdr:nvSpPr>
      <xdr:spPr>
        <a:xfrm>
          <a:off x="7029450" y="12165102"/>
          <a:ext cx="10477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73</xdr:row>
      <xdr:rowOff>132504</xdr:rowOff>
    </xdr:from>
    <xdr:ext cx="534377" cy="259045"/>
    <xdr:sp macro="" textlink="">
      <xdr:nvSpPr>
        <xdr:cNvPr id="432" name="テキスト ボックス 431">
          <a:extLst>
            <a:ext uri="{FF2B5EF4-FFF2-40B4-BE49-F238E27FC236}">
              <a16:creationId xmlns:a16="http://schemas.microsoft.com/office/drawing/2014/main" id="{87E86394-CC1E-479A-8617-82020B49B64E}"/>
            </a:ext>
          </a:extLst>
        </xdr:cNvPr>
        <xdr:cNvSpPr txBox="1"/>
      </xdr:nvSpPr>
      <xdr:spPr>
        <a:xfrm>
          <a:off x="6847986" y="119625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17,456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75</xdr:row>
      <xdr:rowOff>82842</xdr:rowOff>
    </xdr:from>
    <xdr:to>
      <xdr:col>36</xdr:col>
      <xdr:colOff>165100</xdr:colOff>
      <xdr:row>76</xdr:row>
      <xdr:rowOff>12991</xdr:rowOff>
    </xdr:to>
    <xdr:sp macro="" textlink="">
      <xdr:nvSpPr>
        <xdr:cNvPr id="433" name="楕円 432">
          <a:extLst>
            <a:ext uri="{FF2B5EF4-FFF2-40B4-BE49-F238E27FC236}">
              <a16:creationId xmlns:a16="http://schemas.microsoft.com/office/drawing/2014/main" id="{B375D56E-B2B0-4DAE-84D2-A55879002431}"/>
            </a:ext>
          </a:extLst>
        </xdr:cNvPr>
        <xdr:cNvSpPr/>
      </xdr:nvSpPr>
      <xdr:spPr>
        <a:xfrm>
          <a:off x="6238875" y="12239917"/>
          <a:ext cx="95250" cy="85724"/>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76</xdr:row>
      <xdr:rowOff>4118</xdr:rowOff>
    </xdr:from>
    <xdr:ext cx="534377" cy="259045"/>
    <xdr:sp macro="" textlink="">
      <xdr:nvSpPr>
        <xdr:cNvPr id="434" name="テキスト ボックス 433">
          <a:extLst>
            <a:ext uri="{FF2B5EF4-FFF2-40B4-BE49-F238E27FC236}">
              <a16:creationId xmlns:a16="http://schemas.microsoft.com/office/drawing/2014/main" id="{B67D1073-549D-4133-AC0D-AB19A3029B53}"/>
            </a:ext>
          </a:extLst>
        </xdr:cNvPr>
        <xdr:cNvSpPr txBox="1"/>
      </xdr:nvSpPr>
      <xdr:spPr>
        <a:xfrm>
          <a:off x="6038361" y="123231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57150</xdr:rowOff>
    </xdr:from>
    <xdr:to>
      <xdr:col>59</xdr:col>
      <xdr:colOff>50800</xdr:colOff>
      <xdr:row>85</xdr:row>
      <xdr:rowOff>31750</xdr:rowOff>
    </xdr:to>
    <xdr:sp macro="" textlink="">
      <xdr:nvSpPr>
        <xdr:cNvPr id="435" name="正方形/長方形 434">
          <a:extLst>
            <a:ext uri="{FF2B5EF4-FFF2-40B4-BE49-F238E27FC236}">
              <a16:creationId xmlns:a16="http://schemas.microsoft.com/office/drawing/2014/main" id="{63345EDF-670F-4829-8B81-A3FB32069FAF}"/>
            </a:ext>
          </a:extLst>
        </xdr:cNvPr>
        <xdr:cNvSpPr/>
      </xdr:nvSpPr>
      <xdr:spPr>
        <a:xfrm>
          <a:off x="5953125" y="13506450"/>
          <a:ext cx="4210050"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 （ うち更新整備　）</a:t>
          </a:r>
        </a:p>
      </xdr:txBody>
    </xdr:sp>
    <xdr:clientData/>
  </xdr:twoCellAnchor>
  <xdr:twoCellAnchor>
    <xdr:from>
      <xdr:col>35</xdr:col>
      <xdr:colOff>63500</xdr:colOff>
      <xdr:row>85</xdr:row>
      <xdr:rowOff>57150</xdr:rowOff>
    </xdr:from>
    <xdr:to>
      <xdr:col>43</xdr:col>
      <xdr:colOff>63500</xdr:colOff>
      <xdr:row>86</xdr:row>
      <xdr:rowOff>139700</xdr:rowOff>
    </xdr:to>
    <xdr:sp macro="" textlink="">
      <xdr:nvSpPr>
        <xdr:cNvPr id="436" name="正方形/長方形 435">
          <a:extLst>
            <a:ext uri="{FF2B5EF4-FFF2-40B4-BE49-F238E27FC236}">
              <a16:creationId xmlns:a16="http://schemas.microsoft.com/office/drawing/2014/main" id="{1FA3CF87-3FAF-4375-A377-AF9AAAD90D96}"/>
            </a:ext>
          </a:extLst>
        </xdr:cNvPr>
        <xdr:cNvSpPr/>
      </xdr:nvSpPr>
      <xdr:spPr>
        <a:xfrm>
          <a:off x="6067425" y="13830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86</xdr:row>
      <xdr:rowOff>88900</xdr:rowOff>
    </xdr:from>
    <xdr:to>
      <xdr:col>43</xdr:col>
      <xdr:colOff>63500</xdr:colOff>
      <xdr:row>88</xdr:row>
      <xdr:rowOff>0</xdr:rowOff>
    </xdr:to>
    <xdr:sp macro="" textlink="">
      <xdr:nvSpPr>
        <xdr:cNvPr id="437" name="正方形/長方形 436">
          <a:extLst>
            <a:ext uri="{FF2B5EF4-FFF2-40B4-BE49-F238E27FC236}">
              <a16:creationId xmlns:a16="http://schemas.microsoft.com/office/drawing/2014/main" id="{A9240A68-0BAA-4751-BEDE-8132800FDBF6}"/>
            </a:ext>
          </a:extLst>
        </xdr:cNvPr>
        <xdr:cNvSpPr/>
      </xdr:nvSpPr>
      <xdr:spPr>
        <a:xfrm>
          <a:off x="6067425" y="14020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85</xdr:row>
      <xdr:rowOff>57150</xdr:rowOff>
    </xdr:from>
    <xdr:to>
      <xdr:col>48</xdr:col>
      <xdr:colOff>127000</xdr:colOff>
      <xdr:row>86</xdr:row>
      <xdr:rowOff>139700</xdr:rowOff>
    </xdr:to>
    <xdr:sp macro="" textlink="">
      <xdr:nvSpPr>
        <xdr:cNvPr id="438" name="正方形/長方形 437">
          <a:extLst>
            <a:ext uri="{FF2B5EF4-FFF2-40B4-BE49-F238E27FC236}">
              <a16:creationId xmlns:a16="http://schemas.microsoft.com/office/drawing/2014/main" id="{BD35B759-43AE-4322-8D3F-ADBC9DC500F7}"/>
            </a:ext>
          </a:extLst>
        </xdr:cNvPr>
        <xdr:cNvSpPr/>
      </xdr:nvSpPr>
      <xdr:spPr>
        <a:xfrm>
          <a:off x="6981825" y="13830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86</xdr:row>
      <xdr:rowOff>88900</xdr:rowOff>
    </xdr:from>
    <xdr:to>
      <xdr:col>48</xdr:col>
      <xdr:colOff>127000</xdr:colOff>
      <xdr:row>88</xdr:row>
      <xdr:rowOff>0</xdr:rowOff>
    </xdr:to>
    <xdr:sp macro="" textlink="">
      <xdr:nvSpPr>
        <xdr:cNvPr id="439" name="正方形/長方形 438">
          <a:extLst>
            <a:ext uri="{FF2B5EF4-FFF2-40B4-BE49-F238E27FC236}">
              <a16:creationId xmlns:a16="http://schemas.microsoft.com/office/drawing/2014/main" id="{39E07659-5A3C-471E-B975-EB3031E7B8EE}"/>
            </a:ext>
          </a:extLst>
        </xdr:cNvPr>
        <xdr:cNvSpPr/>
      </xdr:nvSpPr>
      <xdr:spPr>
        <a:xfrm>
          <a:off x="6981825" y="14020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35,689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85</xdr:row>
      <xdr:rowOff>57150</xdr:rowOff>
    </xdr:from>
    <xdr:to>
      <xdr:col>54</xdr:col>
      <xdr:colOff>127000</xdr:colOff>
      <xdr:row>86</xdr:row>
      <xdr:rowOff>139700</xdr:rowOff>
    </xdr:to>
    <xdr:sp macro="" textlink="">
      <xdr:nvSpPr>
        <xdr:cNvPr id="440" name="正方形/長方形 439">
          <a:extLst>
            <a:ext uri="{FF2B5EF4-FFF2-40B4-BE49-F238E27FC236}">
              <a16:creationId xmlns:a16="http://schemas.microsoft.com/office/drawing/2014/main" id="{501C915E-8584-4E94-A0C8-3F9A1CE96676}"/>
            </a:ext>
          </a:extLst>
        </xdr:cNvPr>
        <xdr:cNvSpPr/>
      </xdr:nvSpPr>
      <xdr:spPr>
        <a:xfrm>
          <a:off x="8010525" y="13830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86</xdr:row>
      <xdr:rowOff>88900</xdr:rowOff>
    </xdr:from>
    <xdr:to>
      <xdr:col>54</xdr:col>
      <xdr:colOff>127000</xdr:colOff>
      <xdr:row>88</xdr:row>
      <xdr:rowOff>0</xdr:rowOff>
    </xdr:to>
    <xdr:sp macro="" textlink="">
      <xdr:nvSpPr>
        <xdr:cNvPr id="441" name="正方形/長方形 440">
          <a:extLst>
            <a:ext uri="{FF2B5EF4-FFF2-40B4-BE49-F238E27FC236}">
              <a16:creationId xmlns:a16="http://schemas.microsoft.com/office/drawing/2014/main" id="{61826E13-E754-4DEF-B22C-9BE1E1E5AEF2}"/>
            </a:ext>
          </a:extLst>
        </xdr:cNvPr>
        <xdr:cNvSpPr/>
      </xdr:nvSpPr>
      <xdr:spPr>
        <a:xfrm>
          <a:off x="8010525" y="14020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34,382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88</xdr:row>
      <xdr:rowOff>25400</xdr:rowOff>
    </xdr:from>
    <xdr:to>
      <xdr:col>59</xdr:col>
      <xdr:colOff>50800</xdr:colOff>
      <xdr:row>101</xdr:row>
      <xdr:rowOff>82550</xdr:rowOff>
    </xdr:to>
    <xdr:sp macro="" textlink="">
      <xdr:nvSpPr>
        <xdr:cNvPr id="442" name="正方形/長方形 441">
          <a:extLst>
            <a:ext uri="{FF2B5EF4-FFF2-40B4-BE49-F238E27FC236}">
              <a16:creationId xmlns:a16="http://schemas.microsoft.com/office/drawing/2014/main" id="{531AA697-C8C1-4CE9-A633-BEED1C84ADAB}"/>
            </a:ext>
          </a:extLst>
        </xdr:cNvPr>
        <xdr:cNvSpPr/>
      </xdr:nvSpPr>
      <xdr:spPr>
        <a:xfrm>
          <a:off x="5953125" y="14287500"/>
          <a:ext cx="4210050" cy="225742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87</xdr:row>
      <xdr:rowOff>6350</xdr:rowOff>
    </xdr:from>
    <xdr:ext cx="349839" cy="225703"/>
    <xdr:sp macro="" textlink="">
      <xdr:nvSpPr>
        <xdr:cNvPr id="443" name="テキスト ボックス 442">
          <a:extLst>
            <a:ext uri="{FF2B5EF4-FFF2-40B4-BE49-F238E27FC236}">
              <a16:creationId xmlns:a16="http://schemas.microsoft.com/office/drawing/2014/main" id="{921A9363-D318-4FC7-AE39-FA15F2921D46}"/>
            </a:ext>
          </a:extLst>
        </xdr:cNvPr>
        <xdr:cNvSpPr txBox="1"/>
      </xdr:nvSpPr>
      <xdr:spPr>
        <a:xfrm>
          <a:off x="5915025" y="141065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82550</xdr:rowOff>
    </xdr:from>
    <xdr:to>
      <xdr:col>59</xdr:col>
      <xdr:colOff>50800</xdr:colOff>
      <xdr:row>101</xdr:row>
      <xdr:rowOff>82550</xdr:rowOff>
    </xdr:to>
    <xdr:cxnSp macro="">
      <xdr:nvCxnSpPr>
        <xdr:cNvPr id="444" name="直線コネクタ 443">
          <a:extLst>
            <a:ext uri="{FF2B5EF4-FFF2-40B4-BE49-F238E27FC236}">
              <a16:creationId xmlns:a16="http://schemas.microsoft.com/office/drawing/2014/main" id="{19850B90-91E7-4AA2-8268-60B427FDD7A7}"/>
            </a:ext>
          </a:extLst>
        </xdr:cNvPr>
        <xdr:cNvCxnSpPr/>
      </xdr:nvCxnSpPr>
      <xdr:spPr>
        <a:xfrm>
          <a:off x="5953125" y="16544925"/>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100</xdr:row>
      <xdr:rowOff>111777</xdr:rowOff>
    </xdr:from>
    <xdr:ext cx="248786" cy="259045"/>
    <xdr:sp macro="" textlink="">
      <xdr:nvSpPr>
        <xdr:cNvPr id="445" name="テキスト ボックス 444">
          <a:extLst>
            <a:ext uri="{FF2B5EF4-FFF2-40B4-BE49-F238E27FC236}">
              <a16:creationId xmlns:a16="http://schemas.microsoft.com/office/drawing/2014/main" id="{FC631FF1-F0C2-4961-BE54-34F741E32C2B}"/>
            </a:ext>
          </a:extLst>
        </xdr:cNvPr>
        <xdr:cNvSpPr txBox="1"/>
      </xdr:nvSpPr>
      <xdr:spPr>
        <a:xfrm>
          <a:off x="5723389" y="1639952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98879</xdr:rowOff>
    </xdr:from>
    <xdr:to>
      <xdr:col>59</xdr:col>
      <xdr:colOff>50800</xdr:colOff>
      <xdr:row>99</xdr:row>
      <xdr:rowOff>98879</xdr:rowOff>
    </xdr:to>
    <xdr:cxnSp macro="">
      <xdr:nvCxnSpPr>
        <xdr:cNvPr id="446" name="直線コネクタ 445">
          <a:extLst>
            <a:ext uri="{FF2B5EF4-FFF2-40B4-BE49-F238E27FC236}">
              <a16:creationId xmlns:a16="http://schemas.microsoft.com/office/drawing/2014/main" id="{7C8B9889-F4B7-43D2-ABDC-D18EA489708E}"/>
            </a:ext>
          </a:extLst>
        </xdr:cNvPr>
        <xdr:cNvCxnSpPr/>
      </xdr:nvCxnSpPr>
      <xdr:spPr>
        <a:xfrm>
          <a:off x="5953125" y="16218354"/>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98</xdr:row>
      <xdr:rowOff>128106</xdr:rowOff>
    </xdr:from>
    <xdr:ext cx="531299" cy="259045"/>
    <xdr:sp macro="" textlink="">
      <xdr:nvSpPr>
        <xdr:cNvPr id="447" name="テキスト ボックス 446">
          <a:extLst>
            <a:ext uri="{FF2B5EF4-FFF2-40B4-BE49-F238E27FC236}">
              <a16:creationId xmlns:a16="http://schemas.microsoft.com/office/drawing/2014/main" id="{C32EA903-7978-4ABE-81DF-A97EBB356F91}"/>
            </a:ext>
          </a:extLst>
        </xdr:cNvPr>
        <xdr:cNvSpPr txBox="1"/>
      </xdr:nvSpPr>
      <xdr:spPr>
        <a:xfrm>
          <a:off x="5478976" y="1606978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115207</xdr:rowOff>
    </xdr:from>
    <xdr:to>
      <xdr:col>59</xdr:col>
      <xdr:colOff>50800</xdr:colOff>
      <xdr:row>97</xdr:row>
      <xdr:rowOff>115207</xdr:rowOff>
    </xdr:to>
    <xdr:cxnSp macro="">
      <xdr:nvCxnSpPr>
        <xdr:cNvPr id="448" name="直線コネクタ 447">
          <a:extLst>
            <a:ext uri="{FF2B5EF4-FFF2-40B4-BE49-F238E27FC236}">
              <a16:creationId xmlns:a16="http://schemas.microsoft.com/office/drawing/2014/main" id="{E59C28EF-CFDB-4A54-B125-1079342323BF}"/>
            </a:ext>
          </a:extLst>
        </xdr:cNvPr>
        <xdr:cNvCxnSpPr/>
      </xdr:nvCxnSpPr>
      <xdr:spPr>
        <a:xfrm>
          <a:off x="5953125" y="15888607"/>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96</xdr:row>
      <xdr:rowOff>144434</xdr:rowOff>
    </xdr:from>
    <xdr:ext cx="531299" cy="259045"/>
    <xdr:sp macro="" textlink="">
      <xdr:nvSpPr>
        <xdr:cNvPr id="449" name="テキスト ボックス 448">
          <a:extLst>
            <a:ext uri="{FF2B5EF4-FFF2-40B4-BE49-F238E27FC236}">
              <a16:creationId xmlns:a16="http://schemas.microsoft.com/office/drawing/2014/main" id="{7D203F44-2E3A-42F1-836D-E2216F84C76B}"/>
            </a:ext>
          </a:extLst>
        </xdr:cNvPr>
        <xdr:cNvSpPr txBox="1"/>
      </xdr:nvSpPr>
      <xdr:spPr>
        <a:xfrm>
          <a:off x="5478976" y="1574320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95</xdr:row>
      <xdr:rowOff>131536</xdr:rowOff>
    </xdr:from>
    <xdr:to>
      <xdr:col>59</xdr:col>
      <xdr:colOff>50800</xdr:colOff>
      <xdr:row>95</xdr:row>
      <xdr:rowOff>131536</xdr:rowOff>
    </xdr:to>
    <xdr:cxnSp macro="">
      <xdr:nvCxnSpPr>
        <xdr:cNvPr id="450" name="直線コネクタ 449">
          <a:extLst>
            <a:ext uri="{FF2B5EF4-FFF2-40B4-BE49-F238E27FC236}">
              <a16:creationId xmlns:a16="http://schemas.microsoft.com/office/drawing/2014/main" id="{AF0FA014-576A-409E-8505-1EF1A15A62C1}"/>
            </a:ext>
          </a:extLst>
        </xdr:cNvPr>
        <xdr:cNvCxnSpPr/>
      </xdr:nvCxnSpPr>
      <xdr:spPr>
        <a:xfrm>
          <a:off x="5953125" y="15562036"/>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94</xdr:row>
      <xdr:rowOff>160763</xdr:rowOff>
    </xdr:from>
    <xdr:ext cx="531299" cy="259045"/>
    <xdr:sp macro="" textlink="">
      <xdr:nvSpPr>
        <xdr:cNvPr id="451" name="テキスト ボックス 450">
          <a:extLst>
            <a:ext uri="{FF2B5EF4-FFF2-40B4-BE49-F238E27FC236}">
              <a16:creationId xmlns:a16="http://schemas.microsoft.com/office/drawing/2014/main" id="{26E3DDF2-E974-4339-A776-60FDE63B2F10}"/>
            </a:ext>
          </a:extLst>
        </xdr:cNvPr>
        <xdr:cNvSpPr txBox="1"/>
      </xdr:nvSpPr>
      <xdr:spPr>
        <a:xfrm>
          <a:off x="5478976" y="1542298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93</xdr:row>
      <xdr:rowOff>147864</xdr:rowOff>
    </xdr:from>
    <xdr:to>
      <xdr:col>59</xdr:col>
      <xdr:colOff>50800</xdr:colOff>
      <xdr:row>93</xdr:row>
      <xdr:rowOff>147864</xdr:rowOff>
    </xdr:to>
    <xdr:cxnSp macro="">
      <xdr:nvCxnSpPr>
        <xdr:cNvPr id="452" name="直線コネクタ 451">
          <a:extLst>
            <a:ext uri="{FF2B5EF4-FFF2-40B4-BE49-F238E27FC236}">
              <a16:creationId xmlns:a16="http://schemas.microsoft.com/office/drawing/2014/main" id="{30AFF2C9-3784-4CD8-BDBE-5EB08E58167B}"/>
            </a:ext>
          </a:extLst>
        </xdr:cNvPr>
        <xdr:cNvCxnSpPr/>
      </xdr:nvCxnSpPr>
      <xdr:spPr>
        <a:xfrm>
          <a:off x="5953125" y="15232289"/>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93</xdr:row>
      <xdr:rowOff>5641</xdr:rowOff>
    </xdr:from>
    <xdr:ext cx="531299" cy="259045"/>
    <xdr:sp macro="" textlink="">
      <xdr:nvSpPr>
        <xdr:cNvPr id="453" name="テキスト ボックス 452">
          <a:extLst>
            <a:ext uri="{FF2B5EF4-FFF2-40B4-BE49-F238E27FC236}">
              <a16:creationId xmlns:a16="http://schemas.microsoft.com/office/drawing/2014/main" id="{937CCF1B-8B79-49A6-BE47-31E8AFC19B65}"/>
            </a:ext>
          </a:extLst>
        </xdr:cNvPr>
        <xdr:cNvSpPr txBox="1"/>
      </xdr:nvSpPr>
      <xdr:spPr>
        <a:xfrm>
          <a:off x="5478976" y="15096416"/>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164193</xdr:rowOff>
    </xdr:from>
    <xdr:to>
      <xdr:col>59</xdr:col>
      <xdr:colOff>50800</xdr:colOff>
      <xdr:row>91</xdr:row>
      <xdr:rowOff>164193</xdr:rowOff>
    </xdr:to>
    <xdr:cxnSp macro="">
      <xdr:nvCxnSpPr>
        <xdr:cNvPr id="454" name="直線コネクタ 453">
          <a:extLst>
            <a:ext uri="{FF2B5EF4-FFF2-40B4-BE49-F238E27FC236}">
              <a16:creationId xmlns:a16="http://schemas.microsoft.com/office/drawing/2014/main" id="{DEA6DA26-7D3B-4A7F-A279-635BA64368BC}"/>
            </a:ext>
          </a:extLst>
        </xdr:cNvPr>
        <xdr:cNvCxnSpPr/>
      </xdr:nvCxnSpPr>
      <xdr:spPr>
        <a:xfrm>
          <a:off x="5953125" y="14905718"/>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91</xdr:row>
      <xdr:rowOff>21970</xdr:rowOff>
    </xdr:from>
    <xdr:ext cx="531299" cy="259045"/>
    <xdr:sp macro="" textlink="">
      <xdr:nvSpPr>
        <xdr:cNvPr id="455" name="テキスト ボックス 454">
          <a:extLst>
            <a:ext uri="{FF2B5EF4-FFF2-40B4-BE49-F238E27FC236}">
              <a16:creationId xmlns:a16="http://schemas.microsoft.com/office/drawing/2014/main" id="{4041A68F-C5AE-4346-AFDC-0BDB71BF5BFC}"/>
            </a:ext>
          </a:extLst>
        </xdr:cNvPr>
        <xdr:cNvSpPr txBox="1"/>
      </xdr:nvSpPr>
      <xdr:spPr>
        <a:xfrm>
          <a:off x="5478976" y="1476667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90</xdr:row>
      <xdr:rowOff>9071</xdr:rowOff>
    </xdr:from>
    <xdr:to>
      <xdr:col>59</xdr:col>
      <xdr:colOff>50800</xdr:colOff>
      <xdr:row>90</xdr:row>
      <xdr:rowOff>9071</xdr:rowOff>
    </xdr:to>
    <xdr:cxnSp macro="">
      <xdr:nvCxnSpPr>
        <xdr:cNvPr id="456" name="直線コネクタ 455">
          <a:extLst>
            <a:ext uri="{FF2B5EF4-FFF2-40B4-BE49-F238E27FC236}">
              <a16:creationId xmlns:a16="http://schemas.microsoft.com/office/drawing/2014/main" id="{518BF924-8CF4-489F-9E41-6A1E7139CB72}"/>
            </a:ext>
          </a:extLst>
        </xdr:cNvPr>
        <xdr:cNvCxnSpPr/>
      </xdr:nvCxnSpPr>
      <xdr:spPr>
        <a:xfrm>
          <a:off x="5953125" y="14595021"/>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89</xdr:row>
      <xdr:rowOff>38298</xdr:rowOff>
    </xdr:from>
    <xdr:ext cx="531299" cy="259045"/>
    <xdr:sp macro="" textlink="">
      <xdr:nvSpPr>
        <xdr:cNvPr id="457" name="テキスト ボックス 456">
          <a:extLst>
            <a:ext uri="{FF2B5EF4-FFF2-40B4-BE49-F238E27FC236}">
              <a16:creationId xmlns:a16="http://schemas.microsoft.com/office/drawing/2014/main" id="{2D5B8859-5352-4C47-B1E1-3A20D103CE0F}"/>
            </a:ext>
          </a:extLst>
        </xdr:cNvPr>
        <xdr:cNvSpPr txBox="1"/>
      </xdr:nvSpPr>
      <xdr:spPr>
        <a:xfrm>
          <a:off x="5478976" y="144591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88</xdr:row>
      <xdr:rowOff>25400</xdr:rowOff>
    </xdr:to>
    <xdr:cxnSp macro="">
      <xdr:nvCxnSpPr>
        <xdr:cNvPr id="458" name="直線コネクタ 457">
          <a:extLst>
            <a:ext uri="{FF2B5EF4-FFF2-40B4-BE49-F238E27FC236}">
              <a16:creationId xmlns:a16="http://schemas.microsoft.com/office/drawing/2014/main" id="{4FE8558A-5E70-48CD-8A3C-2D1340323DB4}"/>
            </a:ext>
          </a:extLst>
        </xdr:cNvPr>
        <xdr:cNvCxnSpPr/>
      </xdr:nvCxnSpPr>
      <xdr:spPr>
        <a:xfrm>
          <a:off x="5953125" y="1428750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87</xdr:row>
      <xdr:rowOff>54627</xdr:rowOff>
    </xdr:from>
    <xdr:ext cx="531299" cy="259045"/>
    <xdr:sp macro="" textlink="">
      <xdr:nvSpPr>
        <xdr:cNvPr id="459" name="テキスト ボックス 458">
          <a:extLst>
            <a:ext uri="{FF2B5EF4-FFF2-40B4-BE49-F238E27FC236}">
              <a16:creationId xmlns:a16="http://schemas.microsoft.com/office/drawing/2014/main" id="{824BFC3D-0CE6-4251-9E96-DB50A8F4A1B1}"/>
            </a:ext>
          </a:extLst>
        </xdr:cNvPr>
        <xdr:cNvSpPr txBox="1"/>
      </xdr:nvSpPr>
      <xdr:spPr>
        <a:xfrm>
          <a:off x="5478976" y="141516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101</xdr:row>
      <xdr:rowOff>82550</xdr:rowOff>
    </xdr:to>
    <xdr:sp macro="" textlink="">
      <xdr:nvSpPr>
        <xdr:cNvPr id="460" name="普通建設事業費 （ うち更新整備　）グラフ枠">
          <a:extLst>
            <a:ext uri="{FF2B5EF4-FFF2-40B4-BE49-F238E27FC236}">
              <a16:creationId xmlns:a16="http://schemas.microsoft.com/office/drawing/2014/main" id="{0D8461F2-DDE5-4D47-8C55-7711ABB08805}"/>
            </a:ext>
          </a:extLst>
        </xdr:cNvPr>
        <xdr:cNvSpPr/>
      </xdr:nvSpPr>
      <xdr:spPr>
        <a:xfrm>
          <a:off x="5953125" y="14287500"/>
          <a:ext cx="4210050" cy="225742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91</xdr:row>
      <xdr:rowOff>22461</xdr:rowOff>
    </xdr:from>
    <xdr:to>
      <xdr:col>54</xdr:col>
      <xdr:colOff>189865</xdr:colOff>
      <xdr:row>98</xdr:row>
      <xdr:rowOff>63511</xdr:rowOff>
    </xdr:to>
    <xdr:cxnSp macro="">
      <xdr:nvCxnSpPr>
        <xdr:cNvPr id="461" name="直線コネクタ 460">
          <a:extLst>
            <a:ext uri="{FF2B5EF4-FFF2-40B4-BE49-F238E27FC236}">
              <a16:creationId xmlns:a16="http://schemas.microsoft.com/office/drawing/2014/main" id="{34BDA6E3-50B4-46DC-9BD5-1AAE8D2BE20C}"/>
            </a:ext>
          </a:extLst>
        </xdr:cNvPr>
        <xdr:cNvCxnSpPr/>
      </xdr:nvCxnSpPr>
      <xdr:spPr>
        <a:xfrm flipV="1">
          <a:off x="9427845" y="14770336"/>
          <a:ext cx="1270" cy="1241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98</xdr:row>
      <xdr:rowOff>67338</xdr:rowOff>
    </xdr:from>
    <xdr:ext cx="534377" cy="259045"/>
    <xdr:sp macro="" textlink="">
      <xdr:nvSpPr>
        <xdr:cNvPr id="462" name="普通建設事業費 （ うち更新整備　）最小値テキスト">
          <a:extLst>
            <a:ext uri="{FF2B5EF4-FFF2-40B4-BE49-F238E27FC236}">
              <a16:creationId xmlns:a16="http://schemas.microsoft.com/office/drawing/2014/main" id="{1FA0995F-5611-4060-B105-EC78E4F02099}"/>
            </a:ext>
          </a:extLst>
        </xdr:cNvPr>
        <xdr:cNvSpPr txBox="1"/>
      </xdr:nvSpPr>
      <xdr:spPr>
        <a:xfrm>
          <a:off x="9477375" y="160090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16,333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98</xdr:row>
      <xdr:rowOff>63511</xdr:rowOff>
    </xdr:from>
    <xdr:to>
      <xdr:col>55</xdr:col>
      <xdr:colOff>88900</xdr:colOff>
      <xdr:row>98</xdr:row>
      <xdr:rowOff>63511</xdr:rowOff>
    </xdr:to>
    <xdr:cxnSp macro="">
      <xdr:nvCxnSpPr>
        <xdr:cNvPr id="463" name="直線コネクタ 462">
          <a:extLst>
            <a:ext uri="{FF2B5EF4-FFF2-40B4-BE49-F238E27FC236}">
              <a16:creationId xmlns:a16="http://schemas.microsoft.com/office/drawing/2014/main" id="{9DC47E3A-DEC1-4DCB-9677-2EA123D61805}"/>
            </a:ext>
          </a:extLst>
        </xdr:cNvPr>
        <xdr:cNvCxnSpPr/>
      </xdr:nvCxnSpPr>
      <xdr:spPr>
        <a:xfrm>
          <a:off x="9363075" y="16011536"/>
          <a:ext cx="1524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89</xdr:row>
      <xdr:rowOff>140588</xdr:rowOff>
    </xdr:from>
    <xdr:ext cx="534377" cy="259045"/>
    <xdr:sp macro="" textlink="">
      <xdr:nvSpPr>
        <xdr:cNvPr id="464" name="普通建設事業費 （ うち更新整備　）最大値テキスト">
          <a:extLst>
            <a:ext uri="{FF2B5EF4-FFF2-40B4-BE49-F238E27FC236}">
              <a16:creationId xmlns:a16="http://schemas.microsoft.com/office/drawing/2014/main" id="{644EC3BB-E6F6-4B4C-8FCE-DA970BCF3558}"/>
            </a:ext>
          </a:extLst>
        </xdr:cNvPr>
        <xdr:cNvSpPr txBox="1"/>
      </xdr:nvSpPr>
      <xdr:spPr>
        <a:xfrm>
          <a:off x="9477375" y="145646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54,340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91</xdr:row>
      <xdr:rowOff>22461</xdr:rowOff>
    </xdr:from>
    <xdr:to>
      <xdr:col>55</xdr:col>
      <xdr:colOff>88900</xdr:colOff>
      <xdr:row>91</xdr:row>
      <xdr:rowOff>22461</xdr:rowOff>
    </xdr:to>
    <xdr:cxnSp macro="">
      <xdr:nvCxnSpPr>
        <xdr:cNvPr id="465" name="直線コネクタ 464">
          <a:extLst>
            <a:ext uri="{FF2B5EF4-FFF2-40B4-BE49-F238E27FC236}">
              <a16:creationId xmlns:a16="http://schemas.microsoft.com/office/drawing/2014/main" id="{5E4049F1-5DFC-4B18-9978-0E9CE1B0CB4F}"/>
            </a:ext>
          </a:extLst>
        </xdr:cNvPr>
        <xdr:cNvCxnSpPr/>
      </xdr:nvCxnSpPr>
      <xdr:spPr>
        <a:xfrm>
          <a:off x="9363075" y="14770336"/>
          <a:ext cx="1524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96</xdr:row>
      <xdr:rowOff>17824</xdr:rowOff>
    </xdr:from>
    <xdr:to>
      <xdr:col>55</xdr:col>
      <xdr:colOff>0</xdr:colOff>
      <xdr:row>96</xdr:row>
      <xdr:rowOff>117297</xdr:rowOff>
    </xdr:to>
    <xdr:cxnSp macro="">
      <xdr:nvCxnSpPr>
        <xdr:cNvPr id="466" name="直線コネクタ 465">
          <a:extLst>
            <a:ext uri="{FF2B5EF4-FFF2-40B4-BE49-F238E27FC236}">
              <a16:creationId xmlns:a16="http://schemas.microsoft.com/office/drawing/2014/main" id="{243EB21D-A8BD-4117-B4A1-63ECC4B1E4AA}"/>
            </a:ext>
          </a:extLst>
        </xdr:cNvPr>
        <xdr:cNvCxnSpPr/>
      </xdr:nvCxnSpPr>
      <xdr:spPr>
        <a:xfrm flipV="1">
          <a:off x="8686800" y="15619774"/>
          <a:ext cx="742950" cy="994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93</xdr:row>
      <xdr:rowOff>26967</xdr:rowOff>
    </xdr:from>
    <xdr:ext cx="534377" cy="259045"/>
    <xdr:sp macro="" textlink="">
      <xdr:nvSpPr>
        <xdr:cNvPr id="467" name="普通建設事業費 （ うち更新整備　）平均値テキスト">
          <a:extLst>
            <a:ext uri="{FF2B5EF4-FFF2-40B4-BE49-F238E27FC236}">
              <a16:creationId xmlns:a16="http://schemas.microsoft.com/office/drawing/2014/main" id="{D874161A-0FB6-43CC-B92B-9D4567139C28}"/>
            </a:ext>
          </a:extLst>
        </xdr:cNvPr>
        <xdr:cNvSpPr txBox="1"/>
      </xdr:nvSpPr>
      <xdr:spPr>
        <a:xfrm>
          <a:off x="9477375" y="1511774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37,597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94</xdr:row>
      <xdr:rowOff>4090</xdr:rowOff>
    </xdr:from>
    <xdr:to>
      <xdr:col>55</xdr:col>
      <xdr:colOff>50800</xdr:colOff>
      <xdr:row>94</xdr:row>
      <xdr:rowOff>105690</xdr:rowOff>
    </xdr:to>
    <xdr:sp macro="" textlink="">
      <xdr:nvSpPr>
        <xdr:cNvPr id="468" name="フローチャート: 判断 467">
          <a:extLst>
            <a:ext uri="{FF2B5EF4-FFF2-40B4-BE49-F238E27FC236}">
              <a16:creationId xmlns:a16="http://schemas.microsoft.com/office/drawing/2014/main" id="{38F7D1B0-871D-47AD-A4AE-BB559DE175CB}"/>
            </a:ext>
          </a:extLst>
        </xdr:cNvPr>
        <xdr:cNvSpPr/>
      </xdr:nvSpPr>
      <xdr:spPr>
        <a:xfrm>
          <a:off x="9401175" y="15266315"/>
          <a:ext cx="7620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96</xdr:row>
      <xdr:rowOff>66580</xdr:rowOff>
    </xdr:from>
    <xdr:to>
      <xdr:col>50</xdr:col>
      <xdr:colOff>114300</xdr:colOff>
      <xdr:row>96</xdr:row>
      <xdr:rowOff>117297</xdr:rowOff>
    </xdr:to>
    <xdr:cxnSp macro="">
      <xdr:nvCxnSpPr>
        <xdr:cNvPr id="469" name="直線コネクタ 468">
          <a:extLst>
            <a:ext uri="{FF2B5EF4-FFF2-40B4-BE49-F238E27FC236}">
              <a16:creationId xmlns:a16="http://schemas.microsoft.com/office/drawing/2014/main" id="{C8D6282D-DC37-44C0-B29D-E74ACF4C50C7}"/>
            </a:ext>
          </a:extLst>
        </xdr:cNvPr>
        <xdr:cNvCxnSpPr/>
      </xdr:nvCxnSpPr>
      <xdr:spPr>
        <a:xfrm>
          <a:off x="7886700" y="15671705"/>
          <a:ext cx="800100" cy="475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94</xdr:row>
      <xdr:rowOff>98076</xdr:rowOff>
    </xdr:from>
    <xdr:to>
      <xdr:col>50</xdr:col>
      <xdr:colOff>165100</xdr:colOff>
      <xdr:row>95</xdr:row>
      <xdr:rowOff>28226</xdr:rowOff>
    </xdr:to>
    <xdr:sp macro="" textlink="">
      <xdr:nvSpPr>
        <xdr:cNvPr id="470" name="フローチャート: 判断 469">
          <a:extLst>
            <a:ext uri="{FF2B5EF4-FFF2-40B4-BE49-F238E27FC236}">
              <a16:creationId xmlns:a16="http://schemas.microsoft.com/office/drawing/2014/main" id="{FDCB99CE-A9C7-472B-8404-321661BCD92F}"/>
            </a:ext>
          </a:extLst>
        </xdr:cNvPr>
        <xdr:cNvSpPr/>
      </xdr:nvSpPr>
      <xdr:spPr>
        <a:xfrm>
          <a:off x="8639175" y="15357126"/>
          <a:ext cx="95250"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93</xdr:row>
      <xdr:rowOff>44753</xdr:rowOff>
    </xdr:from>
    <xdr:ext cx="534377" cy="259045"/>
    <xdr:sp macro="" textlink="">
      <xdr:nvSpPr>
        <xdr:cNvPr id="471" name="テキスト ボックス 470">
          <a:extLst>
            <a:ext uri="{FF2B5EF4-FFF2-40B4-BE49-F238E27FC236}">
              <a16:creationId xmlns:a16="http://schemas.microsoft.com/office/drawing/2014/main" id="{9D432B59-B4A7-466B-A706-FFF5C7BAA1B1}"/>
            </a:ext>
          </a:extLst>
        </xdr:cNvPr>
        <xdr:cNvSpPr txBox="1"/>
      </xdr:nvSpPr>
      <xdr:spPr>
        <a:xfrm>
          <a:off x="8438661" y="151355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34,719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95</xdr:row>
      <xdr:rowOff>36895</xdr:rowOff>
    </xdr:from>
    <xdr:to>
      <xdr:col>45</xdr:col>
      <xdr:colOff>177800</xdr:colOff>
      <xdr:row>96</xdr:row>
      <xdr:rowOff>66580</xdr:rowOff>
    </xdr:to>
    <xdr:cxnSp macro="">
      <xdr:nvCxnSpPr>
        <xdr:cNvPr id="472" name="直線コネクタ 471">
          <a:extLst>
            <a:ext uri="{FF2B5EF4-FFF2-40B4-BE49-F238E27FC236}">
              <a16:creationId xmlns:a16="http://schemas.microsoft.com/office/drawing/2014/main" id="{D45AE42D-EF36-4C30-B9B4-E39917C7E527}"/>
            </a:ext>
          </a:extLst>
        </xdr:cNvPr>
        <xdr:cNvCxnSpPr/>
      </xdr:nvCxnSpPr>
      <xdr:spPr>
        <a:xfrm>
          <a:off x="7077075" y="15467395"/>
          <a:ext cx="809625" cy="2043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95</xdr:row>
      <xdr:rowOff>40469</xdr:rowOff>
    </xdr:from>
    <xdr:to>
      <xdr:col>46</xdr:col>
      <xdr:colOff>38100</xdr:colOff>
      <xdr:row>95</xdr:row>
      <xdr:rowOff>142069</xdr:rowOff>
    </xdr:to>
    <xdr:sp macro="" textlink="">
      <xdr:nvSpPr>
        <xdr:cNvPr id="473" name="フローチャート: 判断 472">
          <a:extLst>
            <a:ext uri="{FF2B5EF4-FFF2-40B4-BE49-F238E27FC236}">
              <a16:creationId xmlns:a16="http://schemas.microsoft.com/office/drawing/2014/main" id="{09B3FFC9-0CAA-4B4B-BDF2-76513158CEC9}"/>
            </a:ext>
          </a:extLst>
        </xdr:cNvPr>
        <xdr:cNvSpPr/>
      </xdr:nvSpPr>
      <xdr:spPr>
        <a:xfrm>
          <a:off x="7839075" y="15470969"/>
          <a:ext cx="8572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93</xdr:row>
      <xdr:rowOff>158596</xdr:rowOff>
    </xdr:from>
    <xdr:ext cx="534377" cy="259045"/>
    <xdr:sp macro="" textlink="">
      <xdr:nvSpPr>
        <xdr:cNvPr id="474" name="テキスト ボックス 473">
          <a:extLst>
            <a:ext uri="{FF2B5EF4-FFF2-40B4-BE49-F238E27FC236}">
              <a16:creationId xmlns:a16="http://schemas.microsoft.com/office/drawing/2014/main" id="{2D5F1805-28DD-4D79-A013-9D6B1E5476FB}"/>
            </a:ext>
          </a:extLst>
        </xdr:cNvPr>
        <xdr:cNvSpPr txBox="1"/>
      </xdr:nvSpPr>
      <xdr:spPr>
        <a:xfrm>
          <a:off x="7648086" y="152493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31,233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95</xdr:row>
      <xdr:rowOff>36895</xdr:rowOff>
    </xdr:from>
    <xdr:to>
      <xdr:col>41</xdr:col>
      <xdr:colOff>50800</xdr:colOff>
      <xdr:row>96</xdr:row>
      <xdr:rowOff>44211</xdr:rowOff>
    </xdr:to>
    <xdr:cxnSp macro="">
      <xdr:nvCxnSpPr>
        <xdr:cNvPr id="475" name="直線コネクタ 474">
          <a:extLst>
            <a:ext uri="{FF2B5EF4-FFF2-40B4-BE49-F238E27FC236}">
              <a16:creationId xmlns:a16="http://schemas.microsoft.com/office/drawing/2014/main" id="{60C8C0AA-668A-4DDC-8577-939449B5F69C}"/>
            </a:ext>
          </a:extLst>
        </xdr:cNvPr>
        <xdr:cNvCxnSpPr/>
      </xdr:nvCxnSpPr>
      <xdr:spPr>
        <a:xfrm flipV="1">
          <a:off x="6286500" y="15467395"/>
          <a:ext cx="790575" cy="1819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95</xdr:row>
      <xdr:rowOff>63852</xdr:rowOff>
    </xdr:from>
    <xdr:to>
      <xdr:col>41</xdr:col>
      <xdr:colOff>101600</xdr:colOff>
      <xdr:row>95</xdr:row>
      <xdr:rowOff>165452</xdr:rowOff>
    </xdr:to>
    <xdr:sp macro="" textlink="">
      <xdr:nvSpPr>
        <xdr:cNvPr id="476" name="フローチャート: 判断 475">
          <a:extLst>
            <a:ext uri="{FF2B5EF4-FFF2-40B4-BE49-F238E27FC236}">
              <a16:creationId xmlns:a16="http://schemas.microsoft.com/office/drawing/2014/main" id="{78620883-828E-4FC6-81C0-EB8D9DFF65A5}"/>
            </a:ext>
          </a:extLst>
        </xdr:cNvPr>
        <xdr:cNvSpPr/>
      </xdr:nvSpPr>
      <xdr:spPr>
        <a:xfrm>
          <a:off x="7029450" y="15497527"/>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95</xdr:row>
      <xdr:rowOff>156579</xdr:rowOff>
    </xdr:from>
    <xdr:ext cx="534377" cy="259045"/>
    <xdr:sp macro="" textlink="">
      <xdr:nvSpPr>
        <xdr:cNvPr id="477" name="テキスト ボックス 476">
          <a:extLst>
            <a:ext uri="{FF2B5EF4-FFF2-40B4-BE49-F238E27FC236}">
              <a16:creationId xmlns:a16="http://schemas.microsoft.com/office/drawing/2014/main" id="{8F785AF9-776B-4453-A547-A4946853A3A3}"/>
            </a:ext>
          </a:extLst>
        </xdr:cNvPr>
        <xdr:cNvSpPr txBox="1"/>
      </xdr:nvSpPr>
      <xdr:spPr>
        <a:xfrm>
          <a:off x="6847986" y="155902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30,517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95</xdr:row>
      <xdr:rowOff>138604</xdr:rowOff>
    </xdr:from>
    <xdr:to>
      <xdr:col>36</xdr:col>
      <xdr:colOff>165100</xdr:colOff>
      <xdr:row>96</xdr:row>
      <xdr:rowOff>68754</xdr:rowOff>
    </xdr:to>
    <xdr:sp macro="" textlink="">
      <xdr:nvSpPr>
        <xdr:cNvPr id="478" name="フローチャート: 判断 477">
          <a:extLst>
            <a:ext uri="{FF2B5EF4-FFF2-40B4-BE49-F238E27FC236}">
              <a16:creationId xmlns:a16="http://schemas.microsoft.com/office/drawing/2014/main" id="{FEFDDCA7-41A2-4445-A381-C2082BF13172}"/>
            </a:ext>
          </a:extLst>
        </xdr:cNvPr>
        <xdr:cNvSpPr/>
      </xdr:nvSpPr>
      <xdr:spPr>
        <a:xfrm>
          <a:off x="6238875" y="15572279"/>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94</xdr:row>
      <xdr:rowOff>85281</xdr:rowOff>
    </xdr:from>
    <xdr:ext cx="534377" cy="259045"/>
    <xdr:sp macro="" textlink="">
      <xdr:nvSpPr>
        <xdr:cNvPr id="479" name="テキスト ボックス 478">
          <a:extLst>
            <a:ext uri="{FF2B5EF4-FFF2-40B4-BE49-F238E27FC236}">
              <a16:creationId xmlns:a16="http://schemas.microsoft.com/office/drawing/2014/main" id="{445CBD43-5C16-422F-97BA-03BF38530473}"/>
            </a:ext>
          </a:extLst>
        </xdr:cNvPr>
        <xdr:cNvSpPr txBox="1"/>
      </xdr:nvSpPr>
      <xdr:spPr>
        <a:xfrm>
          <a:off x="6038361" y="153475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28,228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101</xdr:row>
      <xdr:rowOff>80027</xdr:rowOff>
    </xdr:from>
    <xdr:ext cx="762000" cy="259045"/>
    <xdr:sp macro="" textlink="">
      <xdr:nvSpPr>
        <xdr:cNvPr id="480" name="テキスト ボックス 479">
          <a:extLst>
            <a:ext uri="{FF2B5EF4-FFF2-40B4-BE49-F238E27FC236}">
              <a16:creationId xmlns:a16="http://schemas.microsoft.com/office/drawing/2014/main" id="{6749DAD1-4032-4E7A-A335-439C8CC0D8D1}"/>
            </a:ext>
          </a:extLst>
        </xdr:cNvPr>
        <xdr:cNvSpPr txBox="1"/>
      </xdr:nvSpPr>
      <xdr:spPr>
        <a:xfrm>
          <a:off x="9258300"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101</xdr:row>
      <xdr:rowOff>80027</xdr:rowOff>
    </xdr:from>
    <xdr:ext cx="762000" cy="259045"/>
    <xdr:sp macro="" textlink="">
      <xdr:nvSpPr>
        <xdr:cNvPr id="481" name="テキスト ボックス 480">
          <a:extLst>
            <a:ext uri="{FF2B5EF4-FFF2-40B4-BE49-F238E27FC236}">
              <a16:creationId xmlns:a16="http://schemas.microsoft.com/office/drawing/2014/main" id="{EF7FD856-913C-4EC3-A740-43ED2F01E236}"/>
            </a:ext>
          </a:extLst>
        </xdr:cNvPr>
        <xdr:cNvSpPr txBox="1"/>
      </xdr:nvSpPr>
      <xdr:spPr>
        <a:xfrm>
          <a:off x="8515350"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101</xdr:row>
      <xdr:rowOff>80027</xdr:rowOff>
    </xdr:from>
    <xdr:ext cx="762000" cy="259045"/>
    <xdr:sp macro="" textlink="">
      <xdr:nvSpPr>
        <xdr:cNvPr id="482" name="テキスト ボックス 481">
          <a:extLst>
            <a:ext uri="{FF2B5EF4-FFF2-40B4-BE49-F238E27FC236}">
              <a16:creationId xmlns:a16="http://schemas.microsoft.com/office/drawing/2014/main" id="{F38DB358-7649-48DA-B11D-B3305F48BE8B}"/>
            </a:ext>
          </a:extLst>
        </xdr:cNvPr>
        <xdr:cNvSpPr txBox="1"/>
      </xdr:nvSpPr>
      <xdr:spPr>
        <a:xfrm>
          <a:off x="7715250"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101</xdr:row>
      <xdr:rowOff>80027</xdr:rowOff>
    </xdr:from>
    <xdr:ext cx="762000" cy="259045"/>
    <xdr:sp macro="" textlink="">
      <xdr:nvSpPr>
        <xdr:cNvPr id="483" name="テキスト ボックス 482">
          <a:extLst>
            <a:ext uri="{FF2B5EF4-FFF2-40B4-BE49-F238E27FC236}">
              <a16:creationId xmlns:a16="http://schemas.microsoft.com/office/drawing/2014/main" id="{A55682FD-5978-4CBE-9C68-EF49A6D146F8}"/>
            </a:ext>
          </a:extLst>
        </xdr:cNvPr>
        <xdr:cNvSpPr txBox="1"/>
      </xdr:nvSpPr>
      <xdr:spPr>
        <a:xfrm>
          <a:off x="6905625"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101</xdr:row>
      <xdr:rowOff>80027</xdr:rowOff>
    </xdr:from>
    <xdr:ext cx="762000" cy="259045"/>
    <xdr:sp macro="" textlink="">
      <xdr:nvSpPr>
        <xdr:cNvPr id="484" name="テキスト ボックス 483">
          <a:extLst>
            <a:ext uri="{FF2B5EF4-FFF2-40B4-BE49-F238E27FC236}">
              <a16:creationId xmlns:a16="http://schemas.microsoft.com/office/drawing/2014/main" id="{0EA3A631-83AE-4BF2-AAB4-1FE65B67D4AC}"/>
            </a:ext>
          </a:extLst>
        </xdr:cNvPr>
        <xdr:cNvSpPr txBox="1"/>
      </xdr:nvSpPr>
      <xdr:spPr>
        <a:xfrm>
          <a:off x="6115050"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95</xdr:row>
      <xdr:rowOff>138474</xdr:rowOff>
    </xdr:from>
    <xdr:to>
      <xdr:col>55</xdr:col>
      <xdr:colOff>50800</xdr:colOff>
      <xdr:row>96</xdr:row>
      <xdr:rowOff>68624</xdr:rowOff>
    </xdr:to>
    <xdr:sp macro="" textlink="">
      <xdr:nvSpPr>
        <xdr:cNvPr id="485" name="楕円 484">
          <a:extLst>
            <a:ext uri="{FF2B5EF4-FFF2-40B4-BE49-F238E27FC236}">
              <a16:creationId xmlns:a16="http://schemas.microsoft.com/office/drawing/2014/main" id="{EBC84B4B-3FDA-42CC-A5AB-3C1B5D1B46C7}"/>
            </a:ext>
          </a:extLst>
        </xdr:cNvPr>
        <xdr:cNvSpPr/>
      </xdr:nvSpPr>
      <xdr:spPr>
        <a:xfrm>
          <a:off x="9401175" y="15572149"/>
          <a:ext cx="7620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95</xdr:row>
      <xdr:rowOff>116901</xdr:rowOff>
    </xdr:from>
    <xdr:ext cx="534377" cy="259045"/>
    <xdr:sp macro="" textlink="">
      <xdr:nvSpPr>
        <xdr:cNvPr id="486" name="普通建設事業費 （ うち更新整備　）該当値テキスト">
          <a:extLst>
            <a:ext uri="{FF2B5EF4-FFF2-40B4-BE49-F238E27FC236}">
              <a16:creationId xmlns:a16="http://schemas.microsoft.com/office/drawing/2014/main" id="{0248EA32-1884-4C83-955A-F41AA2B2CB25}"/>
            </a:ext>
          </a:extLst>
        </xdr:cNvPr>
        <xdr:cNvSpPr txBox="1"/>
      </xdr:nvSpPr>
      <xdr:spPr>
        <a:xfrm>
          <a:off x="9477375" y="155474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28,232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96</xdr:row>
      <xdr:rowOff>66497</xdr:rowOff>
    </xdr:from>
    <xdr:to>
      <xdr:col>50</xdr:col>
      <xdr:colOff>165100</xdr:colOff>
      <xdr:row>96</xdr:row>
      <xdr:rowOff>168097</xdr:rowOff>
    </xdr:to>
    <xdr:sp macro="" textlink="">
      <xdr:nvSpPr>
        <xdr:cNvPr id="487" name="楕円 486">
          <a:extLst>
            <a:ext uri="{FF2B5EF4-FFF2-40B4-BE49-F238E27FC236}">
              <a16:creationId xmlns:a16="http://schemas.microsoft.com/office/drawing/2014/main" id="{CFDB8E8A-DA2F-4B56-AA3B-2B075E2C752E}"/>
            </a:ext>
          </a:extLst>
        </xdr:cNvPr>
        <xdr:cNvSpPr/>
      </xdr:nvSpPr>
      <xdr:spPr>
        <a:xfrm>
          <a:off x="8639175" y="15671622"/>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96</xdr:row>
      <xdr:rowOff>159224</xdr:rowOff>
    </xdr:from>
    <xdr:ext cx="534377" cy="259045"/>
    <xdr:sp macro="" textlink="">
      <xdr:nvSpPr>
        <xdr:cNvPr id="488" name="テキスト ボックス 487">
          <a:extLst>
            <a:ext uri="{FF2B5EF4-FFF2-40B4-BE49-F238E27FC236}">
              <a16:creationId xmlns:a16="http://schemas.microsoft.com/office/drawing/2014/main" id="{0BF4C086-7058-4FBA-8F02-A4309B9399E5}"/>
            </a:ext>
          </a:extLst>
        </xdr:cNvPr>
        <xdr:cNvSpPr txBox="1"/>
      </xdr:nvSpPr>
      <xdr:spPr>
        <a:xfrm>
          <a:off x="8438661" y="157643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96</xdr:row>
      <xdr:rowOff>15780</xdr:rowOff>
    </xdr:from>
    <xdr:to>
      <xdr:col>46</xdr:col>
      <xdr:colOff>38100</xdr:colOff>
      <xdr:row>96</xdr:row>
      <xdr:rowOff>117380</xdr:rowOff>
    </xdr:to>
    <xdr:sp macro="" textlink="">
      <xdr:nvSpPr>
        <xdr:cNvPr id="489" name="楕円 488">
          <a:extLst>
            <a:ext uri="{FF2B5EF4-FFF2-40B4-BE49-F238E27FC236}">
              <a16:creationId xmlns:a16="http://schemas.microsoft.com/office/drawing/2014/main" id="{26DBC503-61F3-4077-B6D5-BFB5C59AB73B}"/>
            </a:ext>
          </a:extLst>
        </xdr:cNvPr>
        <xdr:cNvSpPr/>
      </xdr:nvSpPr>
      <xdr:spPr>
        <a:xfrm>
          <a:off x="7839075" y="15614555"/>
          <a:ext cx="8572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96</xdr:row>
      <xdr:rowOff>108507</xdr:rowOff>
    </xdr:from>
    <xdr:ext cx="534377" cy="259045"/>
    <xdr:sp macro="" textlink="">
      <xdr:nvSpPr>
        <xdr:cNvPr id="490" name="テキスト ボックス 489">
          <a:extLst>
            <a:ext uri="{FF2B5EF4-FFF2-40B4-BE49-F238E27FC236}">
              <a16:creationId xmlns:a16="http://schemas.microsoft.com/office/drawing/2014/main" id="{18210BFE-AED0-4E0E-BA8D-484F99C84443}"/>
            </a:ext>
          </a:extLst>
        </xdr:cNvPr>
        <xdr:cNvSpPr txBox="1"/>
      </xdr:nvSpPr>
      <xdr:spPr>
        <a:xfrm>
          <a:off x="7648086" y="157072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94</xdr:row>
      <xdr:rowOff>157545</xdr:rowOff>
    </xdr:from>
    <xdr:to>
      <xdr:col>41</xdr:col>
      <xdr:colOff>101600</xdr:colOff>
      <xdr:row>95</xdr:row>
      <xdr:rowOff>87695</xdr:rowOff>
    </xdr:to>
    <xdr:sp macro="" textlink="">
      <xdr:nvSpPr>
        <xdr:cNvPr id="491" name="楕円 490">
          <a:extLst>
            <a:ext uri="{FF2B5EF4-FFF2-40B4-BE49-F238E27FC236}">
              <a16:creationId xmlns:a16="http://schemas.microsoft.com/office/drawing/2014/main" id="{4F6B4185-35FE-41F9-AB72-F1A0385958F6}"/>
            </a:ext>
          </a:extLst>
        </xdr:cNvPr>
        <xdr:cNvSpPr/>
      </xdr:nvSpPr>
      <xdr:spPr>
        <a:xfrm>
          <a:off x="7029450" y="15419770"/>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93</xdr:row>
      <xdr:rowOff>104222</xdr:rowOff>
    </xdr:from>
    <xdr:ext cx="534377" cy="259045"/>
    <xdr:sp macro="" textlink="">
      <xdr:nvSpPr>
        <xdr:cNvPr id="492" name="テキスト ボックス 491">
          <a:extLst>
            <a:ext uri="{FF2B5EF4-FFF2-40B4-BE49-F238E27FC236}">
              <a16:creationId xmlns:a16="http://schemas.microsoft.com/office/drawing/2014/main" id="{E433A992-FF13-4615-B53D-E75452B4476C}"/>
            </a:ext>
          </a:extLst>
        </xdr:cNvPr>
        <xdr:cNvSpPr txBox="1"/>
      </xdr:nvSpPr>
      <xdr:spPr>
        <a:xfrm>
          <a:off x="6847986" y="151949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32,898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95</xdr:row>
      <xdr:rowOff>164861</xdr:rowOff>
    </xdr:from>
    <xdr:to>
      <xdr:col>36</xdr:col>
      <xdr:colOff>165100</xdr:colOff>
      <xdr:row>96</xdr:row>
      <xdr:rowOff>95011</xdr:rowOff>
    </xdr:to>
    <xdr:sp macro="" textlink="">
      <xdr:nvSpPr>
        <xdr:cNvPr id="493" name="楕円 492">
          <a:extLst>
            <a:ext uri="{FF2B5EF4-FFF2-40B4-BE49-F238E27FC236}">
              <a16:creationId xmlns:a16="http://schemas.microsoft.com/office/drawing/2014/main" id="{430FA853-CEFA-41F9-B7B9-9FD71E92EF7D}"/>
            </a:ext>
          </a:extLst>
        </xdr:cNvPr>
        <xdr:cNvSpPr/>
      </xdr:nvSpPr>
      <xdr:spPr>
        <a:xfrm>
          <a:off x="6238875" y="15592186"/>
          <a:ext cx="95250"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96</xdr:row>
      <xdr:rowOff>86138</xdr:rowOff>
    </xdr:from>
    <xdr:ext cx="534377" cy="259045"/>
    <xdr:sp macro="" textlink="">
      <xdr:nvSpPr>
        <xdr:cNvPr id="494" name="テキスト ボックス 493">
          <a:extLst>
            <a:ext uri="{FF2B5EF4-FFF2-40B4-BE49-F238E27FC236}">
              <a16:creationId xmlns:a16="http://schemas.microsoft.com/office/drawing/2014/main" id="{589B37ED-129F-4A9A-AE3D-6189EEA9EBE8}"/>
            </a:ext>
          </a:extLst>
        </xdr:cNvPr>
        <xdr:cNvSpPr txBox="1"/>
      </xdr:nvSpPr>
      <xdr:spPr>
        <a:xfrm>
          <a:off x="6038361" y="156849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27,424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23</xdr:row>
      <xdr:rowOff>57150</xdr:rowOff>
    </xdr:from>
    <xdr:to>
      <xdr:col>89</xdr:col>
      <xdr:colOff>177800</xdr:colOff>
      <xdr:row>25</xdr:row>
      <xdr:rowOff>31750</xdr:rowOff>
    </xdr:to>
    <xdr:sp macro="" textlink="">
      <xdr:nvSpPr>
        <xdr:cNvPr id="495" name="正方形/長方形 494">
          <a:extLst>
            <a:ext uri="{FF2B5EF4-FFF2-40B4-BE49-F238E27FC236}">
              <a16:creationId xmlns:a16="http://schemas.microsoft.com/office/drawing/2014/main" id="{C2CDFE37-4FDD-4FEC-9D99-0F0DC86F4551}"/>
            </a:ext>
          </a:extLst>
        </xdr:cNvPr>
        <xdr:cNvSpPr/>
      </xdr:nvSpPr>
      <xdr:spPr>
        <a:xfrm>
          <a:off x="11210925" y="3790950"/>
          <a:ext cx="4219575"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災害復旧事業費</a:t>
          </a:r>
        </a:p>
      </xdr:txBody>
    </xdr:sp>
    <xdr:clientData/>
  </xdr:twoCellAnchor>
  <xdr:twoCellAnchor>
    <xdr:from>
      <xdr:col>66</xdr:col>
      <xdr:colOff>0</xdr:colOff>
      <xdr:row>25</xdr:row>
      <xdr:rowOff>57150</xdr:rowOff>
    </xdr:from>
    <xdr:to>
      <xdr:col>74</xdr:col>
      <xdr:colOff>0</xdr:colOff>
      <xdr:row>26</xdr:row>
      <xdr:rowOff>139700</xdr:rowOff>
    </xdr:to>
    <xdr:sp macro="" textlink="">
      <xdr:nvSpPr>
        <xdr:cNvPr id="496" name="正方形/長方形 495">
          <a:extLst>
            <a:ext uri="{FF2B5EF4-FFF2-40B4-BE49-F238E27FC236}">
              <a16:creationId xmlns:a16="http://schemas.microsoft.com/office/drawing/2014/main" id="{05A00EBE-2E83-42E6-BB47-AEC009C58900}"/>
            </a:ext>
          </a:extLst>
        </xdr:cNvPr>
        <xdr:cNvSpPr/>
      </xdr:nvSpPr>
      <xdr:spPr>
        <a:xfrm>
          <a:off x="11315700"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26</xdr:row>
      <xdr:rowOff>88900</xdr:rowOff>
    </xdr:from>
    <xdr:to>
      <xdr:col>74</xdr:col>
      <xdr:colOff>0</xdr:colOff>
      <xdr:row>28</xdr:row>
      <xdr:rowOff>0</xdr:rowOff>
    </xdr:to>
    <xdr:sp macro="" textlink="">
      <xdr:nvSpPr>
        <xdr:cNvPr id="497" name="正方形/長方形 496">
          <a:extLst>
            <a:ext uri="{FF2B5EF4-FFF2-40B4-BE49-F238E27FC236}">
              <a16:creationId xmlns:a16="http://schemas.microsoft.com/office/drawing/2014/main" id="{9F3B1F14-B8D9-43AB-B3DA-5D5DEC5F65F4}"/>
            </a:ext>
          </a:extLst>
        </xdr:cNvPr>
        <xdr:cNvSpPr/>
      </xdr:nvSpPr>
      <xdr:spPr>
        <a:xfrm>
          <a:off x="11315700"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25</xdr:row>
      <xdr:rowOff>57150</xdr:rowOff>
    </xdr:from>
    <xdr:to>
      <xdr:col>79</xdr:col>
      <xdr:colOff>63500</xdr:colOff>
      <xdr:row>26</xdr:row>
      <xdr:rowOff>139700</xdr:rowOff>
    </xdr:to>
    <xdr:sp macro="" textlink="">
      <xdr:nvSpPr>
        <xdr:cNvPr id="498" name="正方形/長方形 497">
          <a:extLst>
            <a:ext uri="{FF2B5EF4-FFF2-40B4-BE49-F238E27FC236}">
              <a16:creationId xmlns:a16="http://schemas.microsoft.com/office/drawing/2014/main" id="{DB50D0AB-68C3-43A6-B972-EB3434404012}"/>
            </a:ext>
          </a:extLst>
        </xdr:cNvPr>
        <xdr:cNvSpPr/>
      </xdr:nvSpPr>
      <xdr:spPr>
        <a:xfrm>
          <a:off x="12239625"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26</xdr:row>
      <xdr:rowOff>88900</xdr:rowOff>
    </xdr:from>
    <xdr:to>
      <xdr:col>79</xdr:col>
      <xdr:colOff>63500</xdr:colOff>
      <xdr:row>28</xdr:row>
      <xdr:rowOff>0</xdr:rowOff>
    </xdr:to>
    <xdr:sp macro="" textlink="">
      <xdr:nvSpPr>
        <xdr:cNvPr id="499" name="正方形/長方形 498">
          <a:extLst>
            <a:ext uri="{FF2B5EF4-FFF2-40B4-BE49-F238E27FC236}">
              <a16:creationId xmlns:a16="http://schemas.microsoft.com/office/drawing/2014/main" id="{B492497B-6AB3-481C-8E69-9F26739FC852}"/>
            </a:ext>
          </a:extLst>
        </xdr:cNvPr>
        <xdr:cNvSpPr/>
      </xdr:nvSpPr>
      <xdr:spPr>
        <a:xfrm>
          <a:off x="12239625"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25</xdr:row>
      <xdr:rowOff>57150</xdr:rowOff>
    </xdr:from>
    <xdr:to>
      <xdr:col>85</xdr:col>
      <xdr:colOff>63500</xdr:colOff>
      <xdr:row>26</xdr:row>
      <xdr:rowOff>139700</xdr:rowOff>
    </xdr:to>
    <xdr:sp macro="" textlink="">
      <xdr:nvSpPr>
        <xdr:cNvPr id="500" name="正方形/長方形 499">
          <a:extLst>
            <a:ext uri="{FF2B5EF4-FFF2-40B4-BE49-F238E27FC236}">
              <a16:creationId xmlns:a16="http://schemas.microsoft.com/office/drawing/2014/main" id="{1592CFFC-6E94-442C-85A5-C20052B5C3EF}"/>
            </a:ext>
          </a:extLst>
        </xdr:cNvPr>
        <xdr:cNvSpPr/>
      </xdr:nvSpPr>
      <xdr:spPr>
        <a:xfrm>
          <a:off x="13268325"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26</xdr:row>
      <xdr:rowOff>88900</xdr:rowOff>
    </xdr:from>
    <xdr:to>
      <xdr:col>85</xdr:col>
      <xdr:colOff>63500</xdr:colOff>
      <xdr:row>28</xdr:row>
      <xdr:rowOff>0</xdr:rowOff>
    </xdr:to>
    <xdr:sp macro="" textlink="">
      <xdr:nvSpPr>
        <xdr:cNvPr id="501" name="正方形/長方形 500">
          <a:extLst>
            <a:ext uri="{FF2B5EF4-FFF2-40B4-BE49-F238E27FC236}">
              <a16:creationId xmlns:a16="http://schemas.microsoft.com/office/drawing/2014/main" id="{2A40EF1F-B26A-4CBF-A3D7-B374AC62A1D9}"/>
            </a:ext>
          </a:extLst>
        </xdr:cNvPr>
        <xdr:cNvSpPr/>
      </xdr:nvSpPr>
      <xdr:spPr>
        <a:xfrm>
          <a:off x="13268325"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28</xdr:row>
      <xdr:rowOff>25400</xdr:rowOff>
    </xdr:from>
    <xdr:to>
      <xdr:col>89</xdr:col>
      <xdr:colOff>177800</xdr:colOff>
      <xdr:row>41</xdr:row>
      <xdr:rowOff>82550</xdr:rowOff>
    </xdr:to>
    <xdr:sp macro="" textlink="">
      <xdr:nvSpPr>
        <xdr:cNvPr id="502" name="正方形/長方形 501">
          <a:extLst>
            <a:ext uri="{FF2B5EF4-FFF2-40B4-BE49-F238E27FC236}">
              <a16:creationId xmlns:a16="http://schemas.microsoft.com/office/drawing/2014/main" id="{06423FA6-9E9F-436D-B6FF-909916DAA983}"/>
            </a:ext>
          </a:extLst>
        </xdr:cNvPr>
        <xdr:cNvSpPr/>
      </xdr:nvSpPr>
      <xdr:spPr>
        <a:xfrm>
          <a:off x="11210925" y="4572000"/>
          <a:ext cx="4219575"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27</xdr:row>
      <xdr:rowOff>6350</xdr:rowOff>
    </xdr:from>
    <xdr:ext cx="349839" cy="225703"/>
    <xdr:sp macro="" textlink="">
      <xdr:nvSpPr>
        <xdr:cNvPr id="503" name="テキスト ボックス 502">
          <a:extLst>
            <a:ext uri="{FF2B5EF4-FFF2-40B4-BE49-F238E27FC236}">
              <a16:creationId xmlns:a16="http://schemas.microsoft.com/office/drawing/2014/main" id="{2C17DA9C-BF82-4EF4-9549-4219B6B9D94B}"/>
            </a:ext>
          </a:extLst>
        </xdr:cNvPr>
        <xdr:cNvSpPr txBox="1"/>
      </xdr:nvSpPr>
      <xdr:spPr>
        <a:xfrm>
          <a:off x="11172825" y="43910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82550</xdr:rowOff>
    </xdr:from>
    <xdr:to>
      <xdr:col>89</xdr:col>
      <xdr:colOff>177800</xdr:colOff>
      <xdr:row>41</xdr:row>
      <xdr:rowOff>82550</xdr:rowOff>
    </xdr:to>
    <xdr:cxnSp macro="">
      <xdr:nvCxnSpPr>
        <xdr:cNvPr id="504" name="直線コネクタ 503">
          <a:extLst>
            <a:ext uri="{FF2B5EF4-FFF2-40B4-BE49-F238E27FC236}">
              <a16:creationId xmlns:a16="http://schemas.microsoft.com/office/drawing/2014/main" id="{80314F5F-E501-4FBE-B1A4-E109FE2FB8A7}"/>
            </a:ext>
          </a:extLst>
        </xdr:cNvPr>
        <xdr:cNvCxnSpPr/>
      </xdr:nvCxnSpPr>
      <xdr:spPr>
        <a:xfrm>
          <a:off x="11210925" y="6734175"/>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39</xdr:row>
      <xdr:rowOff>98878</xdr:rowOff>
    </xdr:from>
    <xdr:to>
      <xdr:col>89</xdr:col>
      <xdr:colOff>177800</xdr:colOff>
      <xdr:row>39</xdr:row>
      <xdr:rowOff>98878</xdr:rowOff>
    </xdr:to>
    <xdr:cxnSp macro="">
      <xdr:nvCxnSpPr>
        <xdr:cNvPr id="505" name="直線コネクタ 504">
          <a:extLst>
            <a:ext uri="{FF2B5EF4-FFF2-40B4-BE49-F238E27FC236}">
              <a16:creationId xmlns:a16="http://schemas.microsoft.com/office/drawing/2014/main" id="{72961D61-50D9-4E6C-B80E-222E69C17456}"/>
            </a:ext>
          </a:extLst>
        </xdr:cNvPr>
        <xdr:cNvCxnSpPr/>
      </xdr:nvCxnSpPr>
      <xdr:spPr>
        <a:xfrm>
          <a:off x="11210925" y="6426653"/>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38</xdr:row>
      <xdr:rowOff>128105</xdr:rowOff>
    </xdr:from>
    <xdr:ext cx="248786" cy="259045"/>
    <xdr:sp macro="" textlink="">
      <xdr:nvSpPr>
        <xdr:cNvPr id="506" name="テキスト ボックス 505">
          <a:extLst>
            <a:ext uri="{FF2B5EF4-FFF2-40B4-BE49-F238E27FC236}">
              <a16:creationId xmlns:a16="http://schemas.microsoft.com/office/drawing/2014/main" id="{84AFA3F9-6442-43CB-B673-B372361D6F23}"/>
            </a:ext>
          </a:extLst>
        </xdr:cNvPr>
        <xdr:cNvSpPr txBox="1"/>
      </xdr:nvSpPr>
      <xdr:spPr>
        <a:xfrm>
          <a:off x="10981189" y="62876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115207</xdr:rowOff>
    </xdr:from>
    <xdr:to>
      <xdr:col>89</xdr:col>
      <xdr:colOff>177800</xdr:colOff>
      <xdr:row>37</xdr:row>
      <xdr:rowOff>115207</xdr:rowOff>
    </xdr:to>
    <xdr:cxnSp macro="">
      <xdr:nvCxnSpPr>
        <xdr:cNvPr id="507" name="直線コネクタ 506">
          <a:extLst>
            <a:ext uri="{FF2B5EF4-FFF2-40B4-BE49-F238E27FC236}">
              <a16:creationId xmlns:a16="http://schemas.microsoft.com/office/drawing/2014/main" id="{64622A83-8D95-498C-A62C-7F1A6E875D9B}"/>
            </a:ext>
          </a:extLst>
        </xdr:cNvPr>
        <xdr:cNvCxnSpPr/>
      </xdr:nvCxnSpPr>
      <xdr:spPr>
        <a:xfrm>
          <a:off x="11210925" y="6115957"/>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36</xdr:row>
      <xdr:rowOff>144434</xdr:rowOff>
    </xdr:from>
    <xdr:ext cx="467179" cy="259045"/>
    <xdr:sp macro="" textlink="">
      <xdr:nvSpPr>
        <xdr:cNvPr id="508" name="テキスト ボックス 507">
          <a:extLst>
            <a:ext uri="{FF2B5EF4-FFF2-40B4-BE49-F238E27FC236}">
              <a16:creationId xmlns:a16="http://schemas.microsoft.com/office/drawing/2014/main" id="{F91178EA-BB48-4811-B9E5-F5FFB02E5307}"/>
            </a:ext>
          </a:extLst>
        </xdr:cNvPr>
        <xdr:cNvSpPr txBox="1"/>
      </xdr:nvSpPr>
      <xdr:spPr>
        <a:xfrm>
          <a:off x="10794546" y="598008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131536</xdr:rowOff>
    </xdr:from>
    <xdr:to>
      <xdr:col>89</xdr:col>
      <xdr:colOff>177800</xdr:colOff>
      <xdr:row>35</xdr:row>
      <xdr:rowOff>131536</xdr:rowOff>
    </xdr:to>
    <xdr:cxnSp macro="">
      <xdr:nvCxnSpPr>
        <xdr:cNvPr id="509" name="直線コネクタ 508">
          <a:extLst>
            <a:ext uri="{FF2B5EF4-FFF2-40B4-BE49-F238E27FC236}">
              <a16:creationId xmlns:a16="http://schemas.microsoft.com/office/drawing/2014/main" id="{942E73D3-DB97-4BBA-A819-95F92E1188A2}"/>
            </a:ext>
          </a:extLst>
        </xdr:cNvPr>
        <xdr:cNvCxnSpPr/>
      </xdr:nvCxnSpPr>
      <xdr:spPr>
        <a:xfrm>
          <a:off x="11210925" y="5808436"/>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34</xdr:row>
      <xdr:rowOff>160763</xdr:rowOff>
    </xdr:from>
    <xdr:ext cx="467179" cy="259045"/>
    <xdr:sp macro="" textlink="">
      <xdr:nvSpPr>
        <xdr:cNvPr id="510" name="テキスト ボックス 509">
          <a:extLst>
            <a:ext uri="{FF2B5EF4-FFF2-40B4-BE49-F238E27FC236}">
              <a16:creationId xmlns:a16="http://schemas.microsoft.com/office/drawing/2014/main" id="{04835049-E83E-48A9-A9D2-8E89A9DAE08D}"/>
            </a:ext>
          </a:extLst>
        </xdr:cNvPr>
        <xdr:cNvSpPr txBox="1"/>
      </xdr:nvSpPr>
      <xdr:spPr>
        <a:xfrm>
          <a:off x="10794546" y="567891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147864</xdr:rowOff>
    </xdr:from>
    <xdr:to>
      <xdr:col>89</xdr:col>
      <xdr:colOff>177800</xdr:colOff>
      <xdr:row>33</xdr:row>
      <xdr:rowOff>147864</xdr:rowOff>
    </xdr:to>
    <xdr:cxnSp macro="">
      <xdr:nvCxnSpPr>
        <xdr:cNvPr id="511" name="直線コネクタ 510">
          <a:extLst>
            <a:ext uri="{FF2B5EF4-FFF2-40B4-BE49-F238E27FC236}">
              <a16:creationId xmlns:a16="http://schemas.microsoft.com/office/drawing/2014/main" id="{4D4919CA-377E-475C-9D07-9CC6A295C85C}"/>
            </a:ext>
          </a:extLst>
        </xdr:cNvPr>
        <xdr:cNvCxnSpPr/>
      </xdr:nvCxnSpPr>
      <xdr:spPr>
        <a:xfrm>
          <a:off x="11210925" y="5497739"/>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33</xdr:row>
      <xdr:rowOff>5641</xdr:rowOff>
    </xdr:from>
    <xdr:ext cx="467179" cy="259045"/>
    <xdr:sp macro="" textlink="">
      <xdr:nvSpPr>
        <xdr:cNvPr id="512" name="テキスト ボックス 511">
          <a:extLst>
            <a:ext uri="{FF2B5EF4-FFF2-40B4-BE49-F238E27FC236}">
              <a16:creationId xmlns:a16="http://schemas.microsoft.com/office/drawing/2014/main" id="{0A04AE29-CA80-4253-8B97-38AFF104B5A5}"/>
            </a:ext>
          </a:extLst>
        </xdr:cNvPr>
        <xdr:cNvSpPr txBox="1"/>
      </xdr:nvSpPr>
      <xdr:spPr>
        <a:xfrm>
          <a:off x="10794546" y="536186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164193</xdr:rowOff>
    </xdr:from>
    <xdr:to>
      <xdr:col>89</xdr:col>
      <xdr:colOff>177800</xdr:colOff>
      <xdr:row>31</xdr:row>
      <xdr:rowOff>164193</xdr:rowOff>
    </xdr:to>
    <xdr:cxnSp macro="">
      <xdr:nvCxnSpPr>
        <xdr:cNvPr id="513" name="直線コネクタ 512">
          <a:extLst>
            <a:ext uri="{FF2B5EF4-FFF2-40B4-BE49-F238E27FC236}">
              <a16:creationId xmlns:a16="http://schemas.microsoft.com/office/drawing/2014/main" id="{832AC5A2-5DF6-41EF-BBE6-329176B5EBC1}"/>
            </a:ext>
          </a:extLst>
        </xdr:cNvPr>
        <xdr:cNvCxnSpPr/>
      </xdr:nvCxnSpPr>
      <xdr:spPr>
        <a:xfrm>
          <a:off x="11210925" y="5190218"/>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31</xdr:row>
      <xdr:rowOff>21970</xdr:rowOff>
    </xdr:from>
    <xdr:ext cx="531299" cy="259045"/>
    <xdr:sp macro="" textlink="">
      <xdr:nvSpPr>
        <xdr:cNvPr id="514" name="テキスト ボックス 513">
          <a:extLst>
            <a:ext uri="{FF2B5EF4-FFF2-40B4-BE49-F238E27FC236}">
              <a16:creationId xmlns:a16="http://schemas.microsoft.com/office/drawing/2014/main" id="{FA28F34D-BE89-45A8-8AD7-96AB75033C40}"/>
            </a:ext>
          </a:extLst>
        </xdr:cNvPr>
        <xdr:cNvSpPr txBox="1"/>
      </xdr:nvSpPr>
      <xdr:spPr>
        <a:xfrm>
          <a:off x="10736776" y="505117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30</xdr:row>
      <xdr:rowOff>9072</xdr:rowOff>
    </xdr:from>
    <xdr:to>
      <xdr:col>89</xdr:col>
      <xdr:colOff>177800</xdr:colOff>
      <xdr:row>30</xdr:row>
      <xdr:rowOff>9072</xdr:rowOff>
    </xdr:to>
    <xdr:cxnSp macro="">
      <xdr:nvCxnSpPr>
        <xdr:cNvPr id="515" name="直線コネクタ 514">
          <a:extLst>
            <a:ext uri="{FF2B5EF4-FFF2-40B4-BE49-F238E27FC236}">
              <a16:creationId xmlns:a16="http://schemas.microsoft.com/office/drawing/2014/main" id="{719779FC-AA15-4B68-91D5-4829505E03E2}"/>
            </a:ext>
          </a:extLst>
        </xdr:cNvPr>
        <xdr:cNvCxnSpPr/>
      </xdr:nvCxnSpPr>
      <xdr:spPr>
        <a:xfrm>
          <a:off x="11210925" y="4879522"/>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29</xdr:row>
      <xdr:rowOff>38299</xdr:rowOff>
    </xdr:from>
    <xdr:ext cx="531299" cy="259045"/>
    <xdr:sp macro="" textlink="">
      <xdr:nvSpPr>
        <xdr:cNvPr id="516" name="テキスト ボックス 515">
          <a:extLst>
            <a:ext uri="{FF2B5EF4-FFF2-40B4-BE49-F238E27FC236}">
              <a16:creationId xmlns:a16="http://schemas.microsoft.com/office/drawing/2014/main" id="{45622E1A-42AE-456E-A6E7-5DA38CB05ED3}"/>
            </a:ext>
          </a:extLst>
        </xdr:cNvPr>
        <xdr:cNvSpPr txBox="1"/>
      </xdr:nvSpPr>
      <xdr:spPr>
        <a:xfrm>
          <a:off x="10736776" y="47436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28</xdr:row>
      <xdr:rowOff>25400</xdr:rowOff>
    </xdr:to>
    <xdr:cxnSp macro="">
      <xdr:nvCxnSpPr>
        <xdr:cNvPr id="517" name="直線コネクタ 516">
          <a:extLst>
            <a:ext uri="{FF2B5EF4-FFF2-40B4-BE49-F238E27FC236}">
              <a16:creationId xmlns:a16="http://schemas.microsoft.com/office/drawing/2014/main" id="{F4EC44ED-2533-42F4-A988-1AB3C0F2A6F2}"/>
            </a:ext>
          </a:extLst>
        </xdr:cNvPr>
        <xdr:cNvCxnSpPr/>
      </xdr:nvCxnSpPr>
      <xdr:spPr>
        <a:xfrm>
          <a:off x="11210925" y="4572000"/>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27</xdr:row>
      <xdr:rowOff>54627</xdr:rowOff>
    </xdr:from>
    <xdr:ext cx="531299" cy="259045"/>
    <xdr:sp macro="" textlink="">
      <xdr:nvSpPr>
        <xdr:cNvPr id="518" name="テキスト ボックス 517">
          <a:extLst>
            <a:ext uri="{FF2B5EF4-FFF2-40B4-BE49-F238E27FC236}">
              <a16:creationId xmlns:a16="http://schemas.microsoft.com/office/drawing/2014/main" id="{F24DE89E-9BCC-42C1-BA2D-1683013FD54A}"/>
            </a:ext>
          </a:extLst>
        </xdr:cNvPr>
        <xdr:cNvSpPr txBox="1"/>
      </xdr:nvSpPr>
      <xdr:spPr>
        <a:xfrm>
          <a:off x="10736776" y="44361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41</xdr:row>
      <xdr:rowOff>82550</xdr:rowOff>
    </xdr:to>
    <xdr:sp macro="" textlink="">
      <xdr:nvSpPr>
        <xdr:cNvPr id="519" name="災害復旧事業費グラフ枠">
          <a:extLst>
            <a:ext uri="{FF2B5EF4-FFF2-40B4-BE49-F238E27FC236}">
              <a16:creationId xmlns:a16="http://schemas.microsoft.com/office/drawing/2014/main" id="{205A7467-C21E-401F-A166-2F3A055BD1BA}"/>
            </a:ext>
          </a:extLst>
        </xdr:cNvPr>
        <xdr:cNvSpPr/>
      </xdr:nvSpPr>
      <xdr:spPr>
        <a:xfrm>
          <a:off x="11210925" y="4572000"/>
          <a:ext cx="4219575"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30</xdr:row>
      <xdr:rowOff>130229</xdr:rowOff>
    </xdr:from>
    <xdr:to>
      <xdr:col>85</xdr:col>
      <xdr:colOff>126364</xdr:colOff>
      <xdr:row>39</xdr:row>
      <xdr:rowOff>98878</xdr:rowOff>
    </xdr:to>
    <xdr:cxnSp macro="">
      <xdr:nvCxnSpPr>
        <xdr:cNvPr id="520" name="直線コネクタ 519">
          <a:extLst>
            <a:ext uri="{FF2B5EF4-FFF2-40B4-BE49-F238E27FC236}">
              <a16:creationId xmlns:a16="http://schemas.microsoft.com/office/drawing/2014/main" id="{8AE35E4E-C05A-4EC7-A30F-57250561715C}"/>
            </a:ext>
          </a:extLst>
        </xdr:cNvPr>
        <xdr:cNvCxnSpPr/>
      </xdr:nvCxnSpPr>
      <xdr:spPr>
        <a:xfrm flipV="1">
          <a:off x="14695170" y="4997504"/>
          <a:ext cx="1269" cy="142914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39</xdr:row>
      <xdr:rowOff>102705</xdr:rowOff>
    </xdr:from>
    <xdr:ext cx="249299" cy="259045"/>
    <xdr:sp macro="" textlink="">
      <xdr:nvSpPr>
        <xdr:cNvPr id="521" name="災害復旧事業費最小値テキスト">
          <a:extLst>
            <a:ext uri="{FF2B5EF4-FFF2-40B4-BE49-F238E27FC236}">
              <a16:creationId xmlns:a16="http://schemas.microsoft.com/office/drawing/2014/main" id="{F983A6AB-0732-47C0-8FDE-490D32EDE8B6}"/>
            </a:ext>
          </a:extLst>
        </xdr:cNvPr>
        <xdr:cNvSpPr txBox="1"/>
      </xdr:nvSpPr>
      <xdr:spPr>
        <a:xfrm>
          <a:off x="14744700" y="6430480"/>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39</xdr:row>
      <xdr:rowOff>98878</xdr:rowOff>
    </xdr:from>
    <xdr:to>
      <xdr:col>86</xdr:col>
      <xdr:colOff>25400</xdr:colOff>
      <xdr:row>39</xdr:row>
      <xdr:rowOff>98878</xdr:rowOff>
    </xdr:to>
    <xdr:cxnSp macro="">
      <xdr:nvCxnSpPr>
        <xdr:cNvPr id="522" name="直線コネクタ 521">
          <a:extLst>
            <a:ext uri="{FF2B5EF4-FFF2-40B4-BE49-F238E27FC236}">
              <a16:creationId xmlns:a16="http://schemas.microsoft.com/office/drawing/2014/main" id="{304BFCDD-4BF7-4DB0-B52A-E7BFF39E8224}"/>
            </a:ext>
          </a:extLst>
        </xdr:cNvPr>
        <xdr:cNvCxnSpPr/>
      </xdr:nvCxnSpPr>
      <xdr:spPr>
        <a:xfrm>
          <a:off x="14611350" y="6426653"/>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29</xdr:row>
      <xdr:rowOff>76906</xdr:rowOff>
    </xdr:from>
    <xdr:ext cx="534377" cy="259045"/>
    <xdr:sp macro="" textlink="">
      <xdr:nvSpPr>
        <xdr:cNvPr id="523" name="災害復旧事業費最大値テキスト">
          <a:extLst>
            <a:ext uri="{FF2B5EF4-FFF2-40B4-BE49-F238E27FC236}">
              <a16:creationId xmlns:a16="http://schemas.microsoft.com/office/drawing/2014/main" id="{44E94CEA-305B-492E-9E8A-8A3F1589DF19}"/>
            </a:ext>
          </a:extLst>
        </xdr:cNvPr>
        <xdr:cNvSpPr txBox="1"/>
      </xdr:nvSpPr>
      <xdr:spPr>
        <a:xfrm>
          <a:off x="14744700" y="47822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13,887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30</xdr:row>
      <xdr:rowOff>130229</xdr:rowOff>
    </xdr:from>
    <xdr:to>
      <xdr:col>86</xdr:col>
      <xdr:colOff>25400</xdr:colOff>
      <xdr:row>30</xdr:row>
      <xdr:rowOff>130229</xdr:rowOff>
    </xdr:to>
    <xdr:cxnSp macro="">
      <xdr:nvCxnSpPr>
        <xdr:cNvPr id="524" name="直線コネクタ 523">
          <a:extLst>
            <a:ext uri="{FF2B5EF4-FFF2-40B4-BE49-F238E27FC236}">
              <a16:creationId xmlns:a16="http://schemas.microsoft.com/office/drawing/2014/main" id="{1AA91535-5787-48E5-9B98-679810E3CF16}"/>
            </a:ext>
          </a:extLst>
        </xdr:cNvPr>
        <xdr:cNvCxnSpPr/>
      </xdr:nvCxnSpPr>
      <xdr:spPr>
        <a:xfrm>
          <a:off x="14611350" y="4997504"/>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30</xdr:row>
      <xdr:rowOff>130229</xdr:rowOff>
    </xdr:from>
    <xdr:to>
      <xdr:col>85</xdr:col>
      <xdr:colOff>127000</xdr:colOff>
      <xdr:row>34</xdr:row>
      <xdr:rowOff>10487</xdr:rowOff>
    </xdr:to>
    <xdr:cxnSp macro="">
      <xdr:nvCxnSpPr>
        <xdr:cNvPr id="525" name="直線コネクタ 524">
          <a:extLst>
            <a:ext uri="{FF2B5EF4-FFF2-40B4-BE49-F238E27FC236}">
              <a16:creationId xmlns:a16="http://schemas.microsoft.com/office/drawing/2014/main" id="{63F89BC4-704B-4C2A-9744-40868EBA9C86}"/>
            </a:ext>
          </a:extLst>
        </xdr:cNvPr>
        <xdr:cNvCxnSpPr/>
      </xdr:nvCxnSpPr>
      <xdr:spPr>
        <a:xfrm flipV="1">
          <a:off x="13935075" y="4997504"/>
          <a:ext cx="762000" cy="5247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38</xdr:row>
      <xdr:rowOff>97154</xdr:rowOff>
    </xdr:from>
    <xdr:ext cx="378565" cy="259045"/>
    <xdr:sp macro="" textlink="">
      <xdr:nvSpPr>
        <xdr:cNvPr id="526" name="災害復旧事業費平均値テキスト">
          <a:extLst>
            <a:ext uri="{FF2B5EF4-FFF2-40B4-BE49-F238E27FC236}">
              <a16:creationId xmlns:a16="http://schemas.microsoft.com/office/drawing/2014/main" id="{8727191A-ADA3-42E6-8A98-D61A250A3558}"/>
            </a:ext>
          </a:extLst>
        </xdr:cNvPr>
        <xdr:cNvSpPr txBox="1"/>
      </xdr:nvSpPr>
      <xdr:spPr>
        <a:xfrm>
          <a:off x="14744700" y="6259829"/>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118727</xdr:rowOff>
    </xdr:from>
    <xdr:to>
      <xdr:col>85</xdr:col>
      <xdr:colOff>177800</xdr:colOff>
      <xdr:row>39</xdr:row>
      <xdr:rowOff>48877</xdr:rowOff>
    </xdr:to>
    <xdr:sp macro="" textlink="">
      <xdr:nvSpPr>
        <xdr:cNvPr id="527" name="フローチャート: 判断 526">
          <a:extLst>
            <a:ext uri="{FF2B5EF4-FFF2-40B4-BE49-F238E27FC236}">
              <a16:creationId xmlns:a16="http://schemas.microsoft.com/office/drawing/2014/main" id="{DE68DB6D-0107-4253-9FAC-5BF5BA202E54}"/>
            </a:ext>
          </a:extLst>
        </xdr:cNvPr>
        <xdr:cNvSpPr/>
      </xdr:nvSpPr>
      <xdr:spPr>
        <a:xfrm>
          <a:off x="14649450" y="6284577"/>
          <a:ext cx="95250"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34</xdr:row>
      <xdr:rowOff>10487</xdr:rowOff>
    </xdr:from>
    <xdr:to>
      <xdr:col>81</xdr:col>
      <xdr:colOff>50800</xdr:colOff>
      <xdr:row>38</xdr:row>
      <xdr:rowOff>10813</xdr:rowOff>
    </xdr:to>
    <xdr:cxnSp macro="">
      <xdr:nvCxnSpPr>
        <xdr:cNvPr id="528" name="直線コネクタ 527">
          <a:extLst>
            <a:ext uri="{FF2B5EF4-FFF2-40B4-BE49-F238E27FC236}">
              <a16:creationId xmlns:a16="http://schemas.microsoft.com/office/drawing/2014/main" id="{FE86D4F1-4676-4280-A12A-2D1801B4223A}"/>
            </a:ext>
          </a:extLst>
        </xdr:cNvPr>
        <xdr:cNvCxnSpPr/>
      </xdr:nvCxnSpPr>
      <xdr:spPr>
        <a:xfrm flipV="1">
          <a:off x="13144500" y="5522287"/>
          <a:ext cx="790575" cy="6480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38</xdr:row>
      <xdr:rowOff>124170</xdr:rowOff>
    </xdr:from>
    <xdr:to>
      <xdr:col>81</xdr:col>
      <xdr:colOff>101600</xdr:colOff>
      <xdr:row>39</xdr:row>
      <xdr:rowOff>54320</xdr:rowOff>
    </xdr:to>
    <xdr:sp macro="" textlink="">
      <xdr:nvSpPr>
        <xdr:cNvPr id="529" name="フローチャート: 判断 528">
          <a:extLst>
            <a:ext uri="{FF2B5EF4-FFF2-40B4-BE49-F238E27FC236}">
              <a16:creationId xmlns:a16="http://schemas.microsoft.com/office/drawing/2014/main" id="{0206503C-0FFD-46DA-A844-799CE2291D7B}"/>
            </a:ext>
          </a:extLst>
        </xdr:cNvPr>
        <xdr:cNvSpPr/>
      </xdr:nvSpPr>
      <xdr:spPr>
        <a:xfrm>
          <a:off x="13887450" y="6283670"/>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52017</xdr:colOff>
      <xdr:row>39</xdr:row>
      <xdr:rowOff>45447</xdr:rowOff>
    </xdr:from>
    <xdr:ext cx="378565" cy="259045"/>
    <xdr:sp macro="" textlink="">
      <xdr:nvSpPr>
        <xdr:cNvPr id="530" name="テキスト ボックス 529">
          <a:extLst>
            <a:ext uri="{FF2B5EF4-FFF2-40B4-BE49-F238E27FC236}">
              <a16:creationId xmlns:a16="http://schemas.microsoft.com/office/drawing/2014/main" id="{5784A26F-E660-4F1D-9199-982BEEBDBAA9}"/>
            </a:ext>
          </a:extLst>
        </xdr:cNvPr>
        <xdr:cNvSpPr txBox="1"/>
      </xdr:nvSpPr>
      <xdr:spPr>
        <a:xfrm>
          <a:off x="13764842" y="6373222"/>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37</xdr:row>
      <xdr:rowOff>167349</xdr:rowOff>
    </xdr:from>
    <xdr:to>
      <xdr:col>76</xdr:col>
      <xdr:colOff>114300</xdr:colOff>
      <xdr:row>38</xdr:row>
      <xdr:rowOff>10813</xdr:rowOff>
    </xdr:to>
    <xdr:cxnSp macro="">
      <xdr:nvCxnSpPr>
        <xdr:cNvPr id="531" name="直線コネクタ 530">
          <a:extLst>
            <a:ext uri="{FF2B5EF4-FFF2-40B4-BE49-F238E27FC236}">
              <a16:creationId xmlns:a16="http://schemas.microsoft.com/office/drawing/2014/main" id="{CE6FE29B-87DC-4BE6-826C-FC31E26BA0ED}"/>
            </a:ext>
          </a:extLst>
        </xdr:cNvPr>
        <xdr:cNvCxnSpPr/>
      </xdr:nvCxnSpPr>
      <xdr:spPr>
        <a:xfrm>
          <a:off x="12344400" y="6164924"/>
          <a:ext cx="800100" cy="53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120360</xdr:rowOff>
    </xdr:from>
    <xdr:to>
      <xdr:col>76</xdr:col>
      <xdr:colOff>165100</xdr:colOff>
      <xdr:row>39</xdr:row>
      <xdr:rowOff>50510</xdr:rowOff>
    </xdr:to>
    <xdr:sp macro="" textlink="">
      <xdr:nvSpPr>
        <xdr:cNvPr id="532" name="フローチャート: 判断 531">
          <a:extLst>
            <a:ext uri="{FF2B5EF4-FFF2-40B4-BE49-F238E27FC236}">
              <a16:creationId xmlns:a16="http://schemas.microsoft.com/office/drawing/2014/main" id="{BE95102E-033E-4E2C-9939-5ED11AAA349C}"/>
            </a:ext>
          </a:extLst>
        </xdr:cNvPr>
        <xdr:cNvSpPr/>
      </xdr:nvSpPr>
      <xdr:spPr>
        <a:xfrm>
          <a:off x="13096875" y="6286210"/>
          <a:ext cx="95250"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115517</xdr:colOff>
      <xdr:row>39</xdr:row>
      <xdr:rowOff>41637</xdr:rowOff>
    </xdr:from>
    <xdr:ext cx="378565" cy="259045"/>
    <xdr:sp macro="" textlink="">
      <xdr:nvSpPr>
        <xdr:cNvPr id="533" name="テキスト ボックス 532">
          <a:extLst>
            <a:ext uri="{FF2B5EF4-FFF2-40B4-BE49-F238E27FC236}">
              <a16:creationId xmlns:a16="http://schemas.microsoft.com/office/drawing/2014/main" id="{B6E3D143-32E1-4772-B285-7A69F65CE8F8}"/>
            </a:ext>
          </a:extLst>
        </xdr:cNvPr>
        <xdr:cNvSpPr txBox="1"/>
      </xdr:nvSpPr>
      <xdr:spPr>
        <a:xfrm>
          <a:off x="12974267" y="6369412"/>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37</xdr:row>
      <xdr:rowOff>167349</xdr:rowOff>
    </xdr:from>
    <xdr:to>
      <xdr:col>71</xdr:col>
      <xdr:colOff>177800</xdr:colOff>
      <xdr:row>38</xdr:row>
      <xdr:rowOff>54573</xdr:rowOff>
    </xdr:to>
    <xdr:cxnSp macro="">
      <xdr:nvCxnSpPr>
        <xdr:cNvPr id="534" name="直線コネクタ 533">
          <a:extLst>
            <a:ext uri="{FF2B5EF4-FFF2-40B4-BE49-F238E27FC236}">
              <a16:creationId xmlns:a16="http://schemas.microsoft.com/office/drawing/2014/main" id="{365DB5E7-BFE6-4915-B721-4E4CE4F78A1A}"/>
            </a:ext>
          </a:extLst>
        </xdr:cNvPr>
        <xdr:cNvCxnSpPr/>
      </xdr:nvCxnSpPr>
      <xdr:spPr>
        <a:xfrm flipV="1">
          <a:off x="11534775" y="6164924"/>
          <a:ext cx="809625" cy="523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73551</xdr:rowOff>
    </xdr:from>
    <xdr:to>
      <xdr:col>72</xdr:col>
      <xdr:colOff>38100</xdr:colOff>
      <xdr:row>39</xdr:row>
      <xdr:rowOff>3701</xdr:rowOff>
    </xdr:to>
    <xdr:sp macro="" textlink="">
      <xdr:nvSpPr>
        <xdr:cNvPr id="535" name="フローチャート: 判断 534">
          <a:extLst>
            <a:ext uri="{FF2B5EF4-FFF2-40B4-BE49-F238E27FC236}">
              <a16:creationId xmlns:a16="http://schemas.microsoft.com/office/drawing/2014/main" id="{0939DB8B-F90D-4394-923E-B21124F0E028}"/>
            </a:ext>
          </a:extLst>
        </xdr:cNvPr>
        <xdr:cNvSpPr/>
      </xdr:nvSpPr>
      <xdr:spPr>
        <a:xfrm>
          <a:off x="12296775" y="6236226"/>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38</xdr:row>
      <xdr:rowOff>166278</xdr:rowOff>
    </xdr:from>
    <xdr:ext cx="469744" cy="259045"/>
    <xdr:sp macro="" textlink="">
      <xdr:nvSpPr>
        <xdr:cNvPr id="536" name="テキスト ボックス 535">
          <a:extLst>
            <a:ext uri="{FF2B5EF4-FFF2-40B4-BE49-F238E27FC236}">
              <a16:creationId xmlns:a16="http://schemas.microsoft.com/office/drawing/2014/main" id="{9868CB8A-4064-474B-996F-A6758CDAC4D3}"/>
            </a:ext>
          </a:extLst>
        </xdr:cNvPr>
        <xdr:cNvSpPr txBox="1"/>
      </xdr:nvSpPr>
      <xdr:spPr>
        <a:xfrm>
          <a:off x="12134928" y="63257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38</xdr:row>
      <xdr:rowOff>37846</xdr:rowOff>
    </xdr:from>
    <xdr:to>
      <xdr:col>67</xdr:col>
      <xdr:colOff>101600</xdr:colOff>
      <xdr:row>38</xdr:row>
      <xdr:rowOff>139446</xdr:rowOff>
    </xdr:to>
    <xdr:sp macro="" textlink="">
      <xdr:nvSpPr>
        <xdr:cNvPr id="537" name="フローチャート: 判断 536">
          <a:extLst>
            <a:ext uri="{FF2B5EF4-FFF2-40B4-BE49-F238E27FC236}">
              <a16:creationId xmlns:a16="http://schemas.microsoft.com/office/drawing/2014/main" id="{9277DD6D-7C0F-4256-A710-69D1875ACBD1}"/>
            </a:ext>
          </a:extLst>
        </xdr:cNvPr>
        <xdr:cNvSpPr/>
      </xdr:nvSpPr>
      <xdr:spPr>
        <a:xfrm>
          <a:off x="11487150" y="6200521"/>
          <a:ext cx="1047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38</xdr:row>
      <xdr:rowOff>130573</xdr:rowOff>
    </xdr:from>
    <xdr:ext cx="469744" cy="259045"/>
    <xdr:sp macro="" textlink="">
      <xdr:nvSpPr>
        <xdr:cNvPr id="538" name="テキスト ボックス 537">
          <a:extLst>
            <a:ext uri="{FF2B5EF4-FFF2-40B4-BE49-F238E27FC236}">
              <a16:creationId xmlns:a16="http://schemas.microsoft.com/office/drawing/2014/main" id="{70A887A3-36BC-4433-98BD-591EF8981DAD}"/>
            </a:ext>
          </a:extLst>
        </xdr:cNvPr>
        <xdr:cNvSpPr txBox="1"/>
      </xdr:nvSpPr>
      <xdr:spPr>
        <a:xfrm>
          <a:off x="11325303" y="62932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41</xdr:row>
      <xdr:rowOff>80027</xdr:rowOff>
    </xdr:from>
    <xdr:ext cx="762000" cy="259045"/>
    <xdr:sp macro="" textlink="">
      <xdr:nvSpPr>
        <xdr:cNvPr id="539" name="テキスト ボックス 538">
          <a:extLst>
            <a:ext uri="{FF2B5EF4-FFF2-40B4-BE49-F238E27FC236}">
              <a16:creationId xmlns:a16="http://schemas.microsoft.com/office/drawing/2014/main" id="{F9675E82-059F-4D2A-8104-46A7A8AB7CBA}"/>
            </a:ext>
          </a:extLst>
        </xdr:cNvPr>
        <xdr:cNvSpPr txBox="1"/>
      </xdr:nvSpPr>
      <xdr:spPr>
        <a:xfrm>
          <a:off x="14525625"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41</xdr:row>
      <xdr:rowOff>80027</xdr:rowOff>
    </xdr:from>
    <xdr:ext cx="762000" cy="259045"/>
    <xdr:sp macro="" textlink="">
      <xdr:nvSpPr>
        <xdr:cNvPr id="540" name="テキスト ボックス 539">
          <a:extLst>
            <a:ext uri="{FF2B5EF4-FFF2-40B4-BE49-F238E27FC236}">
              <a16:creationId xmlns:a16="http://schemas.microsoft.com/office/drawing/2014/main" id="{EEFD595F-1510-4DCE-9B5E-3D884E7422F1}"/>
            </a:ext>
          </a:extLst>
        </xdr:cNvPr>
        <xdr:cNvSpPr txBox="1"/>
      </xdr:nvSpPr>
      <xdr:spPr>
        <a:xfrm>
          <a:off x="13763625"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41</xdr:row>
      <xdr:rowOff>80027</xdr:rowOff>
    </xdr:from>
    <xdr:ext cx="762000" cy="259045"/>
    <xdr:sp macro="" textlink="">
      <xdr:nvSpPr>
        <xdr:cNvPr id="541" name="テキスト ボックス 540">
          <a:extLst>
            <a:ext uri="{FF2B5EF4-FFF2-40B4-BE49-F238E27FC236}">
              <a16:creationId xmlns:a16="http://schemas.microsoft.com/office/drawing/2014/main" id="{B550C69F-6D12-4CAA-9CFB-98A1DB9006B0}"/>
            </a:ext>
          </a:extLst>
        </xdr:cNvPr>
        <xdr:cNvSpPr txBox="1"/>
      </xdr:nvSpPr>
      <xdr:spPr>
        <a:xfrm>
          <a:off x="1297305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41</xdr:row>
      <xdr:rowOff>80027</xdr:rowOff>
    </xdr:from>
    <xdr:ext cx="762000" cy="259045"/>
    <xdr:sp macro="" textlink="">
      <xdr:nvSpPr>
        <xdr:cNvPr id="542" name="テキスト ボックス 541">
          <a:extLst>
            <a:ext uri="{FF2B5EF4-FFF2-40B4-BE49-F238E27FC236}">
              <a16:creationId xmlns:a16="http://schemas.microsoft.com/office/drawing/2014/main" id="{EFB24737-64FC-4575-9576-C2310658D1C3}"/>
            </a:ext>
          </a:extLst>
        </xdr:cNvPr>
        <xdr:cNvSpPr txBox="1"/>
      </xdr:nvSpPr>
      <xdr:spPr>
        <a:xfrm>
          <a:off x="1217295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41</xdr:row>
      <xdr:rowOff>80027</xdr:rowOff>
    </xdr:from>
    <xdr:ext cx="762000" cy="259045"/>
    <xdr:sp macro="" textlink="">
      <xdr:nvSpPr>
        <xdr:cNvPr id="543" name="テキスト ボックス 542">
          <a:extLst>
            <a:ext uri="{FF2B5EF4-FFF2-40B4-BE49-F238E27FC236}">
              <a16:creationId xmlns:a16="http://schemas.microsoft.com/office/drawing/2014/main" id="{1526FD48-1ACB-441C-8DD2-73DB41874C8D}"/>
            </a:ext>
          </a:extLst>
        </xdr:cNvPr>
        <xdr:cNvSpPr txBox="1"/>
      </xdr:nvSpPr>
      <xdr:spPr>
        <a:xfrm>
          <a:off x="11363325"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30</xdr:row>
      <xdr:rowOff>79429</xdr:rowOff>
    </xdr:from>
    <xdr:to>
      <xdr:col>85</xdr:col>
      <xdr:colOff>177800</xdr:colOff>
      <xdr:row>31</xdr:row>
      <xdr:rowOff>9579</xdr:rowOff>
    </xdr:to>
    <xdr:sp macro="" textlink="">
      <xdr:nvSpPr>
        <xdr:cNvPr id="544" name="楕円 543">
          <a:extLst>
            <a:ext uri="{FF2B5EF4-FFF2-40B4-BE49-F238E27FC236}">
              <a16:creationId xmlns:a16="http://schemas.microsoft.com/office/drawing/2014/main" id="{1154A880-BD61-4174-992B-EB6EEFA9F03C}"/>
            </a:ext>
          </a:extLst>
        </xdr:cNvPr>
        <xdr:cNvSpPr/>
      </xdr:nvSpPr>
      <xdr:spPr>
        <a:xfrm>
          <a:off x="14649450" y="4949879"/>
          <a:ext cx="95250"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30</xdr:row>
      <xdr:rowOff>32456</xdr:rowOff>
    </xdr:from>
    <xdr:ext cx="534377" cy="259045"/>
    <xdr:sp macro="" textlink="">
      <xdr:nvSpPr>
        <xdr:cNvPr id="545" name="災害復旧事業費該当値テキスト">
          <a:extLst>
            <a:ext uri="{FF2B5EF4-FFF2-40B4-BE49-F238E27FC236}">
              <a16:creationId xmlns:a16="http://schemas.microsoft.com/office/drawing/2014/main" id="{9A68B7BF-47B5-4D46-9AD6-7413809FCEFB}"/>
            </a:ext>
          </a:extLst>
        </xdr:cNvPr>
        <xdr:cNvSpPr txBox="1"/>
      </xdr:nvSpPr>
      <xdr:spPr>
        <a:xfrm>
          <a:off x="14744700" y="48965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13,887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33</xdr:row>
      <xdr:rowOff>131137</xdr:rowOff>
    </xdr:from>
    <xdr:to>
      <xdr:col>81</xdr:col>
      <xdr:colOff>101600</xdr:colOff>
      <xdr:row>34</xdr:row>
      <xdr:rowOff>61287</xdr:rowOff>
    </xdr:to>
    <xdr:sp macro="" textlink="">
      <xdr:nvSpPr>
        <xdr:cNvPr id="546" name="楕円 545">
          <a:extLst>
            <a:ext uri="{FF2B5EF4-FFF2-40B4-BE49-F238E27FC236}">
              <a16:creationId xmlns:a16="http://schemas.microsoft.com/office/drawing/2014/main" id="{8E78720B-C812-4C0E-B365-2B765AF08F4E}"/>
            </a:ext>
          </a:extLst>
        </xdr:cNvPr>
        <xdr:cNvSpPr/>
      </xdr:nvSpPr>
      <xdr:spPr>
        <a:xfrm>
          <a:off x="13887450" y="5484187"/>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6428</xdr:colOff>
      <xdr:row>32</xdr:row>
      <xdr:rowOff>77814</xdr:rowOff>
    </xdr:from>
    <xdr:ext cx="469744" cy="259045"/>
    <xdr:sp macro="" textlink="">
      <xdr:nvSpPr>
        <xdr:cNvPr id="547" name="テキスト ボックス 546">
          <a:extLst>
            <a:ext uri="{FF2B5EF4-FFF2-40B4-BE49-F238E27FC236}">
              <a16:creationId xmlns:a16="http://schemas.microsoft.com/office/drawing/2014/main" id="{8FEFA90F-CBB6-4DA3-B18A-97A31483C3CE}"/>
            </a:ext>
          </a:extLst>
        </xdr:cNvPr>
        <xdr:cNvSpPr txBox="1"/>
      </xdr:nvSpPr>
      <xdr:spPr>
        <a:xfrm>
          <a:off x="13725603" y="52689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37</xdr:row>
      <xdr:rowOff>131463</xdr:rowOff>
    </xdr:from>
    <xdr:to>
      <xdr:col>76</xdr:col>
      <xdr:colOff>165100</xdr:colOff>
      <xdr:row>38</xdr:row>
      <xdr:rowOff>61613</xdr:rowOff>
    </xdr:to>
    <xdr:sp macro="" textlink="">
      <xdr:nvSpPr>
        <xdr:cNvPr id="548" name="楕円 547">
          <a:extLst>
            <a:ext uri="{FF2B5EF4-FFF2-40B4-BE49-F238E27FC236}">
              <a16:creationId xmlns:a16="http://schemas.microsoft.com/office/drawing/2014/main" id="{1DAE8E55-B5DC-466D-8F32-B355F34F5EDC}"/>
            </a:ext>
          </a:extLst>
        </xdr:cNvPr>
        <xdr:cNvSpPr/>
      </xdr:nvSpPr>
      <xdr:spPr>
        <a:xfrm>
          <a:off x="13096875" y="6132213"/>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36</xdr:row>
      <xdr:rowOff>78140</xdr:rowOff>
    </xdr:from>
    <xdr:ext cx="469744" cy="259045"/>
    <xdr:sp macro="" textlink="">
      <xdr:nvSpPr>
        <xdr:cNvPr id="549" name="テキスト ボックス 548">
          <a:extLst>
            <a:ext uri="{FF2B5EF4-FFF2-40B4-BE49-F238E27FC236}">
              <a16:creationId xmlns:a16="http://schemas.microsoft.com/office/drawing/2014/main" id="{5F256DEE-5713-4658-A265-5B17974726FA}"/>
            </a:ext>
          </a:extLst>
        </xdr:cNvPr>
        <xdr:cNvSpPr txBox="1"/>
      </xdr:nvSpPr>
      <xdr:spPr>
        <a:xfrm>
          <a:off x="12925503" y="59169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37</xdr:row>
      <xdr:rowOff>116550</xdr:rowOff>
    </xdr:from>
    <xdr:to>
      <xdr:col>72</xdr:col>
      <xdr:colOff>38100</xdr:colOff>
      <xdr:row>38</xdr:row>
      <xdr:rowOff>46699</xdr:rowOff>
    </xdr:to>
    <xdr:sp macro="" textlink="">
      <xdr:nvSpPr>
        <xdr:cNvPr id="550" name="楕円 549">
          <a:extLst>
            <a:ext uri="{FF2B5EF4-FFF2-40B4-BE49-F238E27FC236}">
              <a16:creationId xmlns:a16="http://schemas.microsoft.com/office/drawing/2014/main" id="{8D14050A-88E0-400F-BB09-1841BEEC27DF}"/>
            </a:ext>
          </a:extLst>
        </xdr:cNvPr>
        <xdr:cNvSpPr/>
      </xdr:nvSpPr>
      <xdr:spPr>
        <a:xfrm>
          <a:off x="12296775" y="6117300"/>
          <a:ext cx="85725" cy="9524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36</xdr:row>
      <xdr:rowOff>63227</xdr:rowOff>
    </xdr:from>
    <xdr:ext cx="469744" cy="259045"/>
    <xdr:sp macro="" textlink="">
      <xdr:nvSpPr>
        <xdr:cNvPr id="551" name="テキスト ボックス 550">
          <a:extLst>
            <a:ext uri="{FF2B5EF4-FFF2-40B4-BE49-F238E27FC236}">
              <a16:creationId xmlns:a16="http://schemas.microsoft.com/office/drawing/2014/main" id="{FF19E9FD-44D0-4FF7-A16F-802FA25F6C70}"/>
            </a:ext>
          </a:extLst>
        </xdr:cNvPr>
        <xdr:cNvSpPr txBox="1"/>
      </xdr:nvSpPr>
      <xdr:spPr>
        <a:xfrm>
          <a:off x="12134928" y="5905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38</xdr:row>
      <xdr:rowOff>3773</xdr:rowOff>
    </xdr:from>
    <xdr:to>
      <xdr:col>67</xdr:col>
      <xdr:colOff>101600</xdr:colOff>
      <xdr:row>38</xdr:row>
      <xdr:rowOff>105373</xdr:rowOff>
    </xdr:to>
    <xdr:sp macro="" textlink="">
      <xdr:nvSpPr>
        <xdr:cNvPr id="552" name="楕円 551">
          <a:extLst>
            <a:ext uri="{FF2B5EF4-FFF2-40B4-BE49-F238E27FC236}">
              <a16:creationId xmlns:a16="http://schemas.microsoft.com/office/drawing/2014/main" id="{2A451133-B1CA-4B93-A828-456033974C3D}"/>
            </a:ext>
          </a:extLst>
        </xdr:cNvPr>
        <xdr:cNvSpPr/>
      </xdr:nvSpPr>
      <xdr:spPr>
        <a:xfrm>
          <a:off x="11487150" y="6169623"/>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36</xdr:row>
      <xdr:rowOff>121901</xdr:rowOff>
    </xdr:from>
    <xdr:ext cx="469744" cy="259045"/>
    <xdr:sp macro="" textlink="">
      <xdr:nvSpPr>
        <xdr:cNvPr id="553" name="テキスト ボックス 552">
          <a:extLst>
            <a:ext uri="{FF2B5EF4-FFF2-40B4-BE49-F238E27FC236}">
              <a16:creationId xmlns:a16="http://schemas.microsoft.com/office/drawing/2014/main" id="{3B119417-35CB-4791-93AA-5A67537DCC8A}"/>
            </a:ext>
          </a:extLst>
        </xdr:cNvPr>
        <xdr:cNvSpPr txBox="1"/>
      </xdr:nvSpPr>
      <xdr:spPr>
        <a:xfrm>
          <a:off x="11325303" y="59639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43</xdr:row>
      <xdr:rowOff>57150</xdr:rowOff>
    </xdr:from>
    <xdr:to>
      <xdr:col>89</xdr:col>
      <xdr:colOff>177800</xdr:colOff>
      <xdr:row>45</xdr:row>
      <xdr:rowOff>31750</xdr:rowOff>
    </xdr:to>
    <xdr:sp macro="" textlink="">
      <xdr:nvSpPr>
        <xdr:cNvPr id="554" name="正方形/長方形 553">
          <a:extLst>
            <a:ext uri="{FF2B5EF4-FFF2-40B4-BE49-F238E27FC236}">
              <a16:creationId xmlns:a16="http://schemas.microsoft.com/office/drawing/2014/main" id="{788E330B-7264-4C7B-A4DF-9A2E2E15DBAF}"/>
            </a:ext>
          </a:extLst>
        </xdr:cNvPr>
        <xdr:cNvSpPr/>
      </xdr:nvSpPr>
      <xdr:spPr>
        <a:xfrm>
          <a:off x="11210925" y="7029450"/>
          <a:ext cx="4219575"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失業対策事業費</a:t>
          </a:r>
        </a:p>
      </xdr:txBody>
    </xdr:sp>
    <xdr:clientData/>
  </xdr:twoCellAnchor>
  <xdr:twoCellAnchor>
    <xdr:from>
      <xdr:col>66</xdr:col>
      <xdr:colOff>0</xdr:colOff>
      <xdr:row>45</xdr:row>
      <xdr:rowOff>57150</xdr:rowOff>
    </xdr:from>
    <xdr:to>
      <xdr:col>74</xdr:col>
      <xdr:colOff>0</xdr:colOff>
      <xdr:row>46</xdr:row>
      <xdr:rowOff>139700</xdr:rowOff>
    </xdr:to>
    <xdr:sp macro="" textlink="">
      <xdr:nvSpPr>
        <xdr:cNvPr id="555" name="正方形/長方形 554">
          <a:extLst>
            <a:ext uri="{FF2B5EF4-FFF2-40B4-BE49-F238E27FC236}">
              <a16:creationId xmlns:a16="http://schemas.microsoft.com/office/drawing/2014/main" id="{4DC308F8-F7A9-4E88-BC4C-67A8A7FBB44E}"/>
            </a:ext>
          </a:extLst>
        </xdr:cNvPr>
        <xdr:cNvSpPr/>
      </xdr:nvSpPr>
      <xdr:spPr>
        <a:xfrm>
          <a:off x="11315700"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46</xdr:row>
      <xdr:rowOff>88900</xdr:rowOff>
    </xdr:from>
    <xdr:to>
      <xdr:col>74</xdr:col>
      <xdr:colOff>0</xdr:colOff>
      <xdr:row>48</xdr:row>
      <xdr:rowOff>0</xdr:rowOff>
    </xdr:to>
    <xdr:sp macro="" textlink="">
      <xdr:nvSpPr>
        <xdr:cNvPr id="556" name="正方形/長方形 555">
          <a:extLst>
            <a:ext uri="{FF2B5EF4-FFF2-40B4-BE49-F238E27FC236}">
              <a16:creationId xmlns:a16="http://schemas.microsoft.com/office/drawing/2014/main" id="{622BF587-49AD-456F-A831-9849B9CD8046}"/>
            </a:ext>
          </a:extLst>
        </xdr:cNvPr>
        <xdr:cNvSpPr/>
      </xdr:nvSpPr>
      <xdr:spPr>
        <a:xfrm>
          <a:off x="11315700"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45</xdr:row>
      <xdr:rowOff>57150</xdr:rowOff>
    </xdr:from>
    <xdr:to>
      <xdr:col>79</xdr:col>
      <xdr:colOff>63500</xdr:colOff>
      <xdr:row>46</xdr:row>
      <xdr:rowOff>139700</xdr:rowOff>
    </xdr:to>
    <xdr:sp macro="" textlink="">
      <xdr:nvSpPr>
        <xdr:cNvPr id="557" name="正方形/長方形 556">
          <a:extLst>
            <a:ext uri="{FF2B5EF4-FFF2-40B4-BE49-F238E27FC236}">
              <a16:creationId xmlns:a16="http://schemas.microsoft.com/office/drawing/2014/main" id="{7E552F63-5DBA-4111-B66D-FE9778874E19}"/>
            </a:ext>
          </a:extLst>
        </xdr:cNvPr>
        <xdr:cNvSpPr/>
      </xdr:nvSpPr>
      <xdr:spPr>
        <a:xfrm>
          <a:off x="12239625"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46</xdr:row>
      <xdr:rowOff>88900</xdr:rowOff>
    </xdr:from>
    <xdr:to>
      <xdr:col>79</xdr:col>
      <xdr:colOff>63500</xdr:colOff>
      <xdr:row>48</xdr:row>
      <xdr:rowOff>0</xdr:rowOff>
    </xdr:to>
    <xdr:sp macro="" textlink="">
      <xdr:nvSpPr>
        <xdr:cNvPr id="558" name="正方形/長方形 557">
          <a:extLst>
            <a:ext uri="{FF2B5EF4-FFF2-40B4-BE49-F238E27FC236}">
              <a16:creationId xmlns:a16="http://schemas.microsoft.com/office/drawing/2014/main" id="{2BD4FBF2-4FDB-45EE-ADEC-CF71C5D89358}"/>
            </a:ext>
          </a:extLst>
        </xdr:cNvPr>
        <xdr:cNvSpPr/>
      </xdr:nvSpPr>
      <xdr:spPr>
        <a:xfrm>
          <a:off x="12239625"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45</xdr:row>
      <xdr:rowOff>57150</xdr:rowOff>
    </xdr:from>
    <xdr:to>
      <xdr:col>85</xdr:col>
      <xdr:colOff>63500</xdr:colOff>
      <xdr:row>46</xdr:row>
      <xdr:rowOff>139700</xdr:rowOff>
    </xdr:to>
    <xdr:sp macro="" textlink="">
      <xdr:nvSpPr>
        <xdr:cNvPr id="559" name="正方形/長方形 558">
          <a:extLst>
            <a:ext uri="{FF2B5EF4-FFF2-40B4-BE49-F238E27FC236}">
              <a16:creationId xmlns:a16="http://schemas.microsoft.com/office/drawing/2014/main" id="{6BC17BC1-A022-45FB-9919-7B1258B588F6}"/>
            </a:ext>
          </a:extLst>
        </xdr:cNvPr>
        <xdr:cNvSpPr/>
      </xdr:nvSpPr>
      <xdr:spPr>
        <a:xfrm>
          <a:off x="13268325"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46</xdr:row>
      <xdr:rowOff>88900</xdr:rowOff>
    </xdr:from>
    <xdr:to>
      <xdr:col>85</xdr:col>
      <xdr:colOff>63500</xdr:colOff>
      <xdr:row>48</xdr:row>
      <xdr:rowOff>0</xdr:rowOff>
    </xdr:to>
    <xdr:sp macro="" textlink="">
      <xdr:nvSpPr>
        <xdr:cNvPr id="560" name="正方形/長方形 559">
          <a:extLst>
            <a:ext uri="{FF2B5EF4-FFF2-40B4-BE49-F238E27FC236}">
              <a16:creationId xmlns:a16="http://schemas.microsoft.com/office/drawing/2014/main" id="{0C035D71-EA5F-4E91-B128-90ACD30D1C1D}"/>
            </a:ext>
          </a:extLst>
        </xdr:cNvPr>
        <xdr:cNvSpPr/>
      </xdr:nvSpPr>
      <xdr:spPr>
        <a:xfrm>
          <a:off x="13268325"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48</xdr:row>
      <xdr:rowOff>25400</xdr:rowOff>
    </xdr:from>
    <xdr:to>
      <xdr:col>89</xdr:col>
      <xdr:colOff>177800</xdr:colOff>
      <xdr:row>61</xdr:row>
      <xdr:rowOff>82550</xdr:rowOff>
    </xdr:to>
    <xdr:sp macro="" textlink="">
      <xdr:nvSpPr>
        <xdr:cNvPr id="561" name="正方形/長方形 560">
          <a:extLst>
            <a:ext uri="{FF2B5EF4-FFF2-40B4-BE49-F238E27FC236}">
              <a16:creationId xmlns:a16="http://schemas.microsoft.com/office/drawing/2014/main" id="{C4BCC846-9B9A-493F-9743-9714450DB763}"/>
            </a:ext>
          </a:extLst>
        </xdr:cNvPr>
        <xdr:cNvSpPr/>
      </xdr:nvSpPr>
      <xdr:spPr>
        <a:xfrm>
          <a:off x="11210925" y="7810500"/>
          <a:ext cx="4219575"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47</xdr:row>
      <xdr:rowOff>6350</xdr:rowOff>
    </xdr:from>
    <xdr:ext cx="349839" cy="225703"/>
    <xdr:sp macro="" textlink="">
      <xdr:nvSpPr>
        <xdr:cNvPr id="562" name="テキスト ボックス 561">
          <a:extLst>
            <a:ext uri="{FF2B5EF4-FFF2-40B4-BE49-F238E27FC236}">
              <a16:creationId xmlns:a16="http://schemas.microsoft.com/office/drawing/2014/main" id="{71C79732-D44E-4BF3-93B2-675D1773BC13}"/>
            </a:ext>
          </a:extLst>
        </xdr:cNvPr>
        <xdr:cNvSpPr txBox="1"/>
      </xdr:nvSpPr>
      <xdr:spPr>
        <a:xfrm>
          <a:off x="11172825" y="76295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82550</xdr:rowOff>
    </xdr:from>
    <xdr:to>
      <xdr:col>89</xdr:col>
      <xdr:colOff>177800</xdr:colOff>
      <xdr:row>61</xdr:row>
      <xdr:rowOff>82550</xdr:rowOff>
    </xdr:to>
    <xdr:cxnSp macro="">
      <xdr:nvCxnSpPr>
        <xdr:cNvPr id="563" name="直線コネクタ 562">
          <a:extLst>
            <a:ext uri="{FF2B5EF4-FFF2-40B4-BE49-F238E27FC236}">
              <a16:creationId xmlns:a16="http://schemas.microsoft.com/office/drawing/2014/main" id="{6EBECC1F-E7D8-4CC7-9F1E-5D9CBA323B95}"/>
            </a:ext>
          </a:extLst>
        </xdr:cNvPr>
        <xdr:cNvCxnSpPr/>
      </xdr:nvCxnSpPr>
      <xdr:spPr>
        <a:xfrm>
          <a:off x="11210925" y="9972675"/>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54</xdr:row>
      <xdr:rowOff>139700</xdr:rowOff>
    </xdr:from>
    <xdr:to>
      <xdr:col>89</xdr:col>
      <xdr:colOff>177800</xdr:colOff>
      <xdr:row>54</xdr:row>
      <xdr:rowOff>139700</xdr:rowOff>
    </xdr:to>
    <xdr:cxnSp macro="">
      <xdr:nvCxnSpPr>
        <xdr:cNvPr id="564" name="直線コネクタ 563">
          <a:extLst>
            <a:ext uri="{FF2B5EF4-FFF2-40B4-BE49-F238E27FC236}">
              <a16:creationId xmlns:a16="http://schemas.microsoft.com/office/drawing/2014/main" id="{352016A0-80E1-4C25-A2F3-7936DF6EF206}"/>
            </a:ext>
          </a:extLst>
        </xdr:cNvPr>
        <xdr:cNvCxnSpPr/>
      </xdr:nvCxnSpPr>
      <xdr:spPr>
        <a:xfrm>
          <a:off x="11210925" y="8896350"/>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53</xdr:row>
      <xdr:rowOff>168927</xdr:rowOff>
    </xdr:from>
    <xdr:ext cx="248786" cy="259045"/>
    <xdr:sp macro="" textlink="">
      <xdr:nvSpPr>
        <xdr:cNvPr id="565" name="テキスト ボックス 564">
          <a:extLst>
            <a:ext uri="{FF2B5EF4-FFF2-40B4-BE49-F238E27FC236}">
              <a16:creationId xmlns:a16="http://schemas.microsoft.com/office/drawing/2014/main" id="{5F86BDD5-3050-4896-891F-CE9C3D937E24}"/>
            </a:ext>
          </a:extLst>
        </xdr:cNvPr>
        <xdr:cNvSpPr txBox="1"/>
      </xdr:nvSpPr>
      <xdr:spPr>
        <a:xfrm>
          <a:off x="10981189" y="8750952"/>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48</xdr:row>
      <xdr:rowOff>25400</xdr:rowOff>
    </xdr:to>
    <xdr:cxnSp macro="">
      <xdr:nvCxnSpPr>
        <xdr:cNvPr id="566" name="直線コネクタ 565">
          <a:extLst>
            <a:ext uri="{FF2B5EF4-FFF2-40B4-BE49-F238E27FC236}">
              <a16:creationId xmlns:a16="http://schemas.microsoft.com/office/drawing/2014/main" id="{41CAE9CE-FF49-4440-A826-F62DB8AA30C6}"/>
            </a:ext>
          </a:extLst>
        </xdr:cNvPr>
        <xdr:cNvCxnSpPr/>
      </xdr:nvCxnSpPr>
      <xdr:spPr>
        <a:xfrm>
          <a:off x="11210925" y="7810500"/>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47</xdr:row>
      <xdr:rowOff>54627</xdr:rowOff>
    </xdr:from>
    <xdr:ext cx="248786" cy="259045"/>
    <xdr:sp macro="" textlink="">
      <xdr:nvSpPr>
        <xdr:cNvPr id="567" name="テキスト ボックス 566">
          <a:extLst>
            <a:ext uri="{FF2B5EF4-FFF2-40B4-BE49-F238E27FC236}">
              <a16:creationId xmlns:a16="http://schemas.microsoft.com/office/drawing/2014/main" id="{FD2E62BD-E2EB-41D0-BB62-085A00911211}"/>
            </a:ext>
          </a:extLst>
        </xdr:cNvPr>
        <xdr:cNvSpPr txBox="1"/>
      </xdr:nvSpPr>
      <xdr:spPr>
        <a:xfrm>
          <a:off x="10981189" y="767462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61</xdr:row>
      <xdr:rowOff>82550</xdr:rowOff>
    </xdr:to>
    <xdr:sp macro="" textlink="">
      <xdr:nvSpPr>
        <xdr:cNvPr id="568" name="失業対策事業費グラフ枠">
          <a:extLst>
            <a:ext uri="{FF2B5EF4-FFF2-40B4-BE49-F238E27FC236}">
              <a16:creationId xmlns:a16="http://schemas.microsoft.com/office/drawing/2014/main" id="{CCBAA70E-7267-4694-B28D-B8583AFFA60D}"/>
            </a:ext>
          </a:extLst>
        </xdr:cNvPr>
        <xdr:cNvSpPr/>
      </xdr:nvSpPr>
      <xdr:spPr>
        <a:xfrm>
          <a:off x="11210925" y="7810500"/>
          <a:ext cx="4219575"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54</xdr:row>
      <xdr:rowOff>139700</xdr:rowOff>
    </xdr:from>
    <xdr:to>
      <xdr:col>85</xdr:col>
      <xdr:colOff>126364</xdr:colOff>
      <xdr:row>54</xdr:row>
      <xdr:rowOff>139700</xdr:rowOff>
    </xdr:to>
    <xdr:cxnSp macro="">
      <xdr:nvCxnSpPr>
        <xdr:cNvPr id="569" name="直線コネクタ 568">
          <a:extLst>
            <a:ext uri="{FF2B5EF4-FFF2-40B4-BE49-F238E27FC236}">
              <a16:creationId xmlns:a16="http://schemas.microsoft.com/office/drawing/2014/main" id="{F51768EC-BB90-4852-8B71-EF9F54DDBA7E}"/>
            </a:ext>
          </a:extLst>
        </xdr:cNvPr>
        <xdr:cNvCxnSpPr/>
      </xdr:nvCxnSpPr>
      <xdr:spPr>
        <a:xfrm>
          <a:off x="14695170" y="889635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55</xdr:row>
      <xdr:rowOff>10177</xdr:rowOff>
    </xdr:from>
    <xdr:ext cx="249299" cy="259045"/>
    <xdr:sp macro="" textlink="">
      <xdr:nvSpPr>
        <xdr:cNvPr id="570" name="失業対策事業費最小値テキスト">
          <a:extLst>
            <a:ext uri="{FF2B5EF4-FFF2-40B4-BE49-F238E27FC236}">
              <a16:creationId xmlns:a16="http://schemas.microsoft.com/office/drawing/2014/main" id="{1B5F5C74-5B68-4A73-92E6-458647EF08E9}"/>
            </a:ext>
          </a:extLst>
        </xdr:cNvPr>
        <xdr:cNvSpPr txBox="1"/>
      </xdr:nvSpPr>
      <xdr:spPr>
        <a:xfrm>
          <a:off x="14744700" y="892240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54</xdr:row>
      <xdr:rowOff>139700</xdr:rowOff>
    </xdr:from>
    <xdr:to>
      <xdr:col>86</xdr:col>
      <xdr:colOff>25400</xdr:colOff>
      <xdr:row>54</xdr:row>
      <xdr:rowOff>139700</xdr:rowOff>
    </xdr:to>
    <xdr:cxnSp macro="">
      <xdr:nvCxnSpPr>
        <xdr:cNvPr id="571" name="直線コネクタ 570">
          <a:extLst>
            <a:ext uri="{FF2B5EF4-FFF2-40B4-BE49-F238E27FC236}">
              <a16:creationId xmlns:a16="http://schemas.microsoft.com/office/drawing/2014/main" id="{5C78CA8D-E0E0-4780-B257-F431079B899D}"/>
            </a:ext>
          </a:extLst>
        </xdr:cNvPr>
        <xdr:cNvCxnSpPr/>
      </xdr:nvCxnSpPr>
      <xdr:spPr>
        <a:xfrm>
          <a:off x="14611350" y="8896350"/>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53</xdr:row>
      <xdr:rowOff>10177</xdr:rowOff>
    </xdr:from>
    <xdr:ext cx="249299" cy="259045"/>
    <xdr:sp macro="" textlink="">
      <xdr:nvSpPr>
        <xdr:cNvPr id="572" name="失業対策事業費最大値テキスト">
          <a:extLst>
            <a:ext uri="{FF2B5EF4-FFF2-40B4-BE49-F238E27FC236}">
              <a16:creationId xmlns:a16="http://schemas.microsoft.com/office/drawing/2014/main" id="{B6B1035D-70A2-4A81-97B6-026A03683B9D}"/>
            </a:ext>
          </a:extLst>
        </xdr:cNvPr>
        <xdr:cNvSpPr txBox="1"/>
      </xdr:nvSpPr>
      <xdr:spPr>
        <a:xfrm>
          <a:off x="14744700" y="859855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54</xdr:row>
      <xdr:rowOff>139700</xdr:rowOff>
    </xdr:from>
    <xdr:to>
      <xdr:col>86</xdr:col>
      <xdr:colOff>25400</xdr:colOff>
      <xdr:row>54</xdr:row>
      <xdr:rowOff>139700</xdr:rowOff>
    </xdr:to>
    <xdr:cxnSp macro="">
      <xdr:nvCxnSpPr>
        <xdr:cNvPr id="573" name="直線コネクタ 572">
          <a:extLst>
            <a:ext uri="{FF2B5EF4-FFF2-40B4-BE49-F238E27FC236}">
              <a16:creationId xmlns:a16="http://schemas.microsoft.com/office/drawing/2014/main" id="{0F9EFCF2-AC4E-4225-BAA5-47FD3BF28E81}"/>
            </a:ext>
          </a:extLst>
        </xdr:cNvPr>
        <xdr:cNvCxnSpPr/>
      </xdr:nvCxnSpPr>
      <xdr:spPr>
        <a:xfrm>
          <a:off x="14611350" y="8896350"/>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54</xdr:row>
      <xdr:rowOff>139700</xdr:rowOff>
    </xdr:from>
    <xdr:to>
      <xdr:col>85</xdr:col>
      <xdr:colOff>127000</xdr:colOff>
      <xdr:row>54</xdr:row>
      <xdr:rowOff>139700</xdr:rowOff>
    </xdr:to>
    <xdr:cxnSp macro="">
      <xdr:nvCxnSpPr>
        <xdr:cNvPr id="574" name="直線コネクタ 573">
          <a:extLst>
            <a:ext uri="{FF2B5EF4-FFF2-40B4-BE49-F238E27FC236}">
              <a16:creationId xmlns:a16="http://schemas.microsoft.com/office/drawing/2014/main" id="{DF68CE63-3211-4AF9-A83A-853104194D1D}"/>
            </a:ext>
          </a:extLst>
        </xdr:cNvPr>
        <xdr:cNvCxnSpPr/>
      </xdr:nvCxnSpPr>
      <xdr:spPr>
        <a:xfrm>
          <a:off x="13935075" y="8896350"/>
          <a:ext cx="762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54</xdr:row>
      <xdr:rowOff>67327</xdr:rowOff>
    </xdr:from>
    <xdr:ext cx="249299" cy="259045"/>
    <xdr:sp macro="" textlink="">
      <xdr:nvSpPr>
        <xdr:cNvPr id="575" name="失業対策事業費平均値テキスト">
          <a:extLst>
            <a:ext uri="{FF2B5EF4-FFF2-40B4-BE49-F238E27FC236}">
              <a16:creationId xmlns:a16="http://schemas.microsoft.com/office/drawing/2014/main" id="{A497A90C-6319-47FB-8569-FFFE6BD5E8D1}"/>
            </a:ext>
          </a:extLst>
        </xdr:cNvPr>
        <xdr:cNvSpPr txBox="1"/>
      </xdr:nvSpPr>
      <xdr:spPr>
        <a:xfrm>
          <a:off x="14744700" y="8817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54</xdr:row>
      <xdr:rowOff>88900</xdr:rowOff>
    </xdr:from>
    <xdr:to>
      <xdr:col>85</xdr:col>
      <xdr:colOff>177800</xdr:colOff>
      <xdr:row>55</xdr:row>
      <xdr:rowOff>19050</xdr:rowOff>
    </xdr:to>
    <xdr:sp macro="" textlink="">
      <xdr:nvSpPr>
        <xdr:cNvPr id="576" name="フローチャート: 判断 575">
          <a:extLst>
            <a:ext uri="{FF2B5EF4-FFF2-40B4-BE49-F238E27FC236}">
              <a16:creationId xmlns:a16="http://schemas.microsoft.com/office/drawing/2014/main" id="{990AFAF9-A30C-4CD4-BF25-B63E60626919}"/>
            </a:ext>
          </a:extLst>
        </xdr:cNvPr>
        <xdr:cNvSpPr/>
      </xdr:nvSpPr>
      <xdr:spPr>
        <a:xfrm>
          <a:off x="14649450" y="8839200"/>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54</xdr:row>
      <xdr:rowOff>139700</xdr:rowOff>
    </xdr:from>
    <xdr:to>
      <xdr:col>81</xdr:col>
      <xdr:colOff>50800</xdr:colOff>
      <xdr:row>54</xdr:row>
      <xdr:rowOff>139700</xdr:rowOff>
    </xdr:to>
    <xdr:cxnSp macro="">
      <xdr:nvCxnSpPr>
        <xdr:cNvPr id="577" name="直線コネクタ 576">
          <a:extLst>
            <a:ext uri="{FF2B5EF4-FFF2-40B4-BE49-F238E27FC236}">
              <a16:creationId xmlns:a16="http://schemas.microsoft.com/office/drawing/2014/main" id="{7BCFF236-64C4-4BDB-BC70-4D320291EA77}"/>
            </a:ext>
          </a:extLst>
        </xdr:cNvPr>
        <xdr:cNvCxnSpPr/>
      </xdr:nvCxnSpPr>
      <xdr:spPr>
        <a:xfrm>
          <a:off x="13144500" y="8896350"/>
          <a:ext cx="790575"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54</xdr:row>
      <xdr:rowOff>88900</xdr:rowOff>
    </xdr:from>
    <xdr:to>
      <xdr:col>81</xdr:col>
      <xdr:colOff>101600</xdr:colOff>
      <xdr:row>55</xdr:row>
      <xdr:rowOff>19050</xdr:rowOff>
    </xdr:to>
    <xdr:sp macro="" textlink="">
      <xdr:nvSpPr>
        <xdr:cNvPr id="578" name="フローチャート: 判断 577">
          <a:extLst>
            <a:ext uri="{FF2B5EF4-FFF2-40B4-BE49-F238E27FC236}">
              <a16:creationId xmlns:a16="http://schemas.microsoft.com/office/drawing/2014/main" id="{397C97D1-673C-4FDB-BB2E-66688352636C}"/>
            </a:ext>
          </a:extLst>
        </xdr:cNvPr>
        <xdr:cNvSpPr/>
      </xdr:nvSpPr>
      <xdr:spPr>
        <a:xfrm>
          <a:off x="13887450" y="8839200"/>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116650</xdr:colOff>
      <xdr:row>55</xdr:row>
      <xdr:rowOff>10177</xdr:rowOff>
    </xdr:from>
    <xdr:ext cx="249299" cy="259045"/>
    <xdr:sp macro="" textlink="">
      <xdr:nvSpPr>
        <xdr:cNvPr id="579" name="テキスト ボックス 578">
          <a:extLst>
            <a:ext uri="{FF2B5EF4-FFF2-40B4-BE49-F238E27FC236}">
              <a16:creationId xmlns:a16="http://schemas.microsoft.com/office/drawing/2014/main" id="{965C83D5-E3BE-4A9E-91D3-F8B106F31768}"/>
            </a:ext>
          </a:extLst>
        </xdr:cNvPr>
        <xdr:cNvSpPr txBox="1"/>
      </xdr:nvSpPr>
      <xdr:spPr>
        <a:xfrm>
          <a:off x="13832650" y="892240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54</xdr:row>
      <xdr:rowOff>139700</xdr:rowOff>
    </xdr:from>
    <xdr:to>
      <xdr:col>76</xdr:col>
      <xdr:colOff>114300</xdr:colOff>
      <xdr:row>54</xdr:row>
      <xdr:rowOff>139700</xdr:rowOff>
    </xdr:to>
    <xdr:cxnSp macro="">
      <xdr:nvCxnSpPr>
        <xdr:cNvPr id="580" name="直線コネクタ 579">
          <a:extLst>
            <a:ext uri="{FF2B5EF4-FFF2-40B4-BE49-F238E27FC236}">
              <a16:creationId xmlns:a16="http://schemas.microsoft.com/office/drawing/2014/main" id="{0958D5A7-74A9-4EF9-B74A-52D95FCA8F1A}"/>
            </a:ext>
          </a:extLst>
        </xdr:cNvPr>
        <xdr:cNvCxnSpPr/>
      </xdr:nvCxnSpPr>
      <xdr:spPr>
        <a:xfrm>
          <a:off x="12344400" y="8896350"/>
          <a:ext cx="8001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54</xdr:row>
      <xdr:rowOff>88900</xdr:rowOff>
    </xdr:from>
    <xdr:to>
      <xdr:col>76</xdr:col>
      <xdr:colOff>165100</xdr:colOff>
      <xdr:row>55</xdr:row>
      <xdr:rowOff>19050</xdr:rowOff>
    </xdr:to>
    <xdr:sp macro="" textlink="">
      <xdr:nvSpPr>
        <xdr:cNvPr id="581" name="フローチャート: 判断 580">
          <a:extLst>
            <a:ext uri="{FF2B5EF4-FFF2-40B4-BE49-F238E27FC236}">
              <a16:creationId xmlns:a16="http://schemas.microsoft.com/office/drawing/2014/main" id="{7F87CD61-61FE-4179-9833-E7E8A98F5B63}"/>
            </a:ext>
          </a:extLst>
        </xdr:cNvPr>
        <xdr:cNvSpPr/>
      </xdr:nvSpPr>
      <xdr:spPr>
        <a:xfrm>
          <a:off x="13096875" y="8839200"/>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180150</xdr:colOff>
      <xdr:row>55</xdr:row>
      <xdr:rowOff>10177</xdr:rowOff>
    </xdr:from>
    <xdr:ext cx="249299" cy="259045"/>
    <xdr:sp macro="" textlink="">
      <xdr:nvSpPr>
        <xdr:cNvPr id="582" name="テキスト ボックス 581">
          <a:extLst>
            <a:ext uri="{FF2B5EF4-FFF2-40B4-BE49-F238E27FC236}">
              <a16:creationId xmlns:a16="http://schemas.microsoft.com/office/drawing/2014/main" id="{999B93AC-3C2E-4DFF-B9DF-2A3A6E9CE81E}"/>
            </a:ext>
          </a:extLst>
        </xdr:cNvPr>
        <xdr:cNvSpPr txBox="1"/>
      </xdr:nvSpPr>
      <xdr:spPr>
        <a:xfrm>
          <a:off x="13032550" y="892240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54</xdr:row>
      <xdr:rowOff>139700</xdr:rowOff>
    </xdr:from>
    <xdr:to>
      <xdr:col>71</xdr:col>
      <xdr:colOff>177800</xdr:colOff>
      <xdr:row>54</xdr:row>
      <xdr:rowOff>139700</xdr:rowOff>
    </xdr:to>
    <xdr:cxnSp macro="">
      <xdr:nvCxnSpPr>
        <xdr:cNvPr id="583" name="直線コネクタ 582">
          <a:extLst>
            <a:ext uri="{FF2B5EF4-FFF2-40B4-BE49-F238E27FC236}">
              <a16:creationId xmlns:a16="http://schemas.microsoft.com/office/drawing/2014/main" id="{B6061639-9B41-4881-9CE9-9DE35FBB2702}"/>
            </a:ext>
          </a:extLst>
        </xdr:cNvPr>
        <xdr:cNvCxnSpPr/>
      </xdr:nvCxnSpPr>
      <xdr:spPr>
        <a:xfrm>
          <a:off x="11534775" y="8896350"/>
          <a:ext cx="809625"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54</xdr:row>
      <xdr:rowOff>88900</xdr:rowOff>
    </xdr:from>
    <xdr:to>
      <xdr:col>72</xdr:col>
      <xdr:colOff>38100</xdr:colOff>
      <xdr:row>55</xdr:row>
      <xdr:rowOff>19050</xdr:rowOff>
    </xdr:to>
    <xdr:sp macro="" textlink="">
      <xdr:nvSpPr>
        <xdr:cNvPr id="584" name="フローチャート: 判断 583">
          <a:extLst>
            <a:ext uri="{FF2B5EF4-FFF2-40B4-BE49-F238E27FC236}">
              <a16:creationId xmlns:a16="http://schemas.microsoft.com/office/drawing/2014/main" id="{E5E485A5-A728-4497-ACD2-BAB0A7190A5D}"/>
            </a:ext>
          </a:extLst>
        </xdr:cNvPr>
        <xdr:cNvSpPr/>
      </xdr:nvSpPr>
      <xdr:spPr>
        <a:xfrm>
          <a:off x="12296775" y="8839200"/>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55</xdr:row>
      <xdr:rowOff>10177</xdr:rowOff>
    </xdr:from>
    <xdr:ext cx="249299" cy="259045"/>
    <xdr:sp macro="" textlink="">
      <xdr:nvSpPr>
        <xdr:cNvPr id="585" name="テキスト ボックス 584">
          <a:extLst>
            <a:ext uri="{FF2B5EF4-FFF2-40B4-BE49-F238E27FC236}">
              <a16:creationId xmlns:a16="http://schemas.microsoft.com/office/drawing/2014/main" id="{C11FFDBD-349C-48E0-9444-4C083D93DC39}"/>
            </a:ext>
          </a:extLst>
        </xdr:cNvPr>
        <xdr:cNvSpPr txBox="1"/>
      </xdr:nvSpPr>
      <xdr:spPr>
        <a:xfrm>
          <a:off x="12222925" y="892240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54</xdr:row>
      <xdr:rowOff>88900</xdr:rowOff>
    </xdr:from>
    <xdr:to>
      <xdr:col>67</xdr:col>
      <xdr:colOff>101600</xdr:colOff>
      <xdr:row>55</xdr:row>
      <xdr:rowOff>19050</xdr:rowOff>
    </xdr:to>
    <xdr:sp macro="" textlink="">
      <xdr:nvSpPr>
        <xdr:cNvPr id="586" name="フローチャート: 判断 585">
          <a:extLst>
            <a:ext uri="{FF2B5EF4-FFF2-40B4-BE49-F238E27FC236}">
              <a16:creationId xmlns:a16="http://schemas.microsoft.com/office/drawing/2014/main" id="{BA90EAAE-0485-49C3-8DBC-60CFE8B8B931}"/>
            </a:ext>
          </a:extLst>
        </xdr:cNvPr>
        <xdr:cNvSpPr/>
      </xdr:nvSpPr>
      <xdr:spPr>
        <a:xfrm>
          <a:off x="11487150" y="8839200"/>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116650</xdr:colOff>
      <xdr:row>55</xdr:row>
      <xdr:rowOff>10177</xdr:rowOff>
    </xdr:from>
    <xdr:ext cx="249299" cy="259045"/>
    <xdr:sp macro="" textlink="">
      <xdr:nvSpPr>
        <xdr:cNvPr id="587" name="テキスト ボックス 586">
          <a:extLst>
            <a:ext uri="{FF2B5EF4-FFF2-40B4-BE49-F238E27FC236}">
              <a16:creationId xmlns:a16="http://schemas.microsoft.com/office/drawing/2014/main" id="{EC7281F0-EAF7-4CD4-AF41-23C4DF781D7B}"/>
            </a:ext>
          </a:extLst>
        </xdr:cNvPr>
        <xdr:cNvSpPr txBox="1"/>
      </xdr:nvSpPr>
      <xdr:spPr>
        <a:xfrm>
          <a:off x="11432350" y="892240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61</xdr:row>
      <xdr:rowOff>80027</xdr:rowOff>
    </xdr:from>
    <xdr:ext cx="762000" cy="259045"/>
    <xdr:sp macro="" textlink="">
      <xdr:nvSpPr>
        <xdr:cNvPr id="588" name="テキスト ボックス 587">
          <a:extLst>
            <a:ext uri="{FF2B5EF4-FFF2-40B4-BE49-F238E27FC236}">
              <a16:creationId xmlns:a16="http://schemas.microsoft.com/office/drawing/2014/main" id="{DB28DAD4-9FAF-4F4D-AF5C-DD23FBA51141}"/>
            </a:ext>
          </a:extLst>
        </xdr:cNvPr>
        <xdr:cNvSpPr txBox="1"/>
      </xdr:nvSpPr>
      <xdr:spPr>
        <a:xfrm>
          <a:off x="14525625"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61</xdr:row>
      <xdr:rowOff>80027</xdr:rowOff>
    </xdr:from>
    <xdr:ext cx="762000" cy="259045"/>
    <xdr:sp macro="" textlink="">
      <xdr:nvSpPr>
        <xdr:cNvPr id="589" name="テキスト ボックス 588">
          <a:extLst>
            <a:ext uri="{FF2B5EF4-FFF2-40B4-BE49-F238E27FC236}">
              <a16:creationId xmlns:a16="http://schemas.microsoft.com/office/drawing/2014/main" id="{C36D8C1E-1A82-44A6-93A2-360207C9E03D}"/>
            </a:ext>
          </a:extLst>
        </xdr:cNvPr>
        <xdr:cNvSpPr txBox="1"/>
      </xdr:nvSpPr>
      <xdr:spPr>
        <a:xfrm>
          <a:off x="13763625"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61</xdr:row>
      <xdr:rowOff>80027</xdr:rowOff>
    </xdr:from>
    <xdr:ext cx="762000" cy="259045"/>
    <xdr:sp macro="" textlink="">
      <xdr:nvSpPr>
        <xdr:cNvPr id="590" name="テキスト ボックス 589">
          <a:extLst>
            <a:ext uri="{FF2B5EF4-FFF2-40B4-BE49-F238E27FC236}">
              <a16:creationId xmlns:a16="http://schemas.microsoft.com/office/drawing/2014/main" id="{B206BF13-0DE2-4614-96A2-4D827B400A54}"/>
            </a:ext>
          </a:extLst>
        </xdr:cNvPr>
        <xdr:cNvSpPr txBox="1"/>
      </xdr:nvSpPr>
      <xdr:spPr>
        <a:xfrm>
          <a:off x="1297305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61</xdr:row>
      <xdr:rowOff>80027</xdr:rowOff>
    </xdr:from>
    <xdr:ext cx="762000" cy="259045"/>
    <xdr:sp macro="" textlink="">
      <xdr:nvSpPr>
        <xdr:cNvPr id="591" name="テキスト ボックス 590">
          <a:extLst>
            <a:ext uri="{FF2B5EF4-FFF2-40B4-BE49-F238E27FC236}">
              <a16:creationId xmlns:a16="http://schemas.microsoft.com/office/drawing/2014/main" id="{C846A557-5D46-4C0F-8609-1F2B673CEDA6}"/>
            </a:ext>
          </a:extLst>
        </xdr:cNvPr>
        <xdr:cNvSpPr txBox="1"/>
      </xdr:nvSpPr>
      <xdr:spPr>
        <a:xfrm>
          <a:off x="1217295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61</xdr:row>
      <xdr:rowOff>80027</xdr:rowOff>
    </xdr:from>
    <xdr:ext cx="762000" cy="259045"/>
    <xdr:sp macro="" textlink="">
      <xdr:nvSpPr>
        <xdr:cNvPr id="592" name="テキスト ボックス 591">
          <a:extLst>
            <a:ext uri="{FF2B5EF4-FFF2-40B4-BE49-F238E27FC236}">
              <a16:creationId xmlns:a16="http://schemas.microsoft.com/office/drawing/2014/main" id="{EC193BED-5D71-4263-9C07-9B17E3C0362D}"/>
            </a:ext>
          </a:extLst>
        </xdr:cNvPr>
        <xdr:cNvSpPr txBox="1"/>
      </xdr:nvSpPr>
      <xdr:spPr>
        <a:xfrm>
          <a:off x="11363325"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54</xdr:row>
      <xdr:rowOff>88900</xdr:rowOff>
    </xdr:from>
    <xdr:to>
      <xdr:col>85</xdr:col>
      <xdr:colOff>177800</xdr:colOff>
      <xdr:row>55</xdr:row>
      <xdr:rowOff>19050</xdr:rowOff>
    </xdr:to>
    <xdr:sp macro="" textlink="">
      <xdr:nvSpPr>
        <xdr:cNvPr id="593" name="楕円 592">
          <a:extLst>
            <a:ext uri="{FF2B5EF4-FFF2-40B4-BE49-F238E27FC236}">
              <a16:creationId xmlns:a16="http://schemas.microsoft.com/office/drawing/2014/main" id="{F3E24878-860A-4BBE-A8D4-133FC41729E7}"/>
            </a:ext>
          </a:extLst>
        </xdr:cNvPr>
        <xdr:cNvSpPr/>
      </xdr:nvSpPr>
      <xdr:spPr>
        <a:xfrm>
          <a:off x="14649450" y="8839200"/>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53</xdr:row>
      <xdr:rowOff>124477</xdr:rowOff>
    </xdr:from>
    <xdr:ext cx="249299" cy="259045"/>
    <xdr:sp macro="" textlink="">
      <xdr:nvSpPr>
        <xdr:cNvPr id="594" name="失業対策事業費該当値テキスト">
          <a:extLst>
            <a:ext uri="{FF2B5EF4-FFF2-40B4-BE49-F238E27FC236}">
              <a16:creationId xmlns:a16="http://schemas.microsoft.com/office/drawing/2014/main" id="{00C025C2-3DFE-45AC-9F47-AA2DB2255DA3}"/>
            </a:ext>
          </a:extLst>
        </xdr:cNvPr>
        <xdr:cNvSpPr txBox="1"/>
      </xdr:nvSpPr>
      <xdr:spPr>
        <a:xfrm>
          <a:off x="14744700" y="871285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54</xdr:row>
      <xdr:rowOff>88900</xdr:rowOff>
    </xdr:from>
    <xdr:to>
      <xdr:col>81</xdr:col>
      <xdr:colOff>101600</xdr:colOff>
      <xdr:row>55</xdr:row>
      <xdr:rowOff>19050</xdr:rowOff>
    </xdr:to>
    <xdr:sp macro="" textlink="">
      <xdr:nvSpPr>
        <xdr:cNvPr id="595" name="楕円 594">
          <a:extLst>
            <a:ext uri="{FF2B5EF4-FFF2-40B4-BE49-F238E27FC236}">
              <a16:creationId xmlns:a16="http://schemas.microsoft.com/office/drawing/2014/main" id="{1B614077-82F7-48CC-8285-B65E90C1F8FA}"/>
            </a:ext>
          </a:extLst>
        </xdr:cNvPr>
        <xdr:cNvSpPr/>
      </xdr:nvSpPr>
      <xdr:spPr>
        <a:xfrm>
          <a:off x="13887450" y="8839200"/>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116650</xdr:colOff>
      <xdr:row>53</xdr:row>
      <xdr:rowOff>35577</xdr:rowOff>
    </xdr:from>
    <xdr:ext cx="249299" cy="259045"/>
    <xdr:sp macro="" textlink="">
      <xdr:nvSpPr>
        <xdr:cNvPr id="596" name="テキスト ボックス 595">
          <a:extLst>
            <a:ext uri="{FF2B5EF4-FFF2-40B4-BE49-F238E27FC236}">
              <a16:creationId xmlns:a16="http://schemas.microsoft.com/office/drawing/2014/main" id="{6C1CD5E9-0879-45EF-AFF4-EC5082A6C9CE}"/>
            </a:ext>
          </a:extLst>
        </xdr:cNvPr>
        <xdr:cNvSpPr txBox="1"/>
      </xdr:nvSpPr>
      <xdr:spPr>
        <a:xfrm>
          <a:off x="13832650" y="86271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54</xdr:row>
      <xdr:rowOff>88900</xdr:rowOff>
    </xdr:from>
    <xdr:to>
      <xdr:col>76</xdr:col>
      <xdr:colOff>165100</xdr:colOff>
      <xdr:row>55</xdr:row>
      <xdr:rowOff>19050</xdr:rowOff>
    </xdr:to>
    <xdr:sp macro="" textlink="">
      <xdr:nvSpPr>
        <xdr:cNvPr id="597" name="楕円 596">
          <a:extLst>
            <a:ext uri="{FF2B5EF4-FFF2-40B4-BE49-F238E27FC236}">
              <a16:creationId xmlns:a16="http://schemas.microsoft.com/office/drawing/2014/main" id="{3726E5CA-DA44-4211-B42F-F713A47E9D2E}"/>
            </a:ext>
          </a:extLst>
        </xdr:cNvPr>
        <xdr:cNvSpPr/>
      </xdr:nvSpPr>
      <xdr:spPr>
        <a:xfrm>
          <a:off x="13096875" y="8839200"/>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180150</xdr:colOff>
      <xdr:row>53</xdr:row>
      <xdr:rowOff>35577</xdr:rowOff>
    </xdr:from>
    <xdr:ext cx="249299" cy="259045"/>
    <xdr:sp macro="" textlink="">
      <xdr:nvSpPr>
        <xdr:cNvPr id="598" name="テキスト ボックス 597">
          <a:extLst>
            <a:ext uri="{FF2B5EF4-FFF2-40B4-BE49-F238E27FC236}">
              <a16:creationId xmlns:a16="http://schemas.microsoft.com/office/drawing/2014/main" id="{0FDD5DD9-A804-4BE5-95C8-DC1F27E0F3AA}"/>
            </a:ext>
          </a:extLst>
        </xdr:cNvPr>
        <xdr:cNvSpPr txBox="1"/>
      </xdr:nvSpPr>
      <xdr:spPr>
        <a:xfrm>
          <a:off x="13032550" y="86271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54</xdr:row>
      <xdr:rowOff>88900</xdr:rowOff>
    </xdr:from>
    <xdr:to>
      <xdr:col>72</xdr:col>
      <xdr:colOff>38100</xdr:colOff>
      <xdr:row>55</xdr:row>
      <xdr:rowOff>19050</xdr:rowOff>
    </xdr:to>
    <xdr:sp macro="" textlink="">
      <xdr:nvSpPr>
        <xdr:cNvPr id="599" name="楕円 598">
          <a:extLst>
            <a:ext uri="{FF2B5EF4-FFF2-40B4-BE49-F238E27FC236}">
              <a16:creationId xmlns:a16="http://schemas.microsoft.com/office/drawing/2014/main" id="{A5FAED50-6310-437B-AE19-3A1F1BAAEB74}"/>
            </a:ext>
          </a:extLst>
        </xdr:cNvPr>
        <xdr:cNvSpPr/>
      </xdr:nvSpPr>
      <xdr:spPr>
        <a:xfrm>
          <a:off x="12296775" y="8839200"/>
          <a:ext cx="8572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53</xdr:row>
      <xdr:rowOff>35577</xdr:rowOff>
    </xdr:from>
    <xdr:ext cx="249299" cy="259045"/>
    <xdr:sp macro="" textlink="">
      <xdr:nvSpPr>
        <xdr:cNvPr id="600" name="テキスト ボックス 599">
          <a:extLst>
            <a:ext uri="{FF2B5EF4-FFF2-40B4-BE49-F238E27FC236}">
              <a16:creationId xmlns:a16="http://schemas.microsoft.com/office/drawing/2014/main" id="{F8AF51D1-DAB2-4C78-8A70-652CB6A68A5F}"/>
            </a:ext>
          </a:extLst>
        </xdr:cNvPr>
        <xdr:cNvSpPr txBox="1"/>
      </xdr:nvSpPr>
      <xdr:spPr>
        <a:xfrm>
          <a:off x="12222925" y="86271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54</xdr:row>
      <xdr:rowOff>88900</xdr:rowOff>
    </xdr:from>
    <xdr:to>
      <xdr:col>67</xdr:col>
      <xdr:colOff>101600</xdr:colOff>
      <xdr:row>55</xdr:row>
      <xdr:rowOff>19050</xdr:rowOff>
    </xdr:to>
    <xdr:sp macro="" textlink="">
      <xdr:nvSpPr>
        <xdr:cNvPr id="601" name="楕円 600">
          <a:extLst>
            <a:ext uri="{FF2B5EF4-FFF2-40B4-BE49-F238E27FC236}">
              <a16:creationId xmlns:a16="http://schemas.microsoft.com/office/drawing/2014/main" id="{FA78E1CD-E67E-4FEA-ACF3-693FD6C21770}"/>
            </a:ext>
          </a:extLst>
        </xdr:cNvPr>
        <xdr:cNvSpPr/>
      </xdr:nvSpPr>
      <xdr:spPr>
        <a:xfrm>
          <a:off x="11487150" y="8839200"/>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116650</xdr:colOff>
      <xdr:row>53</xdr:row>
      <xdr:rowOff>35577</xdr:rowOff>
    </xdr:from>
    <xdr:ext cx="249299" cy="259045"/>
    <xdr:sp macro="" textlink="">
      <xdr:nvSpPr>
        <xdr:cNvPr id="602" name="テキスト ボックス 601">
          <a:extLst>
            <a:ext uri="{FF2B5EF4-FFF2-40B4-BE49-F238E27FC236}">
              <a16:creationId xmlns:a16="http://schemas.microsoft.com/office/drawing/2014/main" id="{4891D55F-CAB1-43AB-811D-8FC2A4EE881B}"/>
            </a:ext>
          </a:extLst>
        </xdr:cNvPr>
        <xdr:cNvSpPr txBox="1"/>
      </xdr:nvSpPr>
      <xdr:spPr>
        <a:xfrm>
          <a:off x="11432350" y="86271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63</xdr:row>
      <xdr:rowOff>57150</xdr:rowOff>
    </xdr:from>
    <xdr:to>
      <xdr:col>89</xdr:col>
      <xdr:colOff>177800</xdr:colOff>
      <xdr:row>65</xdr:row>
      <xdr:rowOff>31750</xdr:rowOff>
    </xdr:to>
    <xdr:sp macro="" textlink="">
      <xdr:nvSpPr>
        <xdr:cNvPr id="603" name="正方形/長方形 602">
          <a:extLst>
            <a:ext uri="{FF2B5EF4-FFF2-40B4-BE49-F238E27FC236}">
              <a16:creationId xmlns:a16="http://schemas.microsoft.com/office/drawing/2014/main" id="{91B463D6-1780-4AAB-A1F1-F3C714285D83}"/>
            </a:ext>
          </a:extLst>
        </xdr:cNvPr>
        <xdr:cNvSpPr/>
      </xdr:nvSpPr>
      <xdr:spPr>
        <a:xfrm>
          <a:off x="11210925" y="10267950"/>
          <a:ext cx="4219575"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66</xdr:col>
      <xdr:colOff>0</xdr:colOff>
      <xdr:row>65</xdr:row>
      <xdr:rowOff>57150</xdr:rowOff>
    </xdr:from>
    <xdr:to>
      <xdr:col>74</xdr:col>
      <xdr:colOff>0</xdr:colOff>
      <xdr:row>66</xdr:row>
      <xdr:rowOff>139700</xdr:rowOff>
    </xdr:to>
    <xdr:sp macro="" textlink="">
      <xdr:nvSpPr>
        <xdr:cNvPr id="604" name="正方形/長方形 603">
          <a:extLst>
            <a:ext uri="{FF2B5EF4-FFF2-40B4-BE49-F238E27FC236}">
              <a16:creationId xmlns:a16="http://schemas.microsoft.com/office/drawing/2014/main" id="{D34F91EE-95EB-4DA6-9E12-251DC7DEEC78}"/>
            </a:ext>
          </a:extLst>
        </xdr:cNvPr>
        <xdr:cNvSpPr/>
      </xdr:nvSpPr>
      <xdr:spPr>
        <a:xfrm>
          <a:off x="11315700" y="10591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66</xdr:row>
      <xdr:rowOff>88900</xdr:rowOff>
    </xdr:from>
    <xdr:to>
      <xdr:col>74</xdr:col>
      <xdr:colOff>0</xdr:colOff>
      <xdr:row>68</xdr:row>
      <xdr:rowOff>0</xdr:rowOff>
    </xdr:to>
    <xdr:sp macro="" textlink="">
      <xdr:nvSpPr>
        <xdr:cNvPr id="605" name="正方形/長方形 604">
          <a:extLst>
            <a:ext uri="{FF2B5EF4-FFF2-40B4-BE49-F238E27FC236}">
              <a16:creationId xmlns:a16="http://schemas.microsoft.com/office/drawing/2014/main" id="{AFFB5FEE-EB07-40E0-8643-1CA1274DB00E}"/>
            </a:ext>
          </a:extLst>
        </xdr:cNvPr>
        <xdr:cNvSpPr/>
      </xdr:nvSpPr>
      <xdr:spPr>
        <a:xfrm>
          <a:off x="11315700" y="10782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65</xdr:row>
      <xdr:rowOff>57150</xdr:rowOff>
    </xdr:from>
    <xdr:to>
      <xdr:col>79</xdr:col>
      <xdr:colOff>63500</xdr:colOff>
      <xdr:row>66</xdr:row>
      <xdr:rowOff>139700</xdr:rowOff>
    </xdr:to>
    <xdr:sp macro="" textlink="">
      <xdr:nvSpPr>
        <xdr:cNvPr id="606" name="正方形/長方形 605">
          <a:extLst>
            <a:ext uri="{FF2B5EF4-FFF2-40B4-BE49-F238E27FC236}">
              <a16:creationId xmlns:a16="http://schemas.microsoft.com/office/drawing/2014/main" id="{AF94C154-3664-4AB4-8B9C-C2621AB15BEC}"/>
            </a:ext>
          </a:extLst>
        </xdr:cNvPr>
        <xdr:cNvSpPr/>
      </xdr:nvSpPr>
      <xdr:spPr>
        <a:xfrm>
          <a:off x="12239625" y="10591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66</xdr:row>
      <xdr:rowOff>88900</xdr:rowOff>
    </xdr:from>
    <xdr:to>
      <xdr:col>79</xdr:col>
      <xdr:colOff>63500</xdr:colOff>
      <xdr:row>68</xdr:row>
      <xdr:rowOff>0</xdr:rowOff>
    </xdr:to>
    <xdr:sp macro="" textlink="">
      <xdr:nvSpPr>
        <xdr:cNvPr id="607" name="正方形/長方形 606">
          <a:extLst>
            <a:ext uri="{FF2B5EF4-FFF2-40B4-BE49-F238E27FC236}">
              <a16:creationId xmlns:a16="http://schemas.microsoft.com/office/drawing/2014/main" id="{1BD3E817-33A9-4FD0-83CD-B2C9C99AB4ED}"/>
            </a:ext>
          </a:extLst>
        </xdr:cNvPr>
        <xdr:cNvSpPr/>
      </xdr:nvSpPr>
      <xdr:spPr>
        <a:xfrm>
          <a:off x="12239625" y="10782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65</xdr:row>
      <xdr:rowOff>57150</xdr:rowOff>
    </xdr:from>
    <xdr:to>
      <xdr:col>85</xdr:col>
      <xdr:colOff>63500</xdr:colOff>
      <xdr:row>66</xdr:row>
      <xdr:rowOff>139700</xdr:rowOff>
    </xdr:to>
    <xdr:sp macro="" textlink="">
      <xdr:nvSpPr>
        <xdr:cNvPr id="608" name="正方形/長方形 607">
          <a:extLst>
            <a:ext uri="{FF2B5EF4-FFF2-40B4-BE49-F238E27FC236}">
              <a16:creationId xmlns:a16="http://schemas.microsoft.com/office/drawing/2014/main" id="{80D0F2AD-724D-4EE7-BCCF-711E788EEB92}"/>
            </a:ext>
          </a:extLst>
        </xdr:cNvPr>
        <xdr:cNvSpPr/>
      </xdr:nvSpPr>
      <xdr:spPr>
        <a:xfrm>
          <a:off x="13268325" y="10591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66</xdr:row>
      <xdr:rowOff>88900</xdr:rowOff>
    </xdr:from>
    <xdr:to>
      <xdr:col>85</xdr:col>
      <xdr:colOff>63500</xdr:colOff>
      <xdr:row>68</xdr:row>
      <xdr:rowOff>0</xdr:rowOff>
    </xdr:to>
    <xdr:sp macro="" textlink="">
      <xdr:nvSpPr>
        <xdr:cNvPr id="609" name="正方形/長方形 608">
          <a:extLst>
            <a:ext uri="{FF2B5EF4-FFF2-40B4-BE49-F238E27FC236}">
              <a16:creationId xmlns:a16="http://schemas.microsoft.com/office/drawing/2014/main" id="{A65B4560-B7A6-4DB5-9F5A-FAC5426FD7A4}"/>
            </a:ext>
          </a:extLst>
        </xdr:cNvPr>
        <xdr:cNvSpPr/>
      </xdr:nvSpPr>
      <xdr:spPr>
        <a:xfrm>
          <a:off x="13268325" y="10782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41,210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68</xdr:row>
      <xdr:rowOff>25400</xdr:rowOff>
    </xdr:from>
    <xdr:to>
      <xdr:col>89</xdr:col>
      <xdr:colOff>177800</xdr:colOff>
      <xdr:row>81</xdr:row>
      <xdr:rowOff>82550</xdr:rowOff>
    </xdr:to>
    <xdr:sp macro="" textlink="">
      <xdr:nvSpPr>
        <xdr:cNvPr id="610" name="正方形/長方形 609">
          <a:extLst>
            <a:ext uri="{FF2B5EF4-FFF2-40B4-BE49-F238E27FC236}">
              <a16:creationId xmlns:a16="http://schemas.microsoft.com/office/drawing/2014/main" id="{6268CB8C-370A-4A52-92F0-2A39002A5B3B}"/>
            </a:ext>
          </a:extLst>
        </xdr:cNvPr>
        <xdr:cNvSpPr/>
      </xdr:nvSpPr>
      <xdr:spPr>
        <a:xfrm>
          <a:off x="11210925" y="11049000"/>
          <a:ext cx="4219575"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67</xdr:row>
      <xdr:rowOff>6350</xdr:rowOff>
    </xdr:from>
    <xdr:ext cx="349839" cy="225703"/>
    <xdr:sp macro="" textlink="">
      <xdr:nvSpPr>
        <xdr:cNvPr id="611" name="テキスト ボックス 610">
          <a:extLst>
            <a:ext uri="{FF2B5EF4-FFF2-40B4-BE49-F238E27FC236}">
              <a16:creationId xmlns:a16="http://schemas.microsoft.com/office/drawing/2014/main" id="{4A406C73-5EB4-46F7-BEA4-BD500770326A}"/>
            </a:ext>
          </a:extLst>
        </xdr:cNvPr>
        <xdr:cNvSpPr txBox="1"/>
      </xdr:nvSpPr>
      <xdr:spPr>
        <a:xfrm>
          <a:off x="11172825" y="108680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82550</xdr:rowOff>
    </xdr:from>
    <xdr:to>
      <xdr:col>89</xdr:col>
      <xdr:colOff>177800</xdr:colOff>
      <xdr:row>81</xdr:row>
      <xdr:rowOff>82550</xdr:rowOff>
    </xdr:to>
    <xdr:cxnSp macro="">
      <xdr:nvCxnSpPr>
        <xdr:cNvPr id="612" name="直線コネクタ 611">
          <a:extLst>
            <a:ext uri="{FF2B5EF4-FFF2-40B4-BE49-F238E27FC236}">
              <a16:creationId xmlns:a16="http://schemas.microsoft.com/office/drawing/2014/main" id="{C571FCE7-BE8B-47F3-A99C-D1029AF4BA5D}"/>
            </a:ext>
          </a:extLst>
        </xdr:cNvPr>
        <xdr:cNvCxnSpPr/>
      </xdr:nvCxnSpPr>
      <xdr:spPr>
        <a:xfrm>
          <a:off x="11210925" y="13211175"/>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80</xdr:row>
      <xdr:rowOff>111777</xdr:rowOff>
    </xdr:from>
    <xdr:ext cx="531299" cy="259045"/>
    <xdr:sp macro="" textlink="">
      <xdr:nvSpPr>
        <xdr:cNvPr id="613" name="テキスト ボックス 612">
          <a:extLst>
            <a:ext uri="{FF2B5EF4-FFF2-40B4-BE49-F238E27FC236}">
              <a16:creationId xmlns:a16="http://schemas.microsoft.com/office/drawing/2014/main" id="{020A2C40-E7A7-4900-94D1-8735060D0864}"/>
            </a:ext>
          </a:extLst>
        </xdr:cNvPr>
        <xdr:cNvSpPr txBox="1"/>
      </xdr:nvSpPr>
      <xdr:spPr>
        <a:xfrm>
          <a:off x="10736776" y="1307530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44450</xdr:rowOff>
    </xdr:from>
    <xdr:to>
      <xdr:col>89</xdr:col>
      <xdr:colOff>177800</xdr:colOff>
      <xdr:row>79</xdr:row>
      <xdr:rowOff>44450</xdr:rowOff>
    </xdr:to>
    <xdr:cxnSp macro="">
      <xdr:nvCxnSpPr>
        <xdr:cNvPr id="614" name="直線コネクタ 613">
          <a:extLst>
            <a:ext uri="{FF2B5EF4-FFF2-40B4-BE49-F238E27FC236}">
              <a16:creationId xmlns:a16="http://schemas.microsoft.com/office/drawing/2014/main" id="{58F45879-BDF7-436B-BFF3-A5E4E8362AE4}"/>
            </a:ext>
          </a:extLst>
        </xdr:cNvPr>
        <xdr:cNvCxnSpPr/>
      </xdr:nvCxnSpPr>
      <xdr:spPr>
        <a:xfrm>
          <a:off x="11210925" y="12849225"/>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78</xdr:row>
      <xdr:rowOff>73677</xdr:rowOff>
    </xdr:from>
    <xdr:ext cx="531299" cy="259045"/>
    <xdr:sp macro="" textlink="">
      <xdr:nvSpPr>
        <xdr:cNvPr id="615" name="テキスト ボックス 614">
          <a:extLst>
            <a:ext uri="{FF2B5EF4-FFF2-40B4-BE49-F238E27FC236}">
              <a16:creationId xmlns:a16="http://schemas.microsoft.com/office/drawing/2014/main" id="{54FF7BE6-D4C0-4E22-A587-E925D2FCFD86}"/>
            </a:ext>
          </a:extLst>
        </xdr:cNvPr>
        <xdr:cNvSpPr txBox="1"/>
      </xdr:nvSpPr>
      <xdr:spPr>
        <a:xfrm>
          <a:off x="10736776" y="1271335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6350</xdr:rowOff>
    </xdr:from>
    <xdr:to>
      <xdr:col>89</xdr:col>
      <xdr:colOff>177800</xdr:colOff>
      <xdr:row>77</xdr:row>
      <xdr:rowOff>6350</xdr:rowOff>
    </xdr:to>
    <xdr:cxnSp macro="">
      <xdr:nvCxnSpPr>
        <xdr:cNvPr id="616" name="直線コネクタ 615">
          <a:extLst>
            <a:ext uri="{FF2B5EF4-FFF2-40B4-BE49-F238E27FC236}">
              <a16:creationId xmlns:a16="http://schemas.microsoft.com/office/drawing/2014/main" id="{F2863A1D-6D2D-498C-9AD0-B70818818125}"/>
            </a:ext>
          </a:extLst>
        </xdr:cNvPr>
        <xdr:cNvCxnSpPr/>
      </xdr:nvCxnSpPr>
      <xdr:spPr>
        <a:xfrm>
          <a:off x="11210925" y="12487275"/>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76</xdr:row>
      <xdr:rowOff>35577</xdr:rowOff>
    </xdr:from>
    <xdr:ext cx="531299" cy="259045"/>
    <xdr:sp macro="" textlink="">
      <xdr:nvSpPr>
        <xdr:cNvPr id="617" name="テキスト ボックス 616">
          <a:extLst>
            <a:ext uri="{FF2B5EF4-FFF2-40B4-BE49-F238E27FC236}">
              <a16:creationId xmlns:a16="http://schemas.microsoft.com/office/drawing/2014/main" id="{1CB2BB7C-157B-42D2-B42A-ADEB7F8F51AC}"/>
            </a:ext>
          </a:extLst>
        </xdr:cNvPr>
        <xdr:cNvSpPr txBox="1"/>
      </xdr:nvSpPr>
      <xdr:spPr>
        <a:xfrm>
          <a:off x="10736776" y="1235140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74</xdr:row>
      <xdr:rowOff>139700</xdr:rowOff>
    </xdr:from>
    <xdr:to>
      <xdr:col>89</xdr:col>
      <xdr:colOff>177800</xdr:colOff>
      <xdr:row>74</xdr:row>
      <xdr:rowOff>139700</xdr:rowOff>
    </xdr:to>
    <xdr:cxnSp macro="">
      <xdr:nvCxnSpPr>
        <xdr:cNvPr id="618" name="直線コネクタ 617">
          <a:extLst>
            <a:ext uri="{FF2B5EF4-FFF2-40B4-BE49-F238E27FC236}">
              <a16:creationId xmlns:a16="http://schemas.microsoft.com/office/drawing/2014/main" id="{1E56BBB6-A389-43B5-BCFB-E001ADBA23B7}"/>
            </a:ext>
          </a:extLst>
        </xdr:cNvPr>
        <xdr:cNvCxnSpPr/>
      </xdr:nvCxnSpPr>
      <xdr:spPr>
        <a:xfrm>
          <a:off x="11210925" y="12134850"/>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73</xdr:row>
      <xdr:rowOff>168927</xdr:rowOff>
    </xdr:from>
    <xdr:ext cx="531299" cy="259045"/>
    <xdr:sp macro="" textlink="">
      <xdr:nvSpPr>
        <xdr:cNvPr id="619" name="テキスト ボックス 618">
          <a:extLst>
            <a:ext uri="{FF2B5EF4-FFF2-40B4-BE49-F238E27FC236}">
              <a16:creationId xmlns:a16="http://schemas.microsoft.com/office/drawing/2014/main" id="{039A9CE1-DF0F-42C5-8DF3-BEB55DD2208B}"/>
            </a:ext>
          </a:extLst>
        </xdr:cNvPr>
        <xdr:cNvSpPr txBox="1"/>
      </xdr:nvSpPr>
      <xdr:spPr>
        <a:xfrm>
          <a:off x="10736776" y="1198945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72</xdr:row>
      <xdr:rowOff>101600</xdr:rowOff>
    </xdr:from>
    <xdr:to>
      <xdr:col>89</xdr:col>
      <xdr:colOff>177800</xdr:colOff>
      <xdr:row>72</xdr:row>
      <xdr:rowOff>101600</xdr:rowOff>
    </xdr:to>
    <xdr:cxnSp macro="">
      <xdr:nvCxnSpPr>
        <xdr:cNvPr id="620" name="直線コネクタ 619">
          <a:extLst>
            <a:ext uri="{FF2B5EF4-FFF2-40B4-BE49-F238E27FC236}">
              <a16:creationId xmlns:a16="http://schemas.microsoft.com/office/drawing/2014/main" id="{F6CDAE59-E040-4C56-AE94-8AFE72E063E8}"/>
            </a:ext>
          </a:extLst>
        </xdr:cNvPr>
        <xdr:cNvCxnSpPr/>
      </xdr:nvCxnSpPr>
      <xdr:spPr>
        <a:xfrm>
          <a:off x="11210925" y="11772900"/>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71</xdr:row>
      <xdr:rowOff>130827</xdr:rowOff>
    </xdr:from>
    <xdr:ext cx="531299" cy="259045"/>
    <xdr:sp macro="" textlink="">
      <xdr:nvSpPr>
        <xdr:cNvPr id="621" name="テキスト ボックス 620">
          <a:extLst>
            <a:ext uri="{FF2B5EF4-FFF2-40B4-BE49-F238E27FC236}">
              <a16:creationId xmlns:a16="http://schemas.microsoft.com/office/drawing/2014/main" id="{A3A80D9D-F5CE-42C9-AD11-3A8FD6FCA1BA}"/>
            </a:ext>
          </a:extLst>
        </xdr:cNvPr>
        <xdr:cNvSpPr txBox="1"/>
      </xdr:nvSpPr>
      <xdr:spPr>
        <a:xfrm>
          <a:off x="10736776" y="116370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70</xdr:row>
      <xdr:rowOff>63500</xdr:rowOff>
    </xdr:from>
    <xdr:to>
      <xdr:col>89</xdr:col>
      <xdr:colOff>177800</xdr:colOff>
      <xdr:row>70</xdr:row>
      <xdr:rowOff>63500</xdr:rowOff>
    </xdr:to>
    <xdr:cxnSp macro="">
      <xdr:nvCxnSpPr>
        <xdr:cNvPr id="622" name="直線コネクタ 621">
          <a:extLst>
            <a:ext uri="{FF2B5EF4-FFF2-40B4-BE49-F238E27FC236}">
              <a16:creationId xmlns:a16="http://schemas.microsoft.com/office/drawing/2014/main" id="{0F698EDB-30A1-4476-A70C-66143375739B}"/>
            </a:ext>
          </a:extLst>
        </xdr:cNvPr>
        <xdr:cNvCxnSpPr/>
      </xdr:nvCxnSpPr>
      <xdr:spPr>
        <a:xfrm>
          <a:off x="11210925" y="11410950"/>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69</xdr:row>
      <xdr:rowOff>92727</xdr:rowOff>
    </xdr:from>
    <xdr:ext cx="531299" cy="259045"/>
    <xdr:sp macro="" textlink="">
      <xdr:nvSpPr>
        <xdr:cNvPr id="623" name="テキスト ボックス 622">
          <a:extLst>
            <a:ext uri="{FF2B5EF4-FFF2-40B4-BE49-F238E27FC236}">
              <a16:creationId xmlns:a16="http://schemas.microsoft.com/office/drawing/2014/main" id="{B2771C5B-74E3-4EBF-A391-4859D001B773}"/>
            </a:ext>
          </a:extLst>
        </xdr:cNvPr>
        <xdr:cNvSpPr txBox="1"/>
      </xdr:nvSpPr>
      <xdr:spPr>
        <a:xfrm>
          <a:off x="10736776" y="112750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68</xdr:row>
      <xdr:rowOff>25400</xdr:rowOff>
    </xdr:to>
    <xdr:cxnSp macro="">
      <xdr:nvCxnSpPr>
        <xdr:cNvPr id="624" name="直線コネクタ 623">
          <a:extLst>
            <a:ext uri="{FF2B5EF4-FFF2-40B4-BE49-F238E27FC236}">
              <a16:creationId xmlns:a16="http://schemas.microsoft.com/office/drawing/2014/main" id="{9DE1EB50-98A3-4228-9F72-EDD95C2B5171}"/>
            </a:ext>
          </a:extLst>
        </xdr:cNvPr>
        <xdr:cNvCxnSpPr/>
      </xdr:nvCxnSpPr>
      <xdr:spPr>
        <a:xfrm>
          <a:off x="11210925" y="11049000"/>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67</xdr:row>
      <xdr:rowOff>54627</xdr:rowOff>
    </xdr:from>
    <xdr:ext cx="531299" cy="259045"/>
    <xdr:sp macro="" textlink="">
      <xdr:nvSpPr>
        <xdr:cNvPr id="625" name="テキスト ボックス 624">
          <a:extLst>
            <a:ext uri="{FF2B5EF4-FFF2-40B4-BE49-F238E27FC236}">
              <a16:creationId xmlns:a16="http://schemas.microsoft.com/office/drawing/2014/main" id="{DE6A12EC-A9FB-40AF-9849-500BB2BB4792}"/>
            </a:ext>
          </a:extLst>
        </xdr:cNvPr>
        <xdr:cNvSpPr txBox="1"/>
      </xdr:nvSpPr>
      <xdr:spPr>
        <a:xfrm>
          <a:off x="10736776" y="109131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81</xdr:row>
      <xdr:rowOff>82550</xdr:rowOff>
    </xdr:to>
    <xdr:sp macro="" textlink="">
      <xdr:nvSpPr>
        <xdr:cNvPr id="626" name="公債費グラフ枠">
          <a:extLst>
            <a:ext uri="{FF2B5EF4-FFF2-40B4-BE49-F238E27FC236}">
              <a16:creationId xmlns:a16="http://schemas.microsoft.com/office/drawing/2014/main" id="{9ED4FE9D-8ED6-4C7E-A40D-31806858E154}"/>
            </a:ext>
          </a:extLst>
        </xdr:cNvPr>
        <xdr:cNvSpPr/>
      </xdr:nvSpPr>
      <xdr:spPr>
        <a:xfrm>
          <a:off x="11210925" y="11049000"/>
          <a:ext cx="4219575"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69</xdr:row>
      <xdr:rowOff>143625</xdr:rowOff>
    </xdr:from>
    <xdr:to>
      <xdr:col>85</xdr:col>
      <xdr:colOff>126364</xdr:colOff>
      <xdr:row>79</xdr:row>
      <xdr:rowOff>93294</xdr:rowOff>
    </xdr:to>
    <xdr:cxnSp macro="">
      <xdr:nvCxnSpPr>
        <xdr:cNvPr id="627" name="直線コネクタ 626">
          <a:extLst>
            <a:ext uri="{FF2B5EF4-FFF2-40B4-BE49-F238E27FC236}">
              <a16:creationId xmlns:a16="http://schemas.microsoft.com/office/drawing/2014/main" id="{DBF90961-503A-4D8B-B40B-81DEAEBF9E34}"/>
            </a:ext>
          </a:extLst>
        </xdr:cNvPr>
        <xdr:cNvCxnSpPr/>
      </xdr:nvCxnSpPr>
      <xdr:spPr>
        <a:xfrm flipV="1">
          <a:off x="14695170" y="11322800"/>
          <a:ext cx="1269" cy="157209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79</xdr:row>
      <xdr:rowOff>97121</xdr:rowOff>
    </xdr:from>
    <xdr:ext cx="534377" cy="259045"/>
    <xdr:sp macro="" textlink="">
      <xdr:nvSpPr>
        <xdr:cNvPr id="628" name="公債費最小値テキスト">
          <a:extLst>
            <a:ext uri="{FF2B5EF4-FFF2-40B4-BE49-F238E27FC236}">
              <a16:creationId xmlns:a16="http://schemas.microsoft.com/office/drawing/2014/main" id="{A16A76D8-D94F-40A7-8F8C-C093F2DE4CA1}"/>
            </a:ext>
          </a:extLst>
        </xdr:cNvPr>
        <xdr:cNvSpPr txBox="1"/>
      </xdr:nvSpPr>
      <xdr:spPr>
        <a:xfrm>
          <a:off x="14744700" y="128987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38,718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93294</xdr:rowOff>
    </xdr:from>
    <xdr:to>
      <xdr:col>86</xdr:col>
      <xdr:colOff>25400</xdr:colOff>
      <xdr:row>79</xdr:row>
      <xdr:rowOff>93294</xdr:rowOff>
    </xdr:to>
    <xdr:cxnSp macro="">
      <xdr:nvCxnSpPr>
        <xdr:cNvPr id="629" name="直線コネクタ 628">
          <a:extLst>
            <a:ext uri="{FF2B5EF4-FFF2-40B4-BE49-F238E27FC236}">
              <a16:creationId xmlns:a16="http://schemas.microsoft.com/office/drawing/2014/main" id="{E9A7DFB3-A22D-4EA5-8E47-D67A0F099F30}"/>
            </a:ext>
          </a:extLst>
        </xdr:cNvPr>
        <xdr:cNvCxnSpPr/>
      </xdr:nvCxnSpPr>
      <xdr:spPr>
        <a:xfrm>
          <a:off x="14611350" y="12894894"/>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68</xdr:row>
      <xdr:rowOff>90302</xdr:rowOff>
    </xdr:from>
    <xdr:ext cx="534377" cy="259045"/>
    <xdr:sp macro="" textlink="">
      <xdr:nvSpPr>
        <xdr:cNvPr id="630" name="公債費最大値テキスト">
          <a:extLst>
            <a:ext uri="{FF2B5EF4-FFF2-40B4-BE49-F238E27FC236}">
              <a16:creationId xmlns:a16="http://schemas.microsoft.com/office/drawing/2014/main" id="{2FB7C566-040A-4FFF-B14F-B08EC82C8E6D}"/>
            </a:ext>
          </a:extLst>
        </xdr:cNvPr>
        <xdr:cNvSpPr txBox="1"/>
      </xdr:nvSpPr>
      <xdr:spPr>
        <a:xfrm>
          <a:off x="14744700" y="111075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82,397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69</xdr:row>
      <xdr:rowOff>143625</xdr:rowOff>
    </xdr:from>
    <xdr:to>
      <xdr:col>86</xdr:col>
      <xdr:colOff>25400</xdr:colOff>
      <xdr:row>69</xdr:row>
      <xdr:rowOff>143625</xdr:rowOff>
    </xdr:to>
    <xdr:cxnSp macro="">
      <xdr:nvCxnSpPr>
        <xdr:cNvPr id="631" name="直線コネクタ 630">
          <a:extLst>
            <a:ext uri="{FF2B5EF4-FFF2-40B4-BE49-F238E27FC236}">
              <a16:creationId xmlns:a16="http://schemas.microsoft.com/office/drawing/2014/main" id="{4F2B7CF3-05DF-4773-8DE5-D5F9CBF419C5}"/>
            </a:ext>
          </a:extLst>
        </xdr:cNvPr>
        <xdr:cNvCxnSpPr/>
      </xdr:nvCxnSpPr>
      <xdr:spPr>
        <a:xfrm>
          <a:off x="14611350" y="11322800"/>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76</xdr:row>
      <xdr:rowOff>749</xdr:rowOff>
    </xdr:from>
    <xdr:to>
      <xdr:col>85</xdr:col>
      <xdr:colOff>127000</xdr:colOff>
      <xdr:row>76</xdr:row>
      <xdr:rowOff>978</xdr:rowOff>
    </xdr:to>
    <xdr:cxnSp macro="">
      <xdr:nvCxnSpPr>
        <xdr:cNvPr id="632" name="直線コネクタ 631">
          <a:extLst>
            <a:ext uri="{FF2B5EF4-FFF2-40B4-BE49-F238E27FC236}">
              <a16:creationId xmlns:a16="http://schemas.microsoft.com/office/drawing/2014/main" id="{D7B20085-0DC3-4E70-81BE-CFD2C10A0236}"/>
            </a:ext>
          </a:extLst>
        </xdr:cNvPr>
        <xdr:cNvCxnSpPr/>
      </xdr:nvCxnSpPr>
      <xdr:spPr>
        <a:xfrm flipV="1">
          <a:off x="13935075" y="12316574"/>
          <a:ext cx="762000" cy="2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74</xdr:row>
      <xdr:rowOff>17556</xdr:rowOff>
    </xdr:from>
    <xdr:ext cx="534377" cy="259045"/>
    <xdr:sp macro="" textlink="">
      <xdr:nvSpPr>
        <xdr:cNvPr id="633" name="公債費平均値テキスト">
          <a:extLst>
            <a:ext uri="{FF2B5EF4-FFF2-40B4-BE49-F238E27FC236}">
              <a16:creationId xmlns:a16="http://schemas.microsoft.com/office/drawing/2014/main" id="{B33DF53D-4DBF-432A-92EA-40A014AA94D5}"/>
            </a:ext>
          </a:extLst>
        </xdr:cNvPr>
        <xdr:cNvSpPr txBox="1"/>
      </xdr:nvSpPr>
      <xdr:spPr>
        <a:xfrm>
          <a:off x="14744700" y="1200953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57,973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74</xdr:row>
      <xdr:rowOff>166129</xdr:rowOff>
    </xdr:from>
    <xdr:to>
      <xdr:col>85</xdr:col>
      <xdr:colOff>177800</xdr:colOff>
      <xdr:row>75</xdr:row>
      <xdr:rowOff>96279</xdr:rowOff>
    </xdr:to>
    <xdr:sp macro="" textlink="">
      <xdr:nvSpPr>
        <xdr:cNvPr id="634" name="フローチャート: 判断 633">
          <a:extLst>
            <a:ext uri="{FF2B5EF4-FFF2-40B4-BE49-F238E27FC236}">
              <a16:creationId xmlns:a16="http://schemas.microsoft.com/office/drawing/2014/main" id="{6C9CC381-3B27-4E0E-B991-CF97BEEB612A}"/>
            </a:ext>
          </a:extLst>
        </xdr:cNvPr>
        <xdr:cNvSpPr/>
      </xdr:nvSpPr>
      <xdr:spPr>
        <a:xfrm>
          <a:off x="14649450" y="12154929"/>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76</xdr:row>
      <xdr:rowOff>978</xdr:rowOff>
    </xdr:from>
    <xdr:to>
      <xdr:col>81</xdr:col>
      <xdr:colOff>50800</xdr:colOff>
      <xdr:row>76</xdr:row>
      <xdr:rowOff>71540</xdr:rowOff>
    </xdr:to>
    <xdr:cxnSp macro="">
      <xdr:nvCxnSpPr>
        <xdr:cNvPr id="635" name="直線コネクタ 634">
          <a:extLst>
            <a:ext uri="{FF2B5EF4-FFF2-40B4-BE49-F238E27FC236}">
              <a16:creationId xmlns:a16="http://schemas.microsoft.com/office/drawing/2014/main" id="{AFD98874-F6A9-4904-924F-B18BB3D1E8B4}"/>
            </a:ext>
          </a:extLst>
        </xdr:cNvPr>
        <xdr:cNvCxnSpPr/>
      </xdr:nvCxnSpPr>
      <xdr:spPr>
        <a:xfrm flipV="1">
          <a:off x="13144500" y="12316803"/>
          <a:ext cx="790575" cy="673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75</xdr:row>
      <xdr:rowOff>22949</xdr:rowOff>
    </xdr:from>
    <xdr:to>
      <xdr:col>81</xdr:col>
      <xdr:colOff>101600</xdr:colOff>
      <xdr:row>75</xdr:row>
      <xdr:rowOff>124549</xdr:rowOff>
    </xdr:to>
    <xdr:sp macro="" textlink="">
      <xdr:nvSpPr>
        <xdr:cNvPr id="636" name="フローチャート: 判断 635">
          <a:extLst>
            <a:ext uri="{FF2B5EF4-FFF2-40B4-BE49-F238E27FC236}">
              <a16:creationId xmlns:a16="http://schemas.microsoft.com/office/drawing/2014/main" id="{A2913561-6C13-458F-9EF7-46F5B4FC3B46}"/>
            </a:ext>
          </a:extLst>
        </xdr:cNvPr>
        <xdr:cNvSpPr/>
      </xdr:nvSpPr>
      <xdr:spPr>
        <a:xfrm>
          <a:off x="13887450" y="12180024"/>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73</xdr:row>
      <xdr:rowOff>141076</xdr:rowOff>
    </xdr:from>
    <xdr:ext cx="534377" cy="259045"/>
    <xdr:sp macro="" textlink="">
      <xdr:nvSpPr>
        <xdr:cNvPr id="637" name="テキスト ボックス 636">
          <a:extLst>
            <a:ext uri="{FF2B5EF4-FFF2-40B4-BE49-F238E27FC236}">
              <a16:creationId xmlns:a16="http://schemas.microsoft.com/office/drawing/2014/main" id="{B8EC4E84-2A65-456B-9792-596338789A6F}"/>
            </a:ext>
          </a:extLst>
        </xdr:cNvPr>
        <xdr:cNvSpPr txBox="1"/>
      </xdr:nvSpPr>
      <xdr:spPr>
        <a:xfrm>
          <a:off x="13705986" y="119743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76</xdr:row>
      <xdr:rowOff>9437</xdr:rowOff>
    </xdr:from>
    <xdr:to>
      <xdr:col>76</xdr:col>
      <xdr:colOff>114300</xdr:colOff>
      <xdr:row>76</xdr:row>
      <xdr:rowOff>71540</xdr:rowOff>
    </xdr:to>
    <xdr:cxnSp macro="">
      <xdr:nvCxnSpPr>
        <xdr:cNvPr id="638" name="直線コネクタ 637">
          <a:extLst>
            <a:ext uri="{FF2B5EF4-FFF2-40B4-BE49-F238E27FC236}">
              <a16:creationId xmlns:a16="http://schemas.microsoft.com/office/drawing/2014/main" id="{B80B64F3-F3AE-4D51-8707-7D1C6512B2B5}"/>
            </a:ext>
          </a:extLst>
        </xdr:cNvPr>
        <xdr:cNvCxnSpPr/>
      </xdr:nvCxnSpPr>
      <xdr:spPr>
        <a:xfrm>
          <a:off x="12344400" y="12328437"/>
          <a:ext cx="800100" cy="557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74</xdr:row>
      <xdr:rowOff>168453</xdr:rowOff>
    </xdr:from>
    <xdr:to>
      <xdr:col>76</xdr:col>
      <xdr:colOff>165100</xdr:colOff>
      <xdr:row>75</xdr:row>
      <xdr:rowOff>98603</xdr:rowOff>
    </xdr:to>
    <xdr:sp macro="" textlink="">
      <xdr:nvSpPr>
        <xdr:cNvPr id="639" name="フローチャート: 判断 638">
          <a:extLst>
            <a:ext uri="{FF2B5EF4-FFF2-40B4-BE49-F238E27FC236}">
              <a16:creationId xmlns:a16="http://schemas.microsoft.com/office/drawing/2014/main" id="{47E4CE64-A1F9-4B94-9044-071FA9E6BF52}"/>
            </a:ext>
          </a:extLst>
        </xdr:cNvPr>
        <xdr:cNvSpPr/>
      </xdr:nvSpPr>
      <xdr:spPr>
        <a:xfrm>
          <a:off x="13096875" y="12150903"/>
          <a:ext cx="95250"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73</xdr:row>
      <xdr:rowOff>115130</xdr:rowOff>
    </xdr:from>
    <xdr:ext cx="534377" cy="259045"/>
    <xdr:sp macro="" textlink="">
      <xdr:nvSpPr>
        <xdr:cNvPr id="640" name="テキスト ボックス 639">
          <a:extLst>
            <a:ext uri="{FF2B5EF4-FFF2-40B4-BE49-F238E27FC236}">
              <a16:creationId xmlns:a16="http://schemas.microsoft.com/office/drawing/2014/main" id="{60A7E0F9-B8BA-4402-8348-8D86BAD5D567}"/>
            </a:ext>
          </a:extLst>
        </xdr:cNvPr>
        <xdr:cNvSpPr txBox="1"/>
      </xdr:nvSpPr>
      <xdr:spPr>
        <a:xfrm>
          <a:off x="12896361" y="119451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76</xdr:row>
      <xdr:rowOff>9437</xdr:rowOff>
    </xdr:from>
    <xdr:to>
      <xdr:col>71</xdr:col>
      <xdr:colOff>177800</xdr:colOff>
      <xdr:row>76</xdr:row>
      <xdr:rowOff>29363</xdr:rowOff>
    </xdr:to>
    <xdr:cxnSp macro="">
      <xdr:nvCxnSpPr>
        <xdr:cNvPr id="641" name="直線コネクタ 640">
          <a:extLst>
            <a:ext uri="{FF2B5EF4-FFF2-40B4-BE49-F238E27FC236}">
              <a16:creationId xmlns:a16="http://schemas.microsoft.com/office/drawing/2014/main" id="{0B866A5B-8BF9-412E-AAE4-1D957B3F59CC}"/>
            </a:ext>
          </a:extLst>
        </xdr:cNvPr>
        <xdr:cNvCxnSpPr/>
      </xdr:nvCxnSpPr>
      <xdr:spPr>
        <a:xfrm flipV="1">
          <a:off x="11534775" y="12328437"/>
          <a:ext cx="809625" cy="13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75</xdr:row>
      <xdr:rowOff>88595</xdr:rowOff>
    </xdr:from>
    <xdr:to>
      <xdr:col>72</xdr:col>
      <xdr:colOff>38100</xdr:colOff>
      <xdr:row>76</xdr:row>
      <xdr:rowOff>18746</xdr:rowOff>
    </xdr:to>
    <xdr:sp macro="" textlink="">
      <xdr:nvSpPr>
        <xdr:cNvPr id="642" name="フローチャート: 判断 641">
          <a:extLst>
            <a:ext uri="{FF2B5EF4-FFF2-40B4-BE49-F238E27FC236}">
              <a16:creationId xmlns:a16="http://schemas.microsoft.com/office/drawing/2014/main" id="{1E6F885D-5D61-48D2-8267-BAEC23CB5812}"/>
            </a:ext>
          </a:extLst>
        </xdr:cNvPr>
        <xdr:cNvSpPr/>
      </xdr:nvSpPr>
      <xdr:spPr>
        <a:xfrm>
          <a:off x="12296775" y="12239320"/>
          <a:ext cx="85725" cy="9525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74</xdr:row>
      <xdr:rowOff>35272</xdr:rowOff>
    </xdr:from>
    <xdr:ext cx="534377" cy="259045"/>
    <xdr:sp macro="" textlink="">
      <xdr:nvSpPr>
        <xdr:cNvPr id="643" name="テキスト ボックス 642">
          <a:extLst>
            <a:ext uri="{FF2B5EF4-FFF2-40B4-BE49-F238E27FC236}">
              <a16:creationId xmlns:a16="http://schemas.microsoft.com/office/drawing/2014/main" id="{1800DBED-4DB9-4E59-9A5E-1ED3C4B8939D}"/>
            </a:ext>
          </a:extLst>
        </xdr:cNvPr>
        <xdr:cNvSpPr txBox="1"/>
      </xdr:nvSpPr>
      <xdr:spPr>
        <a:xfrm>
          <a:off x="12105786" y="120272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75</xdr:row>
      <xdr:rowOff>28131</xdr:rowOff>
    </xdr:from>
    <xdr:to>
      <xdr:col>67</xdr:col>
      <xdr:colOff>101600</xdr:colOff>
      <xdr:row>75</xdr:row>
      <xdr:rowOff>129731</xdr:rowOff>
    </xdr:to>
    <xdr:sp macro="" textlink="">
      <xdr:nvSpPr>
        <xdr:cNvPr id="644" name="フローチャート: 判断 643">
          <a:extLst>
            <a:ext uri="{FF2B5EF4-FFF2-40B4-BE49-F238E27FC236}">
              <a16:creationId xmlns:a16="http://schemas.microsoft.com/office/drawing/2014/main" id="{4003D3A2-8CC5-4A70-8919-11CDECC03CD5}"/>
            </a:ext>
          </a:extLst>
        </xdr:cNvPr>
        <xdr:cNvSpPr/>
      </xdr:nvSpPr>
      <xdr:spPr>
        <a:xfrm>
          <a:off x="11487150" y="12185206"/>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73</xdr:row>
      <xdr:rowOff>146258</xdr:rowOff>
    </xdr:from>
    <xdr:ext cx="534377" cy="259045"/>
    <xdr:sp macro="" textlink="">
      <xdr:nvSpPr>
        <xdr:cNvPr id="645" name="テキスト ボックス 644">
          <a:extLst>
            <a:ext uri="{FF2B5EF4-FFF2-40B4-BE49-F238E27FC236}">
              <a16:creationId xmlns:a16="http://schemas.microsoft.com/office/drawing/2014/main" id="{78097524-87BA-4DF7-8C9A-05506C79180C}"/>
            </a:ext>
          </a:extLst>
        </xdr:cNvPr>
        <xdr:cNvSpPr txBox="1"/>
      </xdr:nvSpPr>
      <xdr:spPr>
        <a:xfrm>
          <a:off x="11305686" y="119731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81</xdr:row>
      <xdr:rowOff>80027</xdr:rowOff>
    </xdr:from>
    <xdr:ext cx="762000" cy="259045"/>
    <xdr:sp macro="" textlink="">
      <xdr:nvSpPr>
        <xdr:cNvPr id="646" name="テキスト ボックス 645">
          <a:extLst>
            <a:ext uri="{FF2B5EF4-FFF2-40B4-BE49-F238E27FC236}">
              <a16:creationId xmlns:a16="http://schemas.microsoft.com/office/drawing/2014/main" id="{57D6EF73-B080-4D50-9B90-E2DAF4A7B357}"/>
            </a:ext>
          </a:extLst>
        </xdr:cNvPr>
        <xdr:cNvSpPr txBox="1"/>
      </xdr:nvSpPr>
      <xdr:spPr>
        <a:xfrm>
          <a:off x="14525625"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81</xdr:row>
      <xdr:rowOff>80027</xdr:rowOff>
    </xdr:from>
    <xdr:ext cx="762000" cy="259045"/>
    <xdr:sp macro="" textlink="">
      <xdr:nvSpPr>
        <xdr:cNvPr id="647" name="テキスト ボックス 646">
          <a:extLst>
            <a:ext uri="{FF2B5EF4-FFF2-40B4-BE49-F238E27FC236}">
              <a16:creationId xmlns:a16="http://schemas.microsoft.com/office/drawing/2014/main" id="{A109C75D-AB23-4C9C-A4C7-0094A6F328F8}"/>
            </a:ext>
          </a:extLst>
        </xdr:cNvPr>
        <xdr:cNvSpPr txBox="1"/>
      </xdr:nvSpPr>
      <xdr:spPr>
        <a:xfrm>
          <a:off x="13763625"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81</xdr:row>
      <xdr:rowOff>80027</xdr:rowOff>
    </xdr:from>
    <xdr:ext cx="762000" cy="259045"/>
    <xdr:sp macro="" textlink="">
      <xdr:nvSpPr>
        <xdr:cNvPr id="648" name="テキスト ボックス 647">
          <a:extLst>
            <a:ext uri="{FF2B5EF4-FFF2-40B4-BE49-F238E27FC236}">
              <a16:creationId xmlns:a16="http://schemas.microsoft.com/office/drawing/2014/main" id="{96A822E5-12F3-4290-B740-C9D13C221814}"/>
            </a:ext>
          </a:extLst>
        </xdr:cNvPr>
        <xdr:cNvSpPr txBox="1"/>
      </xdr:nvSpPr>
      <xdr:spPr>
        <a:xfrm>
          <a:off x="12973050"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81</xdr:row>
      <xdr:rowOff>80027</xdr:rowOff>
    </xdr:from>
    <xdr:ext cx="762000" cy="259045"/>
    <xdr:sp macro="" textlink="">
      <xdr:nvSpPr>
        <xdr:cNvPr id="649" name="テキスト ボックス 648">
          <a:extLst>
            <a:ext uri="{FF2B5EF4-FFF2-40B4-BE49-F238E27FC236}">
              <a16:creationId xmlns:a16="http://schemas.microsoft.com/office/drawing/2014/main" id="{F32AD423-5B95-4558-B3D7-01D64E7C1E5E}"/>
            </a:ext>
          </a:extLst>
        </xdr:cNvPr>
        <xdr:cNvSpPr txBox="1"/>
      </xdr:nvSpPr>
      <xdr:spPr>
        <a:xfrm>
          <a:off x="12172950"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81</xdr:row>
      <xdr:rowOff>80027</xdr:rowOff>
    </xdr:from>
    <xdr:ext cx="762000" cy="259045"/>
    <xdr:sp macro="" textlink="">
      <xdr:nvSpPr>
        <xdr:cNvPr id="650" name="テキスト ボックス 649">
          <a:extLst>
            <a:ext uri="{FF2B5EF4-FFF2-40B4-BE49-F238E27FC236}">
              <a16:creationId xmlns:a16="http://schemas.microsoft.com/office/drawing/2014/main" id="{3F0E2494-E2BB-4659-86E2-F65B2BB7D0E8}"/>
            </a:ext>
          </a:extLst>
        </xdr:cNvPr>
        <xdr:cNvSpPr txBox="1"/>
      </xdr:nvSpPr>
      <xdr:spPr>
        <a:xfrm>
          <a:off x="11363325"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75</xdr:row>
      <xdr:rowOff>121400</xdr:rowOff>
    </xdr:from>
    <xdr:to>
      <xdr:col>85</xdr:col>
      <xdr:colOff>177800</xdr:colOff>
      <xdr:row>76</xdr:row>
      <xdr:rowOff>51550</xdr:rowOff>
    </xdr:to>
    <xdr:sp macro="" textlink="">
      <xdr:nvSpPr>
        <xdr:cNvPr id="651" name="楕円 650">
          <a:extLst>
            <a:ext uri="{FF2B5EF4-FFF2-40B4-BE49-F238E27FC236}">
              <a16:creationId xmlns:a16="http://schemas.microsoft.com/office/drawing/2014/main" id="{2476E578-D58B-4B28-9190-D3EA0314A18F}"/>
            </a:ext>
          </a:extLst>
        </xdr:cNvPr>
        <xdr:cNvSpPr/>
      </xdr:nvSpPr>
      <xdr:spPr>
        <a:xfrm>
          <a:off x="14649450" y="12278475"/>
          <a:ext cx="95250"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75</xdr:row>
      <xdr:rowOff>99827</xdr:rowOff>
    </xdr:from>
    <xdr:ext cx="534377" cy="259045"/>
    <xdr:sp macro="" textlink="">
      <xdr:nvSpPr>
        <xdr:cNvPr id="652" name="公債費該当値テキスト">
          <a:extLst>
            <a:ext uri="{FF2B5EF4-FFF2-40B4-BE49-F238E27FC236}">
              <a16:creationId xmlns:a16="http://schemas.microsoft.com/office/drawing/2014/main" id="{2ECF84D0-FEFA-4063-B881-10DB4E971E5D}"/>
            </a:ext>
          </a:extLst>
        </xdr:cNvPr>
        <xdr:cNvSpPr txBox="1"/>
      </xdr:nvSpPr>
      <xdr:spPr>
        <a:xfrm>
          <a:off x="14744700" y="122569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54,647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75</xdr:row>
      <xdr:rowOff>121628</xdr:rowOff>
    </xdr:from>
    <xdr:to>
      <xdr:col>81</xdr:col>
      <xdr:colOff>101600</xdr:colOff>
      <xdr:row>76</xdr:row>
      <xdr:rowOff>51778</xdr:rowOff>
    </xdr:to>
    <xdr:sp macro="" textlink="">
      <xdr:nvSpPr>
        <xdr:cNvPr id="653" name="楕円 652">
          <a:extLst>
            <a:ext uri="{FF2B5EF4-FFF2-40B4-BE49-F238E27FC236}">
              <a16:creationId xmlns:a16="http://schemas.microsoft.com/office/drawing/2014/main" id="{041306BC-944B-4818-81FD-DB1EAB948108}"/>
            </a:ext>
          </a:extLst>
        </xdr:cNvPr>
        <xdr:cNvSpPr/>
      </xdr:nvSpPr>
      <xdr:spPr>
        <a:xfrm>
          <a:off x="13887450" y="12278703"/>
          <a:ext cx="104775"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76</xdr:row>
      <xdr:rowOff>42905</xdr:rowOff>
    </xdr:from>
    <xdr:ext cx="534377" cy="259045"/>
    <xdr:sp macro="" textlink="">
      <xdr:nvSpPr>
        <xdr:cNvPr id="654" name="テキスト ボックス 653">
          <a:extLst>
            <a:ext uri="{FF2B5EF4-FFF2-40B4-BE49-F238E27FC236}">
              <a16:creationId xmlns:a16="http://schemas.microsoft.com/office/drawing/2014/main" id="{AA293F8A-644E-43BD-AC74-78BA564F83C3}"/>
            </a:ext>
          </a:extLst>
        </xdr:cNvPr>
        <xdr:cNvSpPr txBox="1"/>
      </xdr:nvSpPr>
      <xdr:spPr>
        <a:xfrm>
          <a:off x="13705986" y="123619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54,641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76</xdr:row>
      <xdr:rowOff>20740</xdr:rowOff>
    </xdr:from>
    <xdr:to>
      <xdr:col>76</xdr:col>
      <xdr:colOff>165100</xdr:colOff>
      <xdr:row>76</xdr:row>
      <xdr:rowOff>122340</xdr:rowOff>
    </xdr:to>
    <xdr:sp macro="" textlink="">
      <xdr:nvSpPr>
        <xdr:cNvPr id="655" name="楕円 654">
          <a:extLst>
            <a:ext uri="{FF2B5EF4-FFF2-40B4-BE49-F238E27FC236}">
              <a16:creationId xmlns:a16="http://schemas.microsoft.com/office/drawing/2014/main" id="{1932AE1E-504F-413C-83E5-658861C64E17}"/>
            </a:ext>
          </a:extLst>
        </xdr:cNvPr>
        <xdr:cNvSpPr/>
      </xdr:nvSpPr>
      <xdr:spPr>
        <a:xfrm>
          <a:off x="13096875" y="12336565"/>
          <a:ext cx="95250"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76</xdr:row>
      <xdr:rowOff>113467</xdr:rowOff>
    </xdr:from>
    <xdr:ext cx="534377" cy="259045"/>
    <xdr:sp macro="" textlink="">
      <xdr:nvSpPr>
        <xdr:cNvPr id="656" name="テキスト ボックス 655">
          <a:extLst>
            <a:ext uri="{FF2B5EF4-FFF2-40B4-BE49-F238E27FC236}">
              <a16:creationId xmlns:a16="http://schemas.microsoft.com/office/drawing/2014/main" id="{8840E1B8-968A-422C-99B3-2FB72E17BBDC}"/>
            </a:ext>
          </a:extLst>
        </xdr:cNvPr>
        <xdr:cNvSpPr txBox="1"/>
      </xdr:nvSpPr>
      <xdr:spPr>
        <a:xfrm>
          <a:off x="12896361" y="1242929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75</xdr:row>
      <xdr:rowOff>130086</xdr:rowOff>
    </xdr:from>
    <xdr:to>
      <xdr:col>72</xdr:col>
      <xdr:colOff>38100</xdr:colOff>
      <xdr:row>76</xdr:row>
      <xdr:rowOff>60235</xdr:rowOff>
    </xdr:to>
    <xdr:sp macro="" textlink="">
      <xdr:nvSpPr>
        <xdr:cNvPr id="657" name="楕円 656">
          <a:extLst>
            <a:ext uri="{FF2B5EF4-FFF2-40B4-BE49-F238E27FC236}">
              <a16:creationId xmlns:a16="http://schemas.microsoft.com/office/drawing/2014/main" id="{E4B2A871-753D-403B-B5C8-EB0030205236}"/>
            </a:ext>
          </a:extLst>
        </xdr:cNvPr>
        <xdr:cNvSpPr/>
      </xdr:nvSpPr>
      <xdr:spPr>
        <a:xfrm>
          <a:off x="12296775" y="12280811"/>
          <a:ext cx="85725" cy="9524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76</xdr:row>
      <xdr:rowOff>51364</xdr:rowOff>
    </xdr:from>
    <xdr:ext cx="534377" cy="259045"/>
    <xdr:sp macro="" textlink="">
      <xdr:nvSpPr>
        <xdr:cNvPr id="658" name="テキスト ボックス 657">
          <a:extLst>
            <a:ext uri="{FF2B5EF4-FFF2-40B4-BE49-F238E27FC236}">
              <a16:creationId xmlns:a16="http://schemas.microsoft.com/office/drawing/2014/main" id="{0CE3F6C1-89C0-4FBD-9F98-8B6C7A2E2C7A}"/>
            </a:ext>
          </a:extLst>
        </xdr:cNvPr>
        <xdr:cNvSpPr txBox="1"/>
      </xdr:nvSpPr>
      <xdr:spPr>
        <a:xfrm>
          <a:off x="12105786" y="123640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54,419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75</xdr:row>
      <xdr:rowOff>150013</xdr:rowOff>
    </xdr:from>
    <xdr:to>
      <xdr:col>67</xdr:col>
      <xdr:colOff>101600</xdr:colOff>
      <xdr:row>76</xdr:row>
      <xdr:rowOff>80163</xdr:rowOff>
    </xdr:to>
    <xdr:sp macro="" textlink="">
      <xdr:nvSpPr>
        <xdr:cNvPr id="659" name="楕円 658">
          <a:extLst>
            <a:ext uri="{FF2B5EF4-FFF2-40B4-BE49-F238E27FC236}">
              <a16:creationId xmlns:a16="http://schemas.microsoft.com/office/drawing/2014/main" id="{FB700041-0FE3-4ADA-B7BD-3EE79481A8E4}"/>
            </a:ext>
          </a:extLst>
        </xdr:cNvPr>
        <xdr:cNvSpPr/>
      </xdr:nvSpPr>
      <xdr:spPr>
        <a:xfrm>
          <a:off x="11487150" y="12303913"/>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76</xdr:row>
      <xdr:rowOff>71290</xdr:rowOff>
    </xdr:from>
    <xdr:ext cx="534377" cy="259045"/>
    <xdr:sp macro="" textlink="">
      <xdr:nvSpPr>
        <xdr:cNvPr id="660" name="テキスト ボックス 659">
          <a:extLst>
            <a:ext uri="{FF2B5EF4-FFF2-40B4-BE49-F238E27FC236}">
              <a16:creationId xmlns:a16="http://schemas.microsoft.com/office/drawing/2014/main" id="{9CABEDDF-15E8-4418-9D5C-3D829CE8049D}"/>
            </a:ext>
          </a:extLst>
        </xdr:cNvPr>
        <xdr:cNvSpPr txBox="1"/>
      </xdr:nvSpPr>
      <xdr:spPr>
        <a:xfrm>
          <a:off x="11305686" y="123839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57150</xdr:rowOff>
    </xdr:from>
    <xdr:to>
      <xdr:col>89</xdr:col>
      <xdr:colOff>177800</xdr:colOff>
      <xdr:row>85</xdr:row>
      <xdr:rowOff>31750</xdr:rowOff>
    </xdr:to>
    <xdr:sp macro="" textlink="">
      <xdr:nvSpPr>
        <xdr:cNvPr id="661" name="正方形/長方形 660">
          <a:extLst>
            <a:ext uri="{FF2B5EF4-FFF2-40B4-BE49-F238E27FC236}">
              <a16:creationId xmlns:a16="http://schemas.microsoft.com/office/drawing/2014/main" id="{C1345598-7B54-4935-A3FC-B3753EBD87E4}"/>
            </a:ext>
          </a:extLst>
        </xdr:cNvPr>
        <xdr:cNvSpPr/>
      </xdr:nvSpPr>
      <xdr:spPr>
        <a:xfrm>
          <a:off x="11210925" y="13506450"/>
          <a:ext cx="4219575"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積立金</a:t>
          </a:r>
        </a:p>
      </xdr:txBody>
    </xdr:sp>
    <xdr:clientData/>
  </xdr:twoCellAnchor>
  <xdr:twoCellAnchor>
    <xdr:from>
      <xdr:col>66</xdr:col>
      <xdr:colOff>0</xdr:colOff>
      <xdr:row>85</xdr:row>
      <xdr:rowOff>57150</xdr:rowOff>
    </xdr:from>
    <xdr:to>
      <xdr:col>74</xdr:col>
      <xdr:colOff>0</xdr:colOff>
      <xdr:row>86</xdr:row>
      <xdr:rowOff>139700</xdr:rowOff>
    </xdr:to>
    <xdr:sp macro="" textlink="">
      <xdr:nvSpPr>
        <xdr:cNvPr id="662" name="正方形/長方形 661">
          <a:extLst>
            <a:ext uri="{FF2B5EF4-FFF2-40B4-BE49-F238E27FC236}">
              <a16:creationId xmlns:a16="http://schemas.microsoft.com/office/drawing/2014/main" id="{FC3ED120-8D6D-4481-9E89-934722665D73}"/>
            </a:ext>
          </a:extLst>
        </xdr:cNvPr>
        <xdr:cNvSpPr/>
      </xdr:nvSpPr>
      <xdr:spPr>
        <a:xfrm>
          <a:off x="11315700" y="13830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86</xdr:row>
      <xdr:rowOff>88900</xdr:rowOff>
    </xdr:from>
    <xdr:to>
      <xdr:col>74</xdr:col>
      <xdr:colOff>0</xdr:colOff>
      <xdr:row>88</xdr:row>
      <xdr:rowOff>0</xdr:rowOff>
    </xdr:to>
    <xdr:sp macro="" textlink="">
      <xdr:nvSpPr>
        <xdr:cNvPr id="663" name="正方形/長方形 662">
          <a:extLst>
            <a:ext uri="{FF2B5EF4-FFF2-40B4-BE49-F238E27FC236}">
              <a16:creationId xmlns:a16="http://schemas.microsoft.com/office/drawing/2014/main" id="{6D20205A-DF8F-49A9-8F6B-95AD4F6BB8B5}"/>
            </a:ext>
          </a:extLst>
        </xdr:cNvPr>
        <xdr:cNvSpPr/>
      </xdr:nvSpPr>
      <xdr:spPr>
        <a:xfrm>
          <a:off x="11315700" y="14020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85</xdr:row>
      <xdr:rowOff>57150</xdr:rowOff>
    </xdr:from>
    <xdr:to>
      <xdr:col>79</xdr:col>
      <xdr:colOff>63500</xdr:colOff>
      <xdr:row>86</xdr:row>
      <xdr:rowOff>139700</xdr:rowOff>
    </xdr:to>
    <xdr:sp macro="" textlink="">
      <xdr:nvSpPr>
        <xdr:cNvPr id="664" name="正方形/長方形 663">
          <a:extLst>
            <a:ext uri="{FF2B5EF4-FFF2-40B4-BE49-F238E27FC236}">
              <a16:creationId xmlns:a16="http://schemas.microsoft.com/office/drawing/2014/main" id="{F7A326E4-868B-41AC-9943-D5D0BCAFB9B7}"/>
            </a:ext>
          </a:extLst>
        </xdr:cNvPr>
        <xdr:cNvSpPr/>
      </xdr:nvSpPr>
      <xdr:spPr>
        <a:xfrm>
          <a:off x="12239625" y="13830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86</xdr:row>
      <xdr:rowOff>88900</xdr:rowOff>
    </xdr:from>
    <xdr:to>
      <xdr:col>79</xdr:col>
      <xdr:colOff>63500</xdr:colOff>
      <xdr:row>88</xdr:row>
      <xdr:rowOff>0</xdr:rowOff>
    </xdr:to>
    <xdr:sp macro="" textlink="">
      <xdr:nvSpPr>
        <xdr:cNvPr id="665" name="正方形/長方形 664">
          <a:extLst>
            <a:ext uri="{FF2B5EF4-FFF2-40B4-BE49-F238E27FC236}">
              <a16:creationId xmlns:a16="http://schemas.microsoft.com/office/drawing/2014/main" id="{F2EC3888-3048-46F6-8869-BBDCC9D38989}"/>
            </a:ext>
          </a:extLst>
        </xdr:cNvPr>
        <xdr:cNvSpPr/>
      </xdr:nvSpPr>
      <xdr:spPr>
        <a:xfrm>
          <a:off x="12239625" y="14020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20,563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85</xdr:row>
      <xdr:rowOff>57150</xdr:rowOff>
    </xdr:from>
    <xdr:to>
      <xdr:col>85</xdr:col>
      <xdr:colOff>63500</xdr:colOff>
      <xdr:row>86</xdr:row>
      <xdr:rowOff>139700</xdr:rowOff>
    </xdr:to>
    <xdr:sp macro="" textlink="">
      <xdr:nvSpPr>
        <xdr:cNvPr id="666" name="正方形/長方形 665">
          <a:extLst>
            <a:ext uri="{FF2B5EF4-FFF2-40B4-BE49-F238E27FC236}">
              <a16:creationId xmlns:a16="http://schemas.microsoft.com/office/drawing/2014/main" id="{4B956FDD-0ED7-413D-B847-E7008B0FF26E}"/>
            </a:ext>
          </a:extLst>
        </xdr:cNvPr>
        <xdr:cNvSpPr/>
      </xdr:nvSpPr>
      <xdr:spPr>
        <a:xfrm>
          <a:off x="13268325" y="13830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86</xdr:row>
      <xdr:rowOff>88900</xdr:rowOff>
    </xdr:from>
    <xdr:to>
      <xdr:col>85</xdr:col>
      <xdr:colOff>63500</xdr:colOff>
      <xdr:row>88</xdr:row>
      <xdr:rowOff>0</xdr:rowOff>
    </xdr:to>
    <xdr:sp macro="" textlink="">
      <xdr:nvSpPr>
        <xdr:cNvPr id="667" name="正方形/長方形 666">
          <a:extLst>
            <a:ext uri="{FF2B5EF4-FFF2-40B4-BE49-F238E27FC236}">
              <a16:creationId xmlns:a16="http://schemas.microsoft.com/office/drawing/2014/main" id="{75E8F473-CD24-4C2D-B3E8-B2683D356FCF}"/>
            </a:ext>
          </a:extLst>
        </xdr:cNvPr>
        <xdr:cNvSpPr/>
      </xdr:nvSpPr>
      <xdr:spPr>
        <a:xfrm>
          <a:off x="13268325" y="14020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18,911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88</xdr:row>
      <xdr:rowOff>25400</xdr:rowOff>
    </xdr:from>
    <xdr:to>
      <xdr:col>89</xdr:col>
      <xdr:colOff>177800</xdr:colOff>
      <xdr:row>101</xdr:row>
      <xdr:rowOff>82550</xdr:rowOff>
    </xdr:to>
    <xdr:sp macro="" textlink="">
      <xdr:nvSpPr>
        <xdr:cNvPr id="668" name="正方形/長方形 667">
          <a:extLst>
            <a:ext uri="{FF2B5EF4-FFF2-40B4-BE49-F238E27FC236}">
              <a16:creationId xmlns:a16="http://schemas.microsoft.com/office/drawing/2014/main" id="{A51D5F31-2516-4179-A3DB-90305A641E3A}"/>
            </a:ext>
          </a:extLst>
        </xdr:cNvPr>
        <xdr:cNvSpPr/>
      </xdr:nvSpPr>
      <xdr:spPr>
        <a:xfrm>
          <a:off x="11210925" y="14287500"/>
          <a:ext cx="4219575" cy="225742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87</xdr:row>
      <xdr:rowOff>6350</xdr:rowOff>
    </xdr:from>
    <xdr:ext cx="349839" cy="225703"/>
    <xdr:sp macro="" textlink="">
      <xdr:nvSpPr>
        <xdr:cNvPr id="669" name="テキスト ボックス 668">
          <a:extLst>
            <a:ext uri="{FF2B5EF4-FFF2-40B4-BE49-F238E27FC236}">
              <a16:creationId xmlns:a16="http://schemas.microsoft.com/office/drawing/2014/main" id="{80B66F85-B245-4D56-87E5-45F6924FBC6A}"/>
            </a:ext>
          </a:extLst>
        </xdr:cNvPr>
        <xdr:cNvSpPr txBox="1"/>
      </xdr:nvSpPr>
      <xdr:spPr>
        <a:xfrm>
          <a:off x="11172825" y="141065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82550</xdr:rowOff>
    </xdr:from>
    <xdr:to>
      <xdr:col>89</xdr:col>
      <xdr:colOff>177800</xdr:colOff>
      <xdr:row>101</xdr:row>
      <xdr:rowOff>82550</xdr:rowOff>
    </xdr:to>
    <xdr:cxnSp macro="">
      <xdr:nvCxnSpPr>
        <xdr:cNvPr id="670" name="直線コネクタ 669">
          <a:extLst>
            <a:ext uri="{FF2B5EF4-FFF2-40B4-BE49-F238E27FC236}">
              <a16:creationId xmlns:a16="http://schemas.microsoft.com/office/drawing/2014/main" id="{E10A5678-D693-4517-9003-FF69C9F32295}"/>
            </a:ext>
          </a:extLst>
        </xdr:cNvPr>
        <xdr:cNvCxnSpPr/>
      </xdr:nvCxnSpPr>
      <xdr:spPr>
        <a:xfrm>
          <a:off x="11210925" y="16544925"/>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99</xdr:row>
      <xdr:rowOff>44450</xdr:rowOff>
    </xdr:from>
    <xdr:to>
      <xdr:col>89</xdr:col>
      <xdr:colOff>177800</xdr:colOff>
      <xdr:row>99</xdr:row>
      <xdr:rowOff>44450</xdr:rowOff>
    </xdr:to>
    <xdr:cxnSp macro="">
      <xdr:nvCxnSpPr>
        <xdr:cNvPr id="671" name="直線コネクタ 670">
          <a:extLst>
            <a:ext uri="{FF2B5EF4-FFF2-40B4-BE49-F238E27FC236}">
              <a16:creationId xmlns:a16="http://schemas.microsoft.com/office/drawing/2014/main" id="{94575BEA-E990-4DAB-B755-057389C6EA91}"/>
            </a:ext>
          </a:extLst>
        </xdr:cNvPr>
        <xdr:cNvCxnSpPr/>
      </xdr:nvCxnSpPr>
      <xdr:spPr>
        <a:xfrm>
          <a:off x="11210925" y="16163925"/>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98</xdr:row>
      <xdr:rowOff>73677</xdr:rowOff>
    </xdr:from>
    <xdr:ext cx="248786" cy="259045"/>
    <xdr:sp macro="" textlink="">
      <xdr:nvSpPr>
        <xdr:cNvPr id="672" name="テキスト ボックス 671">
          <a:extLst>
            <a:ext uri="{FF2B5EF4-FFF2-40B4-BE49-F238E27FC236}">
              <a16:creationId xmlns:a16="http://schemas.microsoft.com/office/drawing/2014/main" id="{0CEBC7D8-6123-4C64-9CDC-C0A01536EBFB}"/>
            </a:ext>
          </a:extLst>
        </xdr:cNvPr>
        <xdr:cNvSpPr txBox="1"/>
      </xdr:nvSpPr>
      <xdr:spPr>
        <a:xfrm>
          <a:off x="10981189" y="1601852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6350</xdr:rowOff>
    </xdr:from>
    <xdr:to>
      <xdr:col>89</xdr:col>
      <xdr:colOff>177800</xdr:colOff>
      <xdr:row>97</xdr:row>
      <xdr:rowOff>6350</xdr:rowOff>
    </xdr:to>
    <xdr:cxnSp macro="">
      <xdr:nvCxnSpPr>
        <xdr:cNvPr id="673" name="直線コネクタ 672">
          <a:extLst>
            <a:ext uri="{FF2B5EF4-FFF2-40B4-BE49-F238E27FC236}">
              <a16:creationId xmlns:a16="http://schemas.microsoft.com/office/drawing/2014/main" id="{427A5715-D38C-4CF0-894A-E0C9E2FD4256}"/>
            </a:ext>
          </a:extLst>
        </xdr:cNvPr>
        <xdr:cNvCxnSpPr/>
      </xdr:nvCxnSpPr>
      <xdr:spPr>
        <a:xfrm>
          <a:off x="11210925" y="15782925"/>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35577</xdr:rowOff>
    </xdr:from>
    <xdr:ext cx="467179" cy="259045"/>
    <xdr:sp macro="" textlink="">
      <xdr:nvSpPr>
        <xdr:cNvPr id="674" name="テキスト ボックス 673">
          <a:extLst>
            <a:ext uri="{FF2B5EF4-FFF2-40B4-BE49-F238E27FC236}">
              <a16:creationId xmlns:a16="http://schemas.microsoft.com/office/drawing/2014/main" id="{14B40616-0BFB-43E7-B85E-08EC5365025E}"/>
            </a:ext>
          </a:extLst>
        </xdr:cNvPr>
        <xdr:cNvSpPr txBox="1"/>
      </xdr:nvSpPr>
      <xdr:spPr>
        <a:xfrm>
          <a:off x="10794546" y="1563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94</xdr:row>
      <xdr:rowOff>139700</xdr:rowOff>
    </xdr:from>
    <xdr:to>
      <xdr:col>89</xdr:col>
      <xdr:colOff>177800</xdr:colOff>
      <xdr:row>94</xdr:row>
      <xdr:rowOff>139700</xdr:rowOff>
    </xdr:to>
    <xdr:cxnSp macro="">
      <xdr:nvCxnSpPr>
        <xdr:cNvPr id="675" name="直線コネクタ 674">
          <a:extLst>
            <a:ext uri="{FF2B5EF4-FFF2-40B4-BE49-F238E27FC236}">
              <a16:creationId xmlns:a16="http://schemas.microsoft.com/office/drawing/2014/main" id="{87F91DC6-D2EB-416E-8E4E-F446BFE39D38}"/>
            </a:ext>
          </a:extLst>
        </xdr:cNvPr>
        <xdr:cNvCxnSpPr/>
      </xdr:nvCxnSpPr>
      <xdr:spPr>
        <a:xfrm>
          <a:off x="11210925" y="15401925"/>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93</xdr:row>
      <xdr:rowOff>168927</xdr:rowOff>
    </xdr:from>
    <xdr:ext cx="531299" cy="259045"/>
    <xdr:sp macro="" textlink="">
      <xdr:nvSpPr>
        <xdr:cNvPr id="676" name="テキスト ボックス 675">
          <a:extLst>
            <a:ext uri="{FF2B5EF4-FFF2-40B4-BE49-F238E27FC236}">
              <a16:creationId xmlns:a16="http://schemas.microsoft.com/office/drawing/2014/main" id="{54485748-9ED9-42F7-A387-022678A879AA}"/>
            </a:ext>
          </a:extLst>
        </xdr:cNvPr>
        <xdr:cNvSpPr txBox="1"/>
      </xdr:nvSpPr>
      <xdr:spPr>
        <a:xfrm>
          <a:off x="10736776" y="15256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92</xdr:row>
      <xdr:rowOff>101600</xdr:rowOff>
    </xdr:from>
    <xdr:to>
      <xdr:col>89</xdr:col>
      <xdr:colOff>177800</xdr:colOff>
      <xdr:row>92</xdr:row>
      <xdr:rowOff>101600</xdr:rowOff>
    </xdr:to>
    <xdr:cxnSp macro="">
      <xdr:nvCxnSpPr>
        <xdr:cNvPr id="677" name="直線コネクタ 676">
          <a:extLst>
            <a:ext uri="{FF2B5EF4-FFF2-40B4-BE49-F238E27FC236}">
              <a16:creationId xmlns:a16="http://schemas.microsoft.com/office/drawing/2014/main" id="{35A38EE3-FD32-4387-9725-DB13A16F7DF4}"/>
            </a:ext>
          </a:extLst>
        </xdr:cNvPr>
        <xdr:cNvCxnSpPr/>
      </xdr:nvCxnSpPr>
      <xdr:spPr>
        <a:xfrm>
          <a:off x="11210925" y="15020925"/>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91</xdr:row>
      <xdr:rowOff>130827</xdr:rowOff>
    </xdr:from>
    <xdr:ext cx="531299" cy="259045"/>
    <xdr:sp macro="" textlink="">
      <xdr:nvSpPr>
        <xdr:cNvPr id="678" name="テキスト ボックス 677">
          <a:extLst>
            <a:ext uri="{FF2B5EF4-FFF2-40B4-BE49-F238E27FC236}">
              <a16:creationId xmlns:a16="http://schemas.microsoft.com/office/drawing/2014/main" id="{720AB0CA-F87F-472E-8E1D-71D7CBCBCBE2}"/>
            </a:ext>
          </a:extLst>
        </xdr:cNvPr>
        <xdr:cNvSpPr txBox="1"/>
      </xdr:nvSpPr>
      <xdr:spPr>
        <a:xfrm>
          <a:off x="10736776" y="14875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90</xdr:row>
      <xdr:rowOff>63500</xdr:rowOff>
    </xdr:from>
    <xdr:to>
      <xdr:col>89</xdr:col>
      <xdr:colOff>177800</xdr:colOff>
      <xdr:row>90</xdr:row>
      <xdr:rowOff>63500</xdr:rowOff>
    </xdr:to>
    <xdr:cxnSp macro="">
      <xdr:nvCxnSpPr>
        <xdr:cNvPr id="679" name="直線コネクタ 678">
          <a:extLst>
            <a:ext uri="{FF2B5EF4-FFF2-40B4-BE49-F238E27FC236}">
              <a16:creationId xmlns:a16="http://schemas.microsoft.com/office/drawing/2014/main" id="{B8BC059B-660A-45D5-A778-2EFB3BE87889}"/>
            </a:ext>
          </a:extLst>
        </xdr:cNvPr>
        <xdr:cNvCxnSpPr/>
      </xdr:nvCxnSpPr>
      <xdr:spPr>
        <a:xfrm>
          <a:off x="11210925" y="14649450"/>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89</xdr:row>
      <xdr:rowOff>92727</xdr:rowOff>
    </xdr:from>
    <xdr:ext cx="531299" cy="259045"/>
    <xdr:sp macro="" textlink="">
      <xdr:nvSpPr>
        <xdr:cNvPr id="680" name="テキスト ボックス 679">
          <a:extLst>
            <a:ext uri="{FF2B5EF4-FFF2-40B4-BE49-F238E27FC236}">
              <a16:creationId xmlns:a16="http://schemas.microsoft.com/office/drawing/2014/main" id="{379ADDA2-D876-4778-9FBE-D8506DD51D43}"/>
            </a:ext>
          </a:extLst>
        </xdr:cNvPr>
        <xdr:cNvSpPr txBox="1"/>
      </xdr:nvSpPr>
      <xdr:spPr>
        <a:xfrm>
          <a:off x="10736776" y="145135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88</xdr:row>
      <xdr:rowOff>25400</xdr:rowOff>
    </xdr:to>
    <xdr:cxnSp macro="">
      <xdr:nvCxnSpPr>
        <xdr:cNvPr id="681" name="直線コネクタ 680">
          <a:extLst>
            <a:ext uri="{FF2B5EF4-FFF2-40B4-BE49-F238E27FC236}">
              <a16:creationId xmlns:a16="http://schemas.microsoft.com/office/drawing/2014/main" id="{6B4D23A7-D8F5-4061-9D28-584FECBAFA14}"/>
            </a:ext>
          </a:extLst>
        </xdr:cNvPr>
        <xdr:cNvCxnSpPr/>
      </xdr:nvCxnSpPr>
      <xdr:spPr>
        <a:xfrm>
          <a:off x="11210925" y="14287500"/>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87</xdr:row>
      <xdr:rowOff>54627</xdr:rowOff>
    </xdr:from>
    <xdr:ext cx="531299" cy="259045"/>
    <xdr:sp macro="" textlink="">
      <xdr:nvSpPr>
        <xdr:cNvPr id="682" name="テキスト ボックス 681">
          <a:extLst>
            <a:ext uri="{FF2B5EF4-FFF2-40B4-BE49-F238E27FC236}">
              <a16:creationId xmlns:a16="http://schemas.microsoft.com/office/drawing/2014/main" id="{B287434B-1E3C-41AF-A7FF-8F5DAEE23AFA}"/>
            </a:ext>
          </a:extLst>
        </xdr:cNvPr>
        <xdr:cNvSpPr txBox="1"/>
      </xdr:nvSpPr>
      <xdr:spPr>
        <a:xfrm>
          <a:off x="10736776" y="141516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101</xdr:row>
      <xdr:rowOff>82550</xdr:rowOff>
    </xdr:to>
    <xdr:sp macro="" textlink="">
      <xdr:nvSpPr>
        <xdr:cNvPr id="683" name="積立金グラフ枠">
          <a:extLst>
            <a:ext uri="{FF2B5EF4-FFF2-40B4-BE49-F238E27FC236}">
              <a16:creationId xmlns:a16="http://schemas.microsoft.com/office/drawing/2014/main" id="{6B9E5C68-A757-460A-9CB8-C2C444100852}"/>
            </a:ext>
          </a:extLst>
        </xdr:cNvPr>
        <xdr:cNvSpPr/>
      </xdr:nvSpPr>
      <xdr:spPr>
        <a:xfrm>
          <a:off x="11210925" y="14287500"/>
          <a:ext cx="4219575" cy="225742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91</xdr:row>
      <xdr:rowOff>26924</xdr:rowOff>
    </xdr:from>
    <xdr:to>
      <xdr:col>85</xdr:col>
      <xdr:colOff>126364</xdr:colOff>
      <xdr:row>98</xdr:row>
      <xdr:rowOff>110897</xdr:rowOff>
    </xdr:to>
    <xdr:cxnSp macro="">
      <xdr:nvCxnSpPr>
        <xdr:cNvPr id="684" name="直線コネクタ 683">
          <a:extLst>
            <a:ext uri="{FF2B5EF4-FFF2-40B4-BE49-F238E27FC236}">
              <a16:creationId xmlns:a16="http://schemas.microsoft.com/office/drawing/2014/main" id="{B8A3740F-18E8-4F7B-A4F2-C8D4FCEC314E}"/>
            </a:ext>
          </a:extLst>
        </xdr:cNvPr>
        <xdr:cNvCxnSpPr/>
      </xdr:nvCxnSpPr>
      <xdr:spPr>
        <a:xfrm flipV="1">
          <a:off x="14695170" y="14774799"/>
          <a:ext cx="1269" cy="127777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98</xdr:row>
      <xdr:rowOff>114724</xdr:rowOff>
    </xdr:from>
    <xdr:ext cx="469744" cy="259045"/>
    <xdr:sp macro="" textlink="">
      <xdr:nvSpPr>
        <xdr:cNvPr id="685" name="積立金最小値テキスト">
          <a:extLst>
            <a:ext uri="{FF2B5EF4-FFF2-40B4-BE49-F238E27FC236}">
              <a16:creationId xmlns:a16="http://schemas.microsoft.com/office/drawing/2014/main" id="{6281BD82-6354-47D7-AB60-8EC2FE83E8DE}"/>
            </a:ext>
          </a:extLst>
        </xdr:cNvPr>
        <xdr:cNvSpPr txBox="1"/>
      </xdr:nvSpPr>
      <xdr:spPr>
        <a:xfrm>
          <a:off x="14744700" y="160595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98</xdr:row>
      <xdr:rowOff>110897</xdr:rowOff>
    </xdr:from>
    <xdr:to>
      <xdr:col>86</xdr:col>
      <xdr:colOff>25400</xdr:colOff>
      <xdr:row>98</xdr:row>
      <xdr:rowOff>110897</xdr:rowOff>
    </xdr:to>
    <xdr:cxnSp macro="">
      <xdr:nvCxnSpPr>
        <xdr:cNvPr id="686" name="直線コネクタ 685">
          <a:extLst>
            <a:ext uri="{FF2B5EF4-FFF2-40B4-BE49-F238E27FC236}">
              <a16:creationId xmlns:a16="http://schemas.microsoft.com/office/drawing/2014/main" id="{BC23BC68-09D3-46D9-A89D-82E5010A8B8C}"/>
            </a:ext>
          </a:extLst>
        </xdr:cNvPr>
        <xdr:cNvCxnSpPr/>
      </xdr:nvCxnSpPr>
      <xdr:spPr>
        <a:xfrm>
          <a:off x="14611350" y="16052572"/>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89</xdr:row>
      <xdr:rowOff>145051</xdr:rowOff>
    </xdr:from>
    <xdr:ext cx="534377" cy="259045"/>
    <xdr:sp macro="" textlink="">
      <xdr:nvSpPr>
        <xdr:cNvPr id="687" name="積立金最大値テキスト">
          <a:extLst>
            <a:ext uri="{FF2B5EF4-FFF2-40B4-BE49-F238E27FC236}">
              <a16:creationId xmlns:a16="http://schemas.microsoft.com/office/drawing/2014/main" id="{17D8ACE6-969D-44EA-AC04-007A0AE4B481}"/>
            </a:ext>
          </a:extLst>
        </xdr:cNvPr>
        <xdr:cNvSpPr txBox="1"/>
      </xdr:nvSpPr>
      <xdr:spPr>
        <a:xfrm>
          <a:off x="14744700" y="145627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18,230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91</xdr:row>
      <xdr:rowOff>26924</xdr:rowOff>
    </xdr:from>
    <xdr:to>
      <xdr:col>86</xdr:col>
      <xdr:colOff>25400</xdr:colOff>
      <xdr:row>91</xdr:row>
      <xdr:rowOff>26924</xdr:rowOff>
    </xdr:to>
    <xdr:cxnSp macro="">
      <xdr:nvCxnSpPr>
        <xdr:cNvPr id="688" name="直線コネクタ 687">
          <a:extLst>
            <a:ext uri="{FF2B5EF4-FFF2-40B4-BE49-F238E27FC236}">
              <a16:creationId xmlns:a16="http://schemas.microsoft.com/office/drawing/2014/main" id="{6F9B61F7-0CC1-46F0-A324-E2FBC9638484}"/>
            </a:ext>
          </a:extLst>
        </xdr:cNvPr>
        <xdr:cNvCxnSpPr/>
      </xdr:nvCxnSpPr>
      <xdr:spPr>
        <a:xfrm>
          <a:off x="14611350" y="14774799"/>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93</xdr:row>
      <xdr:rowOff>110744</xdr:rowOff>
    </xdr:from>
    <xdr:to>
      <xdr:col>85</xdr:col>
      <xdr:colOff>127000</xdr:colOff>
      <xdr:row>95</xdr:row>
      <xdr:rowOff>169038</xdr:rowOff>
    </xdr:to>
    <xdr:cxnSp macro="">
      <xdr:nvCxnSpPr>
        <xdr:cNvPr id="689" name="直線コネクタ 688">
          <a:extLst>
            <a:ext uri="{FF2B5EF4-FFF2-40B4-BE49-F238E27FC236}">
              <a16:creationId xmlns:a16="http://schemas.microsoft.com/office/drawing/2014/main" id="{F3B803AE-AF62-4B69-A01D-4D49D15D7589}"/>
            </a:ext>
          </a:extLst>
        </xdr:cNvPr>
        <xdr:cNvCxnSpPr/>
      </xdr:nvCxnSpPr>
      <xdr:spPr>
        <a:xfrm flipV="1">
          <a:off x="13935075" y="15195169"/>
          <a:ext cx="762000" cy="4043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94</xdr:row>
      <xdr:rowOff>117694</xdr:rowOff>
    </xdr:from>
    <xdr:ext cx="469744" cy="259045"/>
    <xdr:sp macro="" textlink="">
      <xdr:nvSpPr>
        <xdr:cNvPr id="690" name="積立金平均値テキスト">
          <a:extLst>
            <a:ext uri="{FF2B5EF4-FFF2-40B4-BE49-F238E27FC236}">
              <a16:creationId xmlns:a16="http://schemas.microsoft.com/office/drawing/2014/main" id="{EE6C502A-3C04-47B1-8675-99992549DED4}"/>
            </a:ext>
          </a:extLst>
        </xdr:cNvPr>
        <xdr:cNvSpPr txBox="1"/>
      </xdr:nvSpPr>
      <xdr:spPr>
        <a:xfrm>
          <a:off x="14744700" y="1537991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9,339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94</xdr:row>
      <xdr:rowOff>139267</xdr:rowOff>
    </xdr:from>
    <xdr:to>
      <xdr:col>85</xdr:col>
      <xdr:colOff>177800</xdr:colOff>
      <xdr:row>95</xdr:row>
      <xdr:rowOff>69417</xdr:rowOff>
    </xdr:to>
    <xdr:sp macro="" textlink="">
      <xdr:nvSpPr>
        <xdr:cNvPr id="691" name="フローチャート: 判断 690">
          <a:extLst>
            <a:ext uri="{FF2B5EF4-FFF2-40B4-BE49-F238E27FC236}">
              <a16:creationId xmlns:a16="http://schemas.microsoft.com/office/drawing/2014/main" id="{9BFBC9E6-A6AB-4FB3-BF70-27259A721945}"/>
            </a:ext>
          </a:extLst>
        </xdr:cNvPr>
        <xdr:cNvSpPr/>
      </xdr:nvSpPr>
      <xdr:spPr>
        <a:xfrm>
          <a:off x="14649450" y="15401492"/>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91</xdr:row>
      <xdr:rowOff>139319</xdr:rowOff>
    </xdr:from>
    <xdr:to>
      <xdr:col>81</xdr:col>
      <xdr:colOff>50800</xdr:colOff>
      <xdr:row>95</xdr:row>
      <xdr:rowOff>169038</xdr:rowOff>
    </xdr:to>
    <xdr:cxnSp macro="">
      <xdr:nvCxnSpPr>
        <xdr:cNvPr id="692" name="直線コネクタ 691">
          <a:extLst>
            <a:ext uri="{FF2B5EF4-FFF2-40B4-BE49-F238E27FC236}">
              <a16:creationId xmlns:a16="http://schemas.microsoft.com/office/drawing/2014/main" id="{BCE73EF9-181D-4040-A2FB-43756FFC8590}"/>
            </a:ext>
          </a:extLst>
        </xdr:cNvPr>
        <xdr:cNvCxnSpPr/>
      </xdr:nvCxnSpPr>
      <xdr:spPr>
        <a:xfrm>
          <a:off x="13144500" y="14887194"/>
          <a:ext cx="790575" cy="7123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94</xdr:row>
      <xdr:rowOff>108559</xdr:rowOff>
    </xdr:from>
    <xdr:to>
      <xdr:col>81</xdr:col>
      <xdr:colOff>101600</xdr:colOff>
      <xdr:row>95</xdr:row>
      <xdr:rowOff>38709</xdr:rowOff>
    </xdr:to>
    <xdr:sp macro="" textlink="">
      <xdr:nvSpPr>
        <xdr:cNvPr id="693" name="フローチャート: 判断 692">
          <a:extLst>
            <a:ext uri="{FF2B5EF4-FFF2-40B4-BE49-F238E27FC236}">
              <a16:creationId xmlns:a16="http://schemas.microsoft.com/office/drawing/2014/main" id="{23D0C5D3-D795-4E3D-99B9-7FA04B7A7BCD}"/>
            </a:ext>
          </a:extLst>
        </xdr:cNvPr>
        <xdr:cNvSpPr/>
      </xdr:nvSpPr>
      <xdr:spPr>
        <a:xfrm>
          <a:off x="13887450" y="15364434"/>
          <a:ext cx="1047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6428</xdr:colOff>
      <xdr:row>93</xdr:row>
      <xdr:rowOff>55236</xdr:rowOff>
    </xdr:from>
    <xdr:ext cx="469744" cy="259045"/>
    <xdr:sp macro="" textlink="">
      <xdr:nvSpPr>
        <xdr:cNvPr id="694" name="テキスト ボックス 693">
          <a:extLst>
            <a:ext uri="{FF2B5EF4-FFF2-40B4-BE49-F238E27FC236}">
              <a16:creationId xmlns:a16="http://schemas.microsoft.com/office/drawing/2014/main" id="{A6A84749-CEAD-42AA-A931-F017B18FD5D8}"/>
            </a:ext>
          </a:extLst>
        </xdr:cNvPr>
        <xdr:cNvSpPr txBox="1"/>
      </xdr:nvSpPr>
      <xdr:spPr>
        <a:xfrm>
          <a:off x="13725603" y="151428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91</xdr:row>
      <xdr:rowOff>139319</xdr:rowOff>
    </xdr:from>
    <xdr:to>
      <xdr:col>76</xdr:col>
      <xdr:colOff>114300</xdr:colOff>
      <xdr:row>96</xdr:row>
      <xdr:rowOff>51384</xdr:rowOff>
    </xdr:to>
    <xdr:cxnSp macro="">
      <xdr:nvCxnSpPr>
        <xdr:cNvPr id="695" name="直線コネクタ 694">
          <a:extLst>
            <a:ext uri="{FF2B5EF4-FFF2-40B4-BE49-F238E27FC236}">
              <a16:creationId xmlns:a16="http://schemas.microsoft.com/office/drawing/2014/main" id="{3600D3B0-09C6-443B-856A-E2F45DF1C0A9}"/>
            </a:ext>
          </a:extLst>
        </xdr:cNvPr>
        <xdr:cNvCxnSpPr/>
      </xdr:nvCxnSpPr>
      <xdr:spPr>
        <a:xfrm flipV="1">
          <a:off x="12344400" y="14887194"/>
          <a:ext cx="800100" cy="7629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93</xdr:row>
      <xdr:rowOff>130124</xdr:rowOff>
    </xdr:from>
    <xdr:to>
      <xdr:col>76</xdr:col>
      <xdr:colOff>165100</xdr:colOff>
      <xdr:row>94</xdr:row>
      <xdr:rowOff>60274</xdr:rowOff>
    </xdr:to>
    <xdr:sp macro="" textlink="">
      <xdr:nvSpPr>
        <xdr:cNvPr id="696" name="フローチャート: 判断 695">
          <a:extLst>
            <a:ext uri="{FF2B5EF4-FFF2-40B4-BE49-F238E27FC236}">
              <a16:creationId xmlns:a16="http://schemas.microsoft.com/office/drawing/2014/main" id="{05A80F43-6D94-4D23-AEDB-2CCFC7CAFF18}"/>
            </a:ext>
          </a:extLst>
        </xdr:cNvPr>
        <xdr:cNvSpPr/>
      </xdr:nvSpPr>
      <xdr:spPr>
        <a:xfrm>
          <a:off x="13096875" y="15214549"/>
          <a:ext cx="95250"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94</xdr:row>
      <xdr:rowOff>51401</xdr:rowOff>
    </xdr:from>
    <xdr:ext cx="534377" cy="259045"/>
    <xdr:sp macro="" textlink="">
      <xdr:nvSpPr>
        <xdr:cNvPr id="697" name="テキスト ボックス 696">
          <a:extLst>
            <a:ext uri="{FF2B5EF4-FFF2-40B4-BE49-F238E27FC236}">
              <a16:creationId xmlns:a16="http://schemas.microsoft.com/office/drawing/2014/main" id="{3CB0800D-809B-4A54-BBCB-0E022910A23B}"/>
            </a:ext>
          </a:extLst>
        </xdr:cNvPr>
        <xdr:cNvSpPr txBox="1"/>
      </xdr:nvSpPr>
      <xdr:spPr>
        <a:xfrm>
          <a:off x="12896361" y="153072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11,709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96</xdr:row>
      <xdr:rowOff>51384</xdr:rowOff>
    </xdr:from>
    <xdr:to>
      <xdr:col>71</xdr:col>
      <xdr:colOff>177800</xdr:colOff>
      <xdr:row>97</xdr:row>
      <xdr:rowOff>44678</xdr:rowOff>
    </xdr:to>
    <xdr:cxnSp macro="">
      <xdr:nvCxnSpPr>
        <xdr:cNvPr id="698" name="直線コネクタ 697">
          <a:extLst>
            <a:ext uri="{FF2B5EF4-FFF2-40B4-BE49-F238E27FC236}">
              <a16:creationId xmlns:a16="http://schemas.microsoft.com/office/drawing/2014/main" id="{61AB2D98-B1CE-40DF-98AE-2D5F6320C18A}"/>
            </a:ext>
          </a:extLst>
        </xdr:cNvPr>
        <xdr:cNvCxnSpPr/>
      </xdr:nvCxnSpPr>
      <xdr:spPr>
        <a:xfrm flipV="1">
          <a:off x="11534775" y="15650159"/>
          <a:ext cx="809625" cy="1710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97</xdr:row>
      <xdr:rowOff>34874</xdr:rowOff>
    </xdr:from>
    <xdr:to>
      <xdr:col>72</xdr:col>
      <xdr:colOff>38100</xdr:colOff>
      <xdr:row>97</xdr:row>
      <xdr:rowOff>136474</xdr:rowOff>
    </xdr:to>
    <xdr:sp macro="" textlink="">
      <xdr:nvSpPr>
        <xdr:cNvPr id="699" name="フローチャート: 判断 698">
          <a:extLst>
            <a:ext uri="{FF2B5EF4-FFF2-40B4-BE49-F238E27FC236}">
              <a16:creationId xmlns:a16="http://schemas.microsoft.com/office/drawing/2014/main" id="{CC2D96BA-3DA3-4824-9B2E-FE0DA15A96F1}"/>
            </a:ext>
          </a:extLst>
        </xdr:cNvPr>
        <xdr:cNvSpPr/>
      </xdr:nvSpPr>
      <xdr:spPr>
        <a:xfrm>
          <a:off x="12296775" y="15805099"/>
          <a:ext cx="8572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97</xdr:row>
      <xdr:rowOff>127601</xdr:rowOff>
    </xdr:from>
    <xdr:ext cx="469744" cy="259045"/>
    <xdr:sp macro="" textlink="">
      <xdr:nvSpPr>
        <xdr:cNvPr id="700" name="テキスト ボックス 699">
          <a:extLst>
            <a:ext uri="{FF2B5EF4-FFF2-40B4-BE49-F238E27FC236}">
              <a16:creationId xmlns:a16="http://schemas.microsoft.com/office/drawing/2014/main" id="{8DFDBFDC-93C5-4462-9B73-2CC1A2BBD65C}"/>
            </a:ext>
          </a:extLst>
        </xdr:cNvPr>
        <xdr:cNvSpPr txBox="1"/>
      </xdr:nvSpPr>
      <xdr:spPr>
        <a:xfrm>
          <a:off x="12134928" y="158978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96</xdr:row>
      <xdr:rowOff>116484</xdr:rowOff>
    </xdr:from>
    <xdr:to>
      <xdr:col>67</xdr:col>
      <xdr:colOff>101600</xdr:colOff>
      <xdr:row>97</xdr:row>
      <xdr:rowOff>46634</xdr:rowOff>
    </xdr:to>
    <xdr:sp macro="" textlink="">
      <xdr:nvSpPr>
        <xdr:cNvPr id="701" name="フローチャート: 判断 700">
          <a:extLst>
            <a:ext uri="{FF2B5EF4-FFF2-40B4-BE49-F238E27FC236}">
              <a16:creationId xmlns:a16="http://schemas.microsoft.com/office/drawing/2014/main" id="{76C5083A-F9AB-4E5A-A236-0A42D9FF6FC3}"/>
            </a:ext>
          </a:extLst>
        </xdr:cNvPr>
        <xdr:cNvSpPr/>
      </xdr:nvSpPr>
      <xdr:spPr>
        <a:xfrm>
          <a:off x="11487150" y="15718434"/>
          <a:ext cx="1047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95</xdr:row>
      <xdr:rowOff>63161</xdr:rowOff>
    </xdr:from>
    <xdr:ext cx="469744" cy="259045"/>
    <xdr:sp macro="" textlink="">
      <xdr:nvSpPr>
        <xdr:cNvPr id="702" name="テキスト ボックス 701">
          <a:extLst>
            <a:ext uri="{FF2B5EF4-FFF2-40B4-BE49-F238E27FC236}">
              <a16:creationId xmlns:a16="http://schemas.microsoft.com/office/drawing/2014/main" id="{B90F989A-6A6D-40A8-86D7-BE3FB23CF62C}"/>
            </a:ext>
          </a:extLst>
        </xdr:cNvPr>
        <xdr:cNvSpPr txBox="1"/>
      </xdr:nvSpPr>
      <xdr:spPr>
        <a:xfrm>
          <a:off x="11325303" y="154968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101</xdr:row>
      <xdr:rowOff>80027</xdr:rowOff>
    </xdr:from>
    <xdr:ext cx="762000" cy="259045"/>
    <xdr:sp macro="" textlink="">
      <xdr:nvSpPr>
        <xdr:cNvPr id="703" name="テキスト ボックス 702">
          <a:extLst>
            <a:ext uri="{FF2B5EF4-FFF2-40B4-BE49-F238E27FC236}">
              <a16:creationId xmlns:a16="http://schemas.microsoft.com/office/drawing/2014/main" id="{9C513829-43C6-4554-A54B-C7139827870D}"/>
            </a:ext>
          </a:extLst>
        </xdr:cNvPr>
        <xdr:cNvSpPr txBox="1"/>
      </xdr:nvSpPr>
      <xdr:spPr>
        <a:xfrm>
          <a:off x="14525625"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101</xdr:row>
      <xdr:rowOff>80027</xdr:rowOff>
    </xdr:from>
    <xdr:ext cx="762000" cy="259045"/>
    <xdr:sp macro="" textlink="">
      <xdr:nvSpPr>
        <xdr:cNvPr id="704" name="テキスト ボックス 703">
          <a:extLst>
            <a:ext uri="{FF2B5EF4-FFF2-40B4-BE49-F238E27FC236}">
              <a16:creationId xmlns:a16="http://schemas.microsoft.com/office/drawing/2014/main" id="{B8D15653-89B9-4223-AEC2-17B17D10E2BB}"/>
            </a:ext>
          </a:extLst>
        </xdr:cNvPr>
        <xdr:cNvSpPr txBox="1"/>
      </xdr:nvSpPr>
      <xdr:spPr>
        <a:xfrm>
          <a:off x="13763625"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101</xdr:row>
      <xdr:rowOff>80027</xdr:rowOff>
    </xdr:from>
    <xdr:ext cx="762000" cy="259045"/>
    <xdr:sp macro="" textlink="">
      <xdr:nvSpPr>
        <xdr:cNvPr id="705" name="テキスト ボックス 704">
          <a:extLst>
            <a:ext uri="{FF2B5EF4-FFF2-40B4-BE49-F238E27FC236}">
              <a16:creationId xmlns:a16="http://schemas.microsoft.com/office/drawing/2014/main" id="{01CA5736-4BF9-4934-B954-5217C2561378}"/>
            </a:ext>
          </a:extLst>
        </xdr:cNvPr>
        <xdr:cNvSpPr txBox="1"/>
      </xdr:nvSpPr>
      <xdr:spPr>
        <a:xfrm>
          <a:off x="12973050"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101</xdr:row>
      <xdr:rowOff>80027</xdr:rowOff>
    </xdr:from>
    <xdr:ext cx="762000" cy="259045"/>
    <xdr:sp macro="" textlink="">
      <xdr:nvSpPr>
        <xdr:cNvPr id="706" name="テキスト ボックス 705">
          <a:extLst>
            <a:ext uri="{FF2B5EF4-FFF2-40B4-BE49-F238E27FC236}">
              <a16:creationId xmlns:a16="http://schemas.microsoft.com/office/drawing/2014/main" id="{D3E654D7-9BA5-4620-8479-93A388AEFFD0}"/>
            </a:ext>
          </a:extLst>
        </xdr:cNvPr>
        <xdr:cNvSpPr txBox="1"/>
      </xdr:nvSpPr>
      <xdr:spPr>
        <a:xfrm>
          <a:off x="12172950"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101</xdr:row>
      <xdr:rowOff>80027</xdr:rowOff>
    </xdr:from>
    <xdr:ext cx="762000" cy="259045"/>
    <xdr:sp macro="" textlink="">
      <xdr:nvSpPr>
        <xdr:cNvPr id="707" name="テキスト ボックス 706">
          <a:extLst>
            <a:ext uri="{FF2B5EF4-FFF2-40B4-BE49-F238E27FC236}">
              <a16:creationId xmlns:a16="http://schemas.microsoft.com/office/drawing/2014/main" id="{2F9CA823-D5C1-4E15-AC0E-49DDB9CECF80}"/>
            </a:ext>
          </a:extLst>
        </xdr:cNvPr>
        <xdr:cNvSpPr txBox="1"/>
      </xdr:nvSpPr>
      <xdr:spPr>
        <a:xfrm>
          <a:off x="11363325"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93</xdr:row>
      <xdr:rowOff>59944</xdr:rowOff>
    </xdr:from>
    <xdr:to>
      <xdr:col>85</xdr:col>
      <xdr:colOff>177800</xdr:colOff>
      <xdr:row>93</xdr:row>
      <xdr:rowOff>161544</xdr:rowOff>
    </xdr:to>
    <xdr:sp macro="" textlink="">
      <xdr:nvSpPr>
        <xdr:cNvPr id="708" name="楕円 707">
          <a:extLst>
            <a:ext uri="{FF2B5EF4-FFF2-40B4-BE49-F238E27FC236}">
              <a16:creationId xmlns:a16="http://schemas.microsoft.com/office/drawing/2014/main" id="{D66C4D41-1CFC-4C27-91CB-BBFB5ED97180}"/>
            </a:ext>
          </a:extLst>
        </xdr:cNvPr>
        <xdr:cNvSpPr/>
      </xdr:nvSpPr>
      <xdr:spPr>
        <a:xfrm>
          <a:off x="14649450" y="15147544"/>
          <a:ext cx="95250"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92</xdr:row>
      <xdr:rowOff>82821</xdr:rowOff>
    </xdr:from>
    <xdr:ext cx="534377" cy="259045"/>
    <xdr:sp macro="" textlink="">
      <xdr:nvSpPr>
        <xdr:cNvPr id="709" name="積立金該当値テキスト">
          <a:extLst>
            <a:ext uri="{FF2B5EF4-FFF2-40B4-BE49-F238E27FC236}">
              <a16:creationId xmlns:a16="http://schemas.microsoft.com/office/drawing/2014/main" id="{3E43BD8D-4832-45C1-BCE0-EE70F2EB4201}"/>
            </a:ext>
          </a:extLst>
        </xdr:cNvPr>
        <xdr:cNvSpPr txBox="1"/>
      </xdr:nvSpPr>
      <xdr:spPr>
        <a:xfrm>
          <a:off x="14744700" y="150021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95</xdr:row>
      <xdr:rowOff>118238</xdr:rowOff>
    </xdr:from>
    <xdr:to>
      <xdr:col>81</xdr:col>
      <xdr:colOff>101600</xdr:colOff>
      <xdr:row>96</xdr:row>
      <xdr:rowOff>48388</xdr:rowOff>
    </xdr:to>
    <xdr:sp macro="" textlink="">
      <xdr:nvSpPr>
        <xdr:cNvPr id="710" name="楕円 709">
          <a:extLst>
            <a:ext uri="{FF2B5EF4-FFF2-40B4-BE49-F238E27FC236}">
              <a16:creationId xmlns:a16="http://schemas.microsoft.com/office/drawing/2014/main" id="{36D3FDE4-FDDB-48DE-8B00-7B88AF3CFB45}"/>
            </a:ext>
          </a:extLst>
        </xdr:cNvPr>
        <xdr:cNvSpPr/>
      </xdr:nvSpPr>
      <xdr:spPr>
        <a:xfrm>
          <a:off x="13887450" y="15551913"/>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6428</xdr:colOff>
      <xdr:row>96</xdr:row>
      <xdr:rowOff>39515</xdr:rowOff>
    </xdr:from>
    <xdr:ext cx="469744" cy="259045"/>
    <xdr:sp macro="" textlink="">
      <xdr:nvSpPr>
        <xdr:cNvPr id="711" name="テキスト ボックス 710">
          <a:extLst>
            <a:ext uri="{FF2B5EF4-FFF2-40B4-BE49-F238E27FC236}">
              <a16:creationId xmlns:a16="http://schemas.microsoft.com/office/drawing/2014/main" id="{EBE6BBB5-6F48-4127-89DF-64A71FF32334}"/>
            </a:ext>
          </a:extLst>
        </xdr:cNvPr>
        <xdr:cNvSpPr txBox="1"/>
      </xdr:nvSpPr>
      <xdr:spPr>
        <a:xfrm>
          <a:off x="13725603" y="156414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91</xdr:row>
      <xdr:rowOff>88519</xdr:rowOff>
    </xdr:from>
    <xdr:to>
      <xdr:col>76</xdr:col>
      <xdr:colOff>165100</xdr:colOff>
      <xdr:row>92</xdr:row>
      <xdr:rowOff>18669</xdr:rowOff>
    </xdr:to>
    <xdr:sp macro="" textlink="">
      <xdr:nvSpPr>
        <xdr:cNvPr id="712" name="楕円 711">
          <a:extLst>
            <a:ext uri="{FF2B5EF4-FFF2-40B4-BE49-F238E27FC236}">
              <a16:creationId xmlns:a16="http://schemas.microsoft.com/office/drawing/2014/main" id="{FD7CB126-7014-4A71-80CA-A31A80FF2FE4}"/>
            </a:ext>
          </a:extLst>
        </xdr:cNvPr>
        <xdr:cNvSpPr/>
      </xdr:nvSpPr>
      <xdr:spPr>
        <a:xfrm>
          <a:off x="13096875" y="14830044"/>
          <a:ext cx="95250"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90</xdr:row>
      <xdr:rowOff>35196</xdr:rowOff>
    </xdr:from>
    <xdr:ext cx="534377" cy="259045"/>
    <xdr:sp macro="" textlink="">
      <xdr:nvSpPr>
        <xdr:cNvPr id="713" name="テキスト ボックス 712">
          <a:extLst>
            <a:ext uri="{FF2B5EF4-FFF2-40B4-BE49-F238E27FC236}">
              <a16:creationId xmlns:a16="http://schemas.microsoft.com/office/drawing/2014/main" id="{85E58A7C-B4E5-4512-88DB-F9F60165536D}"/>
            </a:ext>
          </a:extLst>
        </xdr:cNvPr>
        <xdr:cNvSpPr txBox="1"/>
      </xdr:nvSpPr>
      <xdr:spPr>
        <a:xfrm>
          <a:off x="12896361" y="146179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16,755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96</xdr:row>
      <xdr:rowOff>584</xdr:rowOff>
    </xdr:from>
    <xdr:to>
      <xdr:col>72</xdr:col>
      <xdr:colOff>38100</xdr:colOff>
      <xdr:row>96</xdr:row>
      <xdr:rowOff>102184</xdr:rowOff>
    </xdr:to>
    <xdr:sp macro="" textlink="">
      <xdr:nvSpPr>
        <xdr:cNvPr id="714" name="楕円 713">
          <a:extLst>
            <a:ext uri="{FF2B5EF4-FFF2-40B4-BE49-F238E27FC236}">
              <a16:creationId xmlns:a16="http://schemas.microsoft.com/office/drawing/2014/main" id="{98BA5AF4-FCB5-476B-8BA9-7C2CA71CC36D}"/>
            </a:ext>
          </a:extLst>
        </xdr:cNvPr>
        <xdr:cNvSpPr/>
      </xdr:nvSpPr>
      <xdr:spPr>
        <a:xfrm>
          <a:off x="12296775" y="15602534"/>
          <a:ext cx="8572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94</xdr:row>
      <xdr:rowOff>118711</xdr:rowOff>
    </xdr:from>
    <xdr:ext cx="469744" cy="259045"/>
    <xdr:sp macro="" textlink="">
      <xdr:nvSpPr>
        <xdr:cNvPr id="715" name="テキスト ボックス 714">
          <a:extLst>
            <a:ext uri="{FF2B5EF4-FFF2-40B4-BE49-F238E27FC236}">
              <a16:creationId xmlns:a16="http://schemas.microsoft.com/office/drawing/2014/main" id="{7F0A7166-FEA6-45DD-8CAE-08165016EB34}"/>
            </a:ext>
          </a:extLst>
        </xdr:cNvPr>
        <xdr:cNvSpPr txBox="1"/>
      </xdr:nvSpPr>
      <xdr:spPr>
        <a:xfrm>
          <a:off x="12134928" y="153809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96</xdr:row>
      <xdr:rowOff>165328</xdr:rowOff>
    </xdr:from>
    <xdr:to>
      <xdr:col>67</xdr:col>
      <xdr:colOff>101600</xdr:colOff>
      <xdr:row>97</xdr:row>
      <xdr:rowOff>95478</xdr:rowOff>
    </xdr:to>
    <xdr:sp macro="" textlink="">
      <xdr:nvSpPr>
        <xdr:cNvPr id="716" name="楕円 715">
          <a:extLst>
            <a:ext uri="{FF2B5EF4-FFF2-40B4-BE49-F238E27FC236}">
              <a16:creationId xmlns:a16="http://schemas.microsoft.com/office/drawing/2014/main" id="{94F3E2F9-7E2E-4B12-81F3-4772BE93705F}"/>
            </a:ext>
          </a:extLst>
        </xdr:cNvPr>
        <xdr:cNvSpPr/>
      </xdr:nvSpPr>
      <xdr:spPr>
        <a:xfrm>
          <a:off x="11487150" y="15764103"/>
          <a:ext cx="10477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97</xdr:row>
      <xdr:rowOff>86605</xdr:rowOff>
    </xdr:from>
    <xdr:ext cx="469744" cy="259045"/>
    <xdr:sp macro="" textlink="">
      <xdr:nvSpPr>
        <xdr:cNvPr id="717" name="テキスト ボックス 716">
          <a:extLst>
            <a:ext uri="{FF2B5EF4-FFF2-40B4-BE49-F238E27FC236}">
              <a16:creationId xmlns:a16="http://schemas.microsoft.com/office/drawing/2014/main" id="{B9707E39-CE33-4D81-8F17-67934710E6A6}"/>
            </a:ext>
          </a:extLst>
        </xdr:cNvPr>
        <xdr:cNvSpPr txBox="1"/>
      </xdr:nvSpPr>
      <xdr:spPr>
        <a:xfrm>
          <a:off x="11325303" y="158568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23</xdr:row>
      <xdr:rowOff>57150</xdr:rowOff>
    </xdr:from>
    <xdr:to>
      <xdr:col>120</xdr:col>
      <xdr:colOff>114300</xdr:colOff>
      <xdr:row>25</xdr:row>
      <xdr:rowOff>31750</xdr:rowOff>
    </xdr:to>
    <xdr:sp macro="" textlink="">
      <xdr:nvSpPr>
        <xdr:cNvPr id="718" name="正方形/長方形 717">
          <a:extLst>
            <a:ext uri="{FF2B5EF4-FFF2-40B4-BE49-F238E27FC236}">
              <a16:creationId xmlns:a16="http://schemas.microsoft.com/office/drawing/2014/main" id="{A3662594-B697-452D-9D38-086D731F7EAB}"/>
            </a:ext>
          </a:extLst>
        </xdr:cNvPr>
        <xdr:cNvSpPr/>
      </xdr:nvSpPr>
      <xdr:spPr>
        <a:xfrm>
          <a:off x="16459200" y="3790950"/>
          <a:ext cx="4229100"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投資及び出資金</a:t>
          </a:r>
        </a:p>
      </xdr:txBody>
    </xdr:sp>
    <xdr:clientData/>
  </xdr:twoCellAnchor>
  <xdr:twoCellAnchor>
    <xdr:from>
      <xdr:col>96</xdr:col>
      <xdr:colOff>127000</xdr:colOff>
      <xdr:row>25</xdr:row>
      <xdr:rowOff>57150</xdr:rowOff>
    </xdr:from>
    <xdr:to>
      <xdr:col>104</xdr:col>
      <xdr:colOff>127000</xdr:colOff>
      <xdr:row>26</xdr:row>
      <xdr:rowOff>139700</xdr:rowOff>
    </xdr:to>
    <xdr:sp macro="" textlink="">
      <xdr:nvSpPr>
        <xdr:cNvPr id="719" name="正方形/長方形 718">
          <a:extLst>
            <a:ext uri="{FF2B5EF4-FFF2-40B4-BE49-F238E27FC236}">
              <a16:creationId xmlns:a16="http://schemas.microsoft.com/office/drawing/2014/main" id="{48E2EF4B-20B9-4292-B67E-BB4BA05034E3}"/>
            </a:ext>
          </a:extLst>
        </xdr:cNvPr>
        <xdr:cNvSpPr/>
      </xdr:nvSpPr>
      <xdr:spPr>
        <a:xfrm>
          <a:off x="16583025"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26</xdr:row>
      <xdr:rowOff>88900</xdr:rowOff>
    </xdr:from>
    <xdr:to>
      <xdr:col>104</xdr:col>
      <xdr:colOff>127000</xdr:colOff>
      <xdr:row>28</xdr:row>
      <xdr:rowOff>0</xdr:rowOff>
    </xdr:to>
    <xdr:sp macro="" textlink="">
      <xdr:nvSpPr>
        <xdr:cNvPr id="720" name="正方形/長方形 719">
          <a:extLst>
            <a:ext uri="{FF2B5EF4-FFF2-40B4-BE49-F238E27FC236}">
              <a16:creationId xmlns:a16="http://schemas.microsoft.com/office/drawing/2014/main" id="{AA19494E-3570-490A-8973-0E9285CC1621}"/>
            </a:ext>
          </a:extLst>
        </xdr:cNvPr>
        <xdr:cNvSpPr/>
      </xdr:nvSpPr>
      <xdr:spPr>
        <a:xfrm>
          <a:off x="16583025"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25</xdr:row>
      <xdr:rowOff>57150</xdr:rowOff>
    </xdr:from>
    <xdr:to>
      <xdr:col>110</xdr:col>
      <xdr:colOff>0</xdr:colOff>
      <xdr:row>26</xdr:row>
      <xdr:rowOff>139700</xdr:rowOff>
    </xdr:to>
    <xdr:sp macro="" textlink="">
      <xdr:nvSpPr>
        <xdr:cNvPr id="721" name="正方形/長方形 720">
          <a:extLst>
            <a:ext uri="{FF2B5EF4-FFF2-40B4-BE49-F238E27FC236}">
              <a16:creationId xmlns:a16="http://schemas.microsoft.com/office/drawing/2014/main" id="{F59BFCD3-8FA3-4943-BF4B-201F20E98555}"/>
            </a:ext>
          </a:extLst>
        </xdr:cNvPr>
        <xdr:cNvSpPr/>
      </xdr:nvSpPr>
      <xdr:spPr>
        <a:xfrm>
          <a:off x="17487900"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26</xdr:row>
      <xdr:rowOff>88900</xdr:rowOff>
    </xdr:from>
    <xdr:to>
      <xdr:col>110</xdr:col>
      <xdr:colOff>0</xdr:colOff>
      <xdr:row>28</xdr:row>
      <xdr:rowOff>0</xdr:rowOff>
    </xdr:to>
    <xdr:sp macro="" textlink="">
      <xdr:nvSpPr>
        <xdr:cNvPr id="722" name="正方形/長方形 721">
          <a:extLst>
            <a:ext uri="{FF2B5EF4-FFF2-40B4-BE49-F238E27FC236}">
              <a16:creationId xmlns:a16="http://schemas.microsoft.com/office/drawing/2014/main" id="{17317100-9EDC-4E40-BDC0-A714536D5182}"/>
            </a:ext>
          </a:extLst>
        </xdr:cNvPr>
        <xdr:cNvSpPr/>
      </xdr:nvSpPr>
      <xdr:spPr>
        <a:xfrm>
          <a:off x="17487900"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25</xdr:row>
      <xdr:rowOff>57150</xdr:rowOff>
    </xdr:from>
    <xdr:to>
      <xdr:col>116</xdr:col>
      <xdr:colOff>0</xdr:colOff>
      <xdr:row>26</xdr:row>
      <xdr:rowOff>139700</xdr:rowOff>
    </xdr:to>
    <xdr:sp macro="" textlink="">
      <xdr:nvSpPr>
        <xdr:cNvPr id="723" name="正方形/長方形 722">
          <a:extLst>
            <a:ext uri="{FF2B5EF4-FFF2-40B4-BE49-F238E27FC236}">
              <a16:creationId xmlns:a16="http://schemas.microsoft.com/office/drawing/2014/main" id="{2786AA77-9B37-47AA-8E59-FDFD99B7BC84}"/>
            </a:ext>
          </a:extLst>
        </xdr:cNvPr>
        <xdr:cNvSpPr/>
      </xdr:nvSpPr>
      <xdr:spPr>
        <a:xfrm>
          <a:off x="18516600"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108</xdr:col>
      <xdr:colOff>0</xdr:colOff>
      <xdr:row>26</xdr:row>
      <xdr:rowOff>88900</xdr:rowOff>
    </xdr:from>
    <xdr:to>
      <xdr:col>116</xdr:col>
      <xdr:colOff>0</xdr:colOff>
      <xdr:row>28</xdr:row>
      <xdr:rowOff>0</xdr:rowOff>
    </xdr:to>
    <xdr:sp macro="" textlink="">
      <xdr:nvSpPr>
        <xdr:cNvPr id="724" name="正方形/長方形 723">
          <a:extLst>
            <a:ext uri="{FF2B5EF4-FFF2-40B4-BE49-F238E27FC236}">
              <a16:creationId xmlns:a16="http://schemas.microsoft.com/office/drawing/2014/main" id="{B5ECD87C-7ACE-44D5-B9D1-584921FE0BD9}"/>
            </a:ext>
          </a:extLst>
        </xdr:cNvPr>
        <xdr:cNvSpPr/>
      </xdr:nvSpPr>
      <xdr:spPr>
        <a:xfrm>
          <a:off x="18516600"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28</xdr:row>
      <xdr:rowOff>25400</xdr:rowOff>
    </xdr:from>
    <xdr:to>
      <xdr:col>120</xdr:col>
      <xdr:colOff>114300</xdr:colOff>
      <xdr:row>41</xdr:row>
      <xdr:rowOff>82550</xdr:rowOff>
    </xdr:to>
    <xdr:sp macro="" textlink="">
      <xdr:nvSpPr>
        <xdr:cNvPr id="725" name="正方形/長方形 724">
          <a:extLst>
            <a:ext uri="{FF2B5EF4-FFF2-40B4-BE49-F238E27FC236}">
              <a16:creationId xmlns:a16="http://schemas.microsoft.com/office/drawing/2014/main" id="{E49B955B-1B74-4697-8D94-ECDD5283A53C}"/>
            </a:ext>
          </a:extLst>
        </xdr:cNvPr>
        <xdr:cNvSpPr/>
      </xdr:nvSpPr>
      <xdr:spPr>
        <a:xfrm>
          <a:off x="16459200" y="4572000"/>
          <a:ext cx="4229100"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27</xdr:row>
      <xdr:rowOff>6350</xdr:rowOff>
    </xdr:from>
    <xdr:ext cx="349839" cy="225703"/>
    <xdr:sp macro="" textlink="">
      <xdr:nvSpPr>
        <xdr:cNvPr id="726" name="テキスト ボックス 725">
          <a:extLst>
            <a:ext uri="{FF2B5EF4-FFF2-40B4-BE49-F238E27FC236}">
              <a16:creationId xmlns:a16="http://schemas.microsoft.com/office/drawing/2014/main" id="{F88C965A-89C7-45C1-A5A4-F99E1BC8AC45}"/>
            </a:ext>
          </a:extLst>
        </xdr:cNvPr>
        <xdr:cNvSpPr txBox="1"/>
      </xdr:nvSpPr>
      <xdr:spPr>
        <a:xfrm>
          <a:off x="16440150" y="43910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41</xdr:row>
      <xdr:rowOff>82550</xdr:rowOff>
    </xdr:from>
    <xdr:to>
      <xdr:col>120</xdr:col>
      <xdr:colOff>114300</xdr:colOff>
      <xdr:row>41</xdr:row>
      <xdr:rowOff>82550</xdr:rowOff>
    </xdr:to>
    <xdr:cxnSp macro="">
      <xdr:nvCxnSpPr>
        <xdr:cNvPr id="727" name="直線コネクタ 726">
          <a:extLst>
            <a:ext uri="{FF2B5EF4-FFF2-40B4-BE49-F238E27FC236}">
              <a16:creationId xmlns:a16="http://schemas.microsoft.com/office/drawing/2014/main" id="{6AD0CD24-60BD-4EBC-BEEA-66D224428878}"/>
            </a:ext>
          </a:extLst>
        </xdr:cNvPr>
        <xdr:cNvCxnSpPr/>
      </xdr:nvCxnSpPr>
      <xdr:spPr>
        <a:xfrm>
          <a:off x="16459200" y="673417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39</xdr:row>
      <xdr:rowOff>98878</xdr:rowOff>
    </xdr:from>
    <xdr:to>
      <xdr:col>120</xdr:col>
      <xdr:colOff>114300</xdr:colOff>
      <xdr:row>39</xdr:row>
      <xdr:rowOff>98878</xdr:rowOff>
    </xdr:to>
    <xdr:cxnSp macro="">
      <xdr:nvCxnSpPr>
        <xdr:cNvPr id="728" name="直線コネクタ 727">
          <a:extLst>
            <a:ext uri="{FF2B5EF4-FFF2-40B4-BE49-F238E27FC236}">
              <a16:creationId xmlns:a16="http://schemas.microsoft.com/office/drawing/2014/main" id="{5B92954E-7A1B-44AB-AE79-CAAECBEA2C7A}"/>
            </a:ext>
          </a:extLst>
        </xdr:cNvPr>
        <xdr:cNvCxnSpPr/>
      </xdr:nvCxnSpPr>
      <xdr:spPr>
        <a:xfrm>
          <a:off x="16459200" y="6426653"/>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38</xdr:row>
      <xdr:rowOff>128105</xdr:rowOff>
    </xdr:from>
    <xdr:ext cx="248786" cy="259045"/>
    <xdr:sp macro="" textlink="">
      <xdr:nvSpPr>
        <xdr:cNvPr id="729" name="テキスト ボックス 728">
          <a:extLst>
            <a:ext uri="{FF2B5EF4-FFF2-40B4-BE49-F238E27FC236}">
              <a16:creationId xmlns:a16="http://schemas.microsoft.com/office/drawing/2014/main" id="{485AD8F2-BD39-498D-B60D-D25E81FD0E6F}"/>
            </a:ext>
          </a:extLst>
        </xdr:cNvPr>
        <xdr:cNvSpPr txBox="1"/>
      </xdr:nvSpPr>
      <xdr:spPr>
        <a:xfrm>
          <a:off x="16248514" y="62876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115207</xdr:rowOff>
    </xdr:from>
    <xdr:to>
      <xdr:col>120</xdr:col>
      <xdr:colOff>114300</xdr:colOff>
      <xdr:row>37</xdr:row>
      <xdr:rowOff>115207</xdr:rowOff>
    </xdr:to>
    <xdr:cxnSp macro="">
      <xdr:nvCxnSpPr>
        <xdr:cNvPr id="730" name="直線コネクタ 729">
          <a:extLst>
            <a:ext uri="{FF2B5EF4-FFF2-40B4-BE49-F238E27FC236}">
              <a16:creationId xmlns:a16="http://schemas.microsoft.com/office/drawing/2014/main" id="{AC33FD04-96C2-4E4C-9955-2816F69C2D77}"/>
            </a:ext>
          </a:extLst>
        </xdr:cNvPr>
        <xdr:cNvCxnSpPr/>
      </xdr:nvCxnSpPr>
      <xdr:spPr>
        <a:xfrm>
          <a:off x="16459200" y="6115957"/>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144434</xdr:rowOff>
    </xdr:from>
    <xdr:ext cx="467179" cy="259045"/>
    <xdr:sp macro="" textlink="">
      <xdr:nvSpPr>
        <xdr:cNvPr id="731" name="テキスト ボックス 730">
          <a:extLst>
            <a:ext uri="{FF2B5EF4-FFF2-40B4-BE49-F238E27FC236}">
              <a16:creationId xmlns:a16="http://schemas.microsoft.com/office/drawing/2014/main" id="{21FD11DB-F5EA-41EC-AE2F-A2E8EA569179}"/>
            </a:ext>
          </a:extLst>
        </xdr:cNvPr>
        <xdr:cNvSpPr txBox="1"/>
      </xdr:nvSpPr>
      <xdr:spPr>
        <a:xfrm>
          <a:off x="16052346" y="598008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131536</xdr:rowOff>
    </xdr:from>
    <xdr:to>
      <xdr:col>120</xdr:col>
      <xdr:colOff>114300</xdr:colOff>
      <xdr:row>35</xdr:row>
      <xdr:rowOff>131536</xdr:rowOff>
    </xdr:to>
    <xdr:cxnSp macro="">
      <xdr:nvCxnSpPr>
        <xdr:cNvPr id="732" name="直線コネクタ 731">
          <a:extLst>
            <a:ext uri="{FF2B5EF4-FFF2-40B4-BE49-F238E27FC236}">
              <a16:creationId xmlns:a16="http://schemas.microsoft.com/office/drawing/2014/main" id="{266824F9-66D0-45D8-A008-B67AF86E4F0D}"/>
            </a:ext>
          </a:extLst>
        </xdr:cNvPr>
        <xdr:cNvCxnSpPr/>
      </xdr:nvCxnSpPr>
      <xdr:spPr>
        <a:xfrm>
          <a:off x="16459200" y="5808436"/>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160763</xdr:rowOff>
    </xdr:from>
    <xdr:ext cx="467179" cy="259045"/>
    <xdr:sp macro="" textlink="">
      <xdr:nvSpPr>
        <xdr:cNvPr id="733" name="テキスト ボックス 732">
          <a:extLst>
            <a:ext uri="{FF2B5EF4-FFF2-40B4-BE49-F238E27FC236}">
              <a16:creationId xmlns:a16="http://schemas.microsoft.com/office/drawing/2014/main" id="{CED62A30-3738-4978-BE64-1E7FBADD4607}"/>
            </a:ext>
          </a:extLst>
        </xdr:cNvPr>
        <xdr:cNvSpPr txBox="1"/>
      </xdr:nvSpPr>
      <xdr:spPr>
        <a:xfrm>
          <a:off x="16052346" y="567891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147864</xdr:rowOff>
    </xdr:from>
    <xdr:to>
      <xdr:col>120</xdr:col>
      <xdr:colOff>114300</xdr:colOff>
      <xdr:row>33</xdr:row>
      <xdr:rowOff>147864</xdr:rowOff>
    </xdr:to>
    <xdr:cxnSp macro="">
      <xdr:nvCxnSpPr>
        <xdr:cNvPr id="734" name="直線コネクタ 733">
          <a:extLst>
            <a:ext uri="{FF2B5EF4-FFF2-40B4-BE49-F238E27FC236}">
              <a16:creationId xmlns:a16="http://schemas.microsoft.com/office/drawing/2014/main" id="{FDC6B8A1-BF0A-4C47-8A9E-C34E50FB2DF4}"/>
            </a:ext>
          </a:extLst>
        </xdr:cNvPr>
        <xdr:cNvCxnSpPr/>
      </xdr:nvCxnSpPr>
      <xdr:spPr>
        <a:xfrm>
          <a:off x="16459200" y="5497739"/>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33</xdr:row>
      <xdr:rowOff>5641</xdr:rowOff>
    </xdr:from>
    <xdr:ext cx="467179" cy="259045"/>
    <xdr:sp macro="" textlink="">
      <xdr:nvSpPr>
        <xdr:cNvPr id="735" name="テキスト ボックス 734">
          <a:extLst>
            <a:ext uri="{FF2B5EF4-FFF2-40B4-BE49-F238E27FC236}">
              <a16:creationId xmlns:a16="http://schemas.microsoft.com/office/drawing/2014/main" id="{09314742-A33B-4E54-A0C5-C9F37F940507}"/>
            </a:ext>
          </a:extLst>
        </xdr:cNvPr>
        <xdr:cNvSpPr txBox="1"/>
      </xdr:nvSpPr>
      <xdr:spPr>
        <a:xfrm>
          <a:off x="16052346" y="536186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164193</xdr:rowOff>
    </xdr:from>
    <xdr:to>
      <xdr:col>120</xdr:col>
      <xdr:colOff>114300</xdr:colOff>
      <xdr:row>31</xdr:row>
      <xdr:rowOff>164193</xdr:rowOff>
    </xdr:to>
    <xdr:cxnSp macro="">
      <xdr:nvCxnSpPr>
        <xdr:cNvPr id="736" name="直線コネクタ 735">
          <a:extLst>
            <a:ext uri="{FF2B5EF4-FFF2-40B4-BE49-F238E27FC236}">
              <a16:creationId xmlns:a16="http://schemas.microsoft.com/office/drawing/2014/main" id="{45CB49EE-40D8-4BF8-8CB6-B45AF96AED72}"/>
            </a:ext>
          </a:extLst>
        </xdr:cNvPr>
        <xdr:cNvCxnSpPr/>
      </xdr:nvCxnSpPr>
      <xdr:spPr>
        <a:xfrm>
          <a:off x="16459200" y="5190218"/>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31</xdr:row>
      <xdr:rowOff>21970</xdr:rowOff>
    </xdr:from>
    <xdr:ext cx="467179" cy="259045"/>
    <xdr:sp macro="" textlink="">
      <xdr:nvSpPr>
        <xdr:cNvPr id="737" name="テキスト ボックス 736">
          <a:extLst>
            <a:ext uri="{FF2B5EF4-FFF2-40B4-BE49-F238E27FC236}">
              <a16:creationId xmlns:a16="http://schemas.microsoft.com/office/drawing/2014/main" id="{6C276F78-F4D4-4ADA-B5CF-DB5C878E5D7C}"/>
            </a:ext>
          </a:extLst>
        </xdr:cNvPr>
        <xdr:cNvSpPr txBox="1"/>
      </xdr:nvSpPr>
      <xdr:spPr>
        <a:xfrm>
          <a:off x="16052346" y="505117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30</xdr:row>
      <xdr:rowOff>9072</xdr:rowOff>
    </xdr:from>
    <xdr:to>
      <xdr:col>120</xdr:col>
      <xdr:colOff>114300</xdr:colOff>
      <xdr:row>30</xdr:row>
      <xdr:rowOff>9072</xdr:rowOff>
    </xdr:to>
    <xdr:cxnSp macro="">
      <xdr:nvCxnSpPr>
        <xdr:cNvPr id="738" name="直線コネクタ 737">
          <a:extLst>
            <a:ext uri="{FF2B5EF4-FFF2-40B4-BE49-F238E27FC236}">
              <a16:creationId xmlns:a16="http://schemas.microsoft.com/office/drawing/2014/main" id="{4AEC324F-573D-4136-9024-4F0B52A3BC25}"/>
            </a:ext>
          </a:extLst>
        </xdr:cNvPr>
        <xdr:cNvCxnSpPr/>
      </xdr:nvCxnSpPr>
      <xdr:spPr>
        <a:xfrm>
          <a:off x="16459200" y="4879522"/>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29</xdr:row>
      <xdr:rowOff>38299</xdr:rowOff>
    </xdr:from>
    <xdr:ext cx="467179" cy="259045"/>
    <xdr:sp macro="" textlink="">
      <xdr:nvSpPr>
        <xdr:cNvPr id="739" name="テキスト ボックス 738">
          <a:extLst>
            <a:ext uri="{FF2B5EF4-FFF2-40B4-BE49-F238E27FC236}">
              <a16:creationId xmlns:a16="http://schemas.microsoft.com/office/drawing/2014/main" id="{015B41DF-53C7-47BB-ADD5-FA23997FDC36}"/>
            </a:ext>
          </a:extLst>
        </xdr:cNvPr>
        <xdr:cNvSpPr txBox="1"/>
      </xdr:nvSpPr>
      <xdr:spPr>
        <a:xfrm>
          <a:off x="16052346" y="47436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28</xdr:row>
      <xdr:rowOff>25400</xdr:rowOff>
    </xdr:to>
    <xdr:cxnSp macro="">
      <xdr:nvCxnSpPr>
        <xdr:cNvPr id="740" name="直線コネクタ 739">
          <a:extLst>
            <a:ext uri="{FF2B5EF4-FFF2-40B4-BE49-F238E27FC236}">
              <a16:creationId xmlns:a16="http://schemas.microsoft.com/office/drawing/2014/main" id="{E81827CD-82C3-451D-9F28-C27045841122}"/>
            </a:ext>
          </a:extLst>
        </xdr:cNvPr>
        <xdr:cNvCxnSpPr/>
      </xdr:nvCxnSpPr>
      <xdr:spPr>
        <a:xfrm>
          <a:off x="16459200" y="457200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27</xdr:row>
      <xdr:rowOff>54627</xdr:rowOff>
    </xdr:from>
    <xdr:ext cx="467179" cy="259045"/>
    <xdr:sp macro="" textlink="">
      <xdr:nvSpPr>
        <xdr:cNvPr id="741" name="テキスト ボックス 740">
          <a:extLst>
            <a:ext uri="{FF2B5EF4-FFF2-40B4-BE49-F238E27FC236}">
              <a16:creationId xmlns:a16="http://schemas.microsoft.com/office/drawing/2014/main" id="{E244FED9-4548-4C08-B72C-EC73EFCBFF78}"/>
            </a:ext>
          </a:extLst>
        </xdr:cNvPr>
        <xdr:cNvSpPr txBox="1"/>
      </xdr:nvSpPr>
      <xdr:spPr>
        <a:xfrm>
          <a:off x="16052346" y="44361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41</xdr:row>
      <xdr:rowOff>82550</xdr:rowOff>
    </xdr:to>
    <xdr:sp macro="" textlink="">
      <xdr:nvSpPr>
        <xdr:cNvPr id="742" name="投資及び出資金グラフ枠">
          <a:extLst>
            <a:ext uri="{FF2B5EF4-FFF2-40B4-BE49-F238E27FC236}">
              <a16:creationId xmlns:a16="http://schemas.microsoft.com/office/drawing/2014/main" id="{B5D58A6D-77A8-4057-80F9-0B7C20CC07A2}"/>
            </a:ext>
          </a:extLst>
        </xdr:cNvPr>
        <xdr:cNvSpPr/>
      </xdr:nvSpPr>
      <xdr:spPr>
        <a:xfrm>
          <a:off x="16459200" y="4572000"/>
          <a:ext cx="4229100"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30</xdr:row>
      <xdr:rowOff>124678</xdr:rowOff>
    </xdr:from>
    <xdr:to>
      <xdr:col>116</xdr:col>
      <xdr:colOff>62864</xdr:colOff>
      <xdr:row>39</xdr:row>
      <xdr:rowOff>98878</xdr:rowOff>
    </xdr:to>
    <xdr:cxnSp macro="">
      <xdr:nvCxnSpPr>
        <xdr:cNvPr id="743" name="直線コネクタ 742">
          <a:extLst>
            <a:ext uri="{FF2B5EF4-FFF2-40B4-BE49-F238E27FC236}">
              <a16:creationId xmlns:a16="http://schemas.microsoft.com/office/drawing/2014/main" id="{C01541C8-5D21-4BA6-AC77-336CBB5A4541}"/>
            </a:ext>
          </a:extLst>
        </xdr:cNvPr>
        <xdr:cNvCxnSpPr/>
      </xdr:nvCxnSpPr>
      <xdr:spPr>
        <a:xfrm flipV="1">
          <a:off x="19952970" y="4988778"/>
          <a:ext cx="1269" cy="14378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39</xdr:row>
      <xdr:rowOff>102705</xdr:rowOff>
    </xdr:from>
    <xdr:ext cx="249299" cy="259045"/>
    <xdr:sp macro="" textlink="">
      <xdr:nvSpPr>
        <xdr:cNvPr id="744" name="投資及び出資金最小値テキスト">
          <a:extLst>
            <a:ext uri="{FF2B5EF4-FFF2-40B4-BE49-F238E27FC236}">
              <a16:creationId xmlns:a16="http://schemas.microsoft.com/office/drawing/2014/main" id="{B1BB79DB-C160-44ED-8AF3-8273B45BCC95}"/>
            </a:ext>
          </a:extLst>
        </xdr:cNvPr>
        <xdr:cNvSpPr txBox="1"/>
      </xdr:nvSpPr>
      <xdr:spPr>
        <a:xfrm>
          <a:off x="20002500" y="6430480"/>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39</xdr:row>
      <xdr:rowOff>98878</xdr:rowOff>
    </xdr:from>
    <xdr:to>
      <xdr:col>116</xdr:col>
      <xdr:colOff>152400</xdr:colOff>
      <xdr:row>39</xdr:row>
      <xdr:rowOff>98878</xdr:rowOff>
    </xdr:to>
    <xdr:cxnSp macro="">
      <xdr:nvCxnSpPr>
        <xdr:cNvPr id="745" name="直線コネクタ 744">
          <a:extLst>
            <a:ext uri="{FF2B5EF4-FFF2-40B4-BE49-F238E27FC236}">
              <a16:creationId xmlns:a16="http://schemas.microsoft.com/office/drawing/2014/main" id="{434607FF-25FD-4A3D-A738-CE2BD737852C}"/>
            </a:ext>
          </a:extLst>
        </xdr:cNvPr>
        <xdr:cNvCxnSpPr/>
      </xdr:nvCxnSpPr>
      <xdr:spPr>
        <a:xfrm>
          <a:off x="19878675" y="6426653"/>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29</xdr:row>
      <xdr:rowOff>71355</xdr:rowOff>
    </xdr:from>
    <xdr:ext cx="469744" cy="259045"/>
    <xdr:sp macro="" textlink="">
      <xdr:nvSpPr>
        <xdr:cNvPr id="746" name="投資及び出資金最大値テキスト">
          <a:extLst>
            <a:ext uri="{FF2B5EF4-FFF2-40B4-BE49-F238E27FC236}">
              <a16:creationId xmlns:a16="http://schemas.microsoft.com/office/drawing/2014/main" id="{510226B2-DE8A-4A74-A7AE-3B53BDB2E33F}"/>
            </a:ext>
          </a:extLst>
        </xdr:cNvPr>
        <xdr:cNvSpPr txBox="1"/>
      </xdr:nvSpPr>
      <xdr:spPr>
        <a:xfrm>
          <a:off x="20002500" y="47735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30</xdr:row>
      <xdr:rowOff>124678</xdr:rowOff>
    </xdr:from>
    <xdr:to>
      <xdr:col>116</xdr:col>
      <xdr:colOff>152400</xdr:colOff>
      <xdr:row>30</xdr:row>
      <xdr:rowOff>124678</xdr:rowOff>
    </xdr:to>
    <xdr:cxnSp macro="">
      <xdr:nvCxnSpPr>
        <xdr:cNvPr id="747" name="直線コネクタ 746">
          <a:extLst>
            <a:ext uri="{FF2B5EF4-FFF2-40B4-BE49-F238E27FC236}">
              <a16:creationId xmlns:a16="http://schemas.microsoft.com/office/drawing/2014/main" id="{157C9D26-6057-4558-9562-35E861490C89}"/>
            </a:ext>
          </a:extLst>
        </xdr:cNvPr>
        <xdr:cNvCxnSpPr/>
      </xdr:nvCxnSpPr>
      <xdr:spPr>
        <a:xfrm>
          <a:off x="19878675" y="4988778"/>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34</xdr:row>
      <xdr:rowOff>84510</xdr:rowOff>
    </xdr:from>
    <xdr:to>
      <xdr:col>116</xdr:col>
      <xdr:colOff>63500</xdr:colOff>
      <xdr:row>36</xdr:row>
      <xdr:rowOff>69161</xdr:rowOff>
    </xdr:to>
    <xdr:cxnSp macro="">
      <xdr:nvCxnSpPr>
        <xdr:cNvPr id="748" name="直線コネクタ 747">
          <a:extLst>
            <a:ext uri="{FF2B5EF4-FFF2-40B4-BE49-F238E27FC236}">
              <a16:creationId xmlns:a16="http://schemas.microsoft.com/office/drawing/2014/main" id="{ABD9555B-43AF-4665-940F-9FC26B4CFA13}"/>
            </a:ext>
          </a:extLst>
        </xdr:cNvPr>
        <xdr:cNvCxnSpPr/>
      </xdr:nvCxnSpPr>
      <xdr:spPr>
        <a:xfrm>
          <a:off x="19202400" y="5602660"/>
          <a:ext cx="752475" cy="3021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36</xdr:row>
      <xdr:rowOff>5605</xdr:rowOff>
    </xdr:from>
    <xdr:ext cx="469744" cy="259045"/>
    <xdr:sp macro="" textlink="">
      <xdr:nvSpPr>
        <xdr:cNvPr id="749" name="投資及び出資金平均値テキスト">
          <a:extLst>
            <a:ext uri="{FF2B5EF4-FFF2-40B4-BE49-F238E27FC236}">
              <a16:creationId xmlns:a16="http://schemas.microsoft.com/office/drawing/2014/main" id="{584A5843-B3B9-4A76-8577-7639BD58517A}"/>
            </a:ext>
          </a:extLst>
        </xdr:cNvPr>
        <xdr:cNvSpPr txBox="1"/>
      </xdr:nvSpPr>
      <xdr:spPr>
        <a:xfrm>
          <a:off x="20002500" y="584760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36</xdr:row>
      <xdr:rowOff>27178</xdr:rowOff>
    </xdr:from>
    <xdr:to>
      <xdr:col>116</xdr:col>
      <xdr:colOff>114300</xdr:colOff>
      <xdr:row>36</xdr:row>
      <xdr:rowOff>128778</xdr:rowOff>
    </xdr:to>
    <xdr:sp macro="" textlink="">
      <xdr:nvSpPr>
        <xdr:cNvPr id="750" name="フローチャート: 判断 749">
          <a:extLst>
            <a:ext uri="{FF2B5EF4-FFF2-40B4-BE49-F238E27FC236}">
              <a16:creationId xmlns:a16="http://schemas.microsoft.com/office/drawing/2014/main" id="{3127F404-F3D3-4239-91CE-36AD85B5F5F3}"/>
            </a:ext>
          </a:extLst>
        </xdr:cNvPr>
        <xdr:cNvSpPr/>
      </xdr:nvSpPr>
      <xdr:spPr>
        <a:xfrm>
          <a:off x="19897725" y="5869178"/>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34</xdr:row>
      <xdr:rowOff>84510</xdr:rowOff>
    </xdr:from>
    <xdr:to>
      <xdr:col>111</xdr:col>
      <xdr:colOff>177800</xdr:colOff>
      <xdr:row>37</xdr:row>
      <xdr:rowOff>100511</xdr:rowOff>
    </xdr:to>
    <xdr:cxnSp macro="">
      <xdr:nvCxnSpPr>
        <xdr:cNvPr id="751" name="直線コネクタ 750">
          <a:extLst>
            <a:ext uri="{FF2B5EF4-FFF2-40B4-BE49-F238E27FC236}">
              <a16:creationId xmlns:a16="http://schemas.microsoft.com/office/drawing/2014/main" id="{7A233F59-A2A6-45FE-94B1-2D614F6846BE}"/>
            </a:ext>
          </a:extLst>
        </xdr:cNvPr>
        <xdr:cNvCxnSpPr/>
      </xdr:nvCxnSpPr>
      <xdr:spPr>
        <a:xfrm flipV="1">
          <a:off x="18392775" y="5602660"/>
          <a:ext cx="809625" cy="5017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35</xdr:row>
      <xdr:rowOff>127435</xdr:rowOff>
    </xdr:from>
    <xdr:to>
      <xdr:col>112</xdr:col>
      <xdr:colOff>38100</xdr:colOff>
      <xdr:row>36</xdr:row>
      <xdr:rowOff>57585</xdr:rowOff>
    </xdr:to>
    <xdr:sp macro="" textlink="">
      <xdr:nvSpPr>
        <xdr:cNvPr id="752" name="フローチャート: 判断 751">
          <a:extLst>
            <a:ext uri="{FF2B5EF4-FFF2-40B4-BE49-F238E27FC236}">
              <a16:creationId xmlns:a16="http://schemas.microsoft.com/office/drawing/2014/main" id="{3952E2F4-7BD8-4BBA-97F1-48B3DB353677}"/>
            </a:ext>
          </a:extLst>
        </xdr:cNvPr>
        <xdr:cNvSpPr/>
      </xdr:nvSpPr>
      <xdr:spPr>
        <a:xfrm>
          <a:off x="19154775" y="5801160"/>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36</xdr:row>
      <xdr:rowOff>48712</xdr:rowOff>
    </xdr:from>
    <xdr:ext cx="469744" cy="259045"/>
    <xdr:sp macro="" textlink="">
      <xdr:nvSpPr>
        <xdr:cNvPr id="753" name="テキスト ボックス 752">
          <a:extLst>
            <a:ext uri="{FF2B5EF4-FFF2-40B4-BE49-F238E27FC236}">
              <a16:creationId xmlns:a16="http://schemas.microsoft.com/office/drawing/2014/main" id="{7B3EE818-F9DA-491D-8992-A07CD491DCE9}"/>
            </a:ext>
          </a:extLst>
        </xdr:cNvPr>
        <xdr:cNvSpPr txBox="1"/>
      </xdr:nvSpPr>
      <xdr:spPr>
        <a:xfrm>
          <a:off x="18992928" y="58843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37</xdr:row>
      <xdr:rowOff>67528</xdr:rowOff>
    </xdr:from>
    <xdr:to>
      <xdr:col>107</xdr:col>
      <xdr:colOff>50800</xdr:colOff>
      <xdr:row>37</xdr:row>
      <xdr:rowOff>100511</xdr:rowOff>
    </xdr:to>
    <xdr:cxnSp macro="">
      <xdr:nvCxnSpPr>
        <xdr:cNvPr id="754" name="直線コネクタ 753">
          <a:extLst>
            <a:ext uri="{FF2B5EF4-FFF2-40B4-BE49-F238E27FC236}">
              <a16:creationId xmlns:a16="http://schemas.microsoft.com/office/drawing/2014/main" id="{0AC55539-F398-45FC-9535-C00F5EFFA552}"/>
            </a:ext>
          </a:extLst>
        </xdr:cNvPr>
        <xdr:cNvCxnSpPr/>
      </xdr:nvCxnSpPr>
      <xdr:spPr>
        <a:xfrm>
          <a:off x="17602200" y="6065103"/>
          <a:ext cx="790575" cy="393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36</xdr:row>
      <xdr:rowOff>49711</xdr:rowOff>
    </xdr:from>
    <xdr:to>
      <xdr:col>107</xdr:col>
      <xdr:colOff>101600</xdr:colOff>
      <xdr:row>36</xdr:row>
      <xdr:rowOff>151311</xdr:rowOff>
    </xdr:to>
    <xdr:sp macro="" textlink="">
      <xdr:nvSpPr>
        <xdr:cNvPr id="755" name="フローチャート: 判断 754">
          <a:extLst>
            <a:ext uri="{FF2B5EF4-FFF2-40B4-BE49-F238E27FC236}">
              <a16:creationId xmlns:a16="http://schemas.microsoft.com/office/drawing/2014/main" id="{77D2F6A5-EDA7-4E36-910E-575DE0024968}"/>
            </a:ext>
          </a:extLst>
        </xdr:cNvPr>
        <xdr:cNvSpPr/>
      </xdr:nvSpPr>
      <xdr:spPr>
        <a:xfrm>
          <a:off x="18345150" y="5885361"/>
          <a:ext cx="1047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34</xdr:row>
      <xdr:rowOff>167838</xdr:rowOff>
    </xdr:from>
    <xdr:ext cx="469744" cy="259045"/>
    <xdr:sp macro="" textlink="">
      <xdr:nvSpPr>
        <xdr:cNvPr id="756" name="テキスト ボックス 755">
          <a:extLst>
            <a:ext uri="{FF2B5EF4-FFF2-40B4-BE49-F238E27FC236}">
              <a16:creationId xmlns:a16="http://schemas.microsoft.com/office/drawing/2014/main" id="{3AD88FBF-7C05-4C36-BD9F-E4274033CDFB}"/>
            </a:ext>
          </a:extLst>
        </xdr:cNvPr>
        <xdr:cNvSpPr txBox="1"/>
      </xdr:nvSpPr>
      <xdr:spPr>
        <a:xfrm>
          <a:off x="18183303" y="56796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37</xdr:row>
      <xdr:rowOff>67528</xdr:rowOff>
    </xdr:from>
    <xdr:to>
      <xdr:col>102</xdr:col>
      <xdr:colOff>114300</xdr:colOff>
      <xdr:row>37</xdr:row>
      <xdr:rowOff>72753</xdr:rowOff>
    </xdr:to>
    <xdr:cxnSp macro="">
      <xdr:nvCxnSpPr>
        <xdr:cNvPr id="757" name="直線コネクタ 756">
          <a:extLst>
            <a:ext uri="{FF2B5EF4-FFF2-40B4-BE49-F238E27FC236}">
              <a16:creationId xmlns:a16="http://schemas.microsoft.com/office/drawing/2014/main" id="{CB0E529F-1FB0-4A67-8100-42A091435C31}"/>
            </a:ext>
          </a:extLst>
        </xdr:cNvPr>
        <xdr:cNvCxnSpPr/>
      </xdr:nvCxnSpPr>
      <xdr:spPr>
        <a:xfrm flipV="1">
          <a:off x="16802100" y="6065103"/>
          <a:ext cx="800100" cy="52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35</xdr:row>
      <xdr:rowOff>131028</xdr:rowOff>
    </xdr:from>
    <xdr:to>
      <xdr:col>102</xdr:col>
      <xdr:colOff>165100</xdr:colOff>
      <xdr:row>36</xdr:row>
      <xdr:rowOff>61178</xdr:rowOff>
    </xdr:to>
    <xdr:sp macro="" textlink="">
      <xdr:nvSpPr>
        <xdr:cNvPr id="758" name="フローチャート: 判断 757">
          <a:extLst>
            <a:ext uri="{FF2B5EF4-FFF2-40B4-BE49-F238E27FC236}">
              <a16:creationId xmlns:a16="http://schemas.microsoft.com/office/drawing/2014/main" id="{C5B2AEBA-E296-42B7-BF91-713915E2B17C}"/>
            </a:ext>
          </a:extLst>
        </xdr:cNvPr>
        <xdr:cNvSpPr/>
      </xdr:nvSpPr>
      <xdr:spPr>
        <a:xfrm>
          <a:off x="17554575" y="5807928"/>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34</xdr:row>
      <xdr:rowOff>77705</xdr:rowOff>
    </xdr:from>
    <xdr:ext cx="469744" cy="259045"/>
    <xdr:sp macro="" textlink="">
      <xdr:nvSpPr>
        <xdr:cNvPr id="759" name="テキスト ボックス 758">
          <a:extLst>
            <a:ext uri="{FF2B5EF4-FFF2-40B4-BE49-F238E27FC236}">
              <a16:creationId xmlns:a16="http://schemas.microsoft.com/office/drawing/2014/main" id="{E828DB92-36B4-4605-906E-B5D8713E55AD}"/>
            </a:ext>
          </a:extLst>
        </xdr:cNvPr>
        <xdr:cNvSpPr txBox="1"/>
      </xdr:nvSpPr>
      <xdr:spPr>
        <a:xfrm>
          <a:off x="17383203" y="55926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35</xdr:row>
      <xdr:rowOff>73878</xdr:rowOff>
    </xdr:from>
    <xdr:to>
      <xdr:col>98</xdr:col>
      <xdr:colOff>38100</xdr:colOff>
      <xdr:row>36</xdr:row>
      <xdr:rowOff>4028</xdr:rowOff>
    </xdr:to>
    <xdr:sp macro="" textlink="">
      <xdr:nvSpPr>
        <xdr:cNvPr id="760" name="フローチャート: 判断 759">
          <a:extLst>
            <a:ext uri="{FF2B5EF4-FFF2-40B4-BE49-F238E27FC236}">
              <a16:creationId xmlns:a16="http://schemas.microsoft.com/office/drawing/2014/main" id="{984D8E0A-F90C-429A-97B3-9C2638F51A0E}"/>
            </a:ext>
          </a:extLst>
        </xdr:cNvPr>
        <xdr:cNvSpPr/>
      </xdr:nvSpPr>
      <xdr:spPr>
        <a:xfrm>
          <a:off x="16754475" y="5750778"/>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133428</xdr:colOff>
      <xdr:row>34</xdr:row>
      <xdr:rowOff>20555</xdr:rowOff>
    </xdr:from>
    <xdr:ext cx="469744" cy="259045"/>
    <xdr:sp macro="" textlink="">
      <xdr:nvSpPr>
        <xdr:cNvPr id="761" name="テキスト ボックス 760">
          <a:extLst>
            <a:ext uri="{FF2B5EF4-FFF2-40B4-BE49-F238E27FC236}">
              <a16:creationId xmlns:a16="http://schemas.microsoft.com/office/drawing/2014/main" id="{125B7618-0CC9-4921-99B3-959A14B257CE}"/>
            </a:ext>
          </a:extLst>
        </xdr:cNvPr>
        <xdr:cNvSpPr txBox="1"/>
      </xdr:nvSpPr>
      <xdr:spPr>
        <a:xfrm>
          <a:off x="16592628" y="55355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41</xdr:row>
      <xdr:rowOff>80027</xdr:rowOff>
    </xdr:from>
    <xdr:ext cx="762000" cy="259045"/>
    <xdr:sp macro="" textlink="">
      <xdr:nvSpPr>
        <xdr:cNvPr id="762" name="テキスト ボックス 761">
          <a:extLst>
            <a:ext uri="{FF2B5EF4-FFF2-40B4-BE49-F238E27FC236}">
              <a16:creationId xmlns:a16="http://schemas.microsoft.com/office/drawing/2014/main" id="{48C78740-133E-44F2-9C05-9402BEF735E8}"/>
            </a:ext>
          </a:extLst>
        </xdr:cNvPr>
        <xdr:cNvSpPr txBox="1"/>
      </xdr:nvSpPr>
      <xdr:spPr>
        <a:xfrm>
          <a:off x="19783425"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41</xdr:row>
      <xdr:rowOff>80027</xdr:rowOff>
    </xdr:from>
    <xdr:ext cx="762000" cy="259045"/>
    <xdr:sp macro="" textlink="">
      <xdr:nvSpPr>
        <xdr:cNvPr id="763" name="テキスト ボックス 762">
          <a:extLst>
            <a:ext uri="{FF2B5EF4-FFF2-40B4-BE49-F238E27FC236}">
              <a16:creationId xmlns:a16="http://schemas.microsoft.com/office/drawing/2014/main" id="{88B136FB-BEDD-44B1-8801-B861A34FF5AC}"/>
            </a:ext>
          </a:extLst>
        </xdr:cNvPr>
        <xdr:cNvSpPr txBox="1"/>
      </xdr:nvSpPr>
      <xdr:spPr>
        <a:xfrm>
          <a:off x="1903095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41</xdr:row>
      <xdr:rowOff>80027</xdr:rowOff>
    </xdr:from>
    <xdr:ext cx="762000" cy="259045"/>
    <xdr:sp macro="" textlink="">
      <xdr:nvSpPr>
        <xdr:cNvPr id="764" name="テキスト ボックス 763">
          <a:extLst>
            <a:ext uri="{FF2B5EF4-FFF2-40B4-BE49-F238E27FC236}">
              <a16:creationId xmlns:a16="http://schemas.microsoft.com/office/drawing/2014/main" id="{A84E0ACA-4220-45C1-A770-32EEA1AE7DDA}"/>
            </a:ext>
          </a:extLst>
        </xdr:cNvPr>
        <xdr:cNvSpPr txBox="1"/>
      </xdr:nvSpPr>
      <xdr:spPr>
        <a:xfrm>
          <a:off x="18221325"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41</xdr:row>
      <xdr:rowOff>80027</xdr:rowOff>
    </xdr:from>
    <xdr:ext cx="762000" cy="259045"/>
    <xdr:sp macro="" textlink="">
      <xdr:nvSpPr>
        <xdr:cNvPr id="765" name="テキスト ボックス 764">
          <a:extLst>
            <a:ext uri="{FF2B5EF4-FFF2-40B4-BE49-F238E27FC236}">
              <a16:creationId xmlns:a16="http://schemas.microsoft.com/office/drawing/2014/main" id="{E3D80075-56F8-4B97-828B-18B567FAFC3F}"/>
            </a:ext>
          </a:extLst>
        </xdr:cNvPr>
        <xdr:cNvSpPr txBox="1"/>
      </xdr:nvSpPr>
      <xdr:spPr>
        <a:xfrm>
          <a:off x="1743075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41</xdr:row>
      <xdr:rowOff>80027</xdr:rowOff>
    </xdr:from>
    <xdr:ext cx="762000" cy="259045"/>
    <xdr:sp macro="" textlink="">
      <xdr:nvSpPr>
        <xdr:cNvPr id="766" name="テキスト ボックス 765">
          <a:extLst>
            <a:ext uri="{FF2B5EF4-FFF2-40B4-BE49-F238E27FC236}">
              <a16:creationId xmlns:a16="http://schemas.microsoft.com/office/drawing/2014/main" id="{0916A4A0-7B89-44A1-8A98-157439A70FAE}"/>
            </a:ext>
          </a:extLst>
        </xdr:cNvPr>
        <xdr:cNvSpPr txBox="1"/>
      </xdr:nvSpPr>
      <xdr:spPr>
        <a:xfrm>
          <a:off x="1663065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36</xdr:row>
      <xdr:rowOff>18361</xdr:rowOff>
    </xdr:from>
    <xdr:to>
      <xdr:col>116</xdr:col>
      <xdr:colOff>114300</xdr:colOff>
      <xdr:row>36</xdr:row>
      <xdr:rowOff>119961</xdr:rowOff>
    </xdr:to>
    <xdr:sp macro="" textlink="">
      <xdr:nvSpPr>
        <xdr:cNvPr id="767" name="楕円 766">
          <a:extLst>
            <a:ext uri="{FF2B5EF4-FFF2-40B4-BE49-F238E27FC236}">
              <a16:creationId xmlns:a16="http://schemas.microsoft.com/office/drawing/2014/main" id="{F62B863F-508B-4935-BDE0-C8224CC9083F}"/>
            </a:ext>
          </a:extLst>
        </xdr:cNvPr>
        <xdr:cNvSpPr/>
      </xdr:nvSpPr>
      <xdr:spPr>
        <a:xfrm>
          <a:off x="19897725" y="5857186"/>
          <a:ext cx="10477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35</xdr:row>
      <xdr:rowOff>41238</xdr:rowOff>
    </xdr:from>
    <xdr:ext cx="469744" cy="259045"/>
    <xdr:sp macro="" textlink="">
      <xdr:nvSpPr>
        <xdr:cNvPr id="768" name="投資及び出資金該当値テキスト">
          <a:extLst>
            <a:ext uri="{FF2B5EF4-FFF2-40B4-BE49-F238E27FC236}">
              <a16:creationId xmlns:a16="http://schemas.microsoft.com/office/drawing/2014/main" id="{D66B6ED6-FD53-4F50-838F-C0C0FC772B16}"/>
            </a:ext>
          </a:extLst>
        </xdr:cNvPr>
        <xdr:cNvSpPr txBox="1"/>
      </xdr:nvSpPr>
      <xdr:spPr>
        <a:xfrm>
          <a:off x="20002500" y="57181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34</xdr:row>
      <xdr:rowOff>33710</xdr:rowOff>
    </xdr:from>
    <xdr:to>
      <xdr:col>112</xdr:col>
      <xdr:colOff>38100</xdr:colOff>
      <xdr:row>34</xdr:row>
      <xdr:rowOff>135310</xdr:rowOff>
    </xdr:to>
    <xdr:sp macro="" textlink="">
      <xdr:nvSpPr>
        <xdr:cNvPr id="769" name="楕円 768">
          <a:extLst>
            <a:ext uri="{FF2B5EF4-FFF2-40B4-BE49-F238E27FC236}">
              <a16:creationId xmlns:a16="http://schemas.microsoft.com/office/drawing/2014/main" id="{ACDA6476-8FAB-4C1F-BDBD-7C0EF8D06E7E}"/>
            </a:ext>
          </a:extLst>
        </xdr:cNvPr>
        <xdr:cNvSpPr/>
      </xdr:nvSpPr>
      <xdr:spPr>
        <a:xfrm>
          <a:off x="19154775" y="5545510"/>
          <a:ext cx="8572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32</xdr:row>
      <xdr:rowOff>151837</xdr:rowOff>
    </xdr:from>
    <xdr:ext cx="469744" cy="259045"/>
    <xdr:sp macro="" textlink="">
      <xdr:nvSpPr>
        <xdr:cNvPr id="770" name="テキスト ボックス 769">
          <a:extLst>
            <a:ext uri="{FF2B5EF4-FFF2-40B4-BE49-F238E27FC236}">
              <a16:creationId xmlns:a16="http://schemas.microsoft.com/office/drawing/2014/main" id="{F17A715F-FE62-4865-944E-A206C2D185E6}"/>
            </a:ext>
          </a:extLst>
        </xdr:cNvPr>
        <xdr:cNvSpPr txBox="1"/>
      </xdr:nvSpPr>
      <xdr:spPr>
        <a:xfrm>
          <a:off x="18992928" y="53429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37</xdr:row>
      <xdr:rowOff>49711</xdr:rowOff>
    </xdr:from>
    <xdr:to>
      <xdr:col>107</xdr:col>
      <xdr:colOff>101600</xdr:colOff>
      <xdr:row>37</xdr:row>
      <xdr:rowOff>151311</xdr:rowOff>
    </xdr:to>
    <xdr:sp macro="" textlink="">
      <xdr:nvSpPr>
        <xdr:cNvPr id="771" name="楕円 770">
          <a:extLst>
            <a:ext uri="{FF2B5EF4-FFF2-40B4-BE49-F238E27FC236}">
              <a16:creationId xmlns:a16="http://schemas.microsoft.com/office/drawing/2014/main" id="{F0BC4C12-E510-45DC-82F0-F0EC5437D24B}"/>
            </a:ext>
          </a:extLst>
        </xdr:cNvPr>
        <xdr:cNvSpPr/>
      </xdr:nvSpPr>
      <xdr:spPr>
        <a:xfrm>
          <a:off x="18345150" y="6047286"/>
          <a:ext cx="10477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37</xdr:row>
      <xdr:rowOff>142439</xdr:rowOff>
    </xdr:from>
    <xdr:ext cx="469744" cy="259045"/>
    <xdr:sp macro="" textlink="">
      <xdr:nvSpPr>
        <xdr:cNvPr id="772" name="テキスト ボックス 771">
          <a:extLst>
            <a:ext uri="{FF2B5EF4-FFF2-40B4-BE49-F238E27FC236}">
              <a16:creationId xmlns:a16="http://schemas.microsoft.com/office/drawing/2014/main" id="{59138FBF-356E-4921-8C31-576F7C068243}"/>
            </a:ext>
          </a:extLst>
        </xdr:cNvPr>
        <xdr:cNvSpPr txBox="1"/>
      </xdr:nvSpPr>
      <xdr:spPr>
        <a:xfrm>
          <a:off x="18183303" y="61463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37</xdr:row>
      <xdr:rowOff>16728</xdr:rowOff>
    </xdr:from>
    <xdr:to>
      <xdr:col>102</xdr:col>
      <xdr:colOff>165100</xdr:colOff>
      <xdr:row>37</xdr:row>
      <xdr:rowOff>118328</xdr:rowOff>
    </xdr:to>
    <xdr:sp macro="" textlink="">
      <xdr:nvSpPr>
        <xdr:cNvPr id="773" name="楕円 772">
          <a:extLst>
            <a:ext uri="{FF2B5EF4-FFF2-40B4-BE49-F238E27FC236}">
              <a16:creationId xmlns:a16="http://schemas.microsoft.com/office/drawing/2014/main" id="{DBBC14C3-32B7-4BF2-99D1-7B927FE4C429}"/>
            </a:ext>
          </a:extLst>
        </xdr:cNvPr>
        <xdr:cNvSpPr/>
      </xdr:nvSpPr>
      <xdr:spPr>
        <a:xfrm>
          <a:off x="17554575" y="6017478"/>
          <a:ext cx="95250"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37</xdr:row>
      <xdr:rowOff>109455</xdr:rowOff>
    </xdr:from>
    <xdr:ext cx="469744" cy="259045"/>
    <xdr:sp macro="" textlink="">
      <xdr:nvSpPr>
        <xdr:cNvPr id="774" name="テキスト ボックス 773">
          <a:extLst>
            <a:ext uri="{FF2B5EF4-FFF2-40B4-BE49-F238E27FC236}">
              <a16:creationId xmlns:a16="http://schemas.microsoft.com/office/drawing/2014/main" id="{6ED261DD-F94A-4AA8-8751-5D7FFA3F559C}"/>
            </a:ext>
          </a:extLst>
        </xdr:cNvPr>
        <xdr:cNvSpPr txBox="1"/>
      </xdr:nvSpPr>
      <xdr:spPr>
        <a:xfrm>
          <a:off x="17383203" y="61070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37</xdr:row>
      <xdr:rowOff>21953</xdr:rowOff>
    </xdr:from>
    <xdr:to>
      <xdr:col>98</xdr:col>
      <xdr:colOff>38100</xdr:colOff>
      <xdr:row>37</xdr:row>
      <xdr:rowOff>123553</xdr:rowOff>
    </xdr:to>
    <xdr:sp macro="" textlink="">
      <xdr:nvSpPr>
        <xdr:cNvPr id="775" name="楕円 774">
          <a:extLst>
            <a:ext uri="{FF2B5EF4-FFF2-40B4-BE49-F238E27FC236}">
              <a16:creationId xmlns:a16="http://schemas.microsoft.com/office/drawing/2014/main" id="{FB9688BA-9CEE-4A98-975E-DEAC5B6777BE}"/>
            </a:ext>
          </a:extLst>
        </xdr:cNvPr>
        <xdr:cNvSpPr/>
      </xdr:nvSpPr>
      <xdr:spPr>
        <a:xfrm>
          <a:off x="16754475" y="6022703"/>
          <a:ext cx="8572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133428</xdr:colOff>
      <xdr:row>37</xdr:row>
      <xdr:rowOff>114680</xdr:rowOff>
    </xdr:from>
    <xdr:ext cx="469744" cy="259045"/>
    <xdr:sp macro="" textlink="">
      <xdr:nvSpPr>
        <xdr:cNvPr id="776" name="テキスト ボックス 775">
          <a:extLst>
            <a:ext uri="{FF2B5EF4-FFF2-40B4-BE49-F238E27FC236}">
              <a16:creationId xmlns:a16="http://schemas.microsoft.com/office/drawing/2014/main" id="{12BF0430-203C-4F38-9ADC-5789884DF25A}"/>
            </a:ext>
          </a:extLst>
        </xdr:cNvPr>
        <xdr:cNvSpPr txBox="1"/>
      </xdr:nvSpPr>
      <xdr:spPr>
        <a:xfrm>
          <a:off x="16592628" y="61154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43</xdr:row>
      <xdr:rowOff>57150</xdr:rowOff>
    </xdr:from>
    <xdr:to>
      <xdr:col>120</xdr:col>
      <xdr:colOff>114300</xdr:colOff>
      <xdr:row>45</xdr:row>
      <xdr:rowOff>31750</xdr:rowOff>
    </xdr:to>
    <xdr:sp macro="" textlink="">
      <xdr:nvSpPr>
        <xdr:cNvPr id="777" name="正方形/長方形 776">
          <a:extLst>
            <a:ext uri="{FF2B5EF4-FFF2-40B4-BE49-F238E27FC236}">
              <a16:creationId xmlns:a16="http://schemas.microsoft.com/office/drawing/2014/main" id="{2731CF85-2B5D-491E-8D44-E46C5B5D60F2}"/>
            </a:ext>
          </a:extLst>
        </xdr:cNvPr>
        <xdr:cNvSpPr/>
      </xdr:nvSpPr>
      <xdr:spPr>
        <a:xfrm>
          <a:off x="16459200" y="7029450"/>
          <a:ext cx="4229100"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貸付金</a:t>
          </a:r>
        </a:p>
      </xdr:txBody>
    </xdr:sp>
    <xdr:clientData/>
  </xdr:twoCellAnchor>
  <xdr:twoCellAnchor>
    <xdr:from>
      <xdr:col>96</xdr:col>
      <xdr:colOff>127000</xdr:colOff>
      <xdr:row>45</xdr:row>
      <xdr:rowOff>57150</xdr:rowOff>
    </xdr:from>
    <xdr:to>
      <xdr:col>104</xdr:col>
      <xdr:colOff>127000</xdr:colOff>
      <xdr:row>46</xdr:row>
      <xdr:rowOff>139700</xdr:rowOff>
    </xdr:to>
    <xdr:sp macro="" textlink="">
      <xdr:nvSpPr>
        <xdr:cNvPr id="778" name="正方形/長方形 777">
          <a:extLst>
            <a:ext uri="{FF2B5EF4-FFF2-40B4-BE49-F238E27FC236}">
              <a16:creationId xmlns:a16="http://schemas.microsoft.com/office/drawing/2014/main" id="{E4D778B7-7577-4C04-BF30-5D0E75275A88}"/>
            </a:ext>
          </a:extLst>
        </xdr:cNvPr>
        <xdr:cNvSpPr/>
      </xdr:nvSpPr>
      <xdr:spPr>
        <a:xfrm>
          <a:off x="16583025"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46</xdr:row>
      <xdr:rowOff>88900</xdr:rowOff>
    </xdr:from>
    <xdr:to>
      <xdr:col>104</xdr:col>
      <xdr:colOff>127000</xdr:colOff>
      <xdr:row>48</xdr:row>
      <xdr:rowOff>0</xdr:rowOff>
    </xdr:to>
    <xdr:sp macro="" textlink="">
      <xdr:nvSpPr>
        <xdr:cNvPr id="779" name="正方形/長方形 778">
          <a:extLst>
            <a:ext uri="{FF2B5EF4-FFF2-40B4-BE49-F238E27FC236}">
              <a16:creationId xmlns:a16="http://schemas.microsoft.com/office/drawing/2014/main" id="{69E8CD3E-A51B-4751-A7FD-AAD413AFB170}"/>
            </a:ext>
          </a:extLst>
        </xdr:cNvPr>
        <xdr:cNvSpPr/>
      </xdr:nvSpPr>
      <xdr:spPr>
        <a:xfrm>
          <a:off x="16583025"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45</xdr:row>
      <xdr:rowOff>57150</xdr:rowOff>
    </xdr:from>
    <xdr:to>
      <xdr:col>110</xdr:col>
      <xdr:colOff>0</xdr:colOff>
      <xdr:row>46</xdr:row>
      <xdr:rowOff>139700</xdr:rowOff>
    </xdr:to>
    <xdr:sp macro="" textlink="">
      <xdr:nvSpPr>
        <xdr:cNvPr id="780" name="正方形/長方形 779">
          <a:extLst>
            <a:ext uri="{FF2B5EF4-FFF2-40B4-BE49-F238E27FC236}">
              <a16:creationId xmlns:a16="http://schemas.microsoft.com/office/drawing/2014/main" id="{F9ABFE1A-6CB9-4FDD-82FE-776077381D3F}"/>
            </a:ext>
          </a:extLst>
        </xdr:cNvPr>
        <xdr:cNvSpPr/>
      </xdr:nvSpPr>
      <xdr:spPr>
        <a:xfrm>
          <a:off x="17487900"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46</xdr:row>
      <xdr:rowOff>88900</xdr:rowOff>
    </xdr:from>
    <xdr:to>
      <xdr:col>110</xdr:col>
      <xdr:colOff>0</xdr:colOff>
      <xdr:row>48</xdr:row>
      <xdr:rowOff>0</xdr:rowOff>
    </xdr:to>
    <xdr:sp macro="" textlink="">
      <xdr:nvSpPr>
        <xdr:cNvPr id="781" name="正方形/長方形 780">
          <a:extLst>
            <a:ext uri="{FF2B5EF4-FFF2-40B4-BE49-F238E27FC236}">
              <a16:creationId xmlns:a16="http://schemas.microsoft.com/office/drawing/2014/main" id="{18C1761B-A3A2-471E-B507-DC4A821F9250}"/>
            </a:ext>
          </a:extLst>
        </xdr:cNvPr>
        <xdr:cNvSpPr/>
      </xdr:nvSpPr>
      <xdr:spPr>
        <a:xfrm>
          <a:off x="17487900"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9,934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45</xdr:row>
      <xdr:rowOff>57150</xdr:rowOff>
    </xdr:from>
    <xdr:to>
      <xdr:col>116</xdr:col>
      <xdr:colOff>0</xdr:colOff>
      <xdr:row>46</xdr:row>
      <xdr:rowOff>139700</xdr:rowOff>
    </xdr:to>
    <xdr:sp macro="" textlink="">
      <xdr:nvSpPr>
        <xdr:cNvPr id="782" name="正方形/長方形 781">
          <a:extLst>
            <a:ext uri="{FF2B5EF4-FFF2-40B4-BE49-F238E27FC236}">
              <a16:creationId xmlns:a16="http://schemas.microsoft.com/office/drawing/2014/main" id="{D7150777-2D49-4800-80A7-6C8C1C7F03D5}"/>
            </a:ext>
          </a:extLst>
        </xdr:cNvPr>
        <xdr:cNvSpPr/>
      </xdr:nvSpPr>
      <xdr:spPr>
        <a:xfrm>
          <a:off x="18516600"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108</xdr:col>
      <xdr:colOff>0</xdr:colOff>
      <xdr:row>46</xdr:row>
      <xdr:rowOff>88900</xdr:rowOff>
    </xdr:from>
    <xdr:to>
      <xdr:col>116</xdr:col>
      <xdr:colOff>0</xdr:colOff>
      <xdr:row>48</xdr:row>
      <xdr:rowOff>0</xdr:rowOff>
    </xdr:to>
    <xdr:sp macro="" textlink="">
      <xdr:nvSpPr>
        <xdr:cNvPr id="783" name="正方形/長方形 782">
          <a:extLst>
            <a:ext uri="{FF2B5EF4-FFF2-40B4-BE49-F238E27FC236}">
              <a16:creationId xmlns:a16="http://schemas.microsoft.com/office/drawing/2014/main" id="{DB790194-3D4F-4959-8A20-1AF454EF055C}"/>
            </a:ext>
          </a:extLst>
        </xdr:cNvPr>
        <xdr:cNvSpPr/>
      </xdr:nvSpPr>
      <xdr:spPr>
        <a:xfrm>
          <a:off x="18516600"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48</xdr:row>
      <xdr:rowOff>25400</xdr:rowOff>
    </xdr:from>
    <xdr:to>
      <xdr:col>120</xdr:col>
      <xdr:colOff>114300</xdr:colOff>
      <xdr:row>61</xdr:row>
      <xdr:rowOff>82550</xdr:rowOff>
    </xdr:to>
    <xdr:sp macro="" textlink="">
      <xdr:nvSpPr>
        <xdr:cNvPr id="784" name="正方形/長方形 783">
          <a:extLst>
            <a:ext uri="{FF2B5EF4-FFF2-40B4-BE49-F238E27FC236}">
              <a16:creationId xmlns:a16="http://schemas.microsoft.com/office/drawing/2014/main" id="{7B956230-5BDC-497B-98AE-76875FF1F1B1}"/>
            </a:ext>
          </a:extLst>
        </xdr:cNvPr>
        <xdr:cNvSpPr/>
      </xdr:nvSpPr>
      <xdr:spPr>
        <a:xfrm>
          <a:off x="16459200" y="7810500"/>
          <a:ext cx="4229100"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47</xdr:row>
      <xdr:rowOff>6350</xdr:rowOff>
    </xdr:from>
    <xdr:ext cx="349839" cy="225703"/>
    <xdr:sp macro="" textlink="">
      <xdr:nvSpPr>
        <xdr:cNvPr id="785" name="テキスト ボックス 784">
          <a:extLst>
            <a:ext uri="{FF2B5EF4-FFF2-40B4-BE49-F238E27FC236}">
              <a16:creationId xmlns:a16="http://schemas.microsoft.com/office/drawing/2014/main" id="{DC4A00F2-32DE-4654-BF6F-D13EE79B5D2D}"/>
            </a:ext>
          </a:extLst>
        </xdr:cNvPr>
        <xdr:cNvSpPr txBox="1"/>
      </xdr:nvSpPr>
      <xdr:spPr>
        <a:xfrm>
          <a:off x="16440150" y="76295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82550</xdr:rowOff>
    </xdr:from>
    <xdr:to>
      <xdr:col>120</xdr:col>
      <xdr:colOff>114300</xdr:colOff>
      <xdr:row>61</xdr:row>
      <xdr:rowOff>82550</xdr:rowOff>
    </xdr:to>
    <xdr:cxnSp macro="">
      <xdr:nvCxnSpPr>
        <xdr:cNvPr id="786" name="直線コネクタ 785">
          <a:extLst>
            <a:ext uri="{FF2B5EF4-FFF2-40B4-BE49-F238E27FC236}">
              <a16:creationId xmlns:a16="http://schemas.microsoft.com/office/drawing/2014/main" id="{4B444AD3-420C-4AFD-9982-8E1112D9591A}"/>
            </a:ext>
          </a:extLst>
        </xdr:cNvPr>
        <xdr:cNvCxnSpPr/>
      </xdr:nvCxnSpPr>
      <xdr:spPr>
        <a:xfrm>
          <a:off x="16459200" y="997267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59</xdr:row>
      <xdr:rowOff>44450</xdr:rowOff>
    </xdr:from>
    <xdr:to>
      <xdr:col>120</xdr:col>
      <xdr:colOff>114300</xdr:colOff>
      <xdr:row>59</xdr:row>
      <xdr:rowOff>44450</xdr:rowOff>
    </xdr:to>
    <xdr:cxnSp macro="">
      <xdr:nvCxnSpPr>
        <xdr:cNvPr id="787" name="直線コネクタ 786">
          <a:extLst>
            <a:ext uri="{FF2B5EF4-FFF2-40B4-BE49-F238E27FC236}">
              <a16:creationId xmlns:a16="http://schemas.microsoft.com/office/drawing/2014/main" id="{5493EA03-04AF-4F14-B666-2BEBBCBB167A}"/>
            </a:ext>
          </a:extLst>
        </xdr:cNvPr>
        <xdr:cNvCxnSpPr/>
      </xdr:nvCxnSpPr>
      <xdr:spPr>
        <a:xfrm>
          <a:off x="16459200" y="961072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58</xdr:row>
      <xdr:rowOff>73677</xdr:rowOff>
    </xdr:from>
    <xdr:ext cx="248786" cy="259045"/>
    <xdr:sp macro="" textlink="">
      <xdr:nvSpPr>
        <xdr:cNvPr id="788" name="テキスト ボックス 787">
          <a:extLst>
            <a:ext uri="{FF2B5EF4-FFF2-40B4-BE49-F238E27FC236}">
              <a16:creationId xmlns:a16="http://schemas.microsoft.com/office/drawing/2014/main" id="{BC10B1CC-8281-41E3-A664-DDAB52A869B1}"/>
            </a:ext>
          </a:extLst>
        </xdr:cNvPr>
        <xdr:cNvSpPr txBox="1"/>
      </xdr:nvSpPr>
      <xdr:spPr>
        <a:xfrm>
          <a:off x="16248514" y="9474852"/>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6350</xdr:rowOff>
    </xdr:from>
    <xdr:to>
      <xdr:col>120</xdr:col>
      <xdr:colOff>114300</xdr:colOff>
      <xdr:row>57</xdr:row>
      <xdr:rowOff>6350</xdr:rowOff>
    </xdr:to>
    <xdr:cxnSp macro="">
      <xdr:nvCxnSpPr>
        <xdr:cNvPr id="789" name="直線コネクタ 788">
          <a:extLst>
            <a:ext uri="{FF2B5EF4-FFF2-40B4-BE49-F238E27FC236}">
              <a16:creationId xmlns:a16="http://schemas.microsoft.com/office/drawing/2014/main" id="{C1B3BA6A-D064-4541-98B4-119F88D64A7F}"/>
            </a:ext>
          </a:extLst>
        </xdr:cNvPr>
        <xdr:cNvCxnSpPr/>
      </xdr:nvCxnSpPr>
      <xdr:spPr>
        <a:xfrm>
          <a:off x="16459200" y="924877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56</xdr:row>
      <xdr:rowOff>35577</xdr:rowOff>
    </xdr:from>
    <xdr:ext cx="531299" cy="259045"/>
    <xdr:sp macro="" textlink="">
      <xdr:nvSpPr>
        <xdr:cNvPr id="790" name="テキスト ボックス 789">
          <a:extLst>
            <a:ext uri="{FF2B5EF4-FFF2-40B4-BE49-F238E27FC236}">
              <a16:creationId xmlns:a16="http://schemas.microsoft.com/office/drawing/2014/main" id="{ACB71C5B-190D-44B4-9AA2-60E478461644}"/>
            </a:ext>
          </a:extLst>
        </xdr:cNvPr>
        <xdr:cNvSpPr txBox="1"/>
      </xdr:nvSpPr>
      <xdr:spPr>
        <a:xfrm>
          <a:off x="15985051" y="911290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54</xdr:row>
      <xdr:rowOff>139700</xdr:rowOff>
    </xdr:from>
    <xdr:to>
      <xdr:col>120</xdr:col>
      <xdr:colOff>114300</xdr:colOff>
      <xdr:row>54</xdr:row>
      <xdr:rowOff>139700</xdr:rowOff>
    </xdr:to>
    <xdr:cxnSp macro="">
      <xdr:nvCxnSpPr>
        <xdr:cNvPr id="791" name="直線コネクタ 790">
          <a:extLst>
            <a:ext uri="{FF2B5EF4-FFF2-40B4-BE49-F238E27FC236}">
              <a16:creationId xmlns:a16="http://schemas.microsoft.com/office/drawing/2014/main" id="{C33D085F-06AA-4377-9BEF-AB8858863189}"/>
            </a:ext>
          </a:extLst>
        </xdr:cNvPr>
        <xdr:cNvCxnSpPr/>
      </xdr:nvCxnSpPr>
      <xdr:spPr>
        <a:xfrm>
          <a:off x="16459200" y="889635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53</xdr:row>
      <xdr:rowOff>168927</xdr:rowOff>
    </xdr:from>
    <xdr:ext cx="531299" cy="259045"/>
    <xdr:sp macro="" textlink="">
      <xdr:nvSpPr>
        <xdr:cNvPr id="792" name="テキスト ボックス 791">
          <a:extLst>
            <a:ext uri="{FF2B5EF4-FFF2-40B4-BE49-F238E27FC236}">
              <a16:creationId xmlns:a16="http://schemas.microsoft.com/office/drawing/2014/main" id="{F40305BF-5C9A-4DE4-9397-E0D0FCBD4DA2}"/>
            </a:ext>
          </a:extLst>
        </xdr:cNvPr>
        <xdr:cNvSpPr txBox="1"/>
      </xdr:nvSpPr>
      <xdr:spPr>
        <a:xfrm>
          <a:off x="15985051" y="875095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52</xdr:row>
      <xdr:rowOff>101600</xdr:rowOff>
    </xdr:from>
    <xdr:to>
      <xdr:col>120</xdr:col>
      <xdr:colOff>114300</xdr:colOff>
      <xdr:row>52</xdr:row>
      <xdr:rowOff>101600</xdr:rowOff>
    </xdr:to>
    <xdr:cxnSp macro="">
      <xdr:nvCxnSpPr>
        <xdr:cNvPr id="793" name="直線コネクタ 792">
          <a:extLst>
            <a:ext uri="{FF2B5EF4-FFF2-40B4-BE49-F238E27FC236}">
              <a16:creationId xmlns:a16="http://schemas.microsoft.com/office/drawing/2014/main" id="{98F7D3F4-0CC7-4491-B7AB-4B42A89DF8C8}"/>
            </a:ext>
          </a:extLst>
        </xdr:cNvPr>
        <xdr:cNvCxnSpPr/>
      </xdr:nvCxnSpPr>
      <xdr:spPr>
        <a:xfrm>
          <a:off x="16459200" y="853440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51</xdr:row>
      <xdr:rowOff>130827</xdr:rowOff>
    </xdr:from>
    <xdr:ext cx="531299" cy="259045"/>
    <xdr:sp macro="" textlink="">
      <xdr:nvSpPr>
        <xdr:cNvPr id="794" name="テキスト ボックス 793">
          <a:extLst>
            <a:ext uri="{FF2B5EF4-FFF2-40B4-BE49-F238E27FC236}">
              <a16:creationId xmlns:a16="http://schemas.microsoft.com/office/drawing/2014/main" id="{81AC7A40-2471-4509-A595-079C9C7B581C}"/>
            </a:ext>
          </a:extLst>
        </xdr:cNvPr>
        <xdr:cNvSpPr txBox="1"/>
      </xdr:nvSpPr>
      <xdr:spPr>
        <a:xfrm>
          <a:off x="15985051" y="8398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50</xdr:row>
      <xdr:rowOff>63500</xdr:rowOff>
    </xdr:from>
    <xdr:to>
      <xdr:col>120</xdr:col>
      <xdr:colOff>114300</xdr:colOff>
      <xdr:row>50</xdr:row>
      <xdr:rowOff>63500</xdr:rowOff>
    </xdr:to>
    <xdr:cxnSp macro="">
      <xdr:nvCxnSpPr>
        <xdr:cNvPr id="795" name="直線コネクタ 794">
          <a:extLst>
            <a:ext uri="{FF2B5EF4-FFF2-40B4-BE49-F238E27FC236}">
              <a16:creationId xmlns:a16="http://schemas.microsoft.com/office/drawing/2014/main" id="{C578E5E9-DA6E-48EF-97F0-948A0D06D801}"/>
            </a:ext>
          </a:extLst>
        </xdr:cNvPr>
        <xdr:cNvCxnSpPr/>
      </xdr:nvCxnSpPr>
      <xdr:spPr>
        <a:xfrm>
          <a:off x="16459200" y="817245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49</xdr:row>
      <xdr:rowOff>92727</xdr:rowOff>
    </xdr:from>
    <xdr:ext cx="595419" cy="259045"/>
    <xdr:sp macro="" textlink="">
      <xdr:nvSpPr>
        <xdr:cNvPr id="796" name="テキスト ボックス 795">
          <a:extLst>
            <a:ext uri="{FF2B5EF4-FFF2-40B4-BE49-F238E27FC236}">
              <a16:creationId xmlns:a16="http://schemas.microsoft.com/office/drawing/2014/main" id="{22108C7D-1AFB-4654-B57B-DCC1BEE248B6}"/>
            </a:ext>
          </a:extLst>
        </xdr:cNvPr>
        <xdr:cNvSpPr txBox="1"/>
      </xdr:nvSpPr>
      <xdr:spPr>
        <a:xfrm>
          <a:off x="15936806" y="80365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48</xdr:row>
      <xdr:rowOff>25400</xdr:rowOff>
    </xdr:to>
    <xdr:cxnSp macro="">
      <xdr:nvCxnSpPr>
        <xdr:cNvPr id="797" name="直線コネクタ 796">
          <a:extLst>
            <a:ext uri="{FF2B5EF4-FFF2-40B4-BE49-F238E27FC236}">
              <a16:creationId xmlns:a16="http://schemas.microsoft.com/office/drawing/2014/main" id="{375D8ED7-4348-4BAA-98F5-2716EF70EB12}"/>
            </a:ext>
          </a:extLst>
        </xdr:cNvPr>
        <xdr:cNvCxnSpPr/>
      </xdr:nvCxnSpPr>
      <xdr:spPr>
        <a:xfrm>
          <a:off x="16459200" y="781050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47</xdr:row>
      <xdr:rowOff>54627</xdr:rowOff>
    </xdr:from>
    <xdr:ext cx="595419" cy="259045"/>
    <xdr:sp macro="" textlink="">
      <xdr:nvSpPr>
        <xdr:cNvPr id="798" name="テキスト ボックス 797">
          <a:extLst>
            <a:ext uri="{FF2B5EF4-FFF2-40B4-BE49-F238E27FC236}">
              <a16:creationId xmlns:a16="http://schemas.microsoft.com/office/drawing/2014/main" id="{B65D3346-993A-4D12-835F-694B8E175FBD}"/>
            </a:ext>
          </a:extLst>
        </xdr:cNvPr>
        <xdr:cNvSpPr txBox="1"/>
      </xdr:nvSpPr>
      <xdr:spPr>
        <a:xfrm>
          <a:off x="15936806" y="76746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61</xdr:row>
      <xdr:rowOff>82550</xdr:rowOff>
    </xdr:to>
    <xdr:sp macro="" textlink="">
      <xdr:nvSpPr>
        <xdr:cNvPr id="799" name="貸付金グラフ枠">
          <a:extLst>
            <a:ext uri="{FF2B5EF4-FFF2-40B4-BE49-F238E27FC236}">
              <a16:creationId xmlns:a16="http://schemas.microsoft.com/office/drawing/2014/main" id="{4ED5CCF5-EB04-4502-9757-E96BE24D219B}"/>
            </a:ext>
          </a:extLst>
        </xdr:cNvPr>
        <xdr:cNvSpPr/>
      </xdr:nvSpPr>
      <xdr:spPr>
        <a:xfrm>
          <a:off x="16459200" y="7810500"/>
          <a:ext cx="4229100"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50</xdr:row>
      <xdr:rowOff>53340</xdr:rowOff>
    </xdr:from>
    <xdr:to>
      <xdr:col>116</xdr:col>
      <xdr:colOff>62864</xdr:colOff>
      <xdr:row>59</xdr:row>
      <xdr:rowOff>40386</xdr:rowOff>
    </xdr:to>
    <xdr:cxnSp macro="">
      <xdr:nvCxnSpPr>
        <xdr:cNvPr id="800" name="直線コネクタ 799">
          <a:extLst>
            <a:ext uri="{FF2B5EF4-FFF2-40B4-BE49-F238E27FC236}">
              <a16:creationId xmlns:a16="http://schemas.microsoft.com/office/drawing/2014/main" id="{7273F4E6-3B59-4CA5-AAE8-C137E11CF024}"/>
            </a:ext>
          </a:extLst>
        </xdr:cNvPr>
        <xdr:cNvCxnSpPr/>
      </xdr:nvCxnSpPr>
      <xdr:spPr>
        <a:xfrm flipV="1">
          <a:off x="19952970" y="8155940"/>
          <a:ext cx="1269" cy="144754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59</xdr:row>
      <xdr:rowOff>44213</xdr:rowOff>
    </xdr:from>
    <xdr:ext cx="378565" cy="259045"/>
    <xdr:sp macro="" textlink="">
      <xdr:nvSpPr>
        <xdr:cNvPr id="801" name="貸付金最小値テキスト">
          <a:extLst>
            <a:ext uri="{FF2B5EF4-FFF2-40B4-BE49-F238E27FC236}">
              <a16:creationId xmlns:a16="http://schemas.microsoft.com/office/drawing/2014/main" id="{F8C2DE9D-1C76-4A47-A444-11F744662429}"/>
            </a:ext>
          </a:extLst>
        </xdr:cNvPr>
        <xdr:cNvSpPr txBox="1"/>
      </xdr:nvSpPr>
      <xdr:spPr>
        <a:xfrm>
          <a:off x="20002500" y="9610488"/>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59</xdr:row>
      <xdr:rowOff>40386</xdr:rowOff>
    </xdr:from>
    <xdr:to>
      <xdr:col>116</xdr:col>
      <xdr:colOff>152400</xdr:colOff>
      <xdr:row>59</xdr:row>
      <xdr:rowOff>40386</xdr:rowOff>
    </xdr:to>
    <xdr:cxnSp macro="">
      <xdr:nvCxnSpPr>
        <xdr:cNvPr id="802" name="直線コネクタ 801">
          <a:extLst>
            <a:ext uri="{FF2B5EF4-FFF2-40B4-BE49-F238E27FC236}">
              <a16:creationId xmlns:a16="http://schemas.microsoft.com/office/drawing/2014/main" id="{6A5137B6-8C2B-4817-82A6-54BA64AF44F4}"/>
            </a:ext>
          </a:extLst>
        </xdr:cNvPr>
        <xdr:cNvCxnSpPr/>
      </xdr:nvCxnSpPr>
      <xdr:spPr>
        <a:xfrm>
          <a:off x="19878675" y="9603486"/>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49</xdr:row>
      <xdr:rowOff>17</xdr:rowOff>
    </xdr:from>
    <xdr:ext cx="599010" cy="259045"/>
    <xdr:sp macro="" textlink="">
      <xdr:nvSpPr>
        <xdr:cNvPr id="803" name="貸付金最大値テキスト">
          <a:extLst>
            <a:ext uri="{FF2B5EF4-FFF2-40B4-BE49-F238E27FC236}">
              <a16:creationId xmlns:a16="http://schemas.microsoft.com/office/drawing/2014/main" id="{8F16F22A-8260-48D6-830E-68826CB7B863}"/>
            </a:ext>
          </a:extLst>
        </xdr:cNvPr>
        <xdr:cNvSpPr txBox="1"/>
      </xdr:nvSpPr>
      <xdr:spPr>
        <a:xfrm>
          <a:off x="20002500" y="794386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120,800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50</xdr:row>
      <xdr:rowOff>53340</xdr:rowOff>
    </xdr:from>
    <xdr:to>
      <xdr:col>116</xdr:col>
      <xdr:colOff>152400</xdr:colOff>
      <xdr:row>50</xdr:row>
      <xdr:rowOff>53340</xdr:rowOff>
    </xdr:to>
    <xdr:cxnSp macro="">
      <xdr:nvCxnSpPr>
        <xdr:cNvPr id="804" name="直線コネクタ 803">
          <a:extLst>
            <a:ext uri="{FF2B5EF4-FFF2-40B4-BE49-F238E27FC236}">
              <a16:creationId xmlns:a16="http://schemas.microsoft.com/office/drawing/2014/main" id="{E51DCF55-82CF-4FA9-AB74-46C0A5738BA6}"/>
            </a:ext>
          </a:extLst>
        </xdr:cNvPr>
        <xdr:cNvCxnSpPr/>
      </xdr:nvCxnSpPr>
      <xdr:spPr>
        <a:xfrm>
          <a:off x="19878675" y="8155940"/>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59</xdr:row>
      <xdr:rowOff>30861</xdr:rowOff>
    </xdr:from>
    <xdr:to>
      <xdr:col>116</xdr:col>
      <xdr:colOff>63500</xdr:colOff>
      <xdr:row>59</xdr:row>
      <xdr:rowOff>30937</xdr:rowOff>
    </xdr:to>
    <xdr:cxnSp macro="">
      <xdr:nvCxnSpPr>
        <xdr:cNvPr id="805" name="直線コネクタ 804">
          <a:extLst>
            <a:ext uri="{FF2B5EF4-FFF2-40B4-BE49-F238E27FC236}">
              <a16:creationId xmlns:a16="http://schemas.microsoft.com/office/drawing/2014/main" id="{E29386BF-0492-4894-A24F-0E6585289784}"/>
            </a:ext>
          </a:extLst>
        </xdr:cNvPr>
        <xdr:cNvCxnSpPr/>
      </xdr:nvCxnSpPr>
      <xdr:spPr>
        <a:xfrm flipV="1">
          <a:off x="19202400" y="9590786"/>
          <a:ext cx="752475" cy="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56</xdr:row>
      <xdr:rowOff>2011</xdr:rowOff>
    </xdr:from>
    <xdr:ext cx="534377" cy="259045"/>
    <xdr:sp macro="" textlink="">
      <xdr:nvSpPr>
        <xdr:cNvPr id="806" name="貸付金平均値テキスト">
          <a:extLst>
            <a:ext uri="{FF2B5EF4-FFF2-40B4-BE49-F238E27FC236}">
              <a16:creationId xmlns:a16="http://schemas.microsoft.com/office/drawing/2014/main" id="{AE40C79D-3E69-4C70-97C4-906C9EA7E071}"/>
            </a:ext>
          </a:extLst>
        </xdr:cNvPr>
        <xdr:cNvSpPr txBox="1"/>
      </xdr:nvSpPr>
      <xdr:spPr>
        <a:xfrm>
          <a:off x="20002500" y="907933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28,143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56</xdr:row>
      <xdr:rowOff>150584</xdr:rowOff>
    </xdr:from>
    <xdr:to>
      <xdr:col>116</xdr:col>
      <xdr:colOff>114300</xdr:colOff>
      <xdr:row>57</xdr:row>
      <xdr:rowOff>80734</xdr:rowOff>
    </xdr:to>
    <xdr:sp macro="" textlink="">
      <xdr:nvSpPr>
        <xdr:cNvPr id="807" name="フローチャート: 判断 806">
          <a:extLst>
            <a:ext uri="{FF2B5EF4-FFF2-40B4-BE49-F238E27FC236}">
              <a16:creationId xmlns:a16="http://schemas.microsoft.com/office/drawing/2014/main" id="{FD9511E1-7A33-4B96-91B8-4DF10E0BD216}"/>
            </a:ext>
          </a:extLst>
        </xdr:cNvPr>
        <xdr:cNvSpPr/>
      </xdr:nvSpPr>
      <xdr:spPr>
        <a:xfrm>
          <a:off x="19897725" y="9227909"/>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59</xdr:row>
      <xdr:rowOff>30823</xdr:rowOff>
    </xdr:from>
    <xdr:to>
      <xdr:col>111</xdr:col>
      <xdr:colOff>177800</xdr:colOff>
      <xdr:row>59</xdr:row>
      <xdr:rowOff>30937</xdr:rowOff>
    </xdr:to>
    <xdr:cxnSp macro="">
      <xdr:nvCxnSpPr>
        <xdr:cNvPr id="808" name="直線コネクタ 807">
          <a:extLst>
            <a:ext uri="{FF2B5EF4-FFF2-40B4-BE49-F238E27FC236}">
              <a16:creationId xmlns:a16="http://schemas.microsoft.com/office/drawing/2014/main" id="{52AC962C-DDC7-4ECA-B417-54A8A6C90A58}"/>
            </a:ext>
          </a:extLst>
        </xdr:cNvPr>
        <xdr:cNvCxnSpPr/>
      </xdr:nvCxnSpPr>
      <xdr:spPr>
        <a:xfrm>
          <a:off x="18392775" y="9590748"/>
          <a:ext cx="809625" cy="1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56</xdr:row>
      <xdr:rowOff>91313</xdr:rowOff>
    </xdr:from>
    <xdr:to>
      <xdr:col>112</xdr:col>
      <xdr:colOff>38100</xdr:colOff>
      <xdr:row>57</xdr:row>
      <xdr:rowOff>21463</xdr:rowOff>
    </xdr:to>
    <xdr:sp macro="" textlink="">
      <xdr:nvSpPr>
        <xdr:cNvPr id="809" name="フローチャート: 判断 808">
          <a:extLst>
            <a:ext uri="{FF2B5EF4-FFF2-40B4-BE49-F238E27FC236}">
              <a16:creationId xmlns:a16="http://schemas.microsoft.com/office/drawing/2014/main" id="{D0D95D06-C904-4BB6-8C9A-5BF35DB2267D}"/>
            </a:ext>
          </a:extLst>
        </xdr:cNvPr>
        <xdr:cNvSpPr/>
      </xdr:nvSpPr>
      <xdr:spPr>
        <a:xfrm>
          <a:off x="19154775" y="9165463"/>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101111</xdr:colOff>
      <xdr:row>55</xdr:row>
      <xdr:rowOff>37990</xdr:rowOff>
    </xdr:from>
    <xdr:ext cx="534377" cy="259045"/>
    <xdr:sp macro="" textlink="">
      <xdr:nvSpPr>
        <xdr:cNvPr id="810" name="テキスト ボックス 809">
          <a:extLst>
            <a:ext uri="{FF2B5EF4-FFF2-40B4-BE49-F238E27FC236}">
              <a16:creationId xmlns:a16="http://schemas.microsoft.com/office/drawing/2014/main" id="{118A5DAA-5ACE-471E-B4B3-62A8F27584A6}"/>
            </a:ext>
          </a:extLst>
        </xdr:cNvPr>
        <xdr:cNvSpPr txBox="1"/>
      </xdr:nvSpPr>
      <xdr:spPr>
        <a:xfrm>
          <a:off x="18963786" y="89533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32,810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59</xdr:row>
      <xdr:rowOff>30797</xdr:rowOff>
    </xdr:from>
    <xdr:to>
      <xdr:col>107</xdr:col>
      <xdr:colOff>50800</xdr:colOff>
      <xdr:row>59</xdr:row>
      <xdr:rowOff>30823</xdr:rowOff>
    </xdr:to>
    <xdr:cxnSp macro="">
      <xdr:nvCxnSpPr>
        <xdr:cNvPr id="811" name="直線コネクタ 810">
          <a:extLst>
            <a:ext uri="{FF2B5EF4-FFF2-40B4-BE49-F238E27FC236}">
              <a16:creationId xmlns:a16="http://schemas.microsoft.com/office/drawing/2014/main" id="{0A53F08B-BA34-401D-B75D-4009A42135E5}"/>
            </a:ext>
          </a:extLst>
        </xdr:cNvPr>
        <xdr:cNvCxnSpPr/>
      </xdr:nvCxnSpPr>
      <xdr:spPr>
        <a:xfrm>
          <a:off x="17602200" y="9590722"/>
          <a:ext cx="790575" cy="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56</xdr:row>
      <xdr:rowOff>9271</xdr:rowOff>
    </xdr:from>
    <xdr:to>
      <xdr:col>107</xdr:col>
      <xdr:colOff>101600</xdr:colOff>
      <xdr:row>56</xdr:row>
      <xdr:rowOff>110871</xdr:rowOff>
    </xdr:to>
    <xdr:sp macro="" textlink="">
      <xdr:nvSpPr>
        <xdr:cNvPr id="812" name="フローチャート: 判断 811">
          <a:extLst>
            <a:ext uri="{FF2B5EF4-FFF2-40B4-BE49-F238E27FC236}">
              <a16:creationId xmlns:a16="http://schemas.microsoft.com/office/drawing/2014/main" id="{3D6C32FF-350A-4A30-B7A7-51A17926BC75}"/>
            </a:ext>
          </a:extLst>
        </xdr:cNvPr>
        <xdr:cNvSpPr/>
      </xdr:nvSpPr>
      <xdr:spPr>
        <a:xfrm>
          <a:off x="18345150" y="9089771"/>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164611</xdr:colOff>
      <xdr:row>54</xdr:row>
      <xdr:rowOff>127398</xdr:rowOff>
    </xdr:from>
    <xdr:ext cx="534377" cy="259045"/>
    <xdr:sp macro="" textlink="">
      <xdr:nvSpPr>
        <xdr:cNvPr id="813" name="テキスト ボックス 812">
          <a:extLst>
            <a:ext uri="{FF2B5EF4-FFF2-40B4-BE49-F238E27FC236}">
              <a16:creationId xmlns:a16="http://schemas.microsoft.com/office/drawing/2014/main" id="{504591ED-F065-4DD5-89FA-4F39742F51CE}"/>
            </a:ext>
          </a:extLst>
        </xdr:cNvPr>
        <xdr:cNvSpPr txBox="1"/>
      </xdr:nvSpPr>
      <xdr:spPr>
        <a:xfrm>
          <a:off x="18163686" y="88776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39,270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59</xdr:row>
      <xdr:rowOff>29680</xdr:rowOff>
    </xdr:from>
    <xdr:to>
      <xdr:col>102</xdr:col>
      <xdr:colOff>114300</xdr:colOff>
      <xdr:row>59</xdr:row>
      <xdr:rowOff>30797</xdr:rowOff>
    </xdr:to>
    <xdr:cxnSp macro="">
      <xdr:nvCxnSpPr>
        <xdr:cNvPr id="814" name="直線コネクタ 813">
          <a:extLst>
            <a:ext uri="{FF2B5EF4-FFF2-40B4-BE49-F238E27FC236}">
              <a16:creationId xmlns:a16="http://schemas.microsoft.com/office/drawing/2014/main" id="{BA795BDD-BF6F-4FCB-B001-02A01AA70978}"/>
            </a:ext>
          </a:extLst>
        </xdr:cNvPr>
        <xdr:cNvCxnSpPr/>
      </xdr:nvCxnSpPr>
      <xdr:spPr>
        <a:xfrm>
          <a:off x="16802100" y="9589605"/>
          <a:ext cx="800100" cy="11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56</xdr:row>
      <xdr:rowOff>13691</xdr:rowOff>
    </xdr:from>
    <xdr:to>
      <xdr:col>102</xdr:col>
      <xdr:colOff>165100</xdr:colOff>
      <xdr:row>56</xdr:row>
      <xdr:rowOff>115291</xdr:rowOff>
    </xdr:to>
    <xdr:sp macro="" textlink="">
      <xdr:nvSpPr>
        <xdr:cNvPr id="815" name="フローチャート: 判断 814">
          <a:extLst>
            <a:ext uri="{FF2B5EF4-FFF2-40B4-BE49-F238E27FC236}">
              <a16:creationId xmlns:a16="http://schemas.microsoft.com/office/drawing/2014/main" id="{E9C8448B-BFD0-456D-9D45-2A328AB00910}"/>
            </a:ext>
          </a:extLst>
        </xdr:cNvPr>
        <xdr:cNvSpPr/>
      </xdr:nvSpPr>
      <xdr:spPr>
        <a:xfrm>
          <a:off x="17554575" y="9087841"/>
          <a:ext cx="95250"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37611</xdr:colOff>
      <xdr:row>54</xdr:row>
      <xdr:rowOff>131818</xdr:rowOff>
    </xdr:from>
    <xdr:ext cx="534377" cy="259045"/>
    <xdr:sp macro="" textlink="">
      <xdr:nvSpPr>
        <xdr:cNvPr id="816" name="テキスト ボックス 815">
          <a:extLst>
            <a:ext uri="{FF2B5EF4-FFF2-40B4-BE49-F238E27FC236}">
              <a16:creationId xmlns:a16="http://schemas.microsoft.com/office/drawing/2014/main" id="{AE4CC870-7ED8-4073-82FE-AC870C35636E}"/>
            </a:ext>
          </a:extLst>
        </xdr:cNvPr>
        <xdr:cNvSpPr txBox="1"/>
      </xdr:nvSpPr>
      <xdr:spPr>
        <a:xfrm>
          <a:off x="17354061" y="88852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38,922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57</xdr:row>
      <xdr:rowOff>77839</xdr:rowOff>
    </xdr:from>
    <xdr:to>
      <xdr:col>98</xdr:col>
      <xdr:colOff>38100</xdr:colOff>
      <xdr:row>58</xdr:row>
      <xdr:rowOff>7989</xdr:rowOff>
    </xdr:to>
    <xdr:sp macro="" textlink="">
      <xdr:nvSpPr>
        <xdr:cNvPr id="817" name="フローチャート: 判断 816">
          <a:extLst>
            <a:ext uri="{FF2B5EF4-FFF2-40B4-BE49-F238E27FC236}">
              <a16:creationId xmlns:a16="http://schemas.microsoft.com/office/drawing/2014/main" id="{C9FA1BEC-17F9-46C7-B4C2-6BF98F13EFBE}"/>
            </a:ext>
          </a:extLst>
        </xdr:cNvPr>
        <xdr:cNvSpPr/>
      </xdr:nvSpPr>
      <xdr:spPr>
        <a:xfrm>
          <a:off x="16754475" y="9317089"/>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101111</xdr:colOff>
      <xdr:row>56</xdr:row>
      <xdr:rowOff>24516</xdr:rowOff>
    </xdr:from>
    <xdr:ext cx="534377" cy="259045"/>
    <xdr:sp macro="" textlink="">
      <xdr:nvSpPr>
        <xdr:cNvPr id="818" name="テキスト ボックス 817">
          <a:extLst>
            <a:ext uri="{FF2B5EF4-FFF2-40B4-BE49-F238E27FC236}">
              <a16:creationId xmlns:a16="http://schemas.microsoft.com/office/drawing/2014/main" id="{313CBF10-A202-4424-ADF6-EA5B768B31A0}"/>
            </a:ext>
          </a:extLst>
        </xdr:cNvPr>
        <xdr:cNvSpPr txBox="1"/>
      </xdr:nvSpPr>
      <xdr:spPr>
        <a:xfrm>
          <a:off x="16563486" y="91050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20,371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61</xdr:row>
      <xdr:rowOff>80027</xdr:rowOff>
    </xdr:from>
    <xdr:ext cx="762000" cy="259045"/>
    <xdr:sp macro="" textlink="">
      <xdr:nvSpPr>
        <xdr:cNvPr id="819" name="テキスト ボックス 818">
          <a:extLst>
            <a:ext uri="{FF2B5EF4-FFF2-40B4-BE49-F238E27FC236}">
              <a16:creationId xmlns:a16="http://schemas.microsoft.com/office/drawing/2014/main" id="{FE5B56CE-1507-4F38-A08B-2032E29EAE59}"/>
            </a:ext>
          </a:extLst>
        </xdr:cNvPr>
        <xdr:cNvSpPr txBox="1"/>
      </xdr:nvSpPr>
      <xdr:spPr>
        <a:xfrm>
          <a:off x="19783425"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61</xdr:row>
      <xdr:rowOff>80027</xdr:rowOff>
    </xdr:from>
    <xdr:ext cx="762000" cy="259045"/>
    <xdr:sp macro="" textlink="">
      <xdr:nvSpPr>
        <xdr:cNvPr id="820" name="テキスト ボックス 819">
          <a:extLst>
            <a:ext uri="{FF2B5EF4-FFF2-40B4-BE49-F238E27FC236}">
              <a16:creationId xmlns:a16="http://schemas.microsoft.com/office/drawing/2014/main" id="{2A655125-6989-4B1A-8ABC-B45F12D7E190}"/>
            </a:ext>
          </a:extLst>
        </xdr:cNvPr>
        <xdr:cNvSpPr txBox="1"/>
      </xdr:nvSpPr>
      <xdr:spPr>
        <a:xfrm>
          <a:off x="1903095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61</xdr:row>
      <xdr:rowOff>80027</xdr:rowOff>
    </xdr:from>
    <xdr:ext cx="762000" cy="259045"/>
    <xdr:sp macro="" textlink="">
      <xdr:nvSpPr>
        <xdr:cNvPr id="821" name="テキスト ボックス 820">
          <a:extLst>
            <a:ext uri="{FF2B5EF4-FFF2-40B4-BE49-F238E27FC236}">
              <a16:creationId xmlns:a16="http://schemas.microsoft.com/office/drawing/2014/main" id="{96BC3BB2-D3E9-47C4-960B-6987EA8690EE}"/>
            </a:ext>
          </a:extLst>
        </xdr:cNvPr>
        <xdr:cNvSpPr txBox="1"/>
      </xdr:nvSpPr>
      <xdr:spPr>
        <a:xfrm>
          <a:off x="18221325"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61</xdr:row>
      <xdr:rowOff>80027</xdr:rowOff>
    </xdr:from>
    <xdr:ext cx="762000" cy="259045"/>
    <xdr:sp macro="" textlink="">
      <xdr:nvSpPr>
        <xdr:cNvPr id="822" name="テキスト ボックス 821">
          <a:extLst>
            <a:ext uri="{FF2B5EF4-FFF2-40B4-BE49-F238E27FC236}">
              <a16:creationId xmlns:a16="http://schemas.microsoft.com/office/drawing/2014/main" id="{2D331886-37A5-42D9-88CA-1D60F97F93CC}"/>
            </a:ext>
          </a:extLst>
        </xdr:cNvPr>
        <xdr:cNvSpPr txBox="1"/>
      </xdr:nvSpPr>
      <xdr:spPr>
        <a:xfrm>
          <a:off x="1743075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61</xdr:row>
      <xdr:rowOff>80027</xdr:rowOff>
    </xdr:from>
    <xdr:ext cx="762000" cy="259045"/>
    <xdr:sp macro="" textlink="">
      <xdr:nvSpPr>
        <xdr:cNvPr id="823" name="テキスト ボックス 822">
          <a:extLst>
            <a:ext uri="{FF2B5EF4-FFF2-40B4-BE49-F238E27FC236}">
              <a16:creationId xmlns:a16="http://schemas.microsoft.com/office/drawing/2014/main" id="{C424A9E4-F970-495B-B8D3-18DA1904B608}"/>
            </a:ext>
          </a:extLst>
        </xdr:cNvPr>
        <xdr:cNvSpPr txBox="1"/>
      </xdr:nvSpPr>
      <xdr:spPr>
        <a:xfrm>
          <a:off x="1663065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58</xdr:row>
      <xdr:rowOff>151511</xdr:rowOff>
    </xdr:from>
    <xdr:to>
      <xdr:col>116</xdr:col>
      <xdr:colOff>114300</xdr:colOff>
      <xdr:row>59</xdr:row>
      <xdr:rowOff>81661</xdr:rowOff>
    </xdr:to>
    <xdr:sp macro="" textlink="">
      <xdr:nvSpPr>
        <xdr:cNvPr id="824" name="楕円 823">
          <a:extLst>
            <a:ext uri="{FF2B5EF4-FFF2-40B4-BE49-F238E27FC236}">
              <a16:creationId xmlns:a16="http://schemas.microsoft.com/office/drawing/2014/main" id="{757256A0-7AF8-4EA6-98BB-D8C1551EB2C9}"/>
            </a:ext>
          </a:extLst>
        </xdr:cNvPr>
        <xdr:cNvSpPr/>
      </xdr:nvSpPr>
      <xdr:spPr>
        <a:xfrm>
          <a:off x="19897725" y="9552686"/>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58</xdr:row>
      <xdr:rowOff>66438</xdr:rowOff>
    </xdr:from>
    <xdr:ext cx="469744" cy="259045"/>
    <xdr:sp macro="" textlink="">
      <xdr:nvSpPr>
        <xdr:cNvPr id="825" name="貸付金該当値テキスト">
          <a:extLst>
            <a:ext uri="{FF2B5EF4-FFF2-40B4-BE49-F238E27FC236}">
              <a16:creationId xmlns:a16="http://schemas.microsoft.com/office/drawing/2014/main" id="{2FA560EB-7CB0-420A-A09A-F4A4643E27D5}"/>
            </a:ext>
          </a:extLst>
        </xdr:cNvPr>
        <xdr:cNvSpPr txBox="1"/>
      </xdr:nvSpPr>
      <xdr:spPr>
        <a:xfrm>
          <a:off x="20002500" y="9470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58</xdr:row>
      <xdr:rowOff>151587</xdr:rowOff>
    </xdr:from>
    <xdr:to>
      <xdr:col>112</xdr:col>
      <xdr:colOff>38100</xdr:colOff>
      <xdr:row>59</xdr:row>
      <xdr:rowOff>81737</xdr:rowOff>
    </xdr:to>
    <xdr:sp macro="" textlink="">
      <xdr:nvSpPr>
        <xdr:cNvPr id="826" name="楕円 825">
          <a:extLst>
            <a:ext uri="{FF2B5EF4-FFF2-40B4-BE49-F238E27FC236}">
              <a16:creationId xmlns:a16="http://schemas.microsoft.com/office/drawing/2014/main" id="{31A2B8C1-3C1C-42B6-B94E-7D76B02C1112}"/>
            </a:ext>
          </a:extLst>
        </xdr:cNvPr>
        <xdr:cNvSpPr/>
      </xdr:nvSpPr>
      <xdr:spPr>
        <a:xfrm>
          <a:off x="19154775" y="9552762"/>
          <a:ext cx="8572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59</xdr:row>
      <xdr:rowOff>72864</xdr:rowOff>
    </xdr:from>
    <xdr:ext cx="469744" cy="259045"/>
    <xdr:sp macro="" textlink="">
      <xdr:nvSpPr>
        <xdr:cNvPr id="827" name="テキスト ボックス 826">
          <a:extLst>
            <a:ext uri="{FF2B5EF4-FFF2-40B4-BE49-F238E27FC236}">
              <a16:creationId xmlns:a16="http://schemas.microsoft.com/office/drawing/2014/main" id="{F59B4B99-6D26-49D0-A9AB-2245A378A578}"/>
            </a:ext>
          </a:extLst>
        </xdr:cNvPr>
        <xdr:cNvSpPr txBox="1"/>
      </xdr:nvSpPr>
      <xdr:spPr>
        <a:xfrm>
          <a:off x="18992928" y="96327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58</xdr:row>
      <xdr:rowOff>151473</xdr:rowOff>
    </xdr:from>
    <xdr:to>
      <xdr:col>107</xdr:col>
      <xdr:colOff>101600</xdr:colOff>
      <xdr:row>59</xdr:row>
      <xdr:rowOff>81623</xdr:rowOff>
    </xdr:to>
    <xdr:sp macro="" textlink="">
      <xdr:nvSpPr>
        <xdr:cNvPr id="828" name="楕円 827">
          <a:extLst>
            <a:ext uri="{FF2B5EF4-FFF2-40B4-BE49-F238E27FC236}">
              <a16:creationId xmlns:a16="http://schemas.microsoft.com/office/drawing/2014/main" id="{4BA35C94-6B50-4980-8A90-61594DFE2111}"/>
            </a:ext>
          </a:extLst>
        </xdr:cNvPr>
        <xdr:cNvSpPr/>
      </xdr:nvSpPr>
      <xdr:spPr>
        <a:xfrm>
          <a:off x="18345150" y="9552648"/>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59</xdr:row>
      <xdr:rowOff>72750</xdr:rowOff>
    </xdr:from>
    <xdr:ext cx="469744" cy="259045"/>
    <xdr:sp macro="" textlink="">
      <xdr:nvSpPr>
        <xdr:cNvPr id="829" name="テキスト ボックス 828">
          <a:extLst>
            <a:ext uri="{FF2B5EF4-FFF2-40B4-BE49-F238E27FC236}">
              <a16:creationId xmlns:a16="http://schemas.microsoft.com/office/drawing/2014/main" id="{CFC6EB05-1DFC-4EEC-BCEA-8964B147A401}"/>
            </a:ext>
          </a:extLst>
        </xdr:cNvPr>
        <xdr:cNvSpPr txBox="1"/>
      </xdr:nvSpPr>
      <xdr:spPr>
        <a:xfrm>
          <a:off x="18183303" y="96326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58</xdr:row>
      <xdr:rowOff>151447</xdr:rowOff>
    </xdr:from>
    <xdr:to>
      <xdr:col>102</xdr:col>
      <xdr:colOff>165100</xdr:colOff>
      <xdr:row>59</xdr:row>
      <xdr:rowOff>81597</xdr:rowOff>
    </xdr:to>
    <xdr:sp macro="" textlink="">
      <xdr:nvSpPr>
        <xdr:cNvPr id="830" name="楕円 829">
          <a:extLst>
            <a:ext uri="{FF2B5EF4-FFF2-40B4-BE49-F238E27FC236}">
              <a16:creationId xmlns:a16="http://schemas.microsoft.com/office/drawing/2014/main" id="{6666E1AD-6DEB-4111-8FAF-D6B4AB5AF337}"/>
            </a:ext>
          </a:extLst>
        </xdr:cNvPr>
        <xdr:cNvSpPr/>
      </xdr:nvSpPr>
      <xdr:spPr>
        <a:xfrm>
          <a:off x="17554575" y="9552622"/>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59</xdr:row>
      <xdr:rowOff>72724</xdr:rowOff>
    </xdr:from>
    <xdr:ext cx="469744" cy="259045"/>
    <xdr:sp macro="" textlink="">
      <xdr:nvSpPr>
        <xdr:cNvPr id="831" name="テキスト ボックス 830">
          <a:extLst>
            <a:ext uri="{FF2B5EF4-FFF2-40B4-BE49-F238E27FC236}">
              <a16:creationId xmlns:a16="http://schemas.microsoft.com/office/drawing/2014/main" id="{874BDCF2-0158-4B4D-BAD1-64D59E9427C5}"/>
            </a:ext>
          </a:extLst>
        </xdr:cNvPr>
        <xdr:cNvSpPr txBox="1"/>
      </xdr:nvSpPr>
      <xdr:spPr>
        <a:xfrm>
          <a:off x="17383203" y="96326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58</xdr:row>
      <xdr:rowOff>150330</xdr:rowOff>
    </xdr:from>
    <xdr:to>
      <xdr:col>98</xdr:col>
      <xdr:colOff>38100</xdr:colOff>
      <xdr:row>59</xdr:row>
      <xdr:rowOff>80480</xdr:rowOff>
    </xdr:to>
    <xdr:sp macro="" textlink="">
      <xdr:nvSpPr>
        <xdr:cNvPr id="832" name="楕円 831">
          <a:extLst>
            <a:ext uri="{FF2B5EF4-FFF2-40B4-BE49-F238E27FC236}">
              <a16:creationId xmlns:a16="http://schemas.microsoft.com/office/drawing/2014/main" id="{6F55AFE4-B6FE-477E-B161-7D2E80F4AB33}"/>
            </a:ext>
          </a:extLst>
        </xdr:cNvPr>
        <xdr:cNvSpPr/>
      </xdr:nvSpPr>
      <xdr:spPr>
        <a:xfrm>
          <a:off x="16754475" y="9551505"/>
          <a:ext cx="8572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133428</xdr:colOff>
      <xdr:row>59</xdr:row>
      <xdr:rowOff>71607</xdr:rowOff>
    </xdr:from>
    <xdr:ext cx="469744" cy="259045"/>
    <xdr:sp macro="" textlink="">
      <xdr:nvSpPr>
        <xdr:cNvPr id="833" name="テキスト ボックス 832">
          <a:extLst>
            <a:ext uri="{FF2B5EF4-FFF2-40B4-BE49-F238E27FC236}">
              <a16:creationId xmlns:a16="http://schemas.microsoft.com/office/drawing/2014/main" id="{2006FDC3-69C6-4683-8D46-309EF474937D}"/>
            </a:ext>
          </a:extLst>
        </xdr:cNvPr>
        <xdr:cNvSpPr txBox="1"/>
      </xdr:nvSpPr>
      <xdr:spPr>
        <a:xfrm>
          <a:off x="16592628" y="96315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65</xdr:row>
      <xdr:rowOff>31750</xdr:rowOff>
    </xdr:to>
    <xdr:sp macro="" textlink="">
      <xdr:nvSpPr>
        <xdr:cNvPr id="834" name="正方形/長方形 833">
          <a:extLst>
            <a:ext uri="{FF2B5EF4-FFF2-40B4-BE49-F238E27FC236}">
              <a16:creationId xmlns:a16="http://schemas.microsoft.com/office/drawing/2014/main" id="{6ADA6BC8-0BED-46E4-8EBD-0B73AFDFE513}"/>
            </a:ext>
          </a:extLst>
        </xdr:cNvPr>
        <xdr:cNvSpPr/>
      </xdr:nvSpPr>
      <xdr:spPr>
        <a:xfrm>
          <a:off x="16459200" y="10267950"/>
          <a:ext cx="4229100"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繰出金</a:t>
          </a:r>
        </a:p>
      </xdr:txBody>
    </xdr:sp>
    <xdr:clientData/>
  </xdr:twoCellAnchor>
  <xdr:twoCellAnchor>
    <xdr:from>
      <xdr:col>96</xdr:col>
      <xdr:colOff>127000</xdr:colOff>
      <xdr:row>65</xdr:row>
      <xdr:rowOff>57150</xdr:rowOff>
    </xdr:from>
    <xdr:to>
      <xdr:col>104</xdr:col>
      <xdr:colOff>127000</xdr:colOff>
      <xdr:row>66</xdr:row>
      <xdr:rowOff>139700</xdr:rowOff>
    </xdr:to>
    <xdr:sp macro="" textlink="">
      <xdr:nvSpPr>
        <xdr:cNvPr id="835" name="正方形/長方形 834">
          <a:extLst>
            <a:ext uri="{FF2B5EF4-FFF2-40B4-BE49-F238E27FC236}">
              <a16:creationId xmlns:a16="http://schemas.microsoft.com/office/drawing/2014/main" id="{F5FCB712-674D-449D-B653-600520561A67}"/>
            </a:ext>
          </a:extLst>
        </xdr:cNvPr>
        <xdr:cNvSpPr/>
      </xdr:nvSpPr>
      <xdr:spPr>
        <a:xfrm>
          <a:off x="16583025" y="10591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66</xdr:row>
      <xdr:rowOff>88900</xdr:rowOff>
    </xdr:from>
    <xdr:to>
      <xdr:col>104</xdr:col>
      <xdr:colOff>127000</xdr:colOff>
      <xdr:row>68</xdr:row>
      <xdr:rowOff>0</xdr:rowOff>
    </xdr:to>
    <xdr:sp macro="" textlink="">
      <xdr:nvSpPr>
        <xdr:cNvPr id="836" name="正方形/長方形 835">
          <a:extLst>
            <a:ext uri="{FF2B5EF4-FFF2-40B4-BE49-F238E27FC236}">
              <a16:creationId xmlns:a16="http://schemas.microsoft.com/office/drawing/2014/main" id="{31B0216D-8BA3-46BE-AB0C-F8BC72976297}"/>
            </a:ext>
          </a:extLst>
        </xdr:cNvPr>
        <xdr:cNvSpPr/>
      </xdr:nvSpPr>
      <xdr:spPr>
        <a:xfrm>
          <a:off x="16583025" y="10782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65</xdr:row>
      <xdr:rowOff>57150</xdr:rowOff>
    </xdr:from>
    <xdr:to>
      <xdr:col>110</xdr:col>
      <xdr:colOff>0</xdr:colOff>
      <xdr:row>66</xdr:row>
      <xdr:rowOff>139700</xdr:rowOff>
    </xdr:to>
    <xdr:sp macro="" textlink="">
      <xdr:nvSpPr>
        <xdr:cNvPr id="837" name="正方形/長方形 836">
          <a:extLst>
            <a:ext uri="{FF2B5EF4-FFF2-40B4-BE49-F238E27FC236}">
              <a16:creationId xmlns:a16="http://schemas.microsoft.com/office/drawing/2014/main" id="{55EEF8D0-C6FB-4437-83F7-DA51005EB4CC}"/>
            </a:ext>
          </a:extLst>
        </xdr:cNvPr>
        <xdr:cNvSpPr/>
      </xdr:nvSpPr>
      <xdr:spPr>
        <a:xfrm>
          <a:off x="17487900" y="10591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66</xdr:row>
      <xdr:rowOff>88900</xdr:rowOff>
    </xdr:from>
    <xdr:to>
      <xdr:col>110</xdr:col>
      <xdr:colOff>0</xdr:colOff>
      <xdr:row>68</xdr:row>
      <xdr:rowOff>0</xdr:rowOff>
    </xdr:to>
    <xdr:sp macro="" textlink="">
      <xdr:nvSpPr>
        <xdr:cNvPr id="838" name="正方形/長方形 837">
          <a:extLst>
            <a:ext uri="{FF2B5EF4-FFF2-40B4-BE49-F238E27FC236}">
              <a16:creationId xmlns:a16="http://schemas.microsoft.com/office/drawing/2014/main" id="{EDD99771-2D89-40CA-A8C4-604D26AF274E}"/>
            </a:ext>
          </a:extLst>
        </xdr:cNvPr>
        <xdr:cNvSpPr/>
      </xdr:nvSpPr>
      <xdr:spPr>
        <a:xfrm>
          <a:off x="17487900" y="10782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41,143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65</xdr:row>
      <xdr:rowOff>57150</xdr:rowOff>
    </xdr:from>
    <xdr:to>
      <xdr:col>116</xdr:col>
      <xdr:colOff>0</xdr:colOff>
      <xdr:row>66</xdr:row>
      <xdr:rowOff>139700</xdr:rowOff>
    </xdr:to>
    <xdr:sp macro="" textlink="">
      <xdr:nvSpPr>
        <xdr:cNvPr id="839" name="正方形/長方形 838">
          <a:extLst>
            <a:ext uri="{FF2B5EF4-FFF2-40B4-BE49-F238E27FC236}">
              <a16:creationId xmlns:a16="http://schemas.microsoft.com/office/drawing/2014/main" id="{E5B2B27E-FDAF-46FF-B38D-7498CCD95E35}"/>
            </a:ext>
          </a:extLst>
        </xdr:cNvPr>
        <xdr:cNvSpPr/>
      </xdr:nvSpPr>
      <xdr:spPr>
        <a:xfrm>
          <a:off x="18516600" y="10591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108</xdr:col>
      <xdr:colOff>0</xdr:colOff>
      <xdr:row>66</xdr:row>
      <xdr:rowOff>88900</xdr:rowOff>
    </xdr:from>
    <xdr:to>
      <xdr:col>116</xdr:col>
      <xdr:colOff>0</xdr:colOff>
      <xdr:row>68</xdr:row>
      <xdr:rowOff>0</xdr:rowOff>
    </xdr:to>
    <xdr:sp macro="" textlink="">
      <xdr:nvSpPr>
        <xdr:cNvPr id="840" name="正方形/長方形 839">
          <a:extLst>
            <a:ext uri="{FF2B5EF4-FFF2-40B4-BE49-F238E27FC236}">
              <a16:creationId xmlns:a16="http://schemas.microsoft.com/office/drawing/2014/main" id="{BDD3B7AF-5953-498D-B331-1B8228A92399}"/>
            </a:ext>
          </a:extLst>
        </xdr:cNvPr>
        <xdr:cNvSpPr/>
      </xdr:nvSpPr>
      <xdr:spPr>
        <a:xfrm>
          <a:off x="18516600" y="10782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35,324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68</xdr:row>
      <xdr:rowOff>25400</xdr:rowOff>
    </xdr:from>
    <xdr:to>
      <xdr:col>120</xdr:col>
      <xdr:colOff>114300</xdr:colOff>
      <xdr:row>81</xdr:row>
      <xdr:rowOff>82550</xdr:rowOff>
    </xdr:to>
    <xdr:sp macro="" textlink="">
      <xdr:nvSpPr>
        <xdr:cNvPr id="841" name="正方形/長方形 840">
          <a:extLst>
            <a:ext uri="{FF2B5EF4-FFF2-40B4-BE49-F238E27FC236}">
              <a16:creationId xmlns:a16="http://schemas.microsoft.com/office/drawing/2014/main" id="{4F824810-000C-4C9A-A0E5-CE404B8222B6}"/>
            </a:ext>
          </a:extLst>
        </xdr:cNvPr>
        <xdr:cNvSpPr/>
      </xdr:nvSpPr>
      <xdr:spPr>
        <a:xfrm>
          <a:off x="16459200" y="11049000"/>
          <a:ext cx="4229100"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67</xdr:row>
      <xdr:rowOff>6350</xdr:rowOff>
    </xdr:from>
    <xdr:ext cx="349839" cy="225703"/>
    <xdr:sp macro="" textlink="">
      <xdr:nvSpPr>
        <xdr:cNvPr id="842" name="テキスト ボックス 841">
          <a:extLst>
            <a:ext uri="{FF2B5EF4-FFF2-40B4-BE49-F238E27FC236}">
              <a16:creationId xmlns:a16="http://schemas.microsoft.com/office/drawing/2014/main" id="{0F49C968-D303-4FB8-BBDB-EE865CC9B702}"/>
            </a:ext>
          </a:extLst>
        </xdr:cNvPr>
        <xdr:cNvSpPr txBox="1"/>
      </xdr:nvSpPr>
      <xdr:spPr>
        <a:xfrm>
          <a:off x="16440150" y="108680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82550</xdr:rowOff>
    </xdr:from>
    <xdr:to>
      <xdr:col>120</xdr:col>
      <xdr:colOff>114300</xdr:colOff>
      <xdr:row>81</xdr:row>
      <xdr:rowOff>82550</xdr:rowOff>
    </xdr:to>
    <xdr:cxnSp macro="">
      <xdr:nvCxnSpPr>
        <xdr:cNvPr id="843" name="直線コネクタ 842">
          <a:extLst>
            <a:ext uri="{FF2B5EF4-FFF2-40B4-BE49-F238E27FC236}">
              <a16:creationId xmlns:a16="http://schemas.microsoft.com/office/drawing/2014/main" id="{030F389B-DE48-4B47-A155-6DDD22AAC1F5}"/>
            </a:ext>
          </a:extLst>
        </xdr:cNvPr>
        <xdr:cNvCxnSpPr/>
      </xdr:nvCxnSpPr>
      <xdr:spPr>
        <a:xfrm>
          <a:off x="16459200" y="1321117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80</xdr:row>
      <xdr:rowOff>111777</xdr:rowOff>
    </xdr:from>
    <xdr:ext cx="531299" cy="259045"/>
    <xdr:sp macro="" textlink="">
      <xdr:nvSpPr>
        <xdr:cNvPr id="844" name="テキスト ボックス 843">
          <a:extLst>
            <a:ext uri="{FF2B5EF4-FFF2-40B4-BE49-F238E27FC236}">
              <a16:creationId xmlns:a16="http://schemas.microsoft.com/office/drawing/2014/main" id="{CAB73A35-FB9A-47FF-8A8E-6955685D4F1E}"/>
            </a:ext>
          </a:extLst>
        </xdr:cNvPr>
        <xdr:cNvSpPr txBox="1"/>
      </xdr:nvSpPr>
      <xdr:spPr>
        <a:xfrm>
          <a:off x="15985051" y="1307530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139700</xdr:rowOff>
    </xdr:from>
    <xdr:to>
      <xdr:col>120</xdr:col>
      <xdr:colOff>114300</xdr:colOff>
      <xdr:row>78</xdr:row>
      <xdr:rowOff>139700</xdr:rowOff>
    </xdr:to>
    <xdr:cxnSp macro="">
      <xdr:nvCxnSpPr>
        <xdr:cNvPr id="845" name="直線コネクタ 844">
          <a:extLst>
            <a:ext uri="{FF2B5EF4-FFF2-40B4-BE49-F238E27FC236}">
              <a16:creationId xmlns:a16="http://schemas.microsoft.com/office/drawing/2014/main" id="{638DF229-0880-4D76-B506-967373CDACBA}"/>
            </a:ext>
          </a:extLst>
        </xdr:cNvPr>
        <xdr:cNvCxnSpPr/>
      </xdr:nvCxnSpPr>
      <xdr:spPr>
        <a:xfrm>
          <a:off x="16459200" y="1278255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77</xdr:row>
      <xdr:rowOff>168927</xdr:rowOff>
    </xdr:from>
    <xdr:ext cx="531299" cy="259045"/>
    <xdr:sp macro="" textlink="">
      <xdr:nvSpPr>
        <xdr:cNvPr id="846" name="テキスト ボックス 845">
          <a:extLst>
            <a:ext uri="{FF2B5EF4-FFF2-40B4-BE49-F238E27FC236}">
              <a16:creationId xmlns:a16="http://schemas.microsoft.com/office/drawing/2014/main" id="{ABCBA9B8-E682-4537-B3FF-2B61E34493CD}"/>
            </a:ext>
          </a:extLst>
        </xdr:cNvPr>
        <xdr:cNvSpPr txBox="1"/>
      </xdr:nvSpPr>
      <xdr:spPr>
        <a:xfrm>
          <a:off x="15985051" y="1263715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76</xdr:row>
      <xdr:rowOff>25400</xdr:rowOff>
    </xdr:from>
    <xdr:to>
      <xdr:col>120</xdr:col>
      <xdr:colOff>114300</xdr:colOff>
      <xdr:row>76</xdr:row>
      <xdr:rowOff>25400</xdr:rowOff>
    </xdr:to>
    <xdr:cxnSp macro="">
      <xdr:nvCxnSpPr>
        <xdr:cNvPr id="847" name="直線コネクタ 846">
          <a:extLst>
            <a:ext uri="{FF2B5EF4-FFF2-40B4-BE49-F238E27FC236}">
              <a16:creationId xmlns:a16="http://schemas.microsoft.com/office/drawing/2014/main" id="{CFD27958-D662-45E3-921B-0BA6FFA30A6A}"/>
            </a:ext>
          </a:extLst>
        </xdr:cNvPr>
        <xdr:cNvCxnSpPr/>
      </xdr:nvCxnSpPr>
      <xdr:spPr>
        <a:xfrm>
          <a:off x="16459200" y="1234440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75</xdr:row>
      <xdr:rowOff>54627</xdr:rowOff>
    </xdr:from>
    <xdr:ext cx="531299" cy="259045"/>
    <xdr:sp macro="" textlink="">
      <xdr:nvSpPr>
        <xdr:cNvPr id="848" name="テキスト ボックス 847">
          <a:extLst>
            <a:ext uri="{FF2B5EF4-FFF2-40B4-BE49-F238E27FC236}">
              <a16:creationId xmlns:a16="http://schemas.microsoft.com/office/drawing/2014/main" id="{9A13EB01-E879-473D-8A2E-0CBF8CD386C2}"/>
            </a:ext>
          </a:extLst>
        </xdr:cNvPr>
        <xdr:cNvSpPr txBox="1"/>
      </xdr:nvSpPr>
      <xdr:spPr>
        <a:xfrm>
          <a:off x="15985051" y="12208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73</xdr:row>
      <xdr:rowOff>82550</xdr:rowOff>
    </xdr:from>
    <xdr:to>
      <xdr:col>120</xdr:col>
      <xdr:colOff>114300</xdr:colOff>
      <xdr:row>73</xdr:row>
      <xdr:rowOff>82550</xdr:rowOff>
    </xdr:to>
    <xdr:cxnSp macro="">
      <xdr:nvCxnSpPr>
        <xdr:cNvPr id="849" name="直線コネクタ 848">
          <a:extLst>
            <a:ext uri="{FF2B5EF4-FFF2-40B4-BE49-F238E27FC236}">
              <a16:creationId xmlns:a16="http://schemas.microsoft.com/office/drawing/2014/main" id="{166F0491-8E94-4D7A-960B-7D0B59F26959}"/>
            </a:ext>
          </a:extLst>
        </xdr:cNvPr>
        <xdr:cNvCxnSpPr/>
      </xdr:nvCxnSpPr>
      <xdr:spPr>
        <a:xfrm>
          <a:off x="16459200" y="1191577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72</xdr:row>
      <xdr:rowOff>111777</xdr:rowOff>
    </xdr:from>
    <xdr:ext cx="531299" cy="259045"/>
    <xdr:sp macro="" textlink="">
      <xdr:nvSpPr>
        <xdr:cNvPr id="850" name="テキスト ボックス 849">
          <a:extLst>
            <a:ext uri="{FF2B5EF4-FFF2-40B4-BE49-F238E27FC236}">
              <a16:creationId xmlns:a16="http://schemas.microsoft.com/office/drawing/2014/main" id="{34C96F93-C960-46D2-8C58-E243D9370C76}"/>
            </a:ext>
          </a:extLst>
        </xdr:cNvPr>
        <xdr:cNvSpPr txBox="1"/>
      </xdr:nvSpPr>
      <xdr:spPr>
        <a:xfrm>
          <a:off x="15985051" y="1177990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70</xdr:row>
      <xdr:rowOff>139700</xdr:rowOff>
    </xdr:from>
    <xdr:to>
      <xdr:col>120</xdr:col>
      <xdr:colOff>114300</xdr:colOff>
      <xdr:row>70</xdr:row>
      <xdr:rowOff>139700</xdr:rowOff>
    </xdr:to>
    <xdr:cxnSp macro="">
      <xdr:nvCxnSpPr>
        <xdr:cNvPr id="851" name="直線コネクタ 850">
          <a:extLst>
            <a:ext uri="{FF2B5EF4-FFF2-40B4-BE49-F238E27FC236}">
              <a16:creationId xmlns:a16="http://schemas.microsoft.com/office/drawing/2014/main" id="{0584F58C-3FA6-4561-9BAE-5BE6E98F4D0C}"/>
            </a:ext>
          </a:extLst>
        </xdr:cNvPr>
        <xdr:cNvCxnSpPr/>
      </xdr:nvCxnSpPr>
      <xdr:spPr>
        <a:xfrm>
          <a:off x="16459200" y="1148715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69</xdr:row>
      <xdr:rowOff>168927</xdr:rowOff>
    </xdr:from>
    <xdr:ext cx="531299" cy="259045"/>
    <xdr:sp macro="" textlink="">
      <xdr:nvSpPr>
        <xdr:cNvPr id="852" name="テキスト ボックス 851">
          <a:extLst>
            <a:ext uri="{FF2B5EF4-FFF2-40B4-BE49-F238E27FC236}">
              <a16:creationId xmlns:a16="http://schemas.microsoft.com/office/drawing/2014/main" id="{763D37B5-56B8-49BE-92CA-16C4367BCE0A}"/>
            </a:ext>
          </a:extLst>
        </xdr:cNvPr>
        <xdr:cNvSpPr txBox="1"/>
      </xdr:nvSpPr>
      <xdr:spPr>
        <a:xfrm>
          <a:off x="15985051" y="1134175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25400</xdr:rowOff>
    </xdr:from>
    <xdr:to>
      <xdr:col>120</xdr:col>
      <xdr:colOff>114300</xdr:colOff>
      <xdr:row>68</xdr:row>
      <xdr:rowOff>25400</xdr:rowOff>
    </xdr:to>
    <xdr:cxnSp macro="">
      <xdr:nvCxnSpPr>
        <xdr:cNvPr id="853" name="直線コネクタ 852">
          <a:extLst>
            <a:ext uri="{FF2B5EF4-FFF2-40B4-BE49-F238E27FC236}">
              <a16:creationId xmlns:a16="http://schemas.microsoft.com/office/drawing/2014/main" id="{8A66C8E2-2265-4D44-AACA-A000CE5E2CE6}"/>
            </a:ext>
          </a:extLst>
        </xdr:cNvPr>
        <xdr:cNvCxnSpPr/>
      </xdr:nvCxnSpPr>
      <xdr:spPr>
        <a:xfrm>
          <a:off x="16459200" y="1104900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67</xdr:row>
      <xdr:rowOff>54627</xdr:rowOff>
    </xdr:from>
    <xdr:ext cx="531299" cy="259045"/>
    <xdr:sp macro="" textlink="">
      <xdr:nvSpPr>
        <xdr:cNvPr id="854" name="テキスト ボックス 853">
          <a:extLst>
            <a:ext uri="{FF2B5EF4-FFF2-40B4-BE49-F238E27FC236}">
              <a16:creationId xmlns:a16="http://schemas.microsoft.com/office/drawing/2014/main" id="{F12B1692-3679-4092-BC4F-A242CE587DB1}"/>
            </a:ext>
          </a:extLst>
        </xdr:cNvPr>
        <xdr:cNvSpPr txBox="1"/>
      </xdr:nvSpPr>
      <xdr:spPr>
        <a:xfrm>
          <a:off x="15985051" y="109131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25400</xdr:rowOff>
    </xdr:from>
    <xdr:to>
      <xdr:col>120</xdr:col>
      <xdr:colOff>114300</xdr:colOff>
      <xdr:row>81</xdr:row>
      <xdr:rowOff>82550</xdr:rowOff>
    </xdr:to>
    <xdr:sp macro="" textlink="">
      <xdr:nvSpPr>
        <xdr:cNvPr id="855" name="繰出金グラフ枠">
          <a:extLst>
            <a:ext uri="{FF2B5EF4-FFF2-40B4-BE49-F238E27FC236}">
              <a16:creationId xmlns:a16="http://schemas.microsoft.com/office/drawing/2014/main" id="{15BC44EE-EFEC-4C48-93B0-215267C58D99}"/>
            </a:ext>
          </a:extLst>
        </xdr:cNvPr>
        <xdr:cNvSpPr/>
      </xdr:nvSpPr>
      <xdr:spPr>
        <a:xfrm>
          <a:off x="16459200" y="11049000"/>
          <a:ext cx="4229100"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72</xdr:row>
      <xdr:rowOff>45334</xdr:rowOff>
    </xdr:from>
    <xdr:to>
      <xdr:col>116</xdr:col>
      <xdr:colOff>62864</xdr:colOff>
      <xdr:row>79</xdr:row>
      <xdr:rowOff>46340</xdr:rowOff>
    </xdr:to>
    <xdr:cxnSp macro="">
      <xdr:nvCxnSpPr>
        <xdr:cNvPr id="856" name="直線コネクタ 855">
          <a:extLst>
            <a:ext uri="{FF2B5EF4-FFF2-40B4-BE49-F238E27FC236}">
              <a16:creationId xmlns:a16="http://schemas.microsoft.com/office/drawing/2014/main" id="{85401677-6B4D-4A08-A5E8-04C3BD9D15E6}"/>
            </a:ext>
          </a:extLst>
        </xdr:cNvPr>
        <xdr:cNvCxnSpPr/>
      </xdr:nvCxnSpPr>
      <xdr:spPr>
        <a:xfrm flipV="1">
          <a:off x="19952970" y="11716634"/>
          <a:ext cx="1269" cy="11344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79</xdr:row>
      <xdr:rowOff>50167</xdr:rowOff>
    </xdr:from>
    <xdr:ext cx="534377" cy="259045"/>
    <xdr:sp macro="" textlink="">
      <xdr:nvSpPr>
        <xdr:cNvPr id="857" name="繰出金最小値テキスト">
          <a:extLst>
            <a:ext uri="{FF2B5EF4-FFF2-40B4-BE49-F238E27FC236}">
              <a16:creationId xmlns:a16="http://schemas.microsoft.com/office/drawing/2014/main" id="{6EA75B70-3F91-4C91-A836-39C04F2EED90}"/>
            </a:ext>
          </a:extLst>
        </xdr:cNvPr>
        <xdr:cNvSpPr txBox="1"/>
      </xdr:nvSpPr>
      <xdr:spPr>
        <a:xfrm>
          <a:off x="20002500" y="1284859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28,292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46340</xdr:rowOff>
    </xdr:from>
    <xdr:to>
      <xdr:col>116</xdr:col>
      <xdr:colOff>152400</xdr:colOff>
      <xdr:row>79</xdr:row>
      <xdr:rowOff>46340</xdr:rowOff>
    </xdr:to>
    <xdr:cxnSp macro="">
      <xdr:nvCxnSpPr>
        <xdr:cNvPr id="858" name="直線コネクタ 857">
          <a:extLst>
            <a:ext uri="{FF2B5EF4-FFF2-40B4-BE49-F238E27FC236}">
              <a16:creationId xmlns:a16="http://schemas.microsoft.com/office/drawing/2014/main" id="{A222A6E3-B27F-4D33-8072-AF9B9F1D380D}"/>
            </a:ext>
          </a:extLst>
        </xdr:cNvPr>
        <xdr:cNvCxnSpPr/>
      </xdr:nvCxnSpPr>
      <xdr:spPr>
        <a:xfrm>
          <a:off x="19878675" y="12851115"/>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70</xdr:row>
      <xdr:rowOff>163461</xdr:rowOff>
    </xdr:from>
    <xdr:ext cx="534377" cy="259045"/>
    <xdr:sp macro="" textlink="">
      <xdr:nvSpPr>
        <xdr:cNvPr id="859" name="繰出金最大値テキスト">
          <a:extLst>
            <a:ext uri="{FF2B5EF4-FFF2-40B4-BE49-F238E27FC236}">
              <a16:creationId xmlns:a16="http://schemas.microsoft.com/office/drawing/2014/main" id="{17F75C34-552F-4663-A64A-E06D96BF2AD5}"/>
            </a:ext>
          </a:extLst>
        </xdr:cNvPr>
        <xdr:cNvSpPr txBox="1"/>
      </xdr:nvSpPr>
      <xdr:spPr>
        <a:xfrm>
          <a:off x="20002500" y="115045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54,564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72</xdr:row>
      <xdr:rowOff>45334</xdr:rowOff>
    </xdr:from>
    <xdr:to>
      <xdr:col>116</xdr:col>
      <xdr:colOff>152400</xdr:colOff>
      <xdr:row>72</xdr:row>
      <xdr:rowOff>45334</xdr:rowOff>
    </xdr:to>
    <xdr:cxnSp macro="">
      <xdr:nvCxnSpPr>
        <xdr:cNvPr id="860" name="直線コネクタ 859">
          <a:extLst>
            <a:ext uri="{FF2B5EF4-FFF2-40B4-BE49-F238E27FC236}">
              <a16:creationId xmlns:a16="http://schemas.microsoft.com/office/drawing/2014/main" id="{C77134B7-D3BA-495E-8693-8482A4F9FFA9}"/>
            </a:ext>
          </a:extLst>
        </xdr:cNvPr>
        <xdr:cNvCxnSpPr/>
      </xdr:nvCxnSpPr>
      <xdr:spPr>
        <a:xfrm>
          <a:off x="19878675" y="11716634"/>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76</xdr:row>
      <xdr:rowOff>82276</xdr:rowOff>
    </xdr:from>
    <xdr:to>
      <xdr:col>116</xdr:col>
      <xdr:colOff>63500</xdr:colOff>
      <xdr:row>76</xdr:row>
      <xdr:rowOff>131654</xdr:rowOff>
    </xdr:to>
    <xdr:cxnSp macro="">
      <xdr:nvCxnSpPr>
        <xdr:cNvPr id="861" name="直線コネクタ 860">
          <a:extLst>
            <a:ext uri="{FF2B5EF4-FFF2-40B4-BE49-F238E27FC236}">
              <a16:creationId xmlns:a16="http://schemas.microsoft.com/office/drawing/2014/main" id="{04DCAB1A-800F-45B4-BAF7-0386A85AB519}"/>
            </a:ext>
          </a:extLst>
        </xdr:cNvPr>
        <xdr:cNvCxnSpPr/>
      </xdr:nvCxnSpPr>
      <xdr:spPr>
        <a:xfrm flipV="1">
          <a:off x="19202400" y="12401276"/>
          <a:ext cx="752475" cy="462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76</xdr:row>
      <xdr:rowOff>12966</xdr:rowOff>
    </xdr:from>
    <xdr:ext cx="534377" cy="259045"/>
    <xdr:sp macro="" textlink="">
      <xdr:nvSpPr>
        <xdr:cNvPr id="862" name="繰出金平均値テキスト">
          <a:extLst>
            <a:ext uri="{FF2B5EF4-FFF2-40B4-BE49-F238E27FC236}">
              <a16:creationId xmlns:a16="http://schemas.microsoft.com/office/drawing/2014/main" id="{0E0DB756-CC51-415E-9D05-E63CFBEE9F67}"/>
            </a:ext>
          </a:extLst>
        </xdr:cNvPr>
        <xdr:cNvSpPr txBox="1"/>
      </xdr:nvSpPr>
      <xdr:spPr>
        <a:xfrm>
          <a:off x="20002500" y="1232561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38,689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76</xdr:row>
      <xdr:rowOff>34539</xdr:rowOff>
    </xdr:from>
    <xdr:to>
      <xdr:col>116</xdr:col>
      <xdr:colOff>114300</xdr:colOff>
      <xdr:row>76</xdr:row>
      <xdr:rowOff>136139</xdr:rowOff>
    </xdr:to>
    <xdr:sp macro="" textlink="">
      <xdr:nvSpPr>
        <xdr:cNvPr id="863" name="フローチャート: 判断 862">
          <a:extLst>
            <a:ext uri="{FF2B5EF4-FFF2-40B4-BE49-F238E27FC236}">
              <a16:creationId xmlns:a16="http://schemas.microsoft.com/office/drawing/2014/main" id="{FA8F2DA6-2504-482A-B0F8-AD4142E59EEE}"/>
            </a:ext>
          </a:extLst>
        </xdr:cNvPr>
        <xdr:cNvSpPr/>
      </xdr:nvSpPr>
      <xdr:spPr>
        <a:xfrm>
          <a:off x="19897725" y="12347189"/>
          <a:ext cx="1047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76</xdr:row>
      <xdr:rowOff>131654</xdr:rowOff>
    </xdr:from>
    <xdr:to>
      <xdr:col>111</xdr:col>
      <xdr:colOff>177800</xdr:colOff>
      <xdr:row>76</xdr:row>
      <xdr:rowOff>165805</xdr:rowOff>
    </xdr:to>
    <xdr:cxnSp macro="">
      <xdr:nvCxnSpPr>
        <xdr:cNvPr id="864" name="直線コネクタ 863">
          <a:extLst>
            <a:ext uri="{FF2B5EF4-FFF2-40B4-BE49-F238E27FC236}">
              <a16:creationId xmlns:a16="http://schemas.microsoft.com/office/drawing/2014/main" id="{1DB28FEB-0568-4CD5-93ED-B33ECB352094}"/>
            </a:ext>
          </a:extLst>
        </xdr:cNvPr>
        <xdr:cNvCxnSpPr/>
      </xdr:nvCxnSpPr>
      <xdr:spPr>
        <a:xfrm flipV="1">
          <a:off x="18392775" y="12447479"/>
          <a:ext cx="809625" cy="309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76</xdr:row>
      <xdr:rowOff>77653</xdr:rowOff>
    </xdr:from>
    <xdr:to>
      <xdr:col>112</xdr:col>
      <xdr:colOff>38100</xdr:colOff>
      <xdr:row>77</xdr:row>
      <xdr:rowOff>7803</xdr:rowOff>
    </xdr:to>
    <xdr:sp macro="" textlink="">
      <xdr:nvSpPr>
        <xdr:cNvPr id="865" name="フローチャート: 判断 864">
          <a:extLst>
            <a:ext uri="{FF2B5EF4-FFF2-40B4-BE49-F238E27FC236}">
              <a16:creationId xmlns:a16="http://schemas.microsoft.com/office/drawing/2014/main" id="{EA8E5DDC-B264-467E-9809-42B546E37A5B}"/>
            </a:ext>
          </a:extLst>
        </xdr:cNvPr>
        <xdr:cNvSpPr/>
      </xdr:nvSpPr>
      <xdr:spPr>
        <a:xfrm>
          <a:off x="19154775" y="12393478"/>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101111</xdr:colOff>
      <xdr:row>75</xdr:row>
      <xdr:rowOff>24330</xdr:rowOff>
    </xdr:from>
    <xdr:ext cx="534377" cy="259045"/>
    <xdr:sp macro="" textlink="">
      <xdr:nvSpPr>
        <xdr:cNvPr id="866" name="テキスト ボックス 865">
          <a:extLst>
            <a:ext uri="{FF2B5EF4-FFF2-40B4-BE49-F238E27FC236}">
              <a16:creationId xmlns:a16="http://schemas.microsoft.com/office/drawing/2014/main" id="{E31E688D-FAE3-4542-9D87-CCF2700D4D3B}"/>
            </a:ext>
          </a:extLst>
        </xdr:cNvPr>
        <xdr:cNvSpPr txBox="1"/>
      </xdr:nvSpPr>
      <xdr:spPr>
        <a:xfrm>
          <a:off x="18963786" y="121814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37,746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76</xdr:row>
      <xdr:rowOff>165805</xdr:rowOff>
    </xdr:from>
    <xdr:to>
      <xdr:col>107</xdr:col>
      <xdr:colOff>50800</xdr:colOff>
      <xdr:row>77</xdr:row>
      <xdr:rowOff>46842</xdr:rowOff>
    </xdr:to>
    <xdr:cxnSp macro="">
      <xdr:nvCxnSpPr>
        <xdr:cNvPr id="867" name="直線コネクタ 866">
          <a:extLst>
            <a:ext uri="{FF2B5EF4-FFF2-40B4-BE49-F238E27FC236}">
              <a16:creationId xmlns:a16="http://schemas.microsoft.com/office/drawing/2014/main" id="{F0560D6E-D89A-43FB-9C40-F8BE467C9EE9}"/>
            </a:ext>
          </a:extLst>
        </xdr:cNvPr>
        <xdr:cNvCxnSpPr/>
      </xdr:nvCxnSpPr>
      <xdr:spPr>
        <a:xfrm flipV="1">
          <a:off x="17602200" y="12478455"/>
          <a:ext cx="790575" cy="493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76</xdr:row>
      <xdr:rowOff>107051</xdr:rowOff>
    </xdr:from>
    <xdr:to>
      <xdr:col>107</xdr:col>
      <xdr:colOff>101600</xdr:colOff>
      <xdr:row>77</xdr:row>
      <xdr:rowOff>37201</xdr:rowOff>
    </xdr:to>
    <xdr:sp macro="" textlink="">
      <xdr:nvSpPr>
        <xdr:cNvPr id="868" name="フローチャート: 判断 867">
          <a:extLst>
            <a:ext uri="{FF2B5EF4-FFF2-40B4-BE49-F238E27FC236}">
              <a16:creationId xmlns:a16="http://schemas.microsoft.com/office/drawing/2014/main" id="{9A1695DD-695E-4928-90A7-3309C73FC6DC}"/>
            </a:ext>
          </a:extLst>
        </xdr:cNvPr>
        <xdr:cNvSpPr/>
      </xdr:nvSpPr>
      <xdr:spPr>
        <a:xfrm>
          <a:off x="18345150" y="12419701"/>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164611</xdr:colOff>
      <xdr:row>75</xdr:row>
      <xdr:rowOff>53728</xdr:rowOff>
    </xdr:from>
    <xdr:ext cx="534377" cy="259045"/>
    <xdr:sp macro="" textlink="">
      <xdr:nvSpPr>
        <xdr:cNvPr id="869" name="テキスト ボックス 868">
          <a:extLst>
            <a:ext uri="{FF2B5EF4-FFF2-40B4-BE49-F238E27FC236}">
              <a16:creationId xmlns:a16="http://schemas.microsoft.com/office/drawing/2014/main" id="{A6F77770-D9B4-4F8A-BEB6-1AE2CCAD487F}"/>
            </a:ext>
          </a:extLst>
        </xdr:cNvPr>
        <xdr:cNvSpPr txBox="1"/>
      </xdr:nvSpPr>
      <xdr:spPr>
        <a:xfrm>
          <a:off x="18163686" y="122044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37,103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77</xdr:row>
      <xdr:rowOff>46842</xdr:rowOff>
    </xdr:from>
    <xdr:to>
      <xdr:col>102</xdr:col>
      <xdr:colOff>114300</xdr:colOff>
      <xdr:row>77</xdr:row>
      <xdr:rowOff>115286</xdr:rowOff>
    </xdr:to>
    <xdr:cxnSp macro="">
      <xdr:nvCxnSpPr>
        <xdr:cNvPr id="870" name="直線コネクタ 869">
          <a:extLst>
            <a:ext uri="{FF2B5EF4-FFF2-40B4-BE49-F238E27FC236}">
              <a16:creationId xmlns:a16="http://schemas.microsoft.com/office/drawing/2014/main" id="{53672B8C-035A-484F-9F93-3D42C17D4347}"/>
            </a:ext>
          </a:extLst>
        </xdr:cNvPr>
        <xdr:cNvCxnSpPr/>
      </xdr:nvCxnSpPr>
      <xdr:spPr>
        <a:xfrm flipV="1">
          <a:off x="16802100" y="12527767"/>
          <a:ext cx="800100" cy="652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76</xdr:row>
      <xdr:rowOff>156383</xdr:rowOff>
    </xdr:from>
    <xdr:to>
      <xdr:col>102</xdr:col>
      <xdr:colOff>165100</xdr:colOff>
      <xdr:row>77</xdr:row>
      <xdr:rowOff>86533</xdr:rowOff>
    </xdr:to>
    <xdr:sp macro="" textlink="">
      <xdr:nvSpPr>
        <xdr:cNvPr id="871" name="フローチャート: 判断 870">
          <a:extLst>
            <a:ext uri="{FF2B5EF4-FFF2-40B4-BE49-F238E27FC236}">
              <a16:creationId xmlns:a16="http://schemas.microsoft.com/office/drawing/2014/main" id="{C8DD56BD-204F-4C9F-A31C-1A5F95983239}"/>
            </a:ext>
          </a:extLst>
        </xdr:cNvPr>
        <xdr:cNvSpPr/>
      </xdr:nvSpPr>
      <xdr:spPr>
        <a:xfrm>
          <a:off x="17554575" y="12475383"/>
          <a:ext cx="95250"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37611</xdr:colOff>
      <xdr:row>75</xdr:row>
      <xdr:rowOff>103060</xdr:rowOff>
    </xdr:from>
    <xdr:ext cx="534377" cy="259045"/>
    <xdr:sp macro="" textlink="">
      <xdr:nvSpPr>
        <xdr:cNvPr id="872" name="テキスト ボックス 871">
          <a:extLst>
            <a:ext uri="{FF2B5EF4-FFF2-40B4-BE49-F238E27FC236}">
              <a16:creationId xmlns:a16="http://schemas.microsoft.com/office/drawing/2014/main" id="{F48B1D3A-AD95-4CDB-B662-CF578680DC64}"/>
            </a:ext>
          </a:extLst>
        </xdr:cNvPr>
        <xdr:cNvSpPr txBox="1"/>
      </xdr:nvSpPr>
      <xdr:spPr>
        <a:xfrm>
          <a:off x="17354061" y="122601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76</xdr:row>
      <xdr:rowOff>147741</xdr:rowOff>
    </xdr:from>
    <xdr:to>
      <xdr:col>98</xdr:col>
      <xdr:colOff>38100</xdr:colOff>
      <xdr:row>77</xdr:row>
      <xdr:rowOff>77891</xdr:rowOff>
    </xdr:to>
    <xdr:sp macro="" textlink="">
      <xdr:nvSpPr>
        <xdr:cNvPr id="873" name="フローチャート: 判断 872">
          <a:extLst>
            <a:ext uri="{FF2B5EF4-FFF2-40B4-BE49-F238E27FC236}">
              <a16:creationId xmlns:a16="http://schemas.microsoft.com/office/drawing/2014/main" id="{9C7E255F-1C0C-4891-9FB0-78DEFE6A37B0}"/>
            </a:ext>
          </a:extLst>
        </xdr:cNvPr>
        <xdr:cNvSpPr/>
      </xdr:nvSpPr>
      <xdr:spPr>
        <a:xfrm>
          <a:off x="16754475" y="12460391"/>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101111</xdr:colOff>
      <xdr:row>75</xdr:row>
      <xdr:rowOff>94418</xdr:rowOff>
    </xdr:from>
    <xdr:ext cx="534377" cy="259045"/>
    <xdr:sp macro="" textlink="">
      <xdr:nvSpPr>
        <xdr:cNvPr id="874" name="テキスト ボックス 873">
          <a:extLst>
            <a:ext uri="{FF2B5EF4-FFF2-40B4-BE49-F238E27FC236}">
              <a16:creationId xmlns:a16="http://schemas.microsoft.com/office/drawing/2014/main" id="{62E32F6C-8721-4E43-85DF-3CEB1A5C8A26}"/>
            </a:ext>
          </a:extLst>
        </xdr:cNvPr>
        <xdr:cNvSpPr txBox="1"/>
      </xdr:nvSpPr>
      <xdr:spPr>
        <a:xfrm>
          <a:off x="16563486" y="122483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81</xdr:row>
      <xdr:rowOff>80027</xdr:rowOff>
    </xdr:from>
    <xdr:ext cx="762000" cy="259045"/>
    <xdr:sp macro="" textlink="">
      <xdr:nvSpPr>
        <xdr:cNvPr id="875" name="テキスト ボックス 874">
          <a:extLst>
            <a:ext uri="{FF2B5EF4-FFF2-40B4-BE49-F238E27FC236}">
              <a16:creationId xmlns:a16="http://schemas.microsoft.com/office/drawing/2014/main" id="{CA6D8947-7CB6-4784-9375-13A8F533BB98}"/>
            </a:ext>
          </a:extLst>
        </xdr:cNvPr>
        <xdr:cNvSpPr txBox="1"/>
      </xdr:nvSpPr>
      <xdr:spPr>
        <a:xfrm>
          <a:off x="19783425"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81</xdr:row>
      <xdr:rowOff>80027</xdr:rowOff>
    </xdr:from>
    <xdr:ext cx="762000" cy="259045"/>
    <xdr:sp macro="" textlink="">
      <xdr:nvSpPr>
        <xdr:cNvPr id="876" name="テキスト ボックス 875">
          <a:extLst>
            <a:ext uri="{FF2B5EF4-FFF2-40B4-BE49-F238E27FC236}">
              <a16:creationId xmlns:a16="http://schemas.microsoft.com/office/drawing/2014/main" id="{685A2E49-0A39-417E-BC83-0F7B92DD7167}"/>
            </a:ext>
          </a:extLst>
        </xdr:cNvPr>
        <xdr:cNvSpPr txBox="1"/>
      </xdr:nvSpPr>
      <xdr:spPr>
        <a:xfrm>
          <a:off x="19030950"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81</xdr:row>
      <xdr:rowOff>80027</xdr:rowOff>
    </xdr:from>
    <xdr:ext cx="762000" cy="259045"/>
    <xdr:sp macro="" textlink="">
      <xdr:nvSpPr>
        <xdr:cNvPr id="877" name="テキスト ボックス 876">
          <a:extLst>
            <a:ext uri="{FF2B5EF4-FFF2-40B4-BE49-F238E27FC236}">
              <a16:creationId xmlns:a16="http://schemas.microsoft.com/office/drawing/2014/main" id="{BD1BDF02-48AC-4821-8F47-022F57BA171C}"/>
            </a:ext>
          </a:extLst>
        </xdr:cNvPr>
        <xdr:cNvSpPr txBox="1"/>
      </xdr:nvSpPr>
      <xdr:spPr>
        <a:xfrm>
          <a:off x="18221325"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81</xdr:row>
      <xdr:rowOff>80027</xdr:rowOff>
    </xdr:from>
    <xdr:ext cx="762000" cy="259045"/>
    <xdr:sp macro="" textlink="">
      <xdr:nvSpPr>
        <xdr:cNvPr id="878" name="テキスト ボックス 877">
          <a:extLst>
            <a:ext uri="{FF2B5EF4-FFF2-40B4-BE49-F238E27FC236}">
              <a16:creationId xmlns:a16="http://schemas.microsoft.com/office/drawing/2014/main" id="{4541FFF0-1901-4E35-9036-9D740E45616E}"/>
            </a:ext>
          </a:extLst>
        </xdr:cNvPr>
        <xdr:cNvSpPr txBox="1"/>
      </xdr:nvSpPr>
      <xdr:spPr>
        <a:xfrm>
          <a:off x="17430750"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81</xdr:row>
      <xdr:rowOff>80027</xdr:rowOff>
    </xdr:from>
    <xdr:ext cx="762000" cy="259045"/>
    <xdr:sp macro="" textlink="">
      <xdr:nvSpPr>
        <xdr:cNvPr id="879" name="テキスト ボックス 878">
          <a:extLst>
            <a:ext uri="{FF2B5EF4-FFF2-40B4-BE49-F238E27FC236}">
              <a16:creationId xmlns:a16="http://schemas.microsoft.com/office/drawing/2014/main" id="{D55EF96F-1F31-4B3C-9320-972B5D66D073}"/>
            </a:ext>
          </a:extLst>
        </xdr:cNvPr>
        <xdr:cNvSpPr txBox="1"/>
      </xdr:nvSpPr>
      <xdr:spPr>
        <a:xfrm>
          <a:off x="16630650"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76</xdr:row>
      <xdr:rowOff>31476</xdr:rowOff>
    </xdr:from>
    <xdr:to>
      <xdr:col>116</xdr:col>
      <xdr:colOff>114300</xdr:colOff>
      <xdr:row>76</xdr:row>
      <xdr:rowOff>133076</xdr:rowOff>
    </xdr:to>
    <xdr:sp macro="" textlink="">
      <xdr:nvSpPr>
        <xdr:cNvPr id="880" name="楕円 879">
          <a:extLst>
            <a:ext uri="{FF2B5EF4-FFF2-40B4-BE49-F238E27FC236}">
              <a16:creationId xmlns:a16="http://schemas.microsoft.com/office/drawing/2014/main" id="{146AF6BE-48DF-4D04-8697-CBB844229D7C}"/>
            </a:ext>
          </a:extLst>
        </xdr:cNvPr>
        <xdr:cNvSpPr/>
      </xdr:nvSpPr>
      <xdr:spPr>
        <a:xfrm>
          <a:off x="19897725" y="12344126"/>
          <a:ext cx="10477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75</xdr:row>
      <xdr:rowOff>54353</xdr:rowOff>
    </xdr:from>
    <xdr:ext cx="534377" cy="259045"/>
    <xdr:sp macro="" textlink="">
      <xdr:nvSpPr>
        <xdr:cNvPr id="881" name="繰出金該当値テキスト">
          <a:extLst>
            <a:ext uri="{FF2B5EF4-FFF2-40B4-BE49-F238E27FC236}">
              <a16:creationId xmlns:a16="http://schemas.microsoft.com/office/drawing/2014/main" id="{888CC32F-D43C-4E1A-9BA4-8A8D116FF373}"/>
            </a:ext>
          </a:extLst>
        </xdr:cNvPr>
        <xdr:cNvSpPr txBox="1"/>
      </xdr:nvSpPr>
      <xdr:spPr>
        <a:xfrm>
          <a:off x="20002500" y="122082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38,756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76</xdr:row>
      <xdr:rowOff>80854</xdr:rowOff>
    </xdr:from>
    <xdr:to>
      <xdr:col>112</xdr:col>
      <xdr:colOff>38100</xdr:colOff>
      <xdr:row>77</xdr:row>
      <xdr:rowOff>11004</xdr:rowOff>
    </xdr:to>
    <xdr:sp macro="" textlink="">
      <xdr:nvSpPr>
        <xdr:cNvPr id="882" name="楕円 881">
          <a:extLst>
            <a:ext uri="{FF2B5EF4-FFF2-40B4-BE49-F238E27FC236}">
              <a16:creationId xmlns:a16="http://schemas.microsoft.com/office/drawing/2014/main" id="{0AFE9B60-60D9-455F-B780-6D6E49EC920D}"/>
            </a:ext>
          </a:extLst>
        </xdr:cNvPr>
        <xdr:cNvSpPr/>
      </xdr:nvSpPr>
      <xdr:spPr>
        <a:xfrm>
          <a:off x="19154775" y="12399854"/>
          <a:ext cx="85725"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101111</xdr:colOff>
      <xdr:row>77</xdr:row>
      <xdr:rowOff>2131</xdr:rowOff>
    </xdr:from>
    <xdr:ext cx="534377" cy="259045"/>
    <xdr:sp macro="" textlink="">
      <xdr:nvSpPr>
        <xdr:cNvPr id="883" name="テキスト ボックス 882">
          <a:extLst>
            <a:ext uri="{FF2B5EF4-FFF2-40B4-BE49-F238E27FC236}">
              <a16:creationId xmlns:a16="http://schemas.microsoft.com/office/drawing/2014/main" id="{6CC26E37-B4CB-45A6-8CEA-77B2B47E7CAE}"/>
            </a:ext>
          </a:extLst>
        </xdr:cNvPr>
        <xdr:cNvSpPr txBox="1"/>
      </xdr:nvSpPr>
      <xdr:spPr>
        <a:xfrm>
          <a:off x="18963786" y="124798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76</xdr:row>
      <xdr:rowOff>115005</xdr:rowOff>
    </xdr:from>
    <xdr:to>
      <xdr:col>107</xdr:col>
      <xdr:colOff>101600</xdr:colOff>
      <xdr:row>77</xdr:row>
      <xdr:rowOff>45155</xdr:rowOff>
    </xdr:to>
    <xdr:sp macro="" textlink="">
      <xdr:nvSpPr>
        <xdr:cNvPr id="884" name="楕円 883">
          <a:extLst>
            <a:ext uri="{FF2B5EF4-FFF2-40B4-BE49-F238E27FC236}">
              <a16:creationId xmlns:a16="http://schemas.microsoft.com/office/drawing/2014/main" id="{0171E601-06D9-4BBA-91D8-AFC85FE4EB0C}"/>
            </a:ext>
          </a:extLst>
        </xdr:cNvPr>
        <xdr:cNvSpPr/>
      </xdr:nvSpPr>
      <xdr:spPr>
        <a:xfrm>
          <a:off x="18345150" y="12430830"/>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164611</xdr:colOff>
      <xdr:row>77</xdr:row>
      <xdr:rowOff>36282</xdr:rowOff>
    </xdr:from>
    <xdr:ext cx="534377" cy="259045"/>
    <xdr:sp macro="" textlink="">
      <xdr:nvSpPr>
        <xdr:cNvPr id="885" name="テキスト ボックス 884">
          <a:extLst>
            <a:ext uri="{FF2B5EF4-FFF2-40B4-BE49-F238E27FC236}">
              <a16:creationId xmlns:a16="http://schemas.microsoft.com/office/drawing/2014/main" id="{D1ACE7F0-8281-43AA-871E-89CADBE882B8}"/>
            </a:ext>
          </a:extLst>
        </xdr:cNvPr>
        <xdr:cNvSpPr txBox="1"/>
      </xdr:nvSpPr>
      <xdr:spPr>
        <a:xfrm>
          <a:off x="18163686" y="125140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36,929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76</xdr:row>
      <xdr:rowOff>167492</xdr:rowOff>
    </xdr:from>
    <xdr:to>
      <xdr:col>102</xdr:col>
      <xdr:colOff>165100</xdr:colOff>
      <xdr:row>77</xdr:row>
      <xdr:rowOff>97642</xdr:rowOff>
    </xdr:to>
    <xdr:sp macro="" textlink="">
      <xdr:nvSpPr>
        <xdr:cNvPr id="886" name="楕円 885">
          <a:extLst>
            <a:ext uri="{FF2B5EF4-FFF2-40B4-BE49-F238E27FC236}">
              <a16:creationId xmlns:a16="http://schemas.microsoft.com/office/drawing/2014/main" id="{03CCE1F0-F85F-4EC3-AD88-761E2E6F8838}"/>
            </a:ext>
          </a:extLst>
        </xdr:cNvPr>
        <xdr:cNvSpPr/>
      </xdr:nvSpPr>
      <xdr:spPr>
        <a:xfrm>
          <a:off x="17554575" y="12480142"/>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37611</xdr:colOff>
      <xdr:row>77</xdr:row>
      <xdr:rowOff>88769</xdr:rowOff>
    </xdr:from>
    <xdr:ext cx="534377" cy="259045"/>
    <xdr:sp macro="" textlink="">
      <xdr:nvSpPr>
        <xdr:cNvPr id="887" name="テキスト ボックス 886">
          <a:extLst>
            <a:ext uri="{FF2B5EF4-FFF2-40B4-BE49-F238E27FC236}">
              <a16:creationId xmlns:a16="http://schemas.microsoft.com/office/drawing/2014/main" id="{246E24B9-1124-4870-AEB8-4182CF0A9D34}"/>
            </a:ext>
          </a:extLst>
        </xdr:cNvPr>
        <xdr:cNvSpPr txBox="1"/>
      </xdr:nvSpPr>
      <xdr:spPr>
        <a:xfrm>
          <a:off x="17354061" y="125633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35,781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77</xdr:row>
      <xdr:rowOff>64486</xdr:rowOff>
    </xdr:from>
    <xdr:to>
      <xdr:col>98</xdr:col>
      <xdr:colOff>38100</xdr:colOff>
      <xdr:row>77</xdr:row>
      <xdr:rowOff>166086</xdr:rowOff>
    </xdr:to>
    <xdr:sp macro="" textlink="">
      <xdr:nvSpPr>
        <xdr:cNvPr id="888" name="楕円 887">
          <a:extLst>
            <a:ext uri="{FF2B5EF4-FFF2-40B4-BE49-F238E27FC236}">
              <a16:creationId xmlns:a16="http://schemas.microsoft.com/office/drawing/2014/main" id="{1ECD5B65-550B-4E2D-8BEF-A42BBC3D05F9}"/>
            </a:ext>
          </a:extLst>
        </xdr:cNvPr>
        <xdr:cNvSpPr/>
      </xdr:nvSpPr>
      <xdr:spPr>
        <a:xfrm>
          <a:off x="16754475" y="12545411"/>
          <a:ext cx="8572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101111</xdr:colOff>
      <xdr:row>77</xdr:row>
      <xdr:rowOff>157213</xdr:rowOff>
    </xdr:from>
    <xdr:ext cx="534377" cy="259045"/>
    <xdr:sp macro="" textlink="">
      <xdr:nvSpPr>
        <xdr:cNvPr id="889" name="テキスト ボックス 888">
          <a:extLst>
            <a:ext uri="{FF2B5EF4-FFF2-40B4-BE49-F238E27FC236}">
              <a16:creationId xmlns:a16="http://schemas.microsoft.com/office/drawing/2014/main" id="{ABEEC76A-EC76-4D3A-BC2B-B690768A7796}"/>
            </a:ext>
          </a:extLst>
        </xdr:cNvPr>
        <xdr:cNvSpPr txBox="1"/>
      </xdr:nvSpPr>
      <xdr:spPr>
        <a:xfrm>
          <a:off x="16563486" y="126381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34,284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57150</xdr:rowOff>
    </xdr:from>
    <xdr:to>
      <xdr:col>120</xdr:col>
      <xdr:colOff>114300</xdr:colOff>
      <xdr:row>85</xdr:row>
      <xdr:rowOff>31750</xdr:rowOff>
    </xdr:to>
    <xdr:sp macro="" textlink="">
      <xdr:nvSpPr>
        <xdr:cNvPr id="890" name="正方形/長方形 889">
          <a:extLst>
            <a:ext uri="{FF2B5EF4-FFF2-40B4-BE49-F238E27FC236}">
              <a16:creationId xmlns:a16="http://schemas.microsoft.com/office/drawing/2014/main" id="{D83A5C58-9469-46FA-8441-38BD48A3AB6D}"/>
            </a:ext>
          </a:extLst>
        </xdr:cNvPr>
        <xdr:cNvSpPr/>
      </xdr:nvSpPr>
      <xdr:spPr>
        <a:xfrm>
          <a:off x="16459200" y="13506450"/>
          <a:ext cx="4229100"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前年度繰上充用金</a:t>
          </a:r>
        </a:p>
      </xdr:txBody>
    </xdr:sp>
    <xdr:clientData/>
  </xdr:twoCellAnchor>
  <xdr:twoCellAnchor>
    <xdr:from>
      <xdr:col>96</xdr:col>
      <xdr:colOff>127000</xdr:colOff>
      <xdr:row>85</xdr:row>
      <xdr:rowOff>57150</xdr:rowOff>
    </xdr:from>
    <xdr:to>
      <xdr:col>104</xdr:col>
      <xdr:colOff>127000</xdr:colOff>
      <xdr:row>86</xdr:row>
      <xdr:rowOff>139700</xdr:rowOff>
    </xdr:to>
    <xdr:sp macro="" textlink="">
      <xdr:nvSpPr>
        <xdr:cNvPr id="891" name="正方形/長方形 890">
          <a:extLst>
            <a:ext uri="{FF2B5EF4-FFF2-40B4-BE49-F238E27FC236}">
              <a16:creationId xmlns:a16="http://schemas.microsoft.com/office/drawing/2014/main" id="{546007B3-5D37-4F5E-AC04-F6C4789EEE02}"/>
            </a:ext>
          </a:extLst>
        </xdr:cNvPr>
        <xdr:cNvSpPr/>
      </xdr:nvSpPr>
      <xdr:spPr>
        <a:xfrm>
          <a:off x="16583025" y="13830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86</xdr:row>
      <xdr:rowOff>88900</xdr:rowOff>
    </xdr:from>
    <xdr:to>
      <xdr:col>104</xdr:col>
      <xdr:colOff>127000</xdr:colOff>
      <xdr:row>88</xdr:row>
      <xdr:rowOff>0</xdr:rowOff>
    </xdr:to>
    <xdr:sp macro="" textlink="">
      <xdr:nvSpPr>
        <xdr:cNvPr id="892" name="正方形/長方形 891">
          <a:extLst>
            <a:ext uri="{FF2B5EF4-FFF2-40B4-BE49-F238E27FC236}">
              <a16:creationId xmlns:a16="http://schemas.microsoft.com/office/drawing/2014/main" id="{FA06CB39-EEDD-4AC7-8C7A-160C42DE7CCF}"/>
            </a:ext>
          </a:extLst>
        </xdr:cNvPr>
        <xdr:cNvSpPr/>
      </xdr:nvSpPr>
      <xdr:spPr>
        <a:xfrm>
          <a:off x="16583025" y="14020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85</xdr:row>
      <xdr:rowOff>57150</xdr:rowOff>
    </xdr:from>
    <xdr:to>
      <xdr:col>110</xdr:col>
      <xdr:colOff>0</xdr:colOff>
      <xdr:row>86</xdr:row>
      <xdr:rowOff>139700</xdr:rowOff>
    </xdr:to>
    <xdr:sp macro="" textlink="">
      <xdr:nvSpPr>
        <xdr:cNvPr id="893" name="正方形/長方形 892">
          <a:extLst>
            <a:ext uri="{FF2B5EF4-FFF2-40B4-BE49-F238E27FC236}">
              <a16:creationId xmlns:a16="http://schemas.microsoft.com/office/drawing/2014/main" id="{0A02E5AF-2B08-4316-849B-49E497AFF3EF}"/>
            </a:ext>
          </a:extLst>
        </xdr:cNvPr>
        <xdr:cNvSpPr/>
      </xdr:nvSpPr>
      <xdr:spPr>
        <a:xfrm>
          <a:off x="17487900" y="13830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86</xdr:row>
      <xdr:rowOff>88900</xdr:rowOff>
    </xdr:from>
    <xdr:to>
      <xdr:col>110</xdr:col>
      <xdr:colOff>0</xdr:colOff>
      <xdr:row>88</xdr:row>
      <xdr:rowOff>0</xdr:rowOff>
    </xdr:to>
    <xdr:sp macro="" textlink="">
      <xdr:nvSpPr>
        <xdr:cNvPr id="894" name="正方形/長方形 893">
          <a:extLst>
            <a:ext uri="{FF2B5EF4-FFF2-40B4-BE49-F238E27FC236}">
              <a16:creationId xmlns:a16="http://schemas.microsoft.com/office/drawing/2014/main" id="{11FAB75B-3262-4441-912D-8136AB5748DC}"/>
            </a:ext>
          </a:extLst>
        </xdr:cNvPr>
        <xdr:cNvSpPr/>
      </xdr:nvSpPr>
      <xdr:spPr>
        <a:xfrm>
          <a:off x="17487900" y="14020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85</xdr:row>
      <xdr:rowOff>57150</xdr:rowOff>
    </xdr:from>
    <xdr:to>
      <xdr:col>116</xdr:col>
      <xdr:colOff>0</xdr:colOff>
      <xdr:row>86</xdr:row>
      <xdr:rowOff>139700</xdr:rowOff>
    </xdr:to>
    <xdr:sp macro="" textlink="">
      <xdr:nvSpPr>
        <xdr:cNvPr id="895" name="正方形/長方形 894">
          <a:extLst>
            <a:ext uri="{FF2B5EF4-FFF2-40B4-BE49-F238E27FC236}">
              <a16:creationId xmlns:a16="http://schemas.microsoft.com/office/drawing/2014/main" id="{6ABE0204-9E2C-433A-8BDB-E0CF0C535C01}"/>
            </a:ext>
          </a:extLst>
        </xdr:cNvPr>
        <xdr:cNvSpPr/>
      </xdr:nvSpPr>
      <xdr:spPr>
        <a:xfrm>
          <a:off x="18516600" y="13830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108</xdr:col>
      <xdr:colOff>0</xdr:colOff>
      <xdr:row>86</xdr:row>
      <xdr:rowOff>88900</xdr:rowOff>
    </xdr:from>
    <xdr:to>
      <xdr:col>116</xdr:col>
      <xdr:colOff>0</xdr:colOff>
      <xdr:row>88</xdr:row>
      <xdr:rowOff>0</xdr:rowOff>
    </xdr:to>
    <xdr:sp macro="" textlink="">
      <xdr:nvSpPr>
        <xdr:cNvPr id="896" name="正方形/長方形 895">
          <a:extLst>
            <a:ext uri="{FF2B5EF4-FFF2-40B4-BE49-F238E27FC236}">
              <a16:creationId xmlns:a16="http://schemas.microsoft.com/office/drawing/2014/main" id="{3CB9404A-B65C-49FE-8301-4FDBD37D935F}"/>
            </a:ext>
          </a:extLst>
        </xdr:cNvPr>
        <xdr:cNvSpPr/>
      </xdr:nvSpPr>
      <xdr:spPr>
        <a:xfrm>
          <a:off x="18516600" y="14020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88</xdr:row>
      <xdr:rowOff>25400</xdr:rowOff>
    </xdr:from>
    <xdr:to>
      <xdr:col>120</xdr:col>
      <xdr:colOff>114300</xdr:colOff>
      <xdr:row>101</xdr:row>
      <xdr:rowOff>82550</xdr:rowOff>
    </xdr:to>
    <xdr:sp macro="" textlink="">
      <xdr:nvSpPr>
        <xdr:cNvPr id="897" name="正方形/長方形 896">
          <a:extLst>
            <a:ext uri="{FF2B5EF4-FFF2-40B4-BE49-F238E27FC236}">
              <a16:creationId xmlns:a16="http://schemas.microsoft.com/office/drawing/2014/main" id="{B78DE857-02F4-4772-9EE9-EC8FA5008E6C}"/>
            </a:ext>
          </a:extLst>
        </xdr:cNvPr>
        <xdr:cNvSpPr/>
      </xdr:nvSpPr>
      <xdr:spPr>
        <a:xfrm>
          <a:off x="16459200" y="14287500"/>
          <a:ext cx="4229100" cy="225742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87</xdr:row>
      <xdr:rowOff>6350</xdr:rowOff>
    </xdr:from>
    <xdr:ext cx="349839" cy="225703"/>
    <xdr:sp macro="" textlink="">
      <xdr:nvSpPr>
        <xdr:cNvPr id="898" name="テキスト ボックス 897">
          <a:extLst>
            <a:ext uri="{FF2B5EF4-FFF2-40B4-BE49-F238E27FC236}">
              <a16:creationId xmlns:a16="http://schemas.microsoft.com/office/drawing/2014/main" id="{27FB05F0-0A50-4D05-ACA8-97ACFA8E40A2}"/>
            </a:ext>
          </a:extLst>
        </xdr:cNvPr>
        <xdr:cNvSpPr txBox="1"/>
      </xdr:nvSpPr>
      <xdr:spPr>
        <a:xfrm>
          <a:off x="16440150" y="141065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82550</xdr:rowOff>
    </xdr:from>
    <xdr:to>
      <xdr:col>120</xdr:col>
      <xdr:colOff>114300</xdr:colOff>
      <xdr:row>101</xdr:row>
      <xdr:rowOff>82550</xdr:rowOff>
    </xdr:to>
    <xdr:cxnSp macro="">
      <xdr:nvCxnSpPr>
        <xdr:cNvPr id="899" name="直線コネクタ 898">
          <a:extLst>
            <a:ext uri="{FF2B5EF4-FFF2-40B4-BE49-F238E27FC236}">
              <a16:creationId xmlns:a16="http://schemas.microsoft.com/office/drawing/2014/main" id="{FB0407FE-E6A9-4DFF-B117-C4590426811F}"/>
            </a:ext>
          </a:extLst>
        </xdr:cNvPr>
        <xdr:cNvCxnSpPr/>
      </xdr:nvCxnSpPr>
      <xdr:spPr>
        <a:xfrm>
          <a:off x="16459200" y="1654492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94</xdr:row>
      <xdr:rowOff>139700</xdr:rowOff>
    </xdr:from>
    <xdr:to>
      <xdr:col>120</xdr:col>
      <xdr:colOff>114300</xdr:colOff>
      <xdr:row>94</xdr:row>
      <xdr:rowOff>139700</xdr:rowOff>
    </xdr:to>
    <xdr:cxnSp macro="">
      <xdr:nvCxnSpPr>
        <xdr:cNvPr id="900" name="直線コネクタ 899">
          <a:extLst>
            <a:ext uri="{FF2B5EF4-FFF2-40B4-BE49-F238E27FC236}">
              <a16:creationId xmlns:a16="http://schemas.microsoft.com/office/drawing/2014/main" id="{0D492BFC-8A1F-497C-A612-46F291E4B76E}"/>
            </a:ext>
          </a:extLst>
        </xdr:cNvPr>
        <xdr:cNvCxnSpPr/>
      </xdr:nvCxnSpPr>
      <xdr:spPr>
        <a:xfrm>
          <a:off x="16459200" y="1540192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93</xdr:row>
      <xdr:rowOff>168927</xdr:rowOff>
    </xdr:from>
    <xdr:ext cx="248786" cy="259045"/>
    <xdr:sp macro="" textlink="">
      <xdr:nvSpPr>
        <xdr:cNvPr id="901" name="テキスト ボックス 900">
          <a:extLst>
            <a:ext uri="{FF2B5EF4-FFF2-40B4-BE49-F238E27FC236}">
              <a16:creationId xmlns:a16="http://schemas.microsoft.com/office/drawing/2014/main" id="{D2F4C4B2-D587-4EA6-AF6A-F462398BDF99}"/>
            </a:ext>
          </a:extLst>
        </xdr:cNvPr>
        <xdr:cNvSpPr txBox="1"/>
      </xdr:nvSpPr>
      <xdr:spPr>
        <a:xfrm>
          <a:off x="16248514" y="1525652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25400</xdr:rowOff>
    </xdr:from>
    <xdr:to>
      <xdr:col>120</xdr:col>
      <xdr:colOff>114300</xdr:colOff>
      <xdr:row>88</xdr:row>
      <xdr:rowOff>25400</xdr:rowOff>
    </xdr:to>
    <xdr:cxnSp macro="">
      <xdr:nvCxnSpPr>
        <xdr:cNvPr id="902" name="直線コネクタ 901">
          <a:extLst>
            <a:ext uri="{FF2B5EF4-FFF2-40B4-BE49-F238E27FC236}">
              <a16:creationId xmlns:a16="http://schemas.microsoft.com/office/drawing/2014/main" id="{E4A2F8C3-A2C2-4BE5-A012-4AF4F549A186}"/>
            </a:ext>
          </a:extLst>
        </xdr:cNvPr>
        <xdr:cNvCxnSpPr/>
      </xdr:nvCxnSpPr>
      <xdr:spPr>
        <a:xfrm>
          <a:off x="16459200" y="1428750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87</xdr:row>
      <xdr:rowOff>54627</xdr:rowOff>
    </xdr:from>
    <xdr:ext cx="248786" cy="259045"/>
    <xdr:sp macro="" textlink="">
      <xdr:nvSpPr>
        <xdr:cNvPr id="903" name="テキスト ボックス 902">
          <a:extLst>
            <a:ext uri="{FF2B5EF4-FFF2-40B4-BE49-F238E27FC236}">
              <a16:creationId xmlns:a16="http://schemas.microsoft.com/office/drawing/2014/main" id="{5FA54B8A-E8F1-4B74-92FB-1D3BFA0C992E}"/>
            </a:ext>
          </a:extLst>
        </xdr:cNvPr>
        <xdr:cNvSpPr txBox="1"/>
      </xdr:nvSpPr>
      <xdr:spPr>
        <a:xfrm>
          <a:off x="16248514" y="1415162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25400</xdr:rowOff>
    </xdr:from>
    <xdr:to>
      <xdr:col>120</xdr:col>
      <xdr:colOff>114300</xdr:colOff>
      <xdr:row>101</xdr:row>
      <xdr:rowOff>82550</xdr:rowOff>
    </xdr:to>
    <xdr:sp macro="" textlink="">
      <xdr:nvSpPr>
        <xdr:cNvPr id="904" name="前年度繰上充用金グラフ枠">
          <a:extLst>
            <a:ext uri="{FF2B5EF4-FFF2-40B4-BE49-F238E27FC236}">
              <a16:creationId xmlns:a16="http://schemas.microsoft.com/office/drawing/2014/main" id="{D527A351-9AC7-4662-AA26-73DFA41C57A5}"/>
            </a:ext>
          </a:extLst>
        </xdr:cNvPr>
        <xdr:cNvSpPr/>
      </xdr:nvSpPr>
      <xdr:spPr>
        <a:xfrm>
          <a:off x="16459200" y="14287500"/>
          <a:ext cx="4229100" cy="225742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94</xdr:row>
      <xdr:rowOff>139700</xdr:rowOff>
    </xdr:from>
    <xdr:to>
      <xdr:col>116</xdr:col>
      <xdr:colOff>62864</xdr:colOff>
      <xdr:row>94</xdr:row>
      <xdr:rowOff>139700</xdr:rowOff>
    </xdr:to>
    <xdr:cxnSp macro="">
      <xdr:nvCxnSpPr>
        <xdr:cNvPr id="905" name="直線コネクタ 904">
          <a:extLst>
            <a:ext uri="{FF2B5EF4-FFF2-40B4-BE49-F238E27FC236}">
              <a16:creationId xmlns:a16="http://schemas.microsoft.com/office/drawing/2014/main" id="{C21A59E0-64D6-41EF-98EB-772317A5A388}"/>
            </a:ext>
          </a:extLst>
        </xdr:cNvPr>
        <xdr:cNvCxnSpPr/>
      </xdr:nvCxnSpPr>
      <xdr:spPr>
        <a:xfrm>
          <a:off x="19952970" y="15401925"/>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95</xdr:row>
      <xdr:rowOff>10177</xdr:rowOff>
    </xdr:from>
    <xdr:ext cx="249299" cy="259045"/>
    <xdr:sp macro="" textlink="">
      <xdr:nvSpPr>
        <xdr:cNvPr id="906" name="前年度繰上充用金最小値テキスト">
          <a:extLst>
            <a:ext uri="{FF2B5EF4-FFF2-40B4-BE49-F238E27FC236}">
              <a16:creationId xmlns:a16="http://schemas.microsoft.com/office/drawing/2014/main" id="{48A6B51F-AD68-4CF6-BDFE-3918EA239B55}"/>
            </a:ext>
          </a:extLst>
        </xdr:cNvPr>
        <xdr:cNvSpPr txBox="1"/>
      </xdr:nvSpPr>
      <xdr:spPr>
        <a:xfrm>
          <a:off x="20002500" y="1543750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94</xdr:row>
      <xdr:rowOff>139700</xdr:rowOff>
    </xdr:from>
    <xdr:to>
      <xdr:col>116</xdr:col>
      <xdr:colOff>152400</xdr:colOff>
      <xdr:row>94</xdr:row>
      <xdr:rowOff>139700</xdr:rowOff>
    </xdr:to>
    <xdr:cxnSp macro="">
      <xdr:nvCxnSpPr>
        <xdr:cNvPr id="907" name="直線コネクタ 906">
          <a:extLst>
            <a:ext uri="{FF2B5EF4-FFF2-40B4-BE49-F238E27FC236}">
              <a16:creationId xmlns:a16="http://schemas.microsoft.com/office/drawing/2014/main" id="{AC0225A2-966F-45A1-8F36-A032E3DBF5AC}"/>
            </a:ext>
          </a:extLst>
        </xdr:cNvPr>
        <xdr:cNvCxnSpPr/>
      </xdr:nvCxnSpPr>
      <xdr:spPr>
        <a:xfrm>
          <a:off x="19878675" y="15401925"/>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93</xdr:row>
      <xdr:rowOff>10177</xdr:rowOff>
    </xdr:from>
    <xdr:ext cx="249299" cy="259045"/>
    <xdr:sp macro="" textlink="">
      <xdr:nvSpPr>
        <xdr:cNvPr id="908" name="前年度繰上充用金最大値テキスト">
          <a:extLst>
            <a:ext uri="{FF2B5EF4-FFF2-40B4-BE49-F238E27FC236}">
              <a16:creationId xmlns:a16="http://schemas.microsoft.com/office/drawing/2014/main" id="{9A704576-008F-49F8-A5D4-53B4B483370F}"/>
            </a:ext>
          </a:extLst>
        </xdr:cNvPr>
        <xdr:cNvSpPr txBox="1"/>
      </xdr:nvSpPr>
      <xdr:spPr>
        <a:xfrm>
          <a:off x="20002500" y="1509460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94</xdr:row>
      <xdr:rowOff>139700</xdr:rowOff>
    </xdr:from>
    <xdr:to>
      <xdr:col>116</xdr:col>
      <xdr:colOff>152400</xdr:colOff>
      <xdr:row>94</xdr:row>
      <xdr:rowOff>139700</xdr:rowOff>
    </xdr:to>
    <xdr:cxnSp macro="">
      <xdr:nvCxnSpPr>
        <xdr:cNvPr id="909" name="直線コネクタ 908">
          <a:extLst>
            <a:ext uri="{FF2B5EF4-FFF2-40B4-BE49-F238E27FC236}">
              <a16:creationId xmlns:a16="http://schemas.microsoft.com/office/drawing/2014/main" id="{173129B9-12D1-4F07-9BD4-D2D3B49E3CC7}"/>
            </a:ext>
          </a:extLst>
        </xdr:cNvPr>
        <xdr:cNvCxnSpPr/>
      </xdr:nvCxnSpPr>
      <xdr:spPr>
        <a:xfrm>
          <a:off x="19878675" y="15401925"/>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94</xdr:row>
      <xdr:rowOff>139700</xdr:rowOff>
    </xdr:from>
    <xdr:to>
      <xdr:col>116</xdr:col>
      <xdr:colOff>63500</xdr:colOff>
      <xdr:row>94</xdr:row>
      <xdr:rowOff>139700</xdr:rowOff>
    </xdr:to>
    <xdr:cxnSp macro="">
      <xdr:nvCxnSpPr>
        <xdr:cNvPr id="910" name="直線コネクタ 909">
          <a:extLst>
            <a:ext uri="{FF2B5EF4-FFF2-40B4-BE49-F238E27FC236}">
              <a16:creationId xmlns:a16="http://schemas.microsoft.com/office/drawing/2014/main" id="{02FEDD2F-9320-4342-82BF-C1AAB2B06AA8}"/>
            </a:ext>
          </a:extLst>
        </xdr:cNvPr>
        <xdr:cNvCxnSpPr/>
      </xdr:nvCxnSpPr>
      <xdr:spPr>
        <a:xfrm>
          <a:off x="19202400" y="15401925"/>
          <a:ext cx="752475"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94</xdr:row>
      <xdr:rowOff>67327</xdr:rowOff>
    </xdr:from>
    <xdr:ext cx="249299" cy="259045"/>
    <xdr:sp macro="" textlink="">
      <xdr:nvSpPr>
        <xdr:cNvPr id="911" name="前年度繰上充用金平均値テキスト">
          <a:extLst>
            <a:ext uri="{FF2B5EF4-FFF2-40B4-BE49-F238E27FC236}">
              <a16:creationId xmlns:a16="http://schemas.microsoft.com/office/drawing/2014/main" id="{C3FF5423-A9A9-4BA8-A032-832074D9AC64}"/>
            </a:ext>
          </a:extLst>
        </xdr:cNvPr>
        <xdr:cNvSpPr txBox="1"/>
      </xdr:nvSpPr>
      <xdr:spPr>
        <a:xfrm>
          <a:off x="20002500" y="15323202"/>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94</xdr:row>
      <xdr:rowOff>88900</xdr:rowOff>
    </xdr:from>
    <xdr:to>
      <xdr:col>116</xdr:col>
      <xdr:colOff>114300</xdr:colOff>
      <xdr:row>95</xdr:row>
      <xdr:rowOff>19050</xdr:rowOff>
    </xdr:to>
    <xdr:sp macro="" textlink="">
      <xdr:nvSpPr>
        <xdr:cNvPr id="912" name="フローチャート: 判断 911">
          <a:extLst>
            <a:ext uri="{FF2B5EF4-FFF2-40B4-BE49-F238E27FC236}">
              <a16:creationId xmlns:a16="http://schemas.microsoft.com/office/drawing/2014/main" id="{E7166066-1420-45CE-A0FD-E28C5D13D04F}"/>
            </a:ext>
          </a:extLst>
        </xdr:cNvPr>
        <xdr:cNvSpPr/>
      </xdr:nvSpPr>
      <xdr:spPr>
        <a:xfrm>
          <a:off x="19897725" y="15344775"/>
          <a:ext cx="1047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94</xdr:row>
      <xdr:rowOff>139700</xdr:rowOff>
    </xdr:from>
    <xdr:to>
      <xdr:col>111</xdr:col>
      <xdr:colOff>177800</xdr:colOff>
      <xdr:row>94</xdr:row>
      <xdr:rowOff>139700</xdr:rowOff>
    </xdr:to>
    <xdr:cxnSp macro="">
      <xdr:nvCxnSpPr>
        <xdr:cNvPr id="913" name="直線コネクタ 912">
          <a:extLst>
            <a:ext uri="{FF2B5EF4-FFF2-40B4-BE49-F238E27FC236}">
              <a16:creationId xmlns:a16="http://schemas.microsoft.com/office/drawing/2014/main" id="{B083BA66-01C8-4C76-BA8D-96AD63403B37}"/>
            </a:ext>
          </a:extLst>
        </xdr:cNvPr>
        <xdr:cNvCxnSpPr/>
      </xdr:nvCxnSpPr>
      <xdr:spPr>
        <a:xfrm>
          <a:off x="18392775" y="15401925"/>
          <a:ext cx="809625"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94</xdr:row>
      <xdr:rowOff>88900</xdr:rowOff>
    </xdr:from>
    <xdr:to>
      <xdr:col>112</xdr:col>
      <xdr:colOff>38100</xdr:colOff>
      <xdr:row>95</xdr:row>
      <xdr:rowOff>19050</xdr:rowOff>
    </xdr:to>
    <xdr:sp macro="" textlink="">
      <xdr:nvSpPr>
        <xdr:cNvPr id="914" name="フローチャート: 判断 913">
          <a:extLst>
            <a:ext uri="{FF2B5EF4-FFF2-40B4-BE49-F238E27FC236}">
              <a16:creationId xmlns:a16="http://schemas.microsoft.com/office/drawing/2014/main" id="{02EA6BB7-1339-4982-A8C0-EFD6E994D9E8}"/>
            </a:ext>
          </a:extLst>
        </xdr:cNvPr>
        <xdr:cNvSpPr/>
      </xdr:nvSpPr>
      <xdr:spPr>
        <a:xfrm>
          <a:off x="19154775" y="15344775"/>
          <a:ext cx="8572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95</xdr:row>
      <xdr:rowOff>10177</xdr:rowOff>
    </xdr:from>
    <xdr:ext cx="249299" cy="259045"/>
    <xdr:sp macro="" textlink="">
      <xdr:nvSpPr>
        <xdr:cNvPr id="915" name="テキスト ボックス 914">
          <a:extLst>
            <a:ext uri="{FF2B5EF4-FFF2-40B4-BE49-F238E27FC236}">
              <a16:creationId xmlns:a16="http://schemas.microsoft.com/office/drawing/2014/main" id="{AC22990E-E8A7-490F-AD7B-2548B6699EFF}"/>
            </a:ext>
          </a:extLst>
        </xdr:cNvPr>
        <xdr:cNvSpPr txBox="1"/>
      </xdr:nvSpPr>
      <xdr:spPr>
        <a:xfrm>
          <a:off x="19080925" y="1543750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94</xdr:row>
      <xdr:rowOff>139700</xdr:rowOff>
    </xdr:from>
    <xdr:to>
      <xdr:col>107</xdr:col>
      <xdr:colOff>50800</xdr:colOff>
      <xdr:row>94</xdr:row>
      <xdr:rowOff>139700</xdr:rowOff>
    </xdr:to>
    <xdr:cxnSp macro="">
      <xdr:nvCxnSpPr>
        <xdr:cNvPr id="916" name="直線コネクタ 915">
          <a:extLst>
            <a:ext uri="{FF2B5EF4-FFF2-40B4-BE49-F238E27FC236}">
              <a16:creationId xmlns:a16="http://schemas.microsoft.com/office/drawing/2014/main" id="{CA8A1CA4-71A2-4E14-A549-5CDE06BC1DE3}"/>
            </a:ext>
          </a:extLst>
        </xdr:cNvPr>
        <xdr:cNvCxnSpPr/>
      </xdr:nvCxnSpPr>
      <xdr:spPr>
        <a:xfrm>
          <a:off x="17602200" y="15401925"/>
          <a:ext cx="790575"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94</xdr:row>
      <xdr:rowOff>88900</xdr:rowOff>
    </xdr:from>
    <xdr:to>
      <xdr:col>107</xdr:col>
      <xdr:colOff>101600</xdr:colOff>
      <xdr:row>95</xdr:row>
      <xdr:rowOff>19050</xdr:rowOff>
    </xdr:to>
    <xdr:sp macro="" textlink="">
      <xdr:nvSpPr>
        <xdr:cNvPr id="917" name="フローチャート: 判断 916">
          <a:extLst>
            <a:ext uri="{FF2B5EF4-FFF2-40B4-BE49-F238E27FC236}">
              <a16:creationId xmlns:a16="http://schemas.microsoft.com/office/drawing/2014/main" id="{9E3F9FA7-3029-4ABE-B0C8-2A3C34E29344}"/>
            </a:ext>
          </a:extLst>
        </xdr:cNvPr>
        <xdr:cNvSpPr/>
      </xdr:nvSpPr>
      <xdr:spPr>
        <a:xfrm>
          <a:off x="18345150" y="15344775"/>
          <a:ext cx="1047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95</xdr:row>
      <xdr:rowOff>10177</xdr:rowOff>
    </xdr:from>
    <xdr:ext cx="249299" cy="259045"/>
    <xdr:sp macro="" textlink="">
      <xdr:nvSpPr>
        <xdr:cNvPr id="918" name="テキスト ボックス 917">
          <a:extLst>
            <a:ext uri="{FF2B5EF4-FFF2-40B4-BE49-F238E27FC236}">
              <a16:creationId xmlns:a16="http://schemas.microsoft.com/office/drawing/2014/main" id="{AF685368-8D9F-49BA-B804-5F0475AB089B}"/>
            </a:ext>
          </a:extLst>
        </xdr:cNvPr>
        <xdr:cNvSpPr txBox="1"/>
      </xdr:nvSpPr>
      <xdr:spPr>
        <a:xfrm>
          <a:off x="18290350" y="1543750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94</xdr:row>
      <xdr:rowOff>139700</xdr:rowOff>
    </xdr:from>
    <xdr:to>
      <xdr:col>102</xdr:col>
      <xdr:colOff>114300</xdr:colOff>
      <xdr:row>94</xdr:row>
      <xdr:rowOff>139700</xdr:rowOff>
    </xdr:to>
    <xdr:cxnSp macro="">
      <xdr:nvCxnSpPr>
        <xdr:cNvPr id="919" name="直線コネクタ 918">
          <a:extLst>
            <a:ext uri="{FF2B5EF4-FFF2-40B4-BE49-F238E27FC236}">
              <a16:creationId xmlns:a16="http://schemas.microsoft.com/office/drawing/2014/main" id="{06E83396-28C4-4F01-8EB1-6B2724B29CFF}"/>
            </a:ext>
          </a:extLst>
        </xdr:cNvPr>
        <xdr:cNvCxnSpPr/>
      </xdr:nvCxnSpPr>
      <xdr:spPr>
        <a:xfrm>
          <a:off x="16802100" y="15401925"/>
          <a:ext cx="8001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94</xdr:row>
      <xdr:rowOff>88900</xdr:rowOff>
    </xdr:from>
    <xdr:to>
      <xdr:col>102</xdr:col>
      <xdr:colOff>165100</xdr:colOff>
      <xdr:row>95</xdr:row>
      <xdr:rowOff>19050</xdr:rowOff>
    </xdr:to>
    <xdr:sp macro="" textlink="">
      <xdr:nvSpPr>
        <xdr:cNvPr id="920" name="フローチャート: 判断 919">
          <a:extLst>
            <a:ext uri="{FF2B5EF4-FFF2-40B4-BE49-F238E27FC236}">
              <a16:creationId xmlns:a16="http://schemas.microsoft.com/office/drawing/2014/main" id="{2AC3EC00-2841-4217-8444-90629A43ABFB}"/>
            </a:ext>
          </a:extLst>
        </xdr:cNvPr>
        <xdr:cNvSpPr/>
      </xdr:nvSpPr>
      <xdr:spPr>
        <a:xfrm>
          <a:off x="17554575" y="15344775"/>
          <a:ext cx="95250"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95</xdr:row>
      <xdr:rowOff>10177</xdr:rowOff>
    </xdr:from>
    <xdr:ext cx="249299" cy="259045"/>
    <xdr:sp macro="" textlink="">
      <xdr:nvSpPr>
        <xdr:cNvPr id="921" name="テキスト ボックス 920">
          <a:extLst>
            <a:ext uri="{FF2B5EF4-FFF2-40B4-BE49-F238E27FC236}">
              <a16:creationId xmlns:a16="http://schemas.microsoft.com/office/drawing/2014/main" id="{5228DCF2-020B-4791-9754-34B294DC54D4}"/>
            </a:ext>
          </a:extLst>
        </xdr:cNvPr>
        <xdr:cNvSpPr txBox="1"/>
      </xdr:nvSpPr>
      <xdr:spPr>
        <a:xfrm>
          <a:off x="17490250" y="1543750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94</xdr:row>
      <xdr:rowOff>88900</xdr:rowOff>
    </xdr:from>
    <xdr:to>
      <xdr:col>98</xdr:col>
      <xdr:colOff>38100</xdr:colOff>
      <xdr:row>95</xdr:row>
      <xdr:rowOff>19050</xdr:rowOff>
    </xdr:to>
    <xdr:sp macro="" textlink="">
      <xdr:nvSpPr>
        <xdr:cNvPr id="922" name="フローチャート: 判断 921">
          <a:extLst>
            <a:ext uri="{FF2B5EF4-FFF2-40B4-BE49-F238E27FC236}">
              <a16:creationId xmlns:a16="http://schemas.microsoft.com/office/drawing/2014/main" id="{939ED606-8239-498F-8606-E14A451B07F3}"/>
            </a:ext>
          </a:extLst>
        </xdr:cNvPr>
        <xdr:cNvSpPr/>
      </xdr:nvSpPr>
      <xdr:spPr>
        <a:xfrm>
          <a:off x="16754475" y="15344775"/>
          <a:ext cx="8572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95</xdr:row>
      <xdr:rowOff>10177</xdr:rowOff>
    </xdr:from>
    <xdr:ext cx="249299" cy="259045"/>
    <xdr:sp macro="" textlink="">
      <xdr:nvSpPr>
        <xdr:cNvPr id="923" name="テキスト ボックス 922">
          <a:extLst>
            <a:ext uri="{FF2B5EF4-FFF2-40B4-BE49-F238E27FC236}">
              <a16:creationId xmlns:a16="http://schemas.microsoft.com/office/drawing/2014/main" id="{B93351BF-01E7-4826-941B-8AA0C6FBD6DA}"/>
            </a:ext>
          </a:extLst>
        </xdr:cNvPr>
        <xdr:cNvSpPr txBox="1"/>
      </xdr:nvSpPr>
      <xdr:spPr>
        <a:xfrm>
          <a:off x="16680625" y="1543750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101</xdr:row>
      <xdr:rowOff>80027</xdr:rowOff>
    </xdr:from>
    <xdr:ext cx="762000" cy="259045"/>
    <xdr:sp macro="" textlink="">
      <xdr:nvSpPr>
        <xdr:cNvPr id="924" name="テキスト ボックス 923">
          <a:extLst>
            <a:ext uri="{FF2B5EF4-FFF2-40B4-BE49-F238E27FC236}">
              <a16:creationId xmlns:a16="http://schemas.microsoft.com/office/drawing/2014/main" id="{DF4B82AE-1A4E-43FB-8A44-31504446C535}"/>
            </a:ext>
          </a:extLst>
        </xdr:cNvPr>
        <xdr:cNvSpPr txBox="1"/>
      </xdr:nvSpPr>
      <xdr:spPr>
        <a:xfrm>
          <a:off x="19783425"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101</xdr:row>
      <xdr:rowOff>80027</xdr:rowOff>
    </xdr:from>
    <xdr:ext cx="762000" cy="259045"/>
    <xdr:sp macro="" textlink="">
      <xdr:nvSpPr>
        <xdr:cNvPr id="925" name="テキスト ボックス 924">
          <a:extLst>
            <a:ext uri="{FF2B5EF4-FFF2-40B4-BE49-F238E27FC236}">
              <a16:creationId xmlns:a16="http://schemas.microsoft.com/office/drawing/2014/main" id="{9855A417-25B6-4EC8-8D3A-DDB75427602B}"/>
            </a:ext>
          </a:extLst>
        </xdr:cNvPr>
        <xdr:cNvSpPr txBox="1"/>
      </xdr:nvSpPr>
      <xdr:spPr>
        <a:xfrm>
          <a:off x="19030950"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101</xdr:row>
      <xdr:rowOff>80027</xdr:rowOff>
    </xdr:from>
    <xdr:ext cx="762000" cy="259045"/>
    <xdr:sp macro="" textlink="">
      <xdr:nvSpPr>
        <xdr:cNvPr id="926" name="テキスト ボックス 925">
          <a:extLst>
            <a:ext uri="{FF2B5EF4-FFF2-40B4-BE49-F238E27FC236}">
              <a16:creationId xmlns:a16="http://schemas.microsoft.com/office/drawing/2014/main" id="{536E373B-F026-47CD-A615-BFA0106E6CD9}"/>
            </a:ext>
          </a:extLst>
        </xdr:cNvPr>
        <xdr:cNvSpPr txBox="1"/>
      </xdr:nvSpPr>
      <xdr:spPr>
        <a:xfrm>
          <a:off x="18221325"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101</xdr:row>
      <xdr:rowOff>80027</xdr:rowOff>
    </xdr:from>
    <xdr:ext cx="762000" cy="259045"/>
    <xdr:sp macro="" textlink="">
      <xdr:nvSpPr>
        <xdr:cNvPr id="927" name="テキスト ボックス 926">
          <a:extLst>
            <a:ext uri="{FF2B5EF4-FFF2-40B4-BE49-F238E27FC236}">
              <a16:creationId xmlns:a16="http://schemas.microsoft.com/office/drawing/2014/main" id="{70961A85-43D0-4B7C-AD50-DFD57768D337}"/>
            </a:ext>
          </a:extLst>
        </xdr:cNvPr>
        <xdr:cNvSpPr txBox="1"/>
      </xdr:nvSpPr>
      <xdr:spPr>
        <a:xfrm>
          <a:off x="17430750"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101</xdr:row>
      <xdr:rowOff>80027</xdr:rowOff>
    </xdr:from>
    <xdr:ext cx="762000" cy="259045"/>
    <xdr:sp macro="" textlink="">
      <xdr:nvSpPr>
        <xdr:cNvPr id="928" name="テキスト ボックス 927">
          <a:extLst>
            <a:ext uri="{FF2B5EF4-FFF2-40B4-BE49-F238E27FC236}">
              <a16:creationId xmlns:a16="http://schemas.microsoft.com/office/drawing/2014/main" id="{918F936B-49C8-42F6-B90E-3E0C640E48E6}"/>
            </a:ext>
          </a:extLst>
        </xdr:cNvPr>
        <xdr:cNvSpPr txBox="1"/>
      </xdr:nvSpPr>
      <xdr:spPr>
        <a:xfrm>
          <a:off x="16630650"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94</xdr:row>
      <xdr:rowOff>88900</xdr:rowOff>
    </xdr:from>
    <xdr:to>
      <xdr:col>116</xdr:col>
      <xdr:colOff>114300</xdr:colOff>
      <xdr:row>95</xdr:row>
      <xdr:rowOff>19050</xdr:rowOff>
    </xdr:to>
    <xdr:sp macro="" textlink="">
      <xdr:nvSpPr>
        <xdr:cNvPr id="929" name="楕円 928">
          <a:extLst>
            <a:ext uri="{FF2B5EF4-FFF2-40B4-BE49-F238E27FC236}">
              <a16:creationId xmlns:a16="http://schemas.microsoft.com/office/drawing/2014/main" id="{2F33DCE2-B945-4DD1-81B9-C87D4E1A74D8}"/>
            </a:ext>
          </a:extLst>
        </xdr:cNvPr>
        <xdr:cNvSpPr/>
      </xdr:nvSpPr>
      <xdr:spPr>
        <a:xfrm>
          <a:off x="19897725" y="15344775"/>
          <a:ext cx="10477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93</xdr:row>
      <xdr:rowOff>124477</xdr:rowOff>
    </xdr:from>
    <xdr:ext cx="249299" cy="259045"/>
    <xdr:sp macro="" textlink="">
      <xdr:nvSpPr>
        <xdr:cNvPr id="930" name="前年度繰上充用金該当値テキスト">
          <a:extLst>
            <a:ext uri="{FF2B5EF4-FFF2-40B4-BE49-F238E27FC236}">
              <a16:creationId xmlns:a16="http://schemas.microsoft.com/office/drawing/2014/main" id="{65E6CB15-DB61-4A68-BA4A-3EC8151981C1}"/>
            </a:ext>
          </a:extLst>
        </xdr:cNvPr>
        <xdr:cNvSpPr txBox="1"/>
      </xdr:nvSpPr>
      <xdr:spPr>
        <a:xfrm>
          <a:off x="20002500" y="1520890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94</xdr:row>
      <xdr:rowOff>88900</xdr:rowOff>
    </xdr:from>
    <xdr:to>
      <xdr:col>112</xdr:col>
      <xdr:colOff>38100</xdr:colOff>
      <xdr:row>95</xdr:row>
      <xdr:rowOff>19050</xdr:rowOff>
    </xdr:to>
    <xdr:sp macro="" textlink="">
      <xdr:nvSpPr>
        <xdr:cNvPr id="931" name="楕円 930">
          <a:extLst>
            <a:ext uri="{FF2B5EF4-FFF2-40B4-BE49-F238E27FC236}">
              <a16:creationId xmlns:a16="http://schemas.microsoft.com/office/drawing/2014/main" id="{CFDD34A1-2176-4374-A4D0-19D8C1F74F7E}"/>
            </a:ext>
          </a:extLst>
        </xdr:cNvPr>
        <xdr:cNvSpPr/>
      </xdr:nvSpPr>
      <xdr:spPr>
        <a:xfrm>
          <a:off x="19154775" y="15344775"/>
          <a:ext cx="8572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93</xdr:row>
      <xdr:rowOff>35577</xdr:rowOff>
    </xdr:from>
    <xdr:ext cx="249299" cy="259045"/>
    <xdr:sp macro="" textlink="">
      <xdr:nvSpPr>
        <xdr:cNvPr id="932" name="テキスト ボックス 931">
          <a:extLst>
            <a:ext uri="{FF2B5EF4-FFF2-40B4-BE49-F238E27FC236}">
              <a16:creationId xmlns:a16="http://schemas.microsoft.com/office/drawing/2014/main" id="{68491AE5-9109-49BC-8253-16E027DFD9BD}"/>
            </a:ext>
          </a:extLst>
        </xdr:cNvPr>
        <xdr:cNvSpPr txBox="1"/>
      </xdr:nvSpPr>
      <xdr:spPr>
        <a:xfrm>
          <a:off x="19080925" y="1512317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94</xdr:row>
      <xdr:rowOff>88900</xdr:rowOff>
    </xdr:from>
    <xdr:to>
      <xdr:col>107</xdr:col>
      <xdr:colOff>101600</xdr:colOff>
      <xdr:row>95</xdr:row>
      <xdr:rowOff>19050</xdr:rowOff>
    </xdr:to>
    <xdr:sp macro="" textlink="">
      <xdr:nvSpPr>
        <xdr:cNvPr id="933" name="楕円 932">
          <a:extLst>
            <a:ext uri="{FF2B5EF4-FFF2-40B4-BE49-F238E27FC236}">
              <a16:creationId xmlns:a16="http://schemas.microsoft.com/office/drawing/2014/main" id="{3A2956FA-6241-46F9-B73F-59E3EBA1FF6E}"/>
            </a:ext>
          </a:extLst>
        </xdr:cNvPr>
        <xdr:cNvSpPr/>
      </xdr:nvSpPr>
      <xdr:spPr>
        <a:xfrm>
          <a:off x="18345150" y="15344775"/>
          <a:ext cx="10477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93</xdr:row>
      <xdr:rowOff>35577</xdr:rowOff>
    </xdr:from>
    <xdr:ext cx="249299" cy="259045"/>
    <xdr:sp macro="" textlink="">
      <xdr:nvSpPr>
        <xdr:cNvPr id="934" name="テキスト ボックス 933">
          <a:extLst>
            <a:ext uri="{FF2B5EF4-FFF2-40B4-BE49-F238E27FC236}">
              <a16:creationId xmlns:a16="http://schemas.microsoft.com/office/drawing/2014/main" id="{92E91B1A-D611-4FCD-B21D-C88A927F58F5}"/>
            </a:ext>
          </a:extLst>
        </xdr:cNvPr>
        <xdr:cNvSpPr txBox="1"/>
      </xdr:nvSpPr>
      <xdr:spPr>
        <a:xfrm>
          <a:off x="18290350" y="1512317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94</xdr:row>
      <xdr:rowOff>88900</xdr:rowOff>
    </xdr:from>
    <xdr:to>
      <xdr:col>102</xdr:col>
      <xdr:colOff>165100</xdr:colOff>
      <xdr:row>95</xdr:row>
      <xdr:rowOff>19050</xdr:rowOff>
    </xdr:to>
    <xdr:sp macro="" textlink="">
      <xdr:nvSpPr>
        <xdr:cNvPr id="935" name="楕円 934">
          <a:extLst>
            <a:ext uri="{FF2B5EF4-FFF2-40B4-BE49-F238E27FC236}">
              <a16:creationId xmlns:a16="http://schemas.microsoft.com/office/drawing/2014/main" id="{02F7D3CC-1E02-4501-A7A7-F7791AC6AFBB}"/>
            </a:ext>
          </a:extLst>
        </xdr:cNvPr>
        <xdr:cNvSpPr/>
      </xdr:nvSpPr>
      <xdr:spPr>
        <a:xfrm>
          <a:off x="17554575" y="15344775"/>
          <a:ext cx="95250"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93</xdr:row>
      <xdr:rowOff>35577</xdr:rowOff>
    </xdr:from>
    <xdr:ext cx="249299" cy="259045"/>
    <xdr:sp macro="" textlink="">
      <xdr:nvSpPr>
        <xdr:cNvPr id="936" name="テキスト ボックス 935">
          <a:extLst>
            <a:ext uri="{FF2B5EF4-FFF2-40B4-BE49-F238E27FC236}">
              <a16:creationId xmlns:a16="http://schemas.microsoft.com/office/drawing/2014/main" id="{2ABD3D63-2F35-47E6-9CD7-6830845B1DA9}"/>
            </a:ext>
          </a:extLst>
        </xdr:cNvPr>
        <xdr:cNvSpPr txBox="1"/>
      </xdr:nvSpPr>
      <xdr:spPr>
        <a:xfrm>
          <a:off x="17490250" y="1512317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94</xdr:row>
      <xdr:rowOff>88900</xdr:rowOff>
    </xdr:from>
    <xdr:to>
      <xdr:col>98</xdr:col>
      <xdr:colOff>38100</xdr:colOff>
      <xdr:row>95</xdr:row>
      <xdr:rowOff>19050</xdr:rowOff>
    </xdr:to>
    <xdr:sp macro="" textlink="">
      <xdr:nvSpPr>
        <xdr:cNvPr id="937" name="楕円 936">
          <a:extLst>
            <a:ext uri="{FF2B5EF4-FFF2-40B4-BE49-F238E27FC236}">
              <a16:creationId xmlns:a16="http://schemas.microsoft.com/office/drawing/2014/main" id="{58FBA4D1-7481-4C6A-9A9F-EC24812C3788}"/>
            </a:ext>
          </a:extLst>
        </xdr:cNvPr>
        <xdr:cNvSpPr/>
      </xdr:nvSpPr>
      <xdr:spPr>
        <a:xfrm>
          <a:off x="16754475" y="15344775"/>
          <a:ext cx="8572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93</xdr:row>
      <xdr:rowOff>35577</xdr:rowOff>
    </xdr:from>
    <xdr:ext cx="249299" cy="259045"/>
    <xdr:sp macro="" textlink="">
      <xdr:nvSpPr>
        <xdr:cNvPr id="938" name="テキスト ボックス 937">
          <a:extLst>
            <a:ext uri="{FF2B5EF4-FFF2-40B4-BE49-F238E27FC236}">
              <a16:creationId xmlns:a16="http://schemas.microsoft.com/office/drawing/2014/main" id="{3EE54493-91CB-4652-85E0-DAD4550A5422}"/>
            </a:ext>
          </a:extLst>
        </xdr:cNvPr>
        <xdr:cNvSpPr txBox="1"/>
      </xdr:nvSpPr>
      <xdr:spPr>
        <a:xfrm>
          <a:off x="16680625" y="1512317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120650</xdr:rowOff>
    </xdr:from>
    <xdr:to>
      <xdr:col>120</xdr:col>
      <xdr:colOff>114300</xdr:colOff>
      <xdr:row>114</xdr:row>
      <xdr:rowOff>139700</xdr:rowOff>
    </xdr:to>
    <xdr:sp macro="" textlink="">
      <xdr:nvSpPr>
        <xdr:cNvPr id="939" name="正方形/長方形 938">
          <a:extLst>
            <a:ext uri="{FF2B5EF4-FFF2-40B4-BE49-F238E27FC236}">
              <a16:creationId xmlns:a16="http://schemas.microsoft.com/office/drawing/2014/main" id="{1C0CE16A-DA78-4D16-9C93-12D26818D087}"/>
            </a:ext>
          </a:extLst>
        </xdr:cNvPr>
        <xdr:cNvSpPr/>
      </xdr:nvSpPr>
      <xdr:spPr>
        <a:xfrm>
          <a:off x="685800" y="16925925"/>
          <a:ext cx="200025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104</xdr:row>
      <xdr:rowOff>12700</xdr:rowOff>
    </xdr:from>
    <xdr:to>
      <xdr:col>24</xdr:col>
      <xdr:colOff>38100</xdr:colOff>
      <xdr:row>105</xdr:row>
      <xdr:rowOff>95250</xdr:rowOff>
    </xdr:to>
    <xdr:sp macro="" textlink="">
      <xdr:nvSpPr>
        <xdr:cNvPr id="940" name="正方形/長方形 939">
          <a:extLst>
            <a:ext uri="{FF2B5EF4-FFF2-40B4-BE49-F238E27FC236}">
              <a16:creationId xmlns:a16="http://schemas.microsoft.com/office/drawing/2014/main" id="{227CF7EE-2923-4C9C-9AA0-1AA1694AF43F}"/>
            </a:ext>
          </a:extLst>
        </xdr:cNvPr>
        <xdr:cNvSpPr/>
      </xdr:nvSpPr>
      <xdr:spPr>
        <a:xfrm>
          <a:off x="685800" y="16983075"/>
          <a:ext cx="3467100" cy="2571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性質別歳出の分析欄</a:t>
          </a:r>
        </a:p>
      </xdr:txBody>
    </xdr:sp>
    <xdr:clientData/>
  </xdr:twoCellAnchor>
  <xdr:twoCellAnchor>
    <xdr:from>
      <xdr:col>4</xdr:col>
      <xdr:colOff>25400</xdr:colOff>
      <xdr:row>105</xdr:row>
      <xdr:rowOff>95250</xdr:rowOff>
    </xdr:from>
    <xdr:to>
      <xdr:col>120</xdr:col>
      <xdr:colOff>88900</xdr:colOff>
      <xdr:row>114</xdr:row>
      <xdr:rowOff>76200</xdr:rowOff>
    </xdr:to>
    <xdr:sp macro="" textlink="" fLocksText="0">
      <xdr:nvSpPr>
        <xdr:cNvPr id="941" name="テキスト ボックス 940">
          <a:extLst>
            <a:ext uri="{FF2B5EF4-FFF2-40B4-BE49-F238E27FC236}">
              <a16:creationId xmlns:a16="http://schemas.microsoft.com/office/drawing/2014/main" id="{44F5B27B-9821-4035-908A-AF5C3DC0B11F}"/>
            </a:ext>
          </a:extLst>
        </xdr:cNvPr>
        <xdr:cNvSpPr txBox="1"/>
      </xdr:nvSpPr>
      <xdr:spPr>
        <a:xfrm>
          <a:off x="714375" y="17240250"/>
          <a:ext cx="1994535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物件費は、類似団体平均値に近い数値で推移している。</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５</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年度は</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新型コロナウイルスワクチン接種事業の縮小</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などにより決算額</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が減少し</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、類似団体平均値を下回る数値となった。</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扶助費は、生活保護費が少ないことなどにより、</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類似団体</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平均値を下回っている。</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５年度は本市が独自に実施する第２子以降の保育料完全無償化に伴うこども園等給付費の増加に加え、</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自立支援給付費、障害児施設給付費の</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増加</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などにより決算額は増加</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した</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普通建設事業費は、合併に伴う建設計画に基づく事業などを実施してきたこ</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となどにより、類似団体平均値を上回る</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数値で推移し</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ていたが、</a:t>
          </a:r>
          <a:r>
            <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rPr>
            <a:t>30</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年度以降は</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下回る</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数値</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で推移して</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いる（２年度のみ清掃工場の基幹改修や小中学校のネットワーク整備などにより類似団体</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平均値を上回る数値となった</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災害復旧事業費は、道路橋りょう災害復旧事業や山間地振興施設災害復旧事業の実施など</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により、類似団体平均値を上回る数値で推移している。令和４年</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台風</a:t>
          </a:r>
          <a:r>
            <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rPr>
            <a:t>15</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号</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により甚大な被害を受けたことから、４年度は大幅に増加し、５年度は全国１位の数値となった</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積立金は、３年度</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の</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公共建築物整備基金の新設な</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どにより、類似団体平均値を上回る</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数値</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となっている。５年度は職員退職金の積立に伴う退職手当基金の増加などにより増加した</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投資及び出資金は、４年度は第３セクター所有の大規模展示場の改修に対して出損金を支出していることから</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類似団体平均値を上回る</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数値となった</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が、５年度は平均値とほぼ同値となった。</a:t>
          </a:r>
          <a:endPar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貸付金は、中小企業などに対する事業資金貸付を利子補給事業（補助費等）で実施していることなど</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により、</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類似団体</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平均値を下回る</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数値で推移している。</a:t>
          </a:r>
          <a:endParaRPr lang="ja-JP" altLang="ja-JP" sz="1200">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86589417-72C1-491D-8AFD-A6B453600592}"/>
            </a:ext>
          </a:extLst>
        </xdr:cNvPr>
        <xdr:cNvSpPr/>
      </xdr:nvSpPr>
      <xdr:spPr>
        <a:xfrm>
          <a:off x="581025" y="123825"/>
          <a:ext cx="11420475" cy="6096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6</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）市町村目的別歳出決算分析表（住民一人当たりのコスト）</a:t>
          </a:r>
        </a:p>
      </xdr:txBody>
    </xdr:sp>
    <xdr:clientData/>
  </xdr:twoCellAnchor>
  <xdr:twoCellAnchor>
    <xdr:from>
      <xdr:col>100</xdr:col>
      <xdr:colOff>0</xdr:colOff>
      <xdr:row>1</xdr:row>
      <xdr:rowOff>19050</xdr:rowOff>
    </xdr:from>
    <xdr:to>
      <xdr:col>120</xdr:col>
      <xdr:colOff>114300</xdr:colOff>
      <xdr:row>4</xdr:row>
      <xdr:rowOff>63500</xdr:rowOff>
    </xdr:to>
    <xdr:sp macro="" textlink="">
      <xdr:nvSpPr>
        <xdr:cNvPr id="3" name="正方形/長方形 2">
          <a:extLst>
            <a:ext uri="{FF2B5EF4-FFF2-40B4-BE49-F238E27FC236}">
              <a16:creationId xmlns:a16="http://schemas.microsoft.com/office/drawing/2014/main" id="{9EFC840D-D15B-4E3C-A0B9-0A1464A3FC17}"/>
            </a:ext>
          </a:extLst>
        </xdr:cNvPr>
        <xdr:cNvSpPr/>
      </xdr:nvSpPr>
      <xdr:spPr>
        <a:xfrm>
          <a:off x="17145000" y="190500"/>
          <a:ext cx="3543300" cy="5334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88900</xdr:colOff>
      <xdr:row>4</xdr:row>
      <xdr:rowOff>38100</xdr:rowOff>
    </xdr:to>
    <xdr:sp macro="" textlink="">
      <xdr:nvSpPr>
        <xdr:cNvPr id="4" name="正方形/長方形 3">
          <a:extLst>
            <a:ext uri="{FF2B5EF4-FFF2-40B4-BE49-F238E27FC236}">
              <a16:creationId xmlns:a16="http://schemas.microsoft.com/office/drawing/2014/main" id="{DA50E16C-CC01-4CFB-848C-57C535CE2D8F}"/>
            </a:ext>
          </a:extLst>
        </xdr:cNvPr>
        <xdr:cNvSpPr/>
      </xdr:nvSpPr>
      <xdr:spPr>
        <a:xfrm>
          <a:off x="17164050" y="219075"/>
          <a:ext cx="3495675" cy="47625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57150</xdr:colOff>
      <xdr:row>4</xdr:row>
      <xdr:rowOff>0</xdr:rowOff>
    </xdr:to>
    <xdr:sp macro="" textlink="">
      <xdr:nvSpPr>
        <xdr:cNvPr id="5" name="正方形/長方形 4">
          <a:extLst>
            <a:ext uri="{FF2B5EF4-FFF2-40B4-BE49-F238E27FC236}">
              <a16:creationId xmlns:a16="http://schemas.microsoft.com/office/drawing/2014/main" id="{970240EA-CFC5-49DE-885C-F2118FCF99B6}"/>
            </a:ext>
          </a:extLst>
        </xdr:cNvPr>
        <xdr:cNvSpPr/>
      </xdr:nvSpPr>
      <xdr:spPr>
        <a:xfrm>
          <a:off x="17192625" y="238125"/>
          <a:ext cx="3438525" cy="4191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静岡県静岡市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350036F1-1FFB-4D94-8973-5F6DB543EBA8}"/>
            </a:ext>
          </a:extLst>
        </xdr:cNvPr>
        <xdr:cNvSpPr/>
      </xdr:nvSpPr>
      <xdr:spPr>
        <a:xfrm>
          <a:off x="14639925" y="190500"/>
          <a:ext cx="2390775" cy="5334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E38D7B33-C8BC-44D9-A9ED-4FB80DC098A8}"/>
            </a:ext>
          </a:extLst>
        </xdr:cNvPr>
        <xdr:cNvSpPr/>
      </xdr:nvSpPr>
      <xdr:spPr>
        <a:xfrm>
          <a:off x="14658975" y="219075"/>
          <a:ext cx="2352675" cy="47625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97EF4041-9463-47B2-A594-E4176BC0C1BD}"/>
            </a:ext>
          </a:extLst>
        </xdr:cNvPr>
        <xdr:cNvSpPr/>
      </xdr:nvSpPr>
      <xdr:spPr>
        <a:xfrm>
          <a:off x="14687550" y="238125"/>
          <a:ext cx="2295525" cy="428625"/>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CE1705E9-98F2-4A4E-944D-906601F22133}"/>
            </a:ext>
          </a:extLst>
        </xdr:cNvPr>
        <xdr:cNvSpPr/>
      </xdr:nvSpPr>
      <xdr:spPr>
        <a:xfrm>
          <a:off x="685800" y="847725"/>
          <a:ext cx="9086850" cy="1685925"/>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3C82E5BA-31EE-4396-A1E7-112A54712BC7}"/>
            </a:ext>
          </a:extLst>
        </xdr:cNvPr>
        <xdr:cNvSpPr/>
      </xdr:nvSpPr>
      <xdr:spPr>
        <a:xfrm>
          <a:off x="809625" y="885825"/>
          <a:ext cx="1247775" cy="16192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19</xdr:col>
      <xdr:colOff>25400</xdr:colOff>
      <xdr:row>15</xdr:row>
      <xdr:rowOff>63500</xdr:rowOff>
    </xdr:to>
    <xdr:sp macro="" textlink="">
      <xdr:nvSpPr>
        <xdr:cNvPr id="11" name="正方形/長方形 10">
          <a:extLst>
            <a:ext uri="{FF2B5EF4-FFF2-40B4-BE49-F238E27FC236}">
              <a16:creationId xmlns:a16="http://schemas.microsoft.com/office/drawing/2014/main" id="{E93FD743-9370-4131-A416-679887ACAABE}"/>
            </a:ext>
          </a:extLst>
        </xdr:cNvPr>
        <xdr:cNvSpPr/>
      </xdr:nvSpPr>
      <xdr:spPr>
        <a:xfrm>
          <a:off x="2009775" y="885825"/>
          <a:ext cx="1276350" cy="16192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677,736
665,750
1,411.93
364,751,312
352,593,594
6,709,827
197,591,090
441,791,590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3F7D606C-C965-4999-9704-8070206361C8}"/>
            </a:ext>
          </a:extLst>
        </xdr:cNvPr>
        <xdr:cNvSpPr/>
      </xdr:nvSpPr>
      <xdr:spPr>
        <a:xfrm>
          <a:off x="3209925" y="885825"/>
          <a:ext cx="1371600" cy="16192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B5C2B50F-F5D1-4CE4-BDC0-B50C13911A27}"/>
            </a:ext>
          </a:extLst>
        </xdr:cNvPr>
        <xdr:cNvSpPr/>
      </xdr:nvSpPr>
      <xdr:spPr>
        <a:xfrm>
          <a:off x="4581525" y="904875"/>
          <a:ext cx="1828800" cy="8858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A82CCBC9-BE72-4C1F-AC54-4078460FFD7F}"/>
            </a:ext>
          </a:extLst>
        </xdr:cNvPr>
        <xdr:cNvSpPr/>
      </xdr:nvSpPr>
      <xdr:spPr>
        <a:xfrm>
          <a:off x="6410325" y="904875"/>
          <a:ext cx="1133475" cy="8858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6.1
31.9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6EA140D5-8528-4C1F-9D73-99F9045D1DD8}"/>
            </a:ext>
          </a:extLst>
        </xdr:cNvPr>
        <xdr:cNvSpPr/>
      </xdr:nvSpPr>
      <xdr:spPr>
        <a:xfrm>
          <a:off x="7610475" y="914400"/>
          <a:ext cx="571500" cy="8858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A7C339F6-6C5E-4FFA-B149-A4C40F7B860F}"/>
            </a:ext>
          </a:extLst>
        </xdr:cNvPr>
        <xdr:cNvSpPr/>
      </xdr:nvSpPr>
      <xdr:spPr>
        <a:xfrm>
          <a:off x="4581525" y="1628775"/>
          <a:ext cx="1828800" cy="6096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127000</xdr:colOff>
      <xdr:row>13</xdr:row>
      <xdr:rowOff>120650</xdr:rowOff>
    </xdr:to>
    <xdr:sp macro="" textlink="">
      <xdr:nvSpPr>
        <xdr:cNvPr id="17" name="正方形/長方形 16">
          <a:extLst>
            <a:ext uri="{FF2B5EF4-FFF2-40B4-BE49-F238E27FC236}">
              <a16:creationId xmlns:a16="http://schemas.microsoft.com/office/drawing/2014/main" id="{20AF6C0C-CC00-4764-AB07-E41F93864CC2}"/>
            </a:ext>
          </a:extLst>
        </xdr:cNvPr>
        <xdr:cNvSpPr/>
      </xdr:nvSpPr>
      <xdr:spPr>
        <a:xfrm>
          <a:off x="6467475" y="1628775"/>
          <a:ext cx="3429000" cy="6096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a:t>
          </a:r>
        </a:p>
      </xdr:txBody>
    </xdr:sp>
    <xdr:clientData/>
  </xdr:twoCellAnchor>
  <xdr:twoCellAnchor>
    <xdr:from>
      <xdr:col>58</xdr:col>
      <xdr:colOff>25400</xdr:colOff>
      <xdr:row>5</xdr:row>
      <xdr:rowOff>31750</xdr:rowOff>
    </xdr:from>
    <xdr:to>
      <xdr:col>66</xdr:col>
      <xdr:colOff>25400</xdr:colOff>
      <xdr:row>11</xdr:row>
      <xdr:rowOff>146050</xdr:rowOff>
    </xdr:to>
    <xdr:sp macro="" textlink="">
      <xdr:nvSpPr>
        <xdr:cNvPr id="18" name="角丸四角形 17">
          <a:extLst>
            <a:ext uri="{FF2B5EF4-FFF2-40B4-BE49-F238E27FC236}">
              <a16:creationId xmlns:a16="http://schemas.microsoft.com/office/drawing/2014/main" id="{1BF2726C-0F46-4571-872A-7ECD7A3E26F6}"/>
            </a:ext>
          </a:extLst>
        </xdr:cNvPr>
        <xdr:cNvSpPr/>
      </xdr:nvSpPr>
      <xdr:spPr>
        <a:xfrm>
          <a:off x="9972675" y="847725"/>
          <a:ext cx="1371600" cy="108585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67</xdr:col>
      <xdr:colOff>31750</xdr:colOff>
      <xdr:row>7</xdr:row>
      <xdr:rowOff>6350</xdr:rowOff>
    </xdr:to>
    <xdr:sp macro="" textlink="">
      <xdr:nvSpPr>
        <xdr:cNvPr id="19" name="正方形/長方形 18">
          <a:extLst>
            <a:ext uri="{FF2B5EF4-FFF2-40B4-BE49-F238E27FC236}">
              <a16:creationId xmlns:a16="http://schemas.microsoft.com/office/drawing/2014/main" id="{994A886E-7A1F-4B58-BE02-79DD4950DC29}"/>
            </a:ext>
          </a:extLst>
        </xdr:cNvPr>
        <xdr:cNvSpPr/>
      </xdr:nvSpPr>
      <xdr:spPr>
        <a:xfrm>
          <a:off x="10210800" y="914400"/>
          <a:ext cx="1304925"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67</xdr:col>
      <xdr:colOff>31750</xdr:colOff>
      <xdr:row>8</xdr:row>
      <xdr:rowOff>101600</xdr:rowOff>
    </xdr:to>
    <xdr:sp macro="" textlink="">
      <xdr:nvSpPr>
        <xdr:cNvPr id="20" name="正方形/長方形 19">
          <a:extLst>
            <a:ext uri="{FF2B5EF4-FFF2-40B4-BE49-F238E27FC236}">
              <a16:creationId xmlns:a16="http://schemas.microsoft.com/office/drawing/2014/main" id="{3EBE5EEC-F1CD-48CE-8D9A-A473D63C2A04}"/>
            </a:ext>
          </a:extLst>
        </xdr:cNvPr>
        <xdr:cNvSpPr/>
      </xdr:nvSpPr>
      <xdr:spPr>
        <a:xfrm>
          <a:off x="10210800" y="1162050"/>
          <a:ext cx="1304925"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6B475FE-814B-42B6-9743-53BCE996A15D}"/>
            </a:ext>
          </a:extLst>
        </xdr:cNvPr>
        <xdr:cNvSpPr/>
      </xdr:nvSpPr>
      <xdr:spPr>
        <a:xfrm>
          <a:off x="10210800" y="1476375"/>
          <a:ext cx="1304925" cy="6000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38100</xdr:rowOff>
    </xdr:from>
    <xdr:to>
      <xdr:col>59</xdr:col>
      <xdr:colOff>127000</xdr:colOff>
      <xdr:row>6</xdr:row>
      <xdr:rowOff>38100</xdr:rowOff>
    </xdr:to>
    <xdr:cxnSp macro="">
      <xdr:nvCxnSpPr>
        <xdr:cNvPr id="22" name="直線コネクタ 21">
          <a:extLst>
            <a:ext uri="{FF2B5EF4-FFF2-40B4-BE49-F238E27FC236}">
              <a16:creationId xmlns:a16="http://schemas.microsoft.com/office/drawing/2014/main" id="{E0E376B1-F806-4782-B000-6AB9AF152ED5}"/>
            </a:ext>
          </a:extLst>
        </xdr:cNvPr>
        <xdr:cNvCxnSpPr/>
      </xdr:nvCxnSpPr>
      <xdr:spPr>
        <a:xfrm flipH="1">
          <a:off x="10048875" y="1019175"/>
          <a:ext cx="1905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158750</xdr:rowOff>
    </xdr:from>
    <xdr:to>
      <xdr:col>59</xdr:col>
      <xdr:colOff>73025</xdr:colOff>
      <xdr:row>6</xdr:row>
      <xdr:rowOff>88900</xdr:rowOff>
    </xdr:to>
    <xdr:sp macro="" textlink="">
      <xdr:nvSpPr>
        <xdr:cNvPr id="23" name="楕円 22">
          <a:extLst>
            <a:ext uri="{FF2B5EF4-FFF2-40B4-BE49-F238E27FC236}">
              <a16:creationId xmlns:a16="http://schemas.microsoft.com/office/drawing/2014/main" id="{4D2A769E-3366-481A-A31B-487BFE667A07}"/>
            </a:ext>
          </a:extLst>
        </xdr:cNvPr>
        <xdr:cNvSpPr/>
      </xdr:nvSpPr>
      <xdr:spPr>
        <a:xfrm>
          <a:off x="10102850" y="981075"/>
          <a:ext cx="85725"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82550</xdr:rowOff>
    </xdr:from>
    <xdr:to>
      <xdr:col>59</xdr:col>
      <xdr:colOff>73025</xdr:colOff>
      <xdr:row>8</xdr:row>
      <xdr:rowOff>12700</xdr:rowOff>
    </xdr:to>
    <xdr:sp macro="" textlink="">
      <xdr:nvSpPr>
        <xdr:cNvPr id="24" name="フローチャート: 判断 23">
          <a:extLst>
            <a:ext uri="{FF2B5EF4-FFF2-40B4-BE49-F238E27FC236}">
              <a16:creationId xmlns:a16="http://schemas.microsoft.com/office/drawing/2014/main" id="{6C8ABC55-33F6-4AAD-BB54-BC4F36059283}"/>
            </a:ext>
          </a:extLst>
        </xdr:cNvPr>
        <xdr:cNvSpPr/>
      </xdr:nvSpPr>
      <xdr:spPr>
        <a:xfrm>
          <a:off x="10102850" y="1228725"/>
          <a:ext cx="85725"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17780</xdr:colOff>
      <xdr:row>8</xdr:row>
      <xdr:rowOff>152400</xdr:rowOff>
    </xdr:from>
    <xdr:to>
      <xdr:col>59</xdr:col>
      <xdr:colOff>17780</xdr:colOff>
      <xdr:row>9</xdr:row>
      <xdr:rowOff>120650</xdr:rowOff>
    </xdr:to>
    <xdr:cxnSp macro="">
      <xdr:nvCxnSpPr>
        <xdr:cNvPr id="25" name="直線コネクタ 24">
          <a:extLst>
            <a:ext uri="{FF2B5EF4-FFF2-40B4-BE49-F238E27FC236}">
              <a16:creationId xmlns:a16="http://schemas.microsoft.com/office/drawing/2014/main" id="{0F05F087-C1BC-4F08-BC90-739078326C64}"/>
            </a:ext>
          </a:extLst>
        </xdr:cNvPr>
        <xdr:cNvCxnSpPr/>
      </xdr:nvCxnSpPr>
      <xdr:spPr>
        <a:xfrm>
          <a:off x="10133330" y="1457325"/>
          <a:ext cx="0" cy="1333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AC3C51D8-1770-4F96-8965-09C8D6B4E1B9}"/>
            </a:ext>
          </a:extLst>
        </xdr:cNvPr>
        <xdr:cNvCxnSpPr/>
      </xdr:nvCxnSpPr>
      <xdr:spPr>
        <a:xfrm>
          <a:off x="10067925" y="1457325"/>
          <a:ext cx="15240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17780</xdr:colOff>
      <xdr:row>10</xdr:row>
      <xdr:rowOff>47625</xdr:rowOff>
    </xdr:from>
    <xdr:to>
      <xdr:col>59</xdr:col>
      <xdr:colOff>17780</xdr:colOff>
      <xdr:row>11</xdr:row>
      <xdr:rowOff>15875</xdr:rowOff>
    </xdr:to>
    <xdr:cxnSp macro="">
      <xdr:nvCxnSpPr>
        <xdr:cNvPr id="27" name="直線コネクタ 26">
          <a:extLst>
            <a:ext uri="{FF2B5EF4-FFF2-40B4-BE49-F238E27FC236}">
              <a16:creationId xmlns:a16="http://schemas.microsoft.com/office/drawing/2014/main" id="{0EF2F394-F726-4263-9F52-0DE8835537C1}"/>
            </a:ext>
          </a:extLst>
        </xdr:cNvPr>
        <xdr:cNvCxnSpPr/>
      </xdr:nvCxnSpPr>
      <xdr:spPr>
        <a:xfrm flipV="1">
          <a:off x="10133330" y="1673225"/>
          <a:ext cx="0" cy="1333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20A90BE0-53CD-4878-81AD-033B077907FC}"/>
            </a:ext>
          </a:extLst>
        </xdr:cNvPr>
        <xdr:cNvCxnSpPr/>
      </xdr:nvCxnSpPr>
      <xdr:spPr>
        <a:xfrm>
          <a:off x="10067925" y="1809750"/>
          <a:ext cx="15240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114300</xdr:rowOff>
    </xdr:from>
    <xdr:ext cx="8896666" cy="259045"/>
    <xdr:sp macro="" textlink="">
      <xdr:nvSpPr>
        <xdr:cNvPr id="29" name="テキスト ボックス 28">
          <a:extLst>
            <a:ext uri="{FF2B5EF4-FFF2-40B4-BE49-F238E27FC236}">
              <a16:creationId xmlns:a16="http://schemas.microsoft.com/office/drawing/2014/main" id="{1E2C6F3A-3EDA-4881-B262-C9C3D91A1EE0}"/>
            </a:ext>
          </a:extLst>
        </xdr:cNvPr>
        <xdr:cNvSpPr txBox="1"/>
      </xdr:nvSpPr>
      <xdr:spPr>
        <a:xfrm>
          <a:off x="638175" y="2714625"/>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88900</xdr:rowOff>
    </xdr:from>
    <xdr:ext cx="6046335" cy="259045"/>
    <xdr:sp macro="" textlink="">
      <xdr:nvSpPr>
        <xdr:cNvPr id="30" name="テキスト ボックス 29">
          <a:extLst>
            <a:ext uri="{FF2B5EF4-FFF2-40B4-BE49-F238E27FC236}">
              <a16:creationId xmlns:a16="http://schemas.microsoft.com/office/drawing/2014/main" id="{7B550624-90A7-4FFC-9AC4-C2F252A4FD78}"/>
            </a:ext>
          </a:extLst>
        </xdr:cNvPr>
        <xdr:cNvSpPr txBox="1"/>
      </xdr:nvSpPr>
      <xdr:spPr>
        <a:xfrm>
          <a:off x="638175"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63500</xdr:rowOff>
    </xdr:from>
    <xdr:ext cx="8231805" cy="259045"/>
    <xdr:sp macro="" textlink="">
      <xdr:nvSpPr>
        <xdr:cNvPr id="31" name="テキスト ボックス 30">
          <a:extLst>
            <a:ext uri="{FF2B5EF4-FFF2-40B4-BE49-F238E27FC236}">
              <a16:creationId xmlns:a16="http://schemas.microsoft.com/office/drawing/2014/main" id="{C6FE3760-640F-4BBE-BF39-E261F8CC434E}"/>
            </a:ext>
          </a:extLst>
        </xdr:cNvPr>
        <xdr:cNvSpPr txBox="1"/>
      </xdr:nvSpPr>
      <xdr:spPr>
        <a:xfrm>
          <a:off x="638175" y="33147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23</xdr:row>
      <xdr:rowOff>57150</xdr:rowOff>
    </xdr:from>
    <xdr:to>
      <xdr:col>28</xdr:col>
      <xdr:colOff>114300</xdr:colOff>
      <xdr:row>25</xdr:row>
      <xdr:rowOff>31750</xdr:rowOff>
    </xdr:to>
    <xdr:sp macro="" textlink="">
      <xdr:nvSpPr>
        <xdr:cNvPr id="32" name="正方形/長方形 31">
          <a:extLst>
            <a:ext uri="{FF2B5EF4-FFF2-40B4-BE49-F238E27FC236}">
              <a16:creationId xmlns:a16="http://schemas.microsoft.com/office/drawing/2014/main" id="{4CFF749D-7DE6-410E-ABF4-F5CC1A90C43F}"/>
            </a:ext>
          </a:extLst>
        </xdr:cNvPr>
        <xdr:cNvSpPr/>
      </xdr:nvSpPr>
      <xdr:spPr>
        <a:xfrm>
          <a:off x="685800" y="3790950"/>
          <a:ext cx="4229100"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議会費</a:t>
          </a:r>
        </a:p>
      </xdr:txBody>
    </xdr:sp>
    <xdr:clientData/>
  </xdr:twoCellAnchor>
  <xdr:twoCellAnchor>
    <xdr:from>
      <xdr:col>4</xdr:col>
      <xdr:colOff>127000</xdr:colOff>
      <xdr:row>25</xdr:row>
      <xdr:rowOff>57150</xdr:rowOff>
    </xdr:from>
    <xdr:to>
      <xdr:col>12</xdr:col>
      <xdr:colOff>127000</xdr:colOff>
      <xdr:row>26</xdr:row>
      <xdr:rowOff>139700</xdr:rowOff>
    </xdr:to>
    <xdr:sp macro="" textlink="">
      <xdr:nvSpPr>
        <xdr:cNvPr id="33" name="正方形/長方形 32">
          <a:extLst>
            <a:ext uri="{FF2B5EF4-FFF2-40B4-BE49-F238E27FC236}">
              <a16:creationId xmlns:a16="http://schemas.microsoft.com/office/drawing/2014/main" id="{C478A3A3-1B95-4CF7-B83D-46948A377D8C}"/>
            </a:ext>
          </a:extLst>
        </xdr:cNvPr>
        <xdr:cNvSpPr/>
      </xdr:nvSpPr>
      <xdr:spPr>
        <a:xfrm>
          <a:off x="809625"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26</xdr:row>
      <xdr:rowOff>88900</xdr:rowOff>
    </xdr:from>
    <xdr:to>
      <xdr:col>12</xdr:col>
      <xdr:colOff>127000</xdr:colOff>
      <xdr:row>28</xdr:row>
      <xdr:rowOff>0</xdr:rowOff>
    </xdr:to>
    <xdr:sp macro="" textlink="">
      <xdr:nvSpPr>
        <xdr:cNvPr id="34" name="正方形/長方形 33">
          <a:extLst>
            <a:ext uri="{FF2B5EF4-FFF2-40B4-BE49-F238E27FC236}">
              <a16:creationId xmlns:a16="http://schemas.microsoft.com/office/drawing/2014/main" id="{2258DBD4-CE46-43CD-A0A4-768EFF945C6B}"/>
            </a:ext>
          </a:extLst>
        </xdr:cNvPr>
        <xdr:cNvSpPr/>
      </xdr:nvSpPr>
      <xdr:spPr>
        <a:xfrm>
          <a:off x="809625"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25</xdr:row>
      <xdr:rowOff>57150</xdr:rowOff>
    </xdr:from>
    <xdr:to>
      <xdr:col>18</xdr:col>
      <xdr:colOff>0</xdr:colOff>
      <xdr:row>26</xdr:row>
      <xdr:rowOff>139700</xdr:rowOff>
    </xdr:to>
    <xdr:sp macro="" textlink="">
      <xdr:nvSpPr>
        <xdr:cNvPr id="35" name="正方形/長方形 34">
          <a:extLst>
            <a:ext uri="{FF2B5EF4-FFF2-40B4-BE49-F238E27FC236}">
              <a16:creationId xmlns:a16="http://schemas.microsoft.com/office/drawing/2014/main" id="{3C3FFA0F-288D-4C05-AC1C-A5F3A29D9E9F}"/>
            </a:ext>
          </a:extLst>
        </xdr:cNvPr>
        <xdr:cNvSpPr/>
      </xdr:nvSpPr>
      <xdr:spPr>
        <a:xfrm>
          <a:off x="1714500"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26</xdr:row>
      <xdr:rowOff>88900</xdr:rowOff>
    </xdr:from>
    <xdr:to>
      <xdr:col>18</xdr:col>
      <xdr:colOff>0</xdr:colOff>
      <xdr:row>28</xdr:row>
      <xdr:rowOff>0</xdr:rowOff>
    </xdr:to>
    <xdr:sp macro="" textlink="">
      <xdr:nvSpPr>
        <xdr:cNvPr id="36" name="正方形/長方形 35">
          <a:extLst>
            <a:ext uri="{FF2B5EF4-FFF2-40B4-BE49-F238E27FC236}">
              <a16:creationId xmlns:a16="http://schemas.microsoft.com/office/drawing/2014/main" id="{A892D768-2808-4FDA-B191-0275ACFD7CB0}"/>
            </a:ext>
          </a:extLst>
        </xdr:cNvPr>
        <xdr:cNvSpPr/>
      </xdr:nvSpPr>
      <xdr:spPr>
        <a:xfrm>
          <a:off x="1714500"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25</xdr:row>
      <xdr:rowOff>57150</xdr:rowOff>
    </xdr:from>
    <xdr:to>
      <xdr:col>24</xdr:col>
      <xdr:colOff>0</xdr:colOff>
      <xdr:row>26</xdr:row>
      <xdr:rowOff>139700</xdr:rowOff>
    </xdr:to>
    <xdr:sp macro="" textlink="">
      <xdr:nvSpPr>
        <xdr:cNvPr id="37" name="正方形/長方形 36">
          <a:extLst>
            <a:ext uri="{FF2B5EF4-FFF2-40B4-BE49-F238E27FC236}">
              <a16:creationId xmlns:a16="http://schemas.microsoft.com/office/drawing/2014/main" id="{0588B47F-D3E7-42FD-885D-2CC3CF64AC38}"/>
            </a:ext>
          </a:extLst>
        </xdr:cNvPr>
        <xdr:cNvSpPr/>
      </xdr:nvSpPr>
      <xdr:spPr>
        <a:xfrm>
          <a:off x="2743200"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26</xdr:row>
      <xdr:rowOff>88900</xdr:rowOff>
    </xdr:from>
    <xdr:to>
      <xdr:col>24</xdr:col>
      <xdr:colOff>0</xdr:colOff>
      <xdr:row>28</xdr:row>
      <xdr:rowOff>0</xdr:rowOff>
    </xdr:to>
    <xdr:sp macro="" textlink="">
      <xdr:nvSpPr>
        <xdr:cNvPr id="38" name="正方形/長方形 37">
          <a:extLst>
            <a:ext uri="{FF2B5EF4-FFF2-40B4-BE49-F238E27FC236}">
              <a16:creationId xmlns:a16="http://schemas.microsoft.com/office/drawing/2014/main" id="{66C58B29-6AAB-4EEA-9B21-31819A2C733F}"/>
            </a:ext>
          </a:extLst>
        </xdr:cNvPr>
        <xdr:cNvSpPr/>
      </xdr:nvSpPr>
      <xdr:spPr>
        <a:xfrm>
          <a:off x="2743200"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28</xdr:row>
      <xdr:rowOff>25400</xdr:rowOff>
    </xdr:from>
    <xdr:to>
      <xdr:col>28</xdr:col>
      <xdr:colOff>114300</xdr:colOff>
      <xdr:row>41</xdr:row>
      <xdr:rowOff>82550</xdr:rowOff>
    </xdr:to>
    <xdr:sp macro="" textlink="">
      <xdr:nvSpPr>
        <xdr:cNvPr id="39" name="正方形/長方形 38">
          <a:extLst>
            <a:ext uri="{FF2B5EF4-FFF2-40B4-BE49-F238E27FC236}">
              <a16:creationId xmlns:a16="http://schemas.microsoft.com/office/drawing/2014/main" id="{460EF364-C0E1-43BB-8F98-E82DF7F7C8D4}"/>
            </a:ext>
          </a:extLst>
        </xdr:cNvPr>
        <xdr:cNvSpPr/>
      </xdr:nvSpPr>
      <xdr:spPr>
        <a:xfrm>
          <a:off x="685800" y="4572000"/>
          <a:ext cx="4229100"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27</xdr:row>
      <xdr:rowOff>6350</xdr:rowOff>
    </xdr:from>
    <xdr:ext cx="349839" cy="225703"/>
    <xdr:sp macro="" textlink="">
      <xdr:nvSpPr>
        <xdr:cNvPr id="40" name="テキスト ボックス 39">
          <a:extLst>
            <a:ext uri="{FF2B5EF4-FFF2-40B4-BE49-F238E27FC236}">
              <a16:creationId xmlns:a16="http://schemas.microsoft.com/office/drawing/2014/main" id="{57D939AB-D794-403F-AE4D-FDC9AFEAC139}"/>
            </a:ext>
          </a:extLst>
        </xdr:cNvPr>
        <xdr:cNvSpPr txBox="1"/>
      </xdr:nvSpPr>
      <xdr:spPr>
        <a:xfrm>
          <a:off x="666750" y="43910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82550</xdr:rowOff>
    </xdr:from>
    <xdr:to>
      <xdr:col>28</xdr:col>
      <xdr:colOff>114300</xdr:colOff>
      <xdr:row>41</xdr:row>
      <xdr:rowOff>82550</xdr:rowOff>
    </xdr:to>
    <xdr:cxnSp macro="">
      <xdr:nvCxnSpPr>
        <xdr:cNvPr id="41" name="直線コネクタ 40">
          <a:extLst>
            <a:ext uri="{FF2B5EF4-FFF2-40B4-BE49-F238E27FC236}">
              <a16:creationId xmlns:a16="http://schemas.microsoft.com/office/drawing/2014/main" id="{BF7DC817-17E2-499E-B218-4F16AAD840C7}"/>
            </a:ext>
          </a:extLst>
        </xdr:cNvPr>
        <xdr:cNvCxnSpPr/>
      </xdr:nvCxnSpPr>
      <xdr:spPr>
        <a:xfrm>
          <a:off x="685800" y="673417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3974</xdr:colOff>
      <xdr:row>40</xdr:row>
      <xdr:rowOff>111777</xdr:rowOff>
    </xdr:from>
    <xdr:ext cx="377026" cy="259045"/>
    <xdr:sp macro="" textlink="">
      <xdr:nvSpPr>
        <xdr:cNvPr id="42" name="テキスト ボックス 41">
          <a:extLst>
            <a:ext uri="{FF2B5EF4-FFF2-40B4-BE49-F238E27FC236}">
              <a16:creationId xmlns:a16="http://schemas.microsoft.com/office/drawing/2014/main" id="{0FFBBBA4-6A0A-4442-B6FD-2E7FC9899A30}"/>
            </a:ext>
          </a:extLst>
        </xdr:cNvPr>
        <xdr:cNvSpPr txBox="1"/>
      </xdr:nvSpPr>
      <xdr:spPr>
        <a:xfrm>
          <a:off x="350049" y="6598302"/>
          <a:ext cx="3770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98878</xdr:rowOff>
    </xdr:from>
    <xdr:to>
      <xdr:col>28</xdr:col>
      <xdr:colOff>114300</xdr:colOff>
      <xdr:row>39</xdr:row>
      <xdr:rowOff>98878</xdr:rowOff>
    </xdr:to>
    <xdr:cxnSp macro="">
      <xdr:nvCxnSpPr>
        <xdr:cNvPr id="43" name="直線コネクタ 42">
          <a:extLst>
            <a:ext uri="{FF2B5EF4-FFF2-40B4-BE49-F238E27FC236}">
              <a16:creationId xmlns:a16="http://schemas.microsoft.com/office/drawing/2014/main" id="{65DEB04A-76BC-4BAB-8847-B2224E2A3030}"/>
            </a:ext>
          </a:extLst>
        </xdr:cNvPr>
        <xdr:cNvCxnSpPr/>
      </xdr:nvCxnSpPr>
      <xdr:spPr>
        <a:xfrm>
          <a:off x="685800" y="6426653"/>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3974</xdr:colOff>
      <xdr:row>38</xdr:row>
      <xdr:rowOff>128105</xdr:rowOff>
    </xdr:from>
    <xdr:ext cx="377026" cy="259045"/>
    <xdr:sp macro="" textlink="">
      <xdr:nvSpPr>
        <xdr:cNvPr id="44" name="テキスト ボックス 43">
          <a:extLst>
            <a:ext uri="{FF2B5EF4-FFF2-40B4-BE49-F238E27FC236}">
              <a16:creationId xmlns:a16="http://schemas.microsoft.com/office/drawing/2014/main" id="{98A91424-86B8-47D1-9BA0-CF48DCA2DA52}"/>
            </a:ext>
          </a:extLst>
        </xdr:cNvPr>
        <xdr:cNvSpPr txBox="1"/>
      </xdr:nvSpPr>
      <xdr:spPr>
        <a:xfrm>
          <a:off x="350049" y="6287605"/>
          <a:ext cx="3770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115207</xdr:rowOff>
    </xdr:from>
    <xdr:to>
      <xdr:col>28</xdr:col>
      <xdr:colOff>114300</xdr:colOff>
      <xdr:row>37</xdr:row>
      <xdr:rowOff>115207</xdr:rowOff>
    </xdr:to>
    <xdr:cxnSp macro="">
      <xdr:nvCxnSpPr>
        <xdr:cNvPr id="45" name="直線コネクタ 44">
          <a:extLst>
            <a:ext uri="{FF2B5EF4-FFF2-40B4-BE49-F238E27FC236}">
              <a16:creationId xmlns:a16="http://schemas.microsoft.com/office/drawing/2014/main" id="{C2E1BAEC-C798-48AA-9115-0AF5FEFE3715}"/>
            </a:ext>
          </a:extLst>
        </xdr:cNvPr>
        <xdr:cNvCxnSpPr/>
      </xdr:nvCxnSpPr>
      <xdr:spPr>
        <a:xfrm>
          <a:off x="685800" y="6115957"/>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36</xdr:row>
      <xdr:rowOff>144434</xdr:rowOff>
    </xdr:from>
    <xdr:ext cx="467179" cy="259045"/>
    <xdr:sp macro="" textlink="">
      <xdr:nvSpPr>
        <xdr:cNvPr id="46" name="テキスト ボックス 45">
          <a:extLst>
            <a:ext uri="{FF2B5EF4-FFF2-40B4-BE49-F238E27FC236}">
              <a16:creationId xmlns:a16="http://schemas.microsoft.com/office/drawing/2014/main" id="{DFBF5366-6D4A-4E15-8867-76135B692DAD}"/>
            </a:ext>
          </a:extLst>
        </xdr:cNvPr>
        <xdr:cNvSpPr txBox="1"/>
      </xdr:nvSpPr>
      <xdr:spPr>
        <a:xfrm>
          <a:off x="278946" y="598008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131536</xdr:rowOff>
    </xdr:from>
    <xdr:to>
      <xdr:col>28</xdr:col>
      <xdr:colOff>114300</xdr:colOff>
      <xdr:row>35</xdr:row>
      <xdr:rowOff>131536</xdr:rowOff>
    </xdr:to>
    <xdr:cxnSp macro="">
      <xdr:nvCxnSpPr>
        <xdr:cNvPr id="47" name="直線コネクタ 46">
          <a:extLst>
            <a:ext uri="{FF2B5EF4-FFF2-40B4-BE49-F238E27FC236}">
              <a16:creationId xmlns:a16="http://schemas.microsoft.com/office/drawing/2014/main" id="{8DE948D0-864D-4BBC-860C-570568C9E2ED}"/>
            </a:ext>
          </a:extLst>
        </xdr:cNvPr>
        <xdr:cNvCxnSpPr/>
      </xdr:nvCxnSpPr>
      <xdr:spPr>
        <a:xfrm>
          <a:off x="685800" y="5808436"/>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34</xdr:row>
      <xdr:rowOff>160763</xdr:rowOff>
    </xdr:from>
    <xdr:ext cx="467179" cy="259045"/>
    <xdr:sp macro="" textlink="">
      <xdr:nvSpPr>
        <xdr:cNvPr id="48" name="テキスト ボックス 47">
          <a:extLst>
            <a:ext uri="{FF2B5EF4-FFF2-40B4-BE49-F238E27FC236}">
              <a16:creationId xmlns:a16="http://schemas.microsoft.com/office/drawing/2014/main" id="{61470DA7-536B-4518-8A6B-CA15610542EB}"/>
            </a:ext>
          </a:extLst>
        </xdr:cNvPr>
        <xdr:cNvSpPr txBox="1"/>
      </xdr:nvSpPr>
      <xdr:spPr>
        <a:xfrm>
          <a:off x="278946" y="567891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147864</xdr:rowOff>
    </xdr:from>
    <xdr:to>
      <xdr:col>28</xdr:col>
      <xdr:colOff>114300</xdr:colOff>
      <xdr:row>33</xdr:row>
      <xdr:rowOff>147864</xdr:rowOff>
    </xdr:to>
    <xdr:cxnSp macro="">
      <xdr:nvCxnSpPr>
        <xdr:cNvPr id="49" name="直線コネクタ 48">
          <a:extLst>
            <a:ext uri="{FF2B5EF4-FFF2-40B4-BE49-F238E27FC236}">
              <a16:creationId xmlns:a16="http://schemas.microsoft.com/office/drawing/2014/main" id="{C686AA39-5E24-44F8-85D8-4FD4AF3D1DC1}"/>
            </a:ext>
          </a:extLst>
        </xdr:cNvPr>
        <xdr:cNvCxnSpPr/>
      </xdr:nvCxnSpPr>
      <xdr:spPr>
        <a:xfrm>
          <a:off x="685800" y="5497739"/>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33</xdr:row>
      <xdr:rowOff>5641</xdr:rowOff>
    </xdr:from>
    <xdr:ext cx="467179" cy="259045"/>
    <xdr:sp macro="" textlink="">
      <xdr:nvSpPr>
        <xdr:cNvPr id="50" name="テキスト ボックス 49">
          <a:extLst>
            <a:ext uri="{FF2B5EF4-FFF2-40B4-BE49-F238E27FC236}">
              <a16:creationId xmlns:a16="http://schemas.microsoft.com/office/drawing/2014/main" id="{70819DD6-B0A8-4C13-9629-10A446CEC983}"/>
            </a:ext>
          </a:extLst>
        </xdr:cNvPr>
        <xdr:cNvSpPr txBox="1"/>
      </xdr:nvSpPr>
      <xdr:spPr>
        <a:xfrm>
          <a:off x="278946" y="536186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164193</xdr:rowOff>
    </xdr:from>
    <xdr:to>
      <xdr:col>28</xdr:col>
      <xdr:colOff>114300</xdr:colOff>
      <xdr:row>31</xdr:row>
      <xdr:rowOff>164193</xdr:rowOff>
    </xdr:to>
    <xdr:cxnSp macro="">
      <xdr:nvCxnSpPr>
        <xdr:cNvPr id="51" name="直線コネクタ 50">
          <a:extLst>
            <a:ext uri="{FF2B5EF4-FFF2-40B4-BE49-F238E27FC236}">
              <a16:creationId xmlns:a16="http://schemas.microsoft.com/office/drawing/2014/main" id="{4FD1EC3F-9C08-421C-BBF0-DE3C1716BB6B}"/>
            </a:ext>
          </a:extLst>
        </xdr:cNvPr>
        <xdr:cNvCxnSpPr/>
      </xdr:nvCxnSpPr>
      <xdr:spPr>
        <a:xfrm>
          <a:off x="685800" y="5190218"/>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31</xdr:row>
      <xdr:rowOff>21970</xdr:rowOff>
    </xdr:from>
    <xdr:ext cx="467179" cy="259045"/>
    <xdr:sp macro="" textlink="">
      <xdr:nvSpPr>
        <xdr:cNvPr id="52" name="テキスト ボックス 51">
          <a:extLst>
            <a:ext uri="{FF2B5EF4-FFF2-40B4-BE49-F238E27FC236}">
              <a16:creationId xmlns:a16="http://schemas.microsoft.com/office/drawing/2014/main" id="{1CDC9798-1CC1-406C-80BA-20C70F7DFEAD}"/>
            </a:ext>
          </a:extLst>
        </xdr:cNvPr>
        <xdr:cNvSpPr txBox="1"/>
      </xdr:nvSpPr>
      <xdr:spPr>
        <a:xfrm>
          <a:off x="278946" y="505117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30</xdr:row>
      <xdr:rowOff>9072</xdr:rowOff>
    </xdr:from>
    <xdr:to>
      <xdr:col>28</xdr:col>
      <xdr:colOff>114300</xdr:colOff>
      <xdr:row>30</xdr:row>
      <xdr:rowOff>9072</xdr:rowOff>
    </xdr:to>
    <xdr:cxnSp macro="">
      <xdr:nvCxnSpPr>
        <xdr:cNvPr id="53" name="直線コネクタ 52">
          <a:extLst>
            <a:ext uri="{FF2B5EF4-FFF2-40B4-BE49-F238E27FC236}">
              <a16:creationId xmlns:a16="http://schemas.microsoft.com/office/drawing/2014/main" id="{58D0C73F-8560-42D9-ABD4-75FD052E5C6C}"/>
            </a:ext>
          </a:extLst>
        </xdr:cNvPr>
        <xdr:cNvCxnSpPr/>
      </xdr:nvCxnSpPr>
      <xdr:spPr>
        <a:xfrm>
          <a:off x="685800" y="4879522"/>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29</xdr:row>
      <xdr:rowOff>38299</xdr:rowOff>
    </xdr:from>
    <xdr:ext cx="467179" cy="259045"/>
    <xdr:sp macro="" textlink="">
      <xdr:nvSpPr>
        <xdr:cNvPr id="54" name="テキスト ボックス 53">
          <a:extLst>
            <a:ext uri="{FF2B5EF4-FFF2-40B4-BE49-F238E27FC236}">
              <a16:creationId xmlns:a16="http://schemas.microsoft.com/office/drawing/2014/main" id="{2FE81CE1-2234-4256-A708-B9E3D5742C05}"/>
            </a:ext>
          </a:extLst>
        </xdr:cNvPr>
        <xdr:cNvSpPr txBox="1"/>
      </xdr:nvSpPr>
      <xdr:spPr>
        <a:xfrm>
          <a:off x="278946" y="47436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28</xdr:row>
      <xdr:rowOff>25400</xdr:rowOff>
    </xdr:to>
    <xdr:cxnSp macro="">
      <xdr:nvCxnSpPr>
        <xdr:cNvPr id="55" name="直線コネクタ 54">
          <a:extLst>
            <a:ext uri="{FF2B5EF4-FFF2-40B4-BE49-F238E27FC236}">
              <a16:creationId xmlns:a16="http://schemas.microsoft.com/office/drawing/2014/main" id="{E686B827-F8B3-4E98-B671-27D1D3B1EF56}"/>
            </a:ext>
          </a:extLst>
        </xdr:cNvPr>
        <xdr:cNvCxnSpPr/>
      </xdr:nvCxnSpPr>
      <xdr:spPr>
        <a:xfrm>
          <a:off x="685800" y="457200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27</xdr:row>
      <xdr:rowOff>54627</xdr:rowOff>
    </xdr:from>
    <xdr:ext cx="467179" cy="259045"/>
    <xdr:sp macro="" textlink="">
      <xdr:nvSpPr>
        <xdr:cNvPr id="56" name="テキスト ボックス 55">
          <a:extLst>
            <a:ext uri="{FF2B5EF4-FFF2-40B4-BE49-F238E27FC236}">
              <a16:creationId xmlns:a16="http://schemas.microsoft.com/office/drawing/2014/main" id="{6B860D00-2385-4587-B1E6-ABA777121DB9}"/>
            </a:ext>
          </a:extLst>
        </xdr:cNvPr>
        <xdr:cNvSpPr txBox="1"/>
      </xdr:nvSpPr>
      <xdr:spPr>
        <a:xfrm>
          <a:off x="278946" y="44361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41</xdr:row>
      <xdr:rowOff>82550</xdr:rowOff>
    </xdr:to>
    <xdr:sp macro="" textlink="">
      <xdr:nvSpPr>
        <xdr:cNvPr id="57" name="議会費グラフ枠">
          <a:extLst>
            <a:ext uri="{FF2B5EF4-FFF2-40B4-BE49-F238E27FC236}">
              <a16:creationId xmlns:a16="http://schemas.microsoft.com/office/drawing/2014/main" id="{A084CE3A-5A9F-43C9-91E8-5DABCC8CDA03}"/>
            </a:ext>
          </a:extLst>
        </xdr:cNvPr>
        <xdr:cNvSpPr/>
      </xdr:nvSpPr>
      <xdr:spPr>
        <a:xfrm>
          <a:off x="685800" y="4572000"/>
          <a:ext cx="4229100"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30</xdr:row>
      <xdr:rowOff>40096</xdr:rowOff>
    </xdr:from>
    <xdr:to>
      <xdr:col>24</xdr:col>
      <xdr:colOff>62865</xdr:colOff>
      <xdr:row>39</xdr:row>
      <xdr:rowOff>118473</xdr:rowOff>
    </xdr:to>
    <xdr:cxnSp macro="">
      <xdr:nvCxnSpPr>
        <xdr:cNvPr id="58" name="直線コネクタ 57">
          <a:extLst>
            <a:ext uri="{FF2B5EF4-FFF2-40B4-BE49-F238E27FC236}">
              <a16:creationId xmlns:a16="http://schemas.microsoft.com/office/drawing/2014/main" id="{867EFCF4-647E-4E30-8271-4A08A9711AE9}"/>
            </a:ext>
          </a:extLst>
        </xdr:cNvPr>
        <xdr:cNvCxnSpPr/>
      </xdr:nvCxnSpPr>
      <xdr:spPr>
        <a:xfrm flipV="1">
          <a:off x="4179570" y="4907371"/>
          <a:ext cx="1270" cy="15388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39</xdr:row>
      <xdr:rowOff>122300</xdr:rowOff>
    </xdr:from>
    <xdr:ext cx="378565" cy="259045"/>
    <xdr:sp macro="" textlink="">
      <xdr:nvSpPr>
        <xdr:cNvPr id="59" name="議会費最小値テキスト">
          <a:extLst>
            <a:ext uri="{FF2B5EF4-FFF2-40B4-BE49-F238E27FC236}">
              <a16:creationId xmlns:a16="http://schemas.microsoft.com/office/drawing/2014/main" id="{244D1AD8-8A31-4BEF-BFA4-D53A6A4852FD}"/>
            </a:ext>
          </a:extLst>
        </xdr:cNvPr>
        <xdr:cNvSpPr txBox="1"/>
      </xdr:nvSpPr>
      <xdr:spPr>
        <a:xfrm>
          <a:off x="4229100" y="6450075"/>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39</xdr:row>
      <xdr:rowOff>118473</xdr:rowOff>
    </xdr:from>
    <xdr:to>
      <xdr:col>24</xdr:col>
      <xdr:colOff>152400</xdr:colOff>
      <xdr:row>39</xdr:row>
      <xdr:rowOff>118473</xdr:rowOff>
    </xdr:to>
    <xdr:cxnSp macro="">
      <xdr:nvCxnSpPr>
        <xdr:cNvPr id="60" name="直線コネクタ 59">
          <a:extLst>
            <a:ext uri="{FF2B5EF4-FFF2-40B4-BE49-F238E27FC236}">
              <a16:creationId xmlns:a16="http://schemas.microsoft.com/office/drawing/2014/main" id="{D09C4A5A-1745-46F9-8B7F-1A2CF810132D}"/>
            </a:ext>
          </a:extLst>
        </xdr:cNvPr>
        <xdr:cNvCxnSpPr/>
      </xdr:nvCxnSpPr>
      <xdr:spPr>
        <a:xfrm>
          <a:off x="4105275" y="6446248"/>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28</xdr:row>
      <xdr:rowOff>158223</xdr:rowOff>
    </xdr:from>
    <xdr:ext cx="469744" cy="259045"/>
    <xdr:sp macro="" textlink="">
      <xdr:nvSpPr>
        <xdr:cNvPr id="61" name="議会費最大値テキスト">
          <a:extLst>
            <a:ext uri="{FF2B5EF4-FFF2-40B4-BE49-F238E27FC236}">
              <a16:creationId xmlns:a16="http://schemas.microsoft.com/office/drawing/2014/main" id="{CB032545-98D1-4847-91B7-A67336BD9415}"/>
            </a:ext>
          </a:extLst>
        </xdr:cNvPr>
        <xdr:cNvSpPr txBox="1"/>
      </xdr:nvSpPr>
      <xdr:spPr>
        <a:xfrm>
          <a:off x="4229100" y="47048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1,781</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30</xdr:row>
      <xdr:rowOff>40096</xdr:rowOff>
    </xdr:from>
    <xdr:to>
      <xdr:col>24</xdr:col>
      <xdr:colOff>152400</xdr:colOff>
      <xdr:row>30</xdr:row>
      <xdr:rowOff>40096</xdr:rowOff>
    </xdr:to>
    <xdr:cxnSp macro="">
      <xdr:nvCxnSpPr>
        <xdr:cNvPr id="62" name="直線コネクタ 61">
          <a:extLst>
            <a:ext uri="{FF2B5EF4-FFF2-40B4-BE49-F238E27FC236}">
              <a16:creationId xmlns:a16="http://schemas.microsoft.com/office/drawing/2014/main" id="{4EF8B176-D33F-4052-B8AA-6E59B3C244F8}"/>
            </a:ext>
          </a:extLst>
        </xdr:cNvPr>
        <xdr:cNvCxnSpPr/>
      </xdr:nvCxnSpPr>
      <xdr:spPr>
        <a:xfrm>
          <a:off x="4105275" y="4907371"/>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31</xdr:row>
      <xdr:rowOff>169092</xdr:rowOff>
    </xdr:from>
    <xdr:to>
      <xdr:col>24</xdr:col>
      <xdr:colOff>63500</xdr:colOff>
      <xdr:row>32</xdr:row>
      <xdr:rowOff>82550</xdr:rowOff>
    </xdr:to>
    <xdr:cxnSp macro="">
      <xdr:nvCxnSpPr>
        <xdr:cNvPr id="63" name="直線コネクタ 62">
          <a:extLst>
            <a:ext uri="{FF2B5EF4-FFF2-40B4-BE49-F238E27FC236}">
              <a16:creationId xmlns:a16="http://schemas.microsoft.com/office/drawing/2014/main" id="{DE49420C-261D-439B-9E3C-38A65947B216}"/>
            </a:ext>
          </a:extLst>
        </xdr:cNvPr>
        <xdr:cNvCxnSpPr/>
      </xdr:nvCxnSpPr>
      <xdr:spPr>
        <a:xfrm>
          <a:off x="3429000" y="5188767"/>
          <a:ext cx="752475" cy="880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35</xdr:row>
      <xdr:rowOff>139173</xdr:rowOff>
    </xdr:from>
    <xdr:ext cx="469744" cy="259045"/>
    <xdr:sp macro="" textlink="">
      <xdr:nvSpPr>
        <xdr:cNvPr id="64" name="議会費平均値テキスト">
          <a:extLst>
            <a:ext uri="{FF2B5EF4-FFF2-40B4-BE49-F238E27FC236}">
              <a16:creationId xmlns:a16="http://schemas.microsoft.com/office/drawing/2014/main" id="{CADCE079-2CEB-4072-A69A-4294F8E1E4FD}"/>
            </a:ext>
          </a:extLst>
        </xdr:cNvPr>
        <xdr:cNvSpPr txBox="1"/>
      </xdr:nvSpPr>
      <xdr:spPr>
        <a:xfrm>
          <a:off x="4229100" y="581924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35</xdr:row>
      <xdr:rowOff>160746</xdr:rowOff>
    </xdr:from>
    <xdr:to>
      <xdr:col>24</xdr:col>
      <xdr:colOff>114300</xdr:colOff>
      <xdr:row>36</xdr:row>
      <xdr:rowOff>90896</xdr:rowOff>
    </xdr:to>
    <xdr:sp macro="" textlink="">
      <xdr:nvSpPr>
        <xdr:cNvPr id="65" name="フローチャート: 判断 64">
          <a:extLst>
            <a:ext uri="{FF2B5EF4-FFF2-40B4-BE49-F238E27FC236}">
              <a16:creationId xmlns:a16="http://schemas.microsoft.com/office/drawing/2014/main" id="{2BE5CB6D-0097-425F-BB31-28E750EDFCB8}"/>
            </a:ext>
          </a:extLst>
        </xdr:cNvPr>
        <xdr:cNvSpPr/>
      </xdr:nvSpPr>
      <xdr:spPr>
        <a:xfrm>
          <a:off x="4124325" y="5840821"/>
          <a:ext cx="104775"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31</xdr:row>
      <xdr:rowOff>169092</xdr:rowOff>
    </xdr:from>
    <xdr:to>
      <xdr:col>19</xdr:col>
      <xdr:colOff>177800</xdr:colOff>
      <xdr:row>33</xdr:row>
      <xdr:rowOff>56424</xdr:rowOff>
    </xdr:to>
    <xdr:cxnSp macro="">
      <xdr:nvCxnSpPr>
        <xdr:cNvPr id="66" name="直線コネクタ 65">
          <a:extLst>
            <a:ext uri="{FF2B5EF4-FFF2-40B4-BE49-F238E27FC236}">
              <a16:creationId xmlns:a16="http://schemas.microsoft.com/office/drawing/2014/main" id="{5BC6737B-F462-4AA1-A327-E1F8BE15827C}"/>
            </a:ext>
          </a:extLst>
        </xdr:cNvPr>
        <xdr:cNvCxnSpPr/>
      </xdr:nvCxnSpPr>
      <xdr:spPr>
        <a:xfrm flipV="1">
          <a:off x="2619375" y="5188767"/>
          <a:ext cx="809625" cy="2207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36</xdr:row>
      <xdr:rowOff>12156</xdr:rowOff>
    </xdr:from>
    <xdr:to>
      <xdr:col>20</xdr:col>
      <xdr:colOff>38100</xdr:colOff>
      <xdr:row>36</xdr:row>
      <xdr:rowOff>113756</xdr:rowOff>
    </xdr:to>
    <xdr:sp macro="" textlink="">
      <xdr:nvSpPr>
        <xdr:cNvPr id="67" name="フローチャート: 判断 66">
          <a:extLst>
            <a:ext uri="{FF2B5EF4-FFF2-40B4-BE49-F238E27FC236}">
              <a16:creationId xmlns:a16="http://schemas.microsoft.com/office/drawing/2014/main" id="{700BFB8C-D2E1-42AD-9947-B126479F7E59}"/>
            </a:ext>
          </a:extLst>
        </xdr:cNvPr>
        <xdr:cNvSpPr/>
      </xdr:nvSpPr>
      <xdr:spPr>
        <a:xfrm>
          <a:off x="3381375" y="5847806"/>
          <a:ext cx="8572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36</xdr:row>
      <xdr:rowOff>104883</xdr:rowOff>
    </xdr:from>
    <xdr:ext cx="469744" cy="259045"/>
    <xdr:sp macro="" textlink="">
      <xdr:nvSpPr>
        <xdr:cNvPr id="68" name="テキスト ボックス 67">
          <a:extLst>
            <a:ext uri="{FF2B5EF4-FFF2-40B4-BE49-F238E27FC236}">
              <a16:creationId xmlns:a16="http://schemas.microsoft.com/office/drawing/2014/main" id="{1DFAB4A0-4F37-4E40-BC60-6FA01CF2F71C}"/>
            </a:ext>
          </a:extLst>
        </xdr:cNvPr>
        <xdr:cNvSpPr txBox="1"/>
      </xdr:nvSpPr>
      <xdr:spPr>
        <a:xfrm>
          <a:off x="3219528" y="59405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33</xdr:row>
      <xdr:rowOff>56424</xdr:rowOff>
    </xdr:from>
    <xdr:to>
      <xdr:col>15</xdr:col>
      <xdr:colOff>50800</xdr:colOff>
      <xdr:row>33</xdr:row>
      <xdr:rowOff>120106</xdr:rowOff>
    </xdr:to>
    <xdr:cxnSp macro="">
      <xdr:nvCxnSpPr>
        <xdr:cNvPr id="69" name="直線コネクタ 68">
          <a:extLst>
            <a:ext uri="{FF2B5EF4-FFF2-40B4-BE49-F238E27FC236}">
              <a16:creationId xmlns:a16="http://schemas.microsoft.com/office/drawing/2014/main" id="{7CDE3EA5-7949-48AC-999A-894505B9574A}"/>
            </a:ext>
          </a:extLst>
        </xdr:cNvPr>
        <xdr:cNvCxnSpPr/>
      </xdr:nvCxnSpPr>
      <xdr:spPr>
        <a:xfrm flipV="1">
          <a:off x="1828800" y="5409474"/>
          <a:ext cx="790575" cy="66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23586</xdr:rowOff>
    </xdr:from>
    <xdr:to>
      <xdr:col>15</xdr:col>
      <xdr:colOff>101600</xdr:colOff>
      <xdr:row>36</xdr:row>
      <xdr:rowOff>125186</xdr:rowOff>
    </xdr:to>
    <xdr:sp macro="" textlink="">
      <xdr:nvSpPr>
        <xdr:cNvPr id="70" name="フローチャート: 判断 69">
          <a:extLst>
            <a:ext uri="{FF2B5EF4-FFF2-40B4-BE49-F238E27FC236}">
              <a16:creationId xmlns:a16="http://schemas.microsoft.com/office/drawing/2014/main" id="{B201D5CE-575E-4565-88FF-69EA51FC499C}"/>
            </a:ext>
          </a:extLst>
        </xdr:cNvPr>
        <xdr:cNvSpPr/>
      </xdr:nvSpPr>
      <xdr:spPr>
        <a:xfrm>
          <a:off x="2571750" y="5865586"/>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36</xdr:row>
      <xdr:rowOff>116313</xdr:rowOff>
    </xdr:from>
    <xdr:ext cx="469744" cy="259045"/>
    <xdr:sp macro="" textlink="">
      <xdr:nvSpPr>
        <xdr:cNvPr id="71" name="テキスト ボックス 70">
          <a:extLst>
            <a:ext uri="{FF2B5EF4-FFF2-40B4-BE49-F238E27FC236}">
              <a16:creationId xmlns:a16="http://schemas.microsoft.com/office/drawing/2014/main" id="{E4CB6913-CAA2-4075-8702-70663B5C3DE6}"/>
            </a:ext>
          </a:extLst>
        </xdr:cNvPr>
        <xdr:cNvSpPr txBox="1"/>
      </xdr:nvSpPr>
      <xdr:spPr>
        <a:xfrm>
          <a:off x="2409903" y="59551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33</xdr:row>
      <xdr:rowOff>72753</xdr:rowOff>
    </xdr:from>
    <xdr:to>
      <xdr:col>10</xdr:col>
      <xdr:colOff>114300</xdr:colOff>
      <xdr:row>33</xdr:row>
      <xdr:rowOff>120106</xdr:rowOff>
    </xdr:to>
    <xdr:cxnSp macro="">
      <xdr:nvCxnSpPr>
        <xdr:cNvPr id="72" name="直線コネクタ 71">
          <a:extLst>
            <a:ext uri="{FF2B5EF4-FFF2-40B4-BE49-F238E27FC236}">
              <a16:creationId xmlns:a16="http://schemas.microsoft.com/office/drawing/2014/main" id="{AE1DC294-96CB-448E-A9BF-6FA264E73ECF}"/>
            </a:ext>
          </a:extLst>
        </xdr:cNvPr>
        <xdr:cNvCxnSpPr/>
      </xdr:nvCxnSpPr>
      <xdr:spPr>
        <a:xfrm>
          <a:off x="1028700" y="5422628"/>
          <a:ext cx="800100" cy="537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31750</xdr:rowOff>
    </xdr:from>
    <xdr:to>
      <xdr:col>10</xdr:col>
      <xdr:colOff>165100</xdr:colOff>
      <xdr:row>36</xdr:row>
      <xdr:rowOff>133350</xdr:rowOff>
    </xdr:to>
    <xdr:sp macro="" textlink="">
      <xdr:nvSpPr>
        <xdr:cNvPr id="73" name="フローチャート: 判断 72">
          <a:extLst>
            <a:ext uri="{FF2B5EF4-FFF2-40B4-BE49-F238E27FC236}">
              <a16:creationId xmlns:a16="http://schemas.microsoft.com/office/drawing/2014/main" id="{5F8B7E0F-7E8A-47A4-9252-EAE0B86C622F}"/>
            </a:ext>
          </a:extLst>
        </xdr:cNvPr>
        <xdr:cNvSpPr/>
      </xdr:nvSpPr>
      <xdr:spPr>
        <a:xfrm>
          <a:off x="1781175" y="5867400"/>
          <a:ext cx="95250"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36</xdr:row>
      <xdr:rowOff>124477</xdr:rowOff>
    </xdr:from>
    <xdr:ext cx="469744" cy="259045"/>
    <xdr:sp macro="" textlink="">
      <xdr:nvSpPr>
        <xdr:cNvPr id="74" name="テキスト ボックス 73">
          <a:extLst>
            <a:ext uri="{FF2B5EF4-FFF2-40B4-BE49-F238E27FC236}">
              <a16:creationId xmlns:a16="http://schemas.microsoft.com/office/drawing/2014/main" id="{6A1DDF40-E105-44BB-AC88-79DD9DF9D8DF}"/>
            </a:ext>
          </a:extLst>
        </xdr:cNvPr>
        <xdr:cNvSpPr txBox="1"/>
      </xdr:nvSpPr>
      <xdr:spPr>
        <a:xfrm>
          <a:off x="1609803" y="5960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35</xdr:row>
      <xdr:rowOff>162378</xdr:rowOff>
    </xdr:from>
    <xdr:to>
      <xdr:col>6</xdr:col>
      <xdr:colOff>38100</xdr:colOff>
      <xdr:row>36</xdr:row>
      <xdr:rowOff>92528</xdr:rowOff>
    </xdr:to>
    <xdr:sp macro="" textlink="">
      <xdr:nvSpPr>
        <xdr:cNvPr id="75" name="フローチャート: 判断 74">
          <a:extLst>
            <a:ext uri="{FF2B5EF4-FFF2-40B4-BE49-F238E27FC236}">
              <a16:creationId xmlns:a16="http://schemas.microsoft.com/office/drawing/2014/main" id="{556D1778-45B7-4AF2-8647-3E65F21E300F}"/>
            </a:ext>
          </a:extLst>
        </xdr:cNvPr>
        <xdr:cNvSpPr/>
      </xdr:nvSpPr>
      <xdr:spPr>
        <a:xfrm>
          <a:off x="981075" y="5836103"/>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36</xdr:row>
      <xdr:rowOff>83655</xdr:rowOff>
    </xdr:from>
    <xdr:ext cx="469744" cy="259045"/>
    <xdr:sp macro="" textlink="">
      <xdr:nvSpPr>
        <xdr:cNvPr id="76" name="テキスト ボックス 75">
          <a:extLst>
            <a:ext uri="{FF2B5EF4-FFF2-40B4-BE49-F238E27FC236}">
              <a16:creationId xmlns:a16="http://schemas.microsoft.com/office/drawing/2014/main" id="{BD3A6191-8E59-47DB-AD19-E76372252074}"/>
            </a:ext>
          </a:extLst>
        </xdr:cNvPr>
        <xdr:cNvSpPr txBox="1"/>
      </xdr:nvSpPr>
      <xdr:spPr>
        <a:xfrm>
          <a:off x="819228" y="5925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41</xdr:row>
      <xdr:rowOff>80027</xdr:rowOff>
    </xdr:from>
    <xdr:ext cx="762000" cy="259045"/>
    <xdr:sp macro="" textlink="">
      <xdr:nvSpPr>
        <xdr:cNvPr id="77" name="テキスト ボックス 76">
          <a:extLst>
            <a:ext uri="{FF2B5EF4-FFF2-40B4-BE49-F238E27FC236}">
              <a16:creationId xmlns:a16="http://schemas.microsoft.com/office/drawing/2014/main" id="{5B54CC4C-2836-4D30-9160-CF86BFAA41E6}"/>
            </a:ext>
          </a:extLst>
        </xdr:cNvPr>
        <xdr:cNvSpPr txBox="1"/>
      </xdr:nvSpPr>
      <xdr:spPr>
        <a:xfrm>
          <a:off x="4010025"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41</xdr:row>
      <xdr:rowOff>80027</xdr:rowOff>
    </xdr:from>
    <xdr:ext cx="762000" cy="259045"/>
    <xdr:sp macro="" textlink="">
      <xdr:nvSpPr>
        <xdr:cNvPr id="78" name="テキスト ボックス 77">
          <a:extLst>
            <a:ext uri="{FF2B5EF4-FFF2-40B4-BE49-F238E27FC236}">
              <a16:creationId xmlns:a16="http://schemas.microsoft.com/office/drawing/2014/main" id="{6DB11BC0-0889-4C90-8DFF-8C0FE95536DB}"/>
            </a:ext>
          </a:extLst>
        </xdr:cNvPr>
        <xdr:cNvSpPr txBox="1"/>
      </xdr:nvSpPr>
      <xdr:spPr>
        <a:xfrm>
          <a:off x="325755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41</xdr:row>
      <xdr:rowOff>80027</xdr:rowOff>
    </xdr:from>
    <xdr:ext cx="762000" cy="259045"/>
    <xdr:sp macro="" textlink="">
      <xdr:nvSpPr>
        <xdr:cNvPr id="79" name="テキスト ボックス 78">
          <a:extLst>
            <a:ext uri="{FF2B5EF4-FFF2-40B4-BE49-F238E27FC236}">
              <a16:creationId xmlns:a16="http://schemas.microsoft.com/office/drawing/2014/main" id="{E6720708-21F0-46C4-B458-D7E859710F76}"/>
            </a:ext>
          </a:extLst>
        </xdr:cNvPr>
        <xdr:cNvSpPr txBox="1"/>
      </xdr:nvSpPr>
      <xdr:spPr>
        <a:xfrm>
          <a:off x="2447925"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41</xdr:row>
      <xdr:rowOff>80027</xdr:rowOff>
    </xdr:from>
    <xdr:ext cx="762000" cy="259045"/>
    <xdr:sp macro="" textlink="">
      <xdr:nvSpPr>
        <xdr:cNvPr id="80" name="テキスト ボックス 79">
          <a:extLst>
            <a:ext uri="{FF2B5EF4-FFF2-40B4-BE49-F238E27FC236}">
              <a16:creationId xmlns:a16="http://schemas.microsoft.com/office/drawing/2014/main" id="{DCB91432-204A-4C4D-ADF0-27474B436CDD}"/>
            </a:ext>
          </a:extLst>
        </xdr:cNvPr>
        <xdr:cNvSpPr txBox="1"/>
      </xdr:nvSpPr>
      <xdr:spPr>
        <a:xfrm>
          <a:off x="165735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41</xdr:row>
      <xdr:rowOff>80027</xdr:rowOff>
    </xdr:from>
    <xdr:ext cx="762000" cy="259045"/>
    <xdr:sp macro="" textlink="">
      <xdr:nvSpPr>
        <xdr:cNvPr id="81" name="テキスト ボックス 80">
          <a:extLst>
            <a:ext uri="{FF2B5EF4-FFF2-40B4-BE49-F238E27FC236}">
              <a16:creationId xmlns:a16="http://schemas.microsoft.com/office/drawing/2014/main" id="{B2E1AA27-4CED-4128-B650-6AC7BAF15244}"/>
            </a:ext>
          </a:extLst>
        </xdr:cNvPr>
        <xdr:cNvSpPr txBox="1"/>
      </xdr:nvSpPr>
      <xdr:spPr>
        <a:xfrm>
          <a:off x="85725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32</xdr:row>
      <xdr:rowOff>31750</xdr:rowOff>
    </xdr:from>
    <xdr:to>
      <xdr:col>24</xdr:col>
      <xdr:colOff>114300</xdr:colOff>
      <xdr:row>32</xdr:row>
      <xdr:rowOff>133350</xdr:rowOff>
    </xdr:to>
    <xdr:sp macro="" textlink="">
      <xdr:nvSpPr>
        <xdr:cNvPr id="82" name="楕円 81">
          <a:extLst>
            <a:ext uri="{FF2B5EF4-FFF2-40B4-BE49-F238E27FC236}">
              <a16:creationId xmlns:a16="http://schemas.microsoft.com/office/drawing/2014/main" id="{D62D1928-50F1-4A33-942D-5905364423C8}"/>
            </a:ext>
          </a:extLst>
        </xdr:cNvPr>
        <xdr:cNvSpPr/>
      </xdr:nvSpPr>
      <xdr:spPr>
        <a:xfrm>
          <a:off x="4124325" y="5219700"/>
          <a:ext cx="10477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31</xdr:row>
      <xdr:rowOff>54627</xdr:rowOff>
    </xdr:from>
    <xdr:ext cx="469744" cy="259045"/>
    <xdr:sp macro="" textlink="">
      <xdr:nvSpPr>
        <xdr:cNvPr id="83" name="議会費該当値テキスト">
          <a:extLst>
            <a:ext uri="{FF2B5EF4-FFF2-40B4-BE49-F238E27FC236}">
              <a16:creationId xmlns:a16="http://schemas.microsoft.com/office/drawing/2014/main" id="{CBCADFB8-EA38-4504-AA93-CBEECBBE6F3B}"/>
            </a:ext>
          </a:extLst>
        </xdr:cNvPr>
        <xdr:cNvSpPr txBox="1"/>
      </xdr:nvSpPr>
      <xdr:spPr>
        <a:xfrm>
          <a:off x="4229100" y="508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31</xdr:row>
      <xdr:rowOff>118292</xdr:rowOff>
    </xdr:from>
    <xdr:to>
      <xdr:col>20</xdr:col>
      <xdr:colOff>38100</xdr:colOff>
      <xdr:row>32</xdr:row>
      <xdr:rowOff>48442</xdr:rowOff>
    </xdr:to>
    <xdr:sp macro="" textlink="">
      <xdr:nvSpPr>
        <xdr:cNvPr id="84" name="楕円 83">
          <a:extLst>
            <a:ext uri="{FF2B5EF4-FFF2-40B4-BE49-F238E27FC236}">
              <a16:creationId xmlns:a16="http://schemas.microsoft.com/office/drawing/2014/main" id="{13841780-5115-4E73-83F8-15D6E4E301C0}"/>
            </a:ext>
          </a:extLst>
        </xdr:cNvPr>
        <xdr:cNvSpPr/>
      </xdr:nvSpPr>
      <xdr:spPr>
        <a:xfrm>
          <a:off x="3381375" y="5150667"/>
          <a:ext cx="85725"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30</xdr:row>
      <xdr:rowOff>64969</xdr:rowOff>
    </xdr:from>
    <xdr:ext cx="469744" cy="259045"/>
    <xdr:sp macro="" textlink="">
      <xdr:nvSpPr>
        <xdr:cNvPr id="85" name="テキスト ボックス 84">
          <a:extLst>
            <a:ext uri="{FF2B5EF4-FFF2-40B4-BE49-F238E27FC236}">
              <a16:creationId xmlns:a16="http://schemas.microsoft.com/office/drawing/2014/main" id="{CC7992FE-0F7C-4A9C-9F5B-D8B251E87092}"/>
            </a:ext>
          </a:extLst>
        </xdr:cNvPr>
        <xdr:cNvSpPr txBox="1"/>
      </xdr:nvSpPr>
      <xdr:spPr>
        <a:xfrm>
          <a:off x="3219528" y="4935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33</xdr:row>
      <xdr:rowOff>5624</xdr:rowOff>
    </xdr:from>
    <xdr:to>
      <xdr:col>15</xdr:col>
      <xdr:colOff>101600</xdr:colOff>
      <xdr:row>33</xdr:row>
      <xdr:rowOff>107224</xdr:rowOff>
    </xdr:to>
    <xdr:sp macro="" textlink="">
      <xdr:nvSpPr>
        <xdr:cNvPr id="86" name="楕円 85">
          <a:extLst>
            <a:ext uri="{FF2B5EF4-FFF2-40B4-BE49-F238E27FC236}">
              <a16:creationId xmlns:a16="http://schemas.microsoft.com/office/drawing/2014/main" id="{9E5C4A58-365B-4E1A-A239-5ED584F664D4}"/>
            </a:ext>
          </a:extLst>
        </xdr:cNvPr>
        <xdr:cNvSpPr/>
      </xdr:nvSpPr>
      <xdr:spPr>
        <a:xfrm>
          <a:off x="2571750" y="5361849"/>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31</xdr:row>
      <xdr:rowOff>123751</xdr:rowOff>
    </xdr:from>
    <xdr:ext cx="469744" cy="259045"/>
    <xdr:sp macro="" textlink="">
      <xdr:nvSpPr>
        <xdr:cNvPr id="87" name="テキスト ボックス 86">
          <a:extLst>
            <a:ext uri="{FF2B5EF4-FFF2-40B4-BE49-F238E27FC236}">
              <a16:creationId xmlns:a16="http://schemas.microsoft.com/office/drawing/2014/main" id="{575EA61D-19E1-4820-8507-D2616018923D}"/>
            </a:ext>
          </a:extLst>
        </xdr:cNvPr>
        <xdr:cNvSpPr txBox="1"/>
      </xdr:nvSpPr>
      <xdr:spPr>
        <a:xfrm>
          <a:off x="2409903" y="51561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33</xdr:row>
      <xdr:rowOff>69306</xdr:rowOff>
    </xdr:from>
    <xdr:to>
      <xdr:col>10</xdr:col>
      <xdr:colOff>165100</xdr:colOff>
      <xdr:row>33</xdr:row>
      <xdr:rowOff>170906</xdr:rowOff>
    </xdr:to>
    <xdr:sp macro="" textlink="">
      <xdr:nvSpPr>
        <xdr:cNvPr id="88" name="楕円 87">
          <a:extLst>
            <a:ext uri="{FF2B5EF4-FFF2-40B4-BE49-F238E27FC236}">
              <a16:creationId xmlns:a16="http://schemas.microsoft.com/office/drawing/2014/main" id="{159BF148-863C-4490-9F9D-E50E5E9C1799}"/>
            </a:ext>
          </a:extLst>
        </xdr:cNvPr>
        <xdr:cNvSpPr/>
      </xdr:nvSpPr>
      <xdr:spPr>
        <a:xfrm>
          <a:off x="1781175" y="5419181"/>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32</xdr:row>
      <xdr:rowOff>15983</xdr:rowOff>
    </xdr:from>
    <xdr:ext cx="469744" cy="259045"/>
    <xdr:sp macro="" textlink="">
      <xdr:nvSpPr>
        <xdr:cNvPr id="89" name="テキスト ボックス 88">
          <a:extLst>
            <a:ext uri="{FF2B5EF4-FFF2-40B4-BE49-F238E27FC236}">
              <a16:creationId xmlns:a16="http://schemas.microsoft.com/office/drawing/2014/main" id="{178FB66E-B117-4D62-98C6-0F3504E2024B}"/>
            </a:ext>
          </a:extLst>
        </xdr:cNvPr>
        <xdr:cNvSpPr txBox="1"/>
      </xdr:nvSpPr>
      <xdr:spPr>
        <a:xfrm>
          <a:off x="1609803" y="52071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33</xdr:row>
      <xdr:rowOff>21953</xdr:rowOff>
    </xdr:from>
    <xdr:to>
      <xdr:col>6</xdr:col>
      <xdr:colOff>38100</xdr:colOff>
      <xdr:row>33</xdr:row>
      <xdr:rowOff>123553</xdr:rowOff>
    </xdr:to>
    <xdr:sp macro="" textlink="">
      <xdr:nvSpPr>
        <xdr:cNvPr id="90" name="楕円 89">
          <a:extLst>
            <a:ext uri="{FF2B5EF4-FFF2-40B4-BE49-F238E27FC236}">
              <a16:creationId xmlns:a16="http://schemas.microsoft.com/office/drawing/2014/main" id="{2B4E2163-5BA6-4FBF-B6A2-8A2EEFFBC7F4}"/>
            </a:ext>
          </a:extLst>
        </xdr:cNvPr>
        <xdr:cNvSpPr/>
      </xdr:nvSpPr>
      <xdr:spPr>
        <a:xfrm>
          <a:off x="981075" y="5375003"/>
          <a:ext cx="8572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31</xdr:row>
      <xdr:rowOff>140080</xdr:rowOff>
    </xdr:from>
    <xdr:ext cx="469744" cy="259045"/>
    <xdr:sp macro="" textlink="">
      <xdr:nvSpPr>
        <xdr:cNvPr id="91" name="テキスト ボックス 90">
          <a:extLst>
            <a:ext uri="{FF2B5EF4-FFF2-40B4-BE49-F238E27FC236}">
              <a16:creationId xmlns:a16="http://schemas.microsoft.com/office/drawing/2014/main" id="{247CA0F5-DA92-4B63-9275-9AAFCC4667DE}"/>
            </a:ext>
          </a:extLst>
        </xdr:cNvPr>
        <xdr:cNvSpPr txBox="1"/>
      </xdr:nvSpPr>
      <xdr:spPr>
        <a:xfrm>
          <a:off x="819228" y="51724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43</xdr:row>
      <xdr:rowOff>57150</xdr:rowOff>
    </xdr:from>
    <xdr:to>
      <xdr:col>28</xdr:col>
      <xdr:colOff>114300</xdr:colOff>
      <xdr:row>45</xdr:row>
      <xdr:rowOff>31750</xdr:rowOff>
    </xdr:to>
    <xdr:sp macro="" textlink="">
      <xdr:nvSpPr>
        <xdr:cNvPr id="92" name="正方形/長方形 91">
          <a:extLst>
            <a:ext uri="{FF2B5EF4-FFF2-40B4-BE49-F238E27FC236}">
              <a16:creationId xmlns:a16="http://schemas.microsoft.com/office/drawing/2014/main" id="{EAF8072C-77DF-4BE7-A84B-5E9892354152}"/>
            </a:ext>
          </a:extLst>
        </xdr:cNvPr>
        <xdr:cNvSpPr/>
      </xdr:nvSpPr>
      <xdr:spPr>
        <a:xfrm>
          <a:off x="685800" y="7029450"/>
          <a:ext cx="4229100"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総務費</a:t>
          </a:r>
        </a:p>
      </xdr:txBody>
    </xdr:sp>
    <xdr:clientData/>
  </xdr:twoCellAnchor>
  <xdr:twoCellAnchor>
    <xdr:from>
      <xdr:col>4</xdr:col>
      <xdr:colOff>127000</xdr:colOff>
      <xdr:row>45</xdr:row>
      <xdr:rowOff>57150</xdr:rowOff>
    </xdr:from>
    <xdr:to>
      <xdr:col>12</xdr:col>
      <xdr:colOff>127000</xdr:colOff>
      <xdr:row>46</xdr:row>
      <xdr:rowOff>139700</xdr:rowOff>
    </xdr:to>
    <xdr:sp macro="" textlink="">
      <xdr:nvSpPr>
        <xdr:cNvPr id="93" name="正方形/長方形 92">
          <a:extLst>
            <a:ext uri="{FF2B5EF4-FFF2-40B4-BE49-F238E27FC236}">
              <a16:creationId xmlns:a16="http://schemas.microsoft.com/office/drawing/2014/main" id="{2DEE780A-BC78-4F96-B185-0CAD2536A3AA}"/>
            </a:ext>
          </a:extLst>
        </xdr:cNvPr>
        <xdr:cNvSpPr/>
      </xdr:nvSpPr>
      <xdr:spPr>
        <a:xfrm>
          <a:off x="809625"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46</xdr:row>
      <xdr:rowOff>88900</xdr:rowOff>
    </xdr:from>
    <xdr:to>
      <xdr:col>12</xdr:col>
      <xdr:colOff>127000</xdr:colOff>
      <xdr:row>48</xdr:row>
      <xdr:rowOff>0</xdr:rowOff>
    </xdr:to>
    <xdr:sp macro="" textlink="">
      <xdr:nvSpPr>
        <xdr:cNvPr id="94" name="正方形/長方形 93">
          <a:extLst>
            <a:ext uri="{FF2B5EF4-FFF2-40B4-BE49-F238E27FC236}">
              <a16:creationId xmlns:a16="http://schemas.microsoft.com/office/drawing/2014/main" id="{C135CFA9-F2A4-48D9-84B1-A6DF42F63032}"/>
            </a:ext>
          </a:extLst>
        </xdr:cNvPr>
        <xdr:cNvSpPr/>
      </xdr:nvSpPr>
      <xdr:spPr>
        <a:xfrm>
          <a:off x="809625"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45</xdr:row>
      <xdr:rowOff>57150</xdr:rowOff>
    </xdr:from>
    <xdr:to>
      <xdr:col>18</xdr:col>
      <xdr:colOff>0</xdr:colOff>
      <xdr:row>46</xdr:row>
      <xdr:rowOff>139700</xdr:rowOff>
    </xdr:to>
    <xdr:sp macro="" textlink="">
      <xdr:nvSpPr>
        <xdr:cNvPr id="95" name="正方形/長方形 94">
          <a:extLst>
            <a:ext uri="{FF2B5EF4-FFF2-40B4-BE49-F238E27FC236}">
              <a16:creationId xmlns:a16="http://schemas.microsoft.com/office/drawing/2014/main" id="{6BBC2122-AD7E-4FE0-BA55-5ACCFB76F294}"/>
            </a:ext>
          </a:extLst>
        </xdr:cNvPr>
        <xdr:cNvSpPr/>
      </xdr:nvSpPr>
      <xdr:spPr>
        <a:xfrm>
          <a:off x="1714500"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46</xdr:row>
      <xdr:rowOff>88900</xdr:rowOff>
    </xdr:from>
    <xdr:to>
      <xdr:col>18</xdr:col>
      <xdr:colOff>0</xdr:colOff>
      <xdr:row>48</xdr:row>
      <xdr:rowOff>0</xdr:rowOff>
    </xdr:to>
    <xdr:sp macro="" textlink="">
      <xdr:nvSpPr>
        <xdr:cNvPr id="96" name="正方形/長方形 95">
          <a:extLst>
            <a:ext uri="{FF2B5EF4-FFF2-40B4-BE49-F238E27FC236}">
              <a16:creationId xmlns:a16="http://schemas.microsoft.com/office/drawing/2014/main" id="{FB6165F1-50E7-49B0-B028-8B4359E29B61}"/>
            </a:ext>
          </a:extLst>
        </xdr:cNvPr>
        <xdr:cNvSpPr/>
      </xdr:nvSpPr>
      <xdr:spPr>
        <a:xfrm>
          <a:off x="1714500"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45</xdr:row>
      <xdr:rowOff>57150</xdr:rowOff>
    </xdr:from>
    <xdr:to>
      <xdr:col>24</xdr:col>
      <xdr:colOff>0</xdr:colOff>
      <xdr:row>46</xdr:row>
      <xdr:rowOff>139700</xdr:rowOff>
    </xdr:to>
    <xdr:sp macro="" textlink="">
      <xdr:nvSpPr>
        <xdr:cNvPr id="97" name="正方形/長方形 96">
          <a:extLst>
            <a:ext uri="{FF2B5EF4-FFF2-40B4-BE49-F238E27FC236}">
              <a16:creationId xmlns:a16="http://schemas.microsoft.com/office/drawing/2014/main" id="{901A7A20-353C-4A7A-8196-BB263DF9217B}"/>
            </a:ext>
          </a:extLst>
        </xdr:cNvPr>
        <xdr:cNvSpPr/>
      </xdr:nvSpPr>
      <xdr:spPr>
        <a:xfrm>
          <a:off x="2743200"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46</xdr:row>
      <xdr:rowOff>88900</xdr:rowOff>
    </xdr:from>
    <xdr:to>
      <xdr:col>24</xdr:col>
      <xdr:colOff>0</xdr:colOff>
      <xdr:row>48</xdr:row>
      <xdr:rowOff>0</xdr:rowOff>
    </xdr:to>
    <xdr:sp macro="" textlink="">
      <xdr:nvSpPr>
        <xdr:cNvPr id="98" name="正方形/長方形 97">
          <a:extLst>
            <a:ext uri="{FF2B5EF4-FFF2-40B4-BE49-F238E27FC236}">
              <a16:creationId xmlns:a16="http://schemas.microsoft.com/office/drawing/2014/main" id="{D4C957F5-10E3-4C39-94AF-18C7D4205295}"/>
            </a:ext>
          </a:extLst>
        </xdr:cNvPr>
        <xdr:cNvSpPr/>
      </xdr:nvSpPr>
      <xdr:spPr>
        <a:xfrm>
          <a:off x="2743200"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56,409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48</xdr:row>
      <xdr:rowOff>25400</xdr:rowOff>
    </xdr:from>
    <xdr:to>
      <xdr:col>28</xdr:col>
      <xdr:colOff>114300</xdr:colOff>
      <xdr:row>61</xdr:row>
      <xdr:rowOff>82550</xdr:rowOff>
    </xdr:to>
    <xdr:sp macro="" textlink="">
      <xdr:nvSpPr>
        <xdr:cNvPr id="99" name="正方形/長方形 98">
          <a:extLst>
            <a:ext uri="{FF2B5EF4-FFF2-40B4-BE49-F238E27FC236}">
              <a16:creationId xmlns:a16="http://schemas.microsoft.com/office/drawing/2014/main" id="{E6F8A6CF-7690-4836-B492-CA0A529036C9}"/>
            </a:ext>
          </a:extLst>
        </xdr:cNvPr>
        <xdr:cNvSpPr/>
      </xdr:nvSpPr>
      <xdr:spPr>
        <a:xfrm>
          <a:off x="685800" y="7810500"/>
          <a:ext cx="4229100"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47</xdr:row>
      <xdr:rowOff>6350</xdr:rowOff>
    </xdr:from>
    <xdr:ext cx="349839" cy="225703"/>
    <xdr:sp macro="" textlink="">
      <xdr:nvSpPr>
        <xdr:cNvPr id="100" name="テキスト ボックス 99">
          <a:extLst>
            <a:ext uri="{FF2B5EF4-FFF2-40B4-BE49-F238E27FC236}">
              <a16:creationId xmlns:a16="http://schemas.microsoft.com/office/drawing/2014/main" id="{71801976-0F7B-4CEB-A7D9-231B6648F28C}"/>
            </a:ext>
          </a:extLst>
        </xdr:cNvPr>
        <xdr:cNvSpPr txBox="1"/>
      </xdr:nvSpPr>
      <xdr:spPr>
        <a:xfrm>
          <a:off x="666750" y="76295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82550</xdr:rowOff>
    </xdr:from>
    <xdr:to>
      <xdr:col>28</xdr:col>
      <xdr:colOff>114300</xdr:colOff>
      <xdr:row>61</xdr:row>
      <xdr:rowOff>82550</xdr:rowOff>
    </xdr:to>
    <xdr:cxnSp macro="">
      <xdr:nvCxnSpPr>
        <xdr:cNvPr id="101" name="直線コネクタ 100">
          <a:extLst>
            <a:ext uri="{FF2B5EF4-FFF2-40B4-BE49-F238E27FC236}">
              <a16:creationId xmlns:a16="http://schemas.microsoft.com/office/drawing/2014/main" id="{11B62B02-02A6-4B99-96F9-90F954807F46}"/>
            </a:ext>
          </a:extLst>
        </xdr:cNvPr>
        <xdr:cNvCxnSpPr/>
      </xdr:nvCxnSpPr>
      <xdr:spPr>
        <a:xfrm>
          <a:off x="685800" y="997267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60</xdr:row>
      <xdr:rowOff>111777</xdr:rowOff>
    </xdr:from>
    <xdr:ext cx="248786" cy="259045"/>
    <xdr:sp macro="" textlink="">
      <xdr:nvSpPr>
        <xdr:cNvPr id="102" name="テキスト ボックス 101">
          <a:extLst>
            <a:ext uri="{FF2B5EF4-FFF2-40B4-BE49-F238E27FC236}">
              <a16:creationId xmlns:a16="http://schemas.microsoft.com/office/drawing/2014/main" id="{55CBAB11-3E9B-4360-90D9-85B046DA3A2A}"/>
            </a:ext>
          </a:extLst>
        </xdr:cNvPr>
        <xdr:cNvSpPr txBox="1"/>
      </xdr:nvSpPr>
      <xdr:spPr>
        <a:xfrm>
          <a:off x="475114" y="9836802"/>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44450</xdr:rowOff>
    </xdr:from>
    <xdr:to>
      <xdr:col>28</xdr:col>
      <xdr:colOff>114300</xdr:colOff>
      <xdr:row>59</xdr:row>
      <xdr:rowOff>44450</xdr:rowOff>
    </xdr:to>
    <xdr:cxnSp macro="">
      <xdr:nvCxnSpPr>
        <xdr:cNvPr id="103" name="直線コネクタ 102">
          <a:extLst>
            <a:ext uri="{FF2B5EF4-FFF2-40B4-BE49-F238E27FC236}">
              <a16:creationId xmlns:a16="http://schemas.microsoft.com/office/drawing/2014/main" id="{6EDB47AF-4CEA-4406-854C-0772069465CA}"/>
            </a:ext>
          </a:extLst>
        </xdr:cNvPr>
        <xdr:cNvCxnSpPr/>
      </xdr:nvCxnSpPr>
      <xdr:spPr>
        <a:xfrm>
          <a:off x="685800" y="961072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58</xdr:row>
      <xdr:rowOff>73677</xdr:rowOff>
    </xdr:from>
    <xdr:ext cx="531299" cy="259045"/>
    <xdr:sp macro="" textlink="">
      <xdr:nvSpPr>
        <xdr:cNvPr id="104" name="テキスト ボックス 103">
          <a:extLst>
            <a:ext uri="{FF2B5EF4-FFF2-40B4-BE49-F238E27FC236}">
              <a16:creationId xmlns:a16="http://schemas.microsoft.com/office/drawing/2014/main" id="{49BEDA4B-32FD-4F84-9943-460E2353DAB1}"/>
            </a:ext>
          </a:extLst>
        </xdr:cNvPr>
        <xdr:cNvSpPr txBox="1"/>
      </xdr:nvSpPr>
      <xdr:spPr>
        <a:xfrm>
          <a:off x="211651" y="947485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6350</xdr:rowOff>
    </xdr:from>
    <xdr:to>
      <xdr:col>28</xdr:col>
      <xdr:colOff>114300</xdr:colOff>
      <xdr:row>57</xdr:row>
      <xdr:rowOff>6350</xdr:rowOff>
    </xdr:to>
    <xdr:cxnSp macro="">
      <xdr:nvCxnSpPr>
        <xdr:cNvPr id="105" name="直線コネクタ 104">
          <a:extLst>
            <a:ext uri="{FF2B5EF4-FFF2-40B4-BE49-F238E27FC236}">
              <a16:creationId xmlns:a16="http://schemas.microsoft.com/office/drawing/2014/main" id="{05F3DCF8-C587-4111-95B5-6AC7F72C6161}"/>
            </a:ext>
          </a:extLst>
        </xdr:cNvPr>
        <xdr:cNvCxnSpPr/>
      </xdr:nvCxnSpPr>
      <xdr:spPr>
        <a:xfrm>
          <a:off x="685800" y="924877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56</xdr:row>
      <xdr:rowOff>35577</xdr:rowOff>
    </xdr:from>
    <xdr:ext cx="531299" cy="259045"/>
    <xdr:sp macro="" textlink="">
      <xdr:nvSpPr>
        <xdr:cNvPr id="106" name="テキスト ボックス 105">
          <a:extLst>
            <a:ext uri="{FF2B5EF4-FFF2-40B4-BE49-F238E27FC236}">
              <a16:creationId xmlns:a16="http://schemas.microsoft.com/office/drawing/2014/main" id="{325C288A-8058-469C-99D5-03D0EF14BD34}"/>
            </a:ext>
          </a:extLst>
        </xdr:cNvPr>
        <xdr:cNvSpPr txBox="1"/>
      </xdr:nvSpPr>
      <xdr:spPr>
        <a:xfrm>
          <a:off x="211651" y="911290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54</xdr:row>
      <xdr:rowOff>139700</xdr:rowOff>
    </xdr:from>
    <xdr:to>
      <xdr:col>28</xdr:col>
      <xdr:colOff>114300</xdr:colOff>
      <xdr:row>54</xdr:row>
      <xdr:rowOff>139700</xdr:rowOff>
    </xdr:to>
    <xdr:cxnSp macro="">
      <xdr:nvCxnSpPr>
        <xdr:cNvPr id="107" name="直線コネクタ 106">
          <a:extLst>
            <a:ext uri="{FF2B5EF4-FFF2-40B4-BE49-F238E27FC236}">
              <a16:creationId xmlns:a16="http://schemas.microsoft.com/office/drawing/2014/main" id="{A65D9235-3E94-4FB1-B4F0-4B1B1F450EF2}"/>
            </a:ext>
          </a:extLst>
        </xdr:cNvPr>
        <xdr:cNvCxnSpPr/>
      </xdr:nvCxnSpPr>
      <xdr:spPr>
        <a:xfrm>
          <a:off x="685800" y="889635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53</xdr:row>
      <xdr:rowOff>168927</xdr:rowOff>
    </xdr:from>
    <xdr:ext cx="531299" cy="259045"/>
    <xdr:sp macro="" textlink="">
      <xdr:nvSpPr>
        <xdr:cNvPr id="108" name="テキスト ボックス 107">
          <a:extLst>
            <a:ext uri="{FF2B5EF4-FFF2-40B4-BE49-F238E27FC236}">
              <a16:creationId xmlns:a16="http://schemas.microsoft.com/office/drawing/2014/main" id="{83F436DF-DDA7-4254-8D7C-872E07ED1CDF}"/>
            </a:ext>
          </a:extLst>
        </xdr:cNvPr>
        <xdr:cNvSpPr txBox="1"/>
      </xdr:nvSpPr>
      <xdr:spPr>
        <a:xfrm>
          <a:off x="211651" y="875095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52</xdr:row>
      <xdr:rowOff>101600</xdr:rowOff>
    </xdr:from>
    <xdr:to>
      <xdr:col>28</xdr:col>
      <xdr:colOff>114300</xdr:colOff>
      <xdr:row>52</xdr:row>
      <xdr:rowOff>101600</xdr:rowOff>
    </xdr:to>
    <xdr:cxnSp macro="">
      <xdr:nvCxnSpPr>
        <xdr:cNvPr id="109" name="直線コネクタ 108">
          <a:extLst>
            <a:ext uri="{FF2B5EF4-FFF2-40B4-BE49-F238E27FC236}">
              <a16:creationId xmlns:a16="http://schemas.microsoft.com/office/drawing/2014/main" id="{CAAFD4E7-6878-4216-93FA-2661D4121D3B}"/>
            </a:ext>
          </a:extLst>
        </xdr:cNvPr>
        <xdr:cNvCxnSpPr/>
      </xdr:nvCxnSpPr>
      <xdr:spPr>
        <a:xfrm>
          <a:off x="685800" y="853440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51</xdr:row>
      <xdr:rowOff>130827</xdr:rowOff>
    </xdr:from>
    <xdr:ext cx="595419" cy="259045"/>
    <xdr:sp macro="" textlink="">
      <xdr:nvSpPr>
        <xdr:cNvPr id="110" name="テキスト ボックス 109">
          <a:extLst>
            <a:ext uri="{FF2B5EF4-FFF2-40B4-BE49-F238E27FC236}">
              <a16:creationId xmlns:a16="http://schemas.microsoft.com/office/drawing/2014/main" id="{0EC2C04B-6698-4D3C-99A3-213CDBC115A4}"/>
            </a:ext>
          </a:extLst>
        </xdr:cNvPr>
        <xdr:cNvSpPr txBox="1"/>
      </xdr:nvSpPr>
      <xdr:spPr>
        <a:xfrm>
          <a:off x="163406" y="83985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50</xdr:row>
      <xdr:rowOff>63500</xdr:rowOff>
    </xdr:from>
    <xdr:to>
      <xdr:col>28</xdr:col>
      <xdr:colOff>114300</xdr:colOff>
      <xdr:row>50</xdr:row>
      <xdr:rowOff>63500</xdr:rowOff>
    </xdr:to>
    <xdr:cxnSp macro="">
      <xdr:nvCxnSpPr>
        <xdr:cNvPr id="111" name="直線コネクタ 110">
          <a:extLst>
            <a:ext uri="{FF2B5EF4-FFF2-40B4-BE49-F238E27FC236}">
              <a16:creationId xmlns:a16="http://schemas.microsoft.com/office/drawing/2014/main" id="{B5DE7488-8777-4660-9AF9-0F25E80E870A}"/>
            </a:ext>
          </a:extLst>
        </xdr:cNvPr>
        <xdr:cNvCxnSpPr/>
      </xdr:nvCxnSpPr>
      <xdr:spPr>
        <a:xfrm>
          <a:off x="685800" y="817245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49</xdr:row>
      <xdr:rowOff>92727</xdr:rowOff>
    </xdr:from>
    <xdr:ext cx="595419" cy="259045"/>
    <xdr:sp macro="" textlink="">
      <xdr:nvSpPr>
        <xdr:cNvPr id="112" name="テキスト ボックス 111">
          <a:extLst>
            <a:ext uri="{FF2B5EF4-FFF2-40B4-BE49-F238E27FC236}">
              <a16:creationId xmlns:a16="http://schemas.microsoft.com/office/drawing/2014/main" id="{78F61CE8-B788-4E02-AFA6-8B6EC418A968}"/>
            </a:ext>
          </a:extLst>
        </xdr:cNvPr>
        <xdr:cNvSpPr txBox="1"/>
      </xdr:nvSpPr>
      <xdr:spPr>
        <a:xfrm>
          <a:off x="163406" y="80365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48</xdr:row>
      <xdr:rowOff>25400</xdr:rowOff>
    </xdr:to>
    <xdr:cxnSp macro="">
      <xdr:nvCxnSpPr>
        <xdr:cNvPr id="113" name="直線コネクタ 112">
          <a:extLst>
            <a:ext uri="{FF2B5EF4-FFF2-40B4-BE49-F238E27FC236}">
              <a16:creationId xmlns:a16="http://schemas.microsoft.com/office/drawing/2014/main" id="{B1BC938D-BB58-4F38-9A51-C2682A84F625}"/>
            </a:ext>
          </a:extLst>
        </xdr:cNvPr>
        <xdr:cNvCxnSpPr/>
      </xdr:nvCxnSpPr>
      <xdr:spPr>
        <a:xfrm>
          <a:off x="685800" y="781050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47</xdr:row>
      <xdr:rowOff>54627</xdr:rowOff>
    </xdr:from>
    <xdr:ext cx="595419" cy="259045"/>
    <xdr:sp macro="" textlink="">
      <xdr:nvSpPr>
        <xdr:cNvPr id="114" name="テキスト ボックス 113">
          <a:extLst>
            <a:ext uri="{FF2B5EF4-FFF2-40B4-BE49-F238E27FC236}">
              <a16:creationId xmlns:a16="http://schemas.microsoft.com/office/drawing/2014/main" id="{7079EBF2-1B39-4659-B953-DE9B319FDCE6}"/>
            </a:ext>
          </a:extLst>
        </xdr:cNvPr>
        <xdr:cNvSpPr txBox="1"/>
      </xdr:nvSpPr>
      <xdr:spPr>
        <a:xfrm>
          <a:off x="163406" y="76746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61</xdr:row>
      <xdr:rowOff>82550</xdr:rowOff>
    </xdr:to>
    <xdr:sp macro="" textlink="">
      <xdr:nvSpPr>
        <xdr:cNvPr id="115" name="総務費グラフ枠">
          <a:extLst>
            <a:ext uri="{FF2B5EF4-FFF2-40B4-BE49-F238E27FC236}">
              <a16:creationId xmlns:a16="http://schemas.microsoft.com/office/drawing/2014/main" id="{DF8CE683-0E5A-4EA3-93E5-09AE62D108EE}"/>
            </a:ext>
          </a:extLst>
        </xdr:cNvPr>
        <xdr:cNvSpPr/>
      </xdr:nvSpPr>
      <xdr:spPr>
        <a:xfrm>
          <a:off x="685800" y="7810500"/>
          <a:ext cx="4229100"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57</xdr:row>
      <xdr:rowOff>122695</xdr:rowOff>
    </xdr:from>
    <xdr:to>
      <xdr:col>24</xdr:col>
      <xdr:colOff>62865</xdr:colOff>
      <xdr:row>59</xdr:row>
      <xdr:rowOff>54801</xdr:rowOff>
    </xdr:to>
    <xdr:cxnSp macro="">
      <xdr:nvCxnSpPr>
        <xdr:cNvPr id="116" name="直線コネクタ 115">
          <a:extLst>
            <a:ext uri="{FF2B5EF4-FFF2-40B4-BE49-F238E27FC236}">
              <a16:creationId xmlns:a16="http://schemas.microsoft.com/office/drawing/2014/main" id="{A86DCE26-38F1-43FE-B3BF-AAB08F3FA808}"/>
            </a:ext>
          </a:extLst>
        </xdr:cNvPr>
        <xdr:cNvCxnSpPr/>
      </xdr:nvCxnSpPr>
      <xdr:spPr>
        <a:xfrm flipV="1">
          <a:off x="4179570" y="9365120"/>
          <a:ext cx="1270" cy="2527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59</xdr:row>
      <xdr:rowOff>58628</xdr:rowOff>
    </xdr:from>
    <xdr:ext cx="534377" cy="259045"/>
    <xdr:sp macro="" textlink="">
      <xdr:nvSpPr>
        <xdr:cNvPr id="117" name="総務費最小値テキスト">
          <a:extLst>
            <a:ext uri="{FF2B5EF4-FFF2-40B4-BE49-F238E27FC236}">
              <a16:creationId xmlns:a16="http://schemas.microsoft.com/office/drawing/2014/main" id="{1086BCF1-5CE9-468B-8672-A30096569AC8}"/>
            </a:ext>
          </a:extLst>
        </xdr:cNvPr>
        <xdr:cNvSpPr txBox="1"/>
      </xdr:nvSpPr>
      <xdr:spPr>
        <a:xfrm>
          <a:off x="4229100" y="96217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29,185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59</xdr:row>
      <xdr:rowOff>54801</xdr:rowOff>
    </xdr:from>
    <xdr:to>
      <xdr:col>24</xdr:col>
      <xdr:colOff>152400</xdr:colOff>
      <xdr:row>59</xdr:row>
      <xdr:rowOff>54801</xdr:rowOff>
    </xdr:to>
    <xdr:cxnSp macro="">
      <xdr:nvCxnSpPr>
        <xdr:cNvPr id="118" name="直線コネクタ 117">
          <a:extLst>
            <a:ext uri="{FF2B5EF4-FFF2-40B4-BE49-F238E27FC236}">
              <a16:creationId xmlns:a16="http://schemas.microsoft.com/office/drawing/2014/main" id="{6304B126-D5B1-4FEB-9EC1-D176D4781C30}"/>
            </a:ext>
          </a:extLst>
        </xdr:cNvPr>
        <xdr:cNvCxnSpPr/>
      </xdr:nvCxnSpPr>
      <xdr:spPr>
        <a:xfrm>
          <a:off x="4105275" y="9617901"/>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56</xdr:row>
      <xdr:rowOff>69372</xdr:rowOff>
    </xdr:from>
    <xdr:ext cx="534377" cy="259045"/>
    <xdr:sp macro="" textlink="">
      <xdr:nvSpPr>
        <xdr:cNvPr id="119" name="総務費最大値テキスト">
          <a:extLst>
            <a:ext uri="{FF2B5EF4-FFF2-40B4-BE49-F238E27FC236}">
              <a16:creationId xmlns:a16="http://schemas.microsoft.com/office/drawing/2014/main" id="{2EF69E41-63C3-4931-B92B-4011AFEB2A6A}"/>
            </a:ext>
          </a:extLst>
        </xdr:cNvPr>
        <xdr:cNvSpPr txBox="1"/>
      </xdr:nvSpPr>
      <xdr:spPr>
        <a:xfrm>
          <a:off x="4229100" y="91435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50,839</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57</xdr:row>
      <xdr:rowOff>122695</xdr:rowOff>
    </xdr:from>
    <xdr:to>
      <xdr:col>24</xdr:col>
      <xdr:colOff>152400</xdr:colOff>
      <xdr:row>57</xdr:row>
      <xdr:rowOff>122695</xdr:rowOff>
    </xdr:to>
    <xdr:cxnSp macro="">
      <xdr:nvCxnSpPr>
        <xdr:cNvPr id="120" name="直線コネクタ 119">
          <a:extLst>
            <a:ext uri="{FF2B5EF4-FFF2-40B4-BE49-F238E27FC236}">
              <a16:creationId xmlns:a16="http://schemas.microsoft.com/office/drawing/2014/main" id="{AA9D67E6-DE36-4A43-B0FF-C0E352D0915B}"/>
            </a:ext>
          </a:extLst>
        </xdr:cNvPr>
        <xdr:cNvCxnSpPr/>
      </xdr:nvCxnSpPr>
      <xdr:spPr>
        <a:xfrm>
          <a:off x="4105275" y="9365120"/>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58</xdr:row>
      <xdr:rowOff>97066</xdr:rowOff>
    </xdr:from>
    <xdr:to>
      <xdr:col>24</xdr:col>
      <xdr:colOff>63500</xdr:colOff>
      <xdr:row>59</xdr:row>
      <xdr:rowOff>4090</xdr:rowOff>
    </xdr:to>
    <xdr:cxnSp macro="">
      <xdr:nvCxnSpPr>
        <xdr:cNvPr id="121" name="直線コネクタ 120">
          <a:extLst>
            <a:ext uri="{FF2B5EF4-FFF2-40B4-BE49-F238E27FC236}">
              <a16:creationId xmlns:a16="http://schemas.microsoft.com/office/drawing/2014/main" id="{91084375-0553-498E-8DB6-CE3A26B24FF9}"/>
            </a:ext>
          </a:extLst>
        </xdr:cNvPr>
        <xdr:cNvCxnSpPr/>
      </xdr:nvCxnSpPr>
      <xdr:spPr>
        <a:xfrm flipV="1">
          <a:off x="3429000" y="9498241"/>
          <a:ext cx="752475" cy="721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58</xdr:row>
      <xdr:rowOff>30383</xdr:rowOff>
    </xdr:from>
    <xdr:ext cx="534377" cy="259045"/>
    <xdr:sp macro="" textlink="">
      <xdr:nvSpPr>
        <xdr:cNvPr id="122" name="総務費平均値テキスト">
          <a:extLst>
            <a:ext uri="{FF2B5EF4-FFF2-40B4-BE49-F238E27FC236}">
              <a16:creationId xmlns:a16="http://schemas.microsoft.com/office/drawing/2014/main" id="{78FE03AB-A279-4B80-8B85-2B8EBCCC0D76}"/>
            </a:ext>
          </a:extLst>
        </xdr:cNvPr>
        <xdr:cNvSpPr txBox="1"/>
      </xdr:nvSpPr>
      <xdr:spPr>
        <a:xfrm>
          <a:off x="4229100" y="942838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38,909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51956</xdr:rowOff>
    </xdr:from>
    <xdr:to>
      <xdr:col>24</xdr:col>
      <xdr:colOff>114300</xdr:colOff>
      <xdr:row>58</xdr:row>
      <xdr:rowOff>153556</xdr:rowOff>
    </xdr:to>
    <xdr:sp macro="" textlink="">
      <xdr:nvSpPr>
        <xdr:cNvPr id="123" name="フローチャート: 判断 122">
          <a:extLst>
            <a:ext uri="{FF2B5EF4-FFF2-40B4-BE49-F238E27FC236}">
              <a16:creationId xmlns:a16="http://schemas.microsoft.com/office/drawing/2014/main" id="{BCE0C32E-7430-498A-B6AA-EACF8657F5BD}"/>
            </a:ext>
          </a:extLst>
        </xdr:cNvPr>
        <xdr:cNvSpPr/>
      </xdr:nvSpPr>
      <xdr:spPr>
        <a:xfrm>
          <a:off x="4124325" y="9449956"/>
          <a:ext cx="1047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58</xdr:row>
      <xdr:rowOff>29121</xdr:rowOff>
    </xdr:from>
    <xdr:to>
      <xdr:col>19</xdr:col>
      <xdr:colOff>177800</xdr:colOff>
      <xdr:row>59</xdr:row>
      <xdr:rowOff>4090</xdr:rowOff>
    </xdr:to>
    <xdr:cxnSp macro="">
      <xdr:nvCxnSpPr>
        <xdr:cNvPr id="124" name="直線コネクタ 123">
          <a:extLst>
            <a:ext uri="{FF2B5EF4-FFF2-40B4-BE49-F238E27FC236}">
              <a16:creationId xmlns:a16="http://schemas.microsoft.com/office/drawing/2014/main" id="{2321FBF5-A87F-49F0-BF7E-13B564CF8F88}"/>
            </a:ext>
          </a:extLst>
        </xdr:cNvPr>
        <xdr:cNvCxnSpPr/>
      </xdr:nvCxnSpPr>
      <xdr:spPr>
        <a:xfrm>
          <a:off x="2619375" y="9427121"/>
          <a:ext cx="809625" cy="1432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58</xdr:row>
      <xdr:rowOff>50050</xdr:rowOff>
    </xdr:from>
    <xdr:to>
      <xdr:col>20</xdr:col>
      <xdr:colOff>38100</xdr:colOff>
      <xdr:row>58</xdr:row>
      <xdr:rowOff>151650</xdr:rowOff>
    </xdr:to>
    <xdr:sp macro="" textlink="">
      <xdr:nvSpPr>
        <xdr:cNvPr id="125" name="フローチャート: 判断 124">
          <a:extLst>
            <a:ext uri="{FF2B5EF4-FFF2-40B4-BE49-F238E27FC236}">
              <a16:creationId xmlns:a16="http://schemas.microsoft.com/office/drawing/2014/main" id="{0C9C2EB7-353F-4625-8213-1E997BA72587}"/>
            </a:ext>
          </a:extLst>
        </xdr:cNvPr>
        <xdr:cNvSpPr/>
      </xdr:nvSpPr>
      <xdr:spPr>
        <a:xfrm>
          <a:off x="3381375" y="9448050"/>
          <a:ext cx="8572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56</xdr:row>
      <xdr:rowOff>168177</xdr:rowOff>
    </xdr:from>
    <xdr:ext cx="534377" cy="259045"/>
    <xdr:sp macro="" textlink="">
      <xdr:nvSpPr>
        <xdr:cNvPr id="126" name="テキスト ボックス 125">
          <a:extLst>
            <a:ext uri="{FF2B5EF4-FFF2-40B4-BE49-F238E27FC236}">
              <a16:creationId xmlns:a16="http://schemas.microsoft.com/office/drawing/2014/main" id="{A83BF6EA-ED24-4FF9-B3AB-77EED856E2CB}"/>
            </a:ext>
          </a:extLst>
        </xdr:cNvPr>
        <xdr:cNvSpPr txBox="1"/>
      </xdr:nvSpPr>
      <xdr:spPr>
        <a:xfrm>
          <a:off x="3190386" y="92423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51</xdr:row>
      <xdr:rowOff>120904</xdr:rowOff>
    </xdr:from>
    <xdr:to>
      <xdr:col>15</xdr:col>
      <xdr:colOff>50800</xdr:colOff>
      <xdr:row>58</xdr:row>
      <xdr:rowOff>29121</xdr:rowOff>
    </xdr:to>
    <xdr:cxnSp macro="">
      <xdr:nvCxnSpPr>
        <xdr:cNvPr id="127" name="直線コネクタ 126">
          <a:extLst>
            <a:ext uri="{FF2B5EF4-FFF2-40B4-BE49-F238E27FC236}">
              <a16:creationId xmlns:a16="http://schemas.microsoft.com/office/drawing/2014/main" id="{9B2501EC-58EF-42A0-AAC4-B6FCC7D55E0E}"/>
            </a:ext>
          </a:extLst>
        </xdr:cNvPr>
        <xdr:cNvCxnSpPr/>
      </xdr:nvCxnSpPr>
      <xdr:spPr>
        <a:xfrm>
          <a:off x="1828800" y="8391779"/>
          <a:ext cx="790575" cy="10353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27254</xdr:rowOff>
    </xdr:from>
    <xdr:to>
      <xdr:col>15</xdr:col>
      <xdr:colOff>101600</xdr:colOff>
      <xdr:row>58</xdr:row>
      <xdr:rowOff>128854</xdr:rowOff>
    </xdr:to>
    <xdr:sp macro="" textlink="">
      <xdr:nvSpPr>
        <xdr:cNvPr id="128" name="フローチャート: 判断 127">
          <a:extLst>
            <a:ext uri="{FF2B5EF4-FFF2-40B4-BE49-F238E27FC236}">
              <a16:creationId xmlns:a16="http://schemas.microsoft.com/office/drawing/2014/main" id="{00C9DA8E-7FAD-41F7-987C-A62EBB8693C1}"/>
            </a:ext>
          </a:extLst>
        </xdr:cNvPr>
        <xdr:cNvSpPr/>
      </xdr:nvSpPr>
      <xdr:spPr>
        <a:xfrm>
          <a:off x="2571750" y="9431604"/>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58</xdr:row>
      <xdr:rowOff>119981</xdr:rowOff>
    </xdr:from>
    <xdr:ext cx="534377" cy="259045"/>
    <xdr:sp macro="" textlink="">
      <xdr:nvSpPr>
        <xdr:cNvPr id="129" name="テキスト ボックス 128">
          <a:extLst>
            <a:ext uri="{FF2B5EF4-FFF2-40B4-BE49-F238E27FC236}">
              <a16:creationId xmlns:a16="http://schemas.microsoft.com/office/drawing/2014/main" id="{D1B48C83-67DF-4B4E-9C28-0C054BCA3C5B}"/>
            </a:ext>
          </a:extLst>
        </xdr:cNvPr>
        <xdr:cNvSpPr txBox="1"/>
      </xdr:nvSpPr>
      <xdr:spPr>
        <a:xfrm>
          <a:off x="2390286" y="95243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40,854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51</xdr:row>
      <xdr:rowOff>120904</xdr:rowOff>
    </xdr:from>
    <xdr:to>
      <xdr:col>10</xdr:col>
      <xdr:colOff>114300</xdr:colOff>
      <xdr:row>59</xdr:row>
      <xdr:rowOff>4902</xdr:rowOff>
    </xdr:to>
    <xdr:cxnSp macro="">
      <xdr:nvCxnSpPr>
        <xdr:cNvPr id="130" name="直線コネクタ 129">
          <a:extLst>
            <a:ext uri="{FF2B5EF4-FFF2-40B4-BE49-F238E27FC236}">
              <a16:creationId xmlns:a16="http://schemas.microsoft.com/office/drawing/2014/main" id="{BA5CF6A2-550F-4005-9F2A-824F0D612EFB}"/>
            </a:ext>
          </a:extLst>
        </xdr:cNvPr>
        <xdr:cNvCxnSpPr/>
      </xdr:nvCxnSpPr>
      <xdr:spPr>
        <a:xfrm flipV="1">
          <a:off x="1028700" y="8391779"/>
          <a:ext cx="800100" cy="11793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51</xdr:row>
      <xdr:rowOff>63462</xdr:rowOff>
    </xdr:from>
    <xdr:to>
      <xdr:col>10</xdr:col>
      <xdr:colOff>165100</xdr:colOff>
      <xdr:row>51</xdr:row>
      <xdr:rowOff>165062</xdr:rowOff>
    </xdr:to>
    <xdr:sp macro="" textlink="">
      <xdr:nvSpPr>
        <xdr:cNvPr id="131" name="フローチャート: 判断 130">
          <a:extLst>
            <a:ext uri="{FF2B5EF4-FFF2-40B4-BE49-F238E27FC236}">
              <a16:creationId xmlns:a16="http://schemas.microsoft.com/office/drawing/2014/main" id="{33550157-AB8D-4350-B8BD-7349F453F905}"/>
            </a:ext>
          </a:extLst>
        </xdr:cNvPr>
        <xdr:cNvSpPr/>
      </xdr:nvSpPr>
      <xdr:spPr>
        <a:xfrm>
          <a:off x="1781175" y="8334337"/>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50</xdr:row>
      <xdr:rowOff>10139</xdr:rowOff>
    </xdr:from>
    <xdr:ext cx="599010" cy="259045"/>
    <xdr:sp macro="" textlink="">
      <xdr:nvSpPr>
        <xdr:cNvPr id="132" name="テキスト ボックス 131">
          <a:extLst>
            <a:ext uri="{FF2B5EF4-FFF2-40B4-BE49-F238E27FC236}">
              <a16:creationId xmlns:a16="http://schemas.microsoft.com/office/drawing/2014/main" id="{461B48FD-0678-4850-ADAA-0C871711B46F}"/>
            </a:ext>
          </a:extLst>
        </xdr:cNvPr>
        <xdr:cNvSpPr txBox="1"/>
      </xdr:nvSpPr>
      <xdr:spPr>
        <a:xfrm>
          <a:off x="1551520" y="81127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132,503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58</xdr:row>
      <xdr:rowOff>109639</xdr:rowOff>
    </xdr:from>
    <xdr:to>
      <xdr:col>6</xdr:col>
      <xdr:colOff>38100</xdr:colOff>
      <xdr:row>59</xdr:row>
      <xdr:rowOff>39789</xdr:rowOff>
    </xdr:to>
    <xdr:sp macro="" textlink="">
      <xdr:nvSpPr>
        <xdr:cNvPr id="133" name="フローチャート: 判断 132">
          <a:extLst>
            <a:ext uri="{FF2B5EF4-FFF2-40B4-BE49-F238E27FC236}">
              <a16:creationId xmlns:a16="http://schemas.microsoft.com/office/drawing/2014/main" id="{2C07C1F2-6F32-4525-AB62-94DE3E1E803D}"/>
            </a:ext>
          </a:extLst>
        </xdr:cNvPr>
        <xdr:cNvSpPr/>
      </xdr:nvSpPr>
      <xdr:spPr>
        <a:xfrm>
          <a:off x="981075" y="9507639"/>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57</xdr:row>
      <xdr:rowOff>56316</xdr:rowOff>
    </xdr:from>
    <xdr:ext cx="534377" cy="259045"/>
    <xdr:sp macro="" textlink="">
      <xdr:nvSpPr>
        <xdr:cNvPr id="134" name="テキスト ボックス 133">
          <a:extLst>
            <a:ext uri="{FF2B5EF4-FFF2-40B4-BE49-F238E27FC236}">
              <a16:creationId xmlns:a16="http://schemas.microsoft.com/office/drawing/2014/main" id="{AB6C776C-07A9-48E5-B75C-D33DAD012400}"/>
            </a:ext>
          </a:extLst>
        </xdr:cNvPr>
        <xdr:cNvSpPr txBox="1"/>
      </xdr:nvSpPr>
      <xdr:spPr>
        <a:xfrm>
          <a:off x="790086" y="92955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34,367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61</xdr:row>
      <xdr:rowOff>80027</xdr:rowOff>
    </xdr:from>
    <xdr:ext cx="762000" cy="259045"/>
    <xdr:sp macro="" textlink="">
      <xdr:nvSpPr>
        <xdr:cNvPr id="135" name="テキスト ボックス 134">
          <a:extLst>
            <a:ext uri="{FF2B5EF4-FFF2-40B4-BE49-F238E27FC236}">
              <a16:creationId xmlns:a16="http://schemas.microsoft.com/office/drawing/2014/main" id="{0F81D357-CF58-4FFD-BE80-79CE805A1A8D}"/>
            </a:ext>
          </a:extLst>
        </xdr:cNvPr>
        <xdr:cNvSpPr txBox="1"/>
      </xdr:nvSpPr>
      <xdr:spPr>
        <a:xfrm>
          <a:off x="4010025"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61</xdr:row>
      <xdr:rowOff>80027</xdr:rowOff>
    </xdr:from>
    <xdr:ext cx="762000" cy="259045"/>
    <xdr:sp macro="" textlink="">
      <xdr:nvSpPr>
        <xdr:cNvPr id="136" name="テキスト ボックス 135">
          <a:extLst>
            <a:ext uri="{FF2B5EF4-FFF2-40B4-BE49-F238E27FC236}">
              <a16:creationId xmlns:a16="http://schemas.microsoft.com/office/drawing/2014/main" id="{702864C9-9D62-4AE9-A78B-CB5E49EB3C26}"/>
            </a:ext>
          </a:extLst>
        </xdr:cNvPr>
        <xdr:cNvSpPr txBox="1"/>
      </xdr:nvSpPr>
      <xdr:spPr>
        <a:xfrm>
          <a:off x="325755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61</xdr:row>
      <xdr:rowOff>80027</xdr:rowOff>
    </xdr:from>
    <xdr:ext cx="762000" cy="259045"/>
    <xdr:sp macro="" textlink="">
      <xdr:nvSpPr>
        <xdr:cNvPr id="137" name="テキスト ボックス 136">
          <a:extLst>
            <a:ext uri="{FF2B5EF4-FFF2-40B4-BE49-F238E27FC236}">
              <a16:creationId xmlns:a16="http://schemas.microsoft.com/office/drawing/2014/main" id="{8D7F9681-AFE9-48BF-BBF7-C266ADC849F1}"/>
            </a:ext>
          </a:extLst>
        </xdr:cNvPr>
        <xdr:cNvSpPr txBox="1"/>
      </xdr:nvSpPr>
      <xdr:spPr>
        <a:xfrm>
          <a:off x="2447925"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61</xdr:row>
      <xdr:rowOff>80027</xdr:rowOff>
    </xdr:from>
    <xdr:ext cx="762000" cy="259045"/>
    <xdr:sp macro="" textlink="">
      <xdr:nvSpPr>
        <xdr:cNvPr id="138" name="テキスト ボックス 137">
          <a:extLst>
            <a:ext uri="{FF2B5EF4-FFF2-40B4-BE49-F238E27FC236}">
              <a16:creationId xmlns:a16="http://schemas.microsoft.com/office/drawing/2014/main" id="{95099B2D-8527-4BF3-A9F5-57358B6F2112}"/>
            </a:ext>
          </a:extLst>
        </xdr:cNvPr>
        <xdr:cNvSpPr txBox="1"/>
      </xdr:nvSpPr>
      <xdr:spPr>
        <a:xfrm>
          <a:off x="165735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61</xdr:row>
      <xdr:rowOff>80027</xdr:rowOff>
    </xdr:from>
    <xdr:ext cx="762000" cy="259045"/>
    <xdr:sp macro="" textlink="">
      <xdr:nvSpPr>
        <xdr:cNvPr id="139" name="テキスト ボックス 138">
          <a:extLst>
            <a:ext uri="{FF2B5EF4-FFF2-40B4-BE49-F238E27FC236}">
              <a16:creationId xmlns:a16="http://schemas.microsoft.com/office/drawing/2014/main" id="{CAFBC292-35F3-4D9F-8957-6A79A4A6B2D0}"/>
            </a:ext>
          </a:extLst>
        </xdr:cNvPr>
        <xdr:cNvSpPr txBox="1"/>
      </xdr:nvSpPr>
      <xdr:spPr>
        <a:xfrm>
          <a:off x="85725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46266</xdr:rowOff>
    </xdr:from>
    <xdr:to>
      <xdr:col>24</xdr:col>
      <xdr:colOff>114300</xdr:colOff>
      <xdr:row>58</xdr:row>
      <xdr:rowOff>147866</xdr:rowOff>
    </xdr:to>
    <xdr:sp macro="" textlink="">
      <xdr:nvSpPr>
        <xdr:cNvPr id="140" name="楕円 139">
          <a:extLst>
            <a:ext uri="{FF2B5EF4-FFF2-40B4-BE49-F238E27FC236}">
              <a16:creationId xmlns:a16="http://schemas.microsoft.com/office/drawing/2014/main" id="{D406CFF8-8B6F-456A-97DC-A27D78D01D5C}"/>
            </a:ext>
          </a:extLst>
        </xdr:cNvPr>
        <xdr:cNvSpPr/>
      </xdr:nvSpPr>
      <xdr:spPr>
        <a:xfrm>
          <a:off x="4124325" y="9450616"/>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57</xdr:row>
      <xdr:rowOff>69143</xdr:rowOff>
    </xdr:from>
    <xdr:ext cx="534377" cy="259045"/>
    <xdr:sp macro="" textlink="">
      <xdr:nvSpPr>
        <xdr:cNvPr id="141" name="総務費該当値テキスト">
          <a:extLst>
            <a:ext uri="{FF2B5EF4-FFF2-40B4-BE49-F238E27FC236}">
              <a16:creationId xmlns:a16="http://schemas.microsoft.com/office/drawing/2014/main" id="{B0BCABBD-F9A9-400F-8A2B-A7E3FDAA590A}"/>
            </a:ext>
          </a:extLst>
        </xdr:cNvPr>
        <xdr:cNvSpPr txBox="1"/>
      </xdr:nvSpPr>
      <xdr:spPr>
        <a:xfrm>
          <a:off x="4229100" y="93052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39,357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124740</xdr:rowOff>
    </xdr:from>
    <xdr:to>
      <xdr:col>20</xdr:col>
      <xdr:colOff>38100</xdr:colOff>
      <xdr:row>59</xdr:row>
      <xdr:rowOff>54890</xdr:rowOff>
    </xdr:to>
    <xdr:sp macro="" textlink="">
      <xdr:nvSpPr>
        <xdr:cNvPr id="142" name="楕円 141">
          <a:extLst>
            <a:ext uri="{FF2B5EF4-FFF2-40B4-BE49-F238E27FC236}">
              <a16:creationId xmlns:a16="http://schemas.microsoft.com/office/drawing/2014/main" id="{C8141304-5237-45B9-AFA0-95C0A1E8C098}"/>
            </a:ext>
          </a:extLst>
        </xdr:cNvPr>
        <xdr:cNvSpPr/>
      </xdr:nvSpPr>
      <xdr:spPr>
        <a:xfrm>
          <a:off x="3381375" y="9522740"/>
          <a:ext cx="8572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59</xdr:row>
      <xdr:rowOff>46017</xdr:rowOff>
    </xdr:from>
    <xdr:ext cx="534377" cy="259045"/>
    <xdr:sp macro="" textlink="">
      <xdr:nvSpPr>
        <xdr:cNvPr id="143" name="テキスト ボックス 142">
          <a:extLst>
            <a:ext uri="{FF2B5EF4-FFF2-40B4-BE49-F238E27FC236}">
              <a16:creationId xmlns:a16="http://schemas.microsoft.com/office/drawing/2014/main" id="{CA54DAEC-AEC0-4F7B-AFA7-ADDB0195A487}"/>
            </a:ext>
          </a:extLst>
        </xdr:cNvPr>
        <xdr:cNvSpPr txBox="1"/>
      </xdr:nvSpPr>
      <xdr:spPr>
        <a:xfrm>
          <a:off x="3190386" y="961229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33,178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57</xdr:row>
      <xdr:rowOff>149771</xdr:rowOff>
    </xdr:from>
    <xdr:to>
      <xdr:col>15</xdr:col>
      <xdr:colOff>101600</xdr:colOff>
      <xdr:row>58</xdr:row>
      <xdr:rowOff>79921</xdr:rowOff>
    </xdr:to>
    <xdr:sp macro="" textlink="">
      <xdr:nvSpPr>
        <xdr:cNvPr id="144" name="楕円 143">
          <a:extLst>
            <a:ext uri="{FF2B5EF4-FFF2-40B4-BE49-F238E27FC236}">
              <a16:creationId xmlns:a16="http://schemas.microsoft.com/office/drawing/2014/main" id="{3740B33C-DB21-4F06-957E-99F21D46BC51}"/>
            </a:ext>
          </a:extLst>
        </xdr:cNvPr>
        <xdr:cNvSpPr/>
      </xdr:nvSpPr>
      <xdr:spPr>
        <a:xfrm>
          <a:off x="2571750" y="9389021"/>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56</xdr:row>
      <xdr:rowOff>96448</xdr:rowOff>
    </xdr:from>
    <xdr:ext cx="534377" cy="259045"/>
    <xdr:sp macro="" textlink="">
      <xdr:nvSpPr>
        <xdr:cNvPr id="145" name="テキスト ボックス 144">
          <a:extLst>
            <a:ext uri="{FF2B5EF4-FFF2-40B4-BE49-F238E27FC236}">
              <a16:creationId xmlns:a16="http://schemas.microsoft.com/office/drawing/2014/main" id="{C5DBC17F-3ECF-45E1-B6D1-34492B3BEECD}"/>
            </a:ext>
          </a:extLst>
        </xdr:cNvPr>
        <xdr:cNvSpPr txBox="1"/>
      </xdr:nvSpPr>
      <xdr:spPr>
        <a:xfrm>
          <a:off x="2390286" y="91737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51</xdr:row>
      <xdr:rowOff>70104</xdr:rowOff>
    </xdr:from>
    <xdr:to>
      <xdr:col>10</xdr:col>
      <xdr:colOff>165100</xdr:colOff>
      <xdr:row>52</xdr:row>
      <xdr:rowOff>254</xdr:rowOff>
    </xdr:to>
    <xdr:sp macro="" textlink="">
      <xdr:nvSpPr>
        <xdr:cNvPr id="146" name="楕円 145">
          <a:extLst>
            <a:ext uri="{FF2B5EF4-FFF2-40B4-BE49-F238E27FC236}">
              <a16:creationId xmlns:a16="http://schemas.microsoft.com/office/drawing/2014/main" id="{CEBAABE8-CD87-4CBB-8CEB-A819BFBB87AC}"/>
            </a:ext>
          </a:extLst>
        </xdr:cNvPr>
        <xdr:cNvSpPr/>
      </xdr:nvSpPr>
      <xdr:spPr>
        <a:xfrm>
          <a:off x="1781175" y="8334629"/>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51</xdr:row>
      <xdr:rowOff>162831</xdr:rowOff>
    </xdr:from>
    <xdr:ext cx="599010" cy="259045"/>
    <xdr:sp macro="" textlink="">
      <xdr:nvSpPr>
        <xdr:cNvPr id="147" name="テキスト ボックス 146">
          <a:extLst>
            <a:ext uri="{FF2B5EF4-FFF2-40B4-BE49-F238E27FC236}">
              <a16:creationId xmlns:a16="http://schemas.microsoft.com/office/drawing/2014/main" id="{AFBEC7E0-4BC7-4E0A-A450-91829E9DD350}"/>
            </a:ext>
          </a:extLst>
        </xdr:cNvPr>
        <xdr:cNvSpPr txBox="1"/>
      </xdr:nvSpPr>
      <xdr:spPr>
        <a:xfrm>
          <a:off x="1551520" y="842735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131,980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58</xdr:row>
      <xdr:rowOff>125552</xdr:rowOff>
    </xdr:from>
    <xdr:to>
      <xdr:col>6</xdr:col>
      <xdr:colOff>38100</xdr:colOff>
      <xdr:row>59</xdr:row>
      <xdr:rowOff>55702</xdr:rowOff>
    </xdr:to>
    <xdr:sp macro="" textlink="">
      <xdr:nvSpPr>
        <xdr:cNvPr id="148" name="楕円 147">
          <a:extLst>
            <a:ext uri="{FF2B5EF4-FFF2-40B4-BE49-F238E27FC236}">
              <a16:creationId xmlns:a16="http://schemas.microsoft.com/office/drawing/2014/main" id="{B24EB859-0FD7-4101-9DAA-51014E2CA7F3}"/>
            </a:ext>
          </a:extLst>
        </xdr:cNvPr>
        <xdr:cNvSpPr/>
      </xdr:nvSpPr>
      <xdr:spPr>
        <a:xfrm>
          <a:off x="981075" y="9523552"/>
          <a:ext cx="8572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59</xdr:row>
      <xdr:rowOff>46829</xdr:rowOff>
    </xdr:from>
    <xdr:ext cx="534377" cy="259045"/>
    <xdr:sp macro="" textlink="">
      <xdr:nvSpPr>
        <xdr:cNvPr id="149" name="テキスト ボックス 148">
          <a:extLst>
            <a:ext uri="{FF2B5EF4-FFF2-40B4-BE49-F238E27FC236}">
              <a16:creationId xmlns:a16="http://schemas.microsoft.com/office/drawing/2014/main" id="{FB9C4886-4659-47CB-A0F9-91D89CD5B4EA}"/>
            </a:ext>
          </a:extLst>
        </xdr:cNvPr>
        <xdr:cNvSpPr txBox="1"/>
      </xdr:nvSpPr>
      <xdr:spPr>
        <a:xfrm>
          <a:off x="790086" y="961310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63</xdr:row>
      <xdr:rowOff>57150</xdr:rowOff>
    </xdr:from>
    <xdr:to>
      <xdr:col>28</xdr:col>
      <xdr:colOff>114300</xdr:colOff>
      <xdr:row>65</xdr:row>
      <xdr:rowOff>31750</xdr:rowOff>
    </xdr:to>
    <xdr:sp macro="" textlink="">
      <xdr:nvSpPr>
        <xdr:cNvPr id="150" name="正方形/長方形 149">
          <a:extLst>
            <a:ext uri="{FF2B5EF4-FFF2-40B4-BE49-F238E27FC236}">
              <a16:creationId xmlns:a16="http://schemas.microsoft.com/office/drawing/2014/main" id="{B07BB07D-67F0-4F55-8302-8C00E877383F}"/>
            </a:ext>
          </a:extLst>
        </xdr:cNvPr>
        <xdr:cNvSpPr/>
      </xdr:nvSpPr>
      <xdr:spPr>
        <a:xfrm>
          <a:off x="685800" y="10267950"/>
          <a:ext cx="4229100"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民生費</a:t>
          </a:r>
        </a:p>
      </xdr:txBody>
    </xdr:sp>
    <xdr:clientData/>
  </xdr:twoCellAnchor>
  <xdr:twoCellAnchor>
    <xdr:from>
      <xdr:col>4</xdr:col>
      <xdr:colOff>127000</xdr:colOff>
      <xdr:row>65</xdr:row>
      <xdr:rowOff>57150</xdr:rowOff>
    </xdr:from>
    <xdr:to>
      <xdr:col>12</xdr:col>
      <xdr:colOff>127000</xdr:colOff>
      <xdr:row>66</xdr:row>
      <xdr:rowOff>139700</xdr:rowOff>
    </xdr:to>
    <xdr:sp macro="" textlink="">
      <xdr:nvSpPr>
        <xdr:cNvPr id="151" name="正方形/長方形 150">
          <a:extLst>
            <a:ext uri="{FF2B5EF4-FFF2-40B4-BE49-F238E27FC236}">
              <a16:creationId xmlns:a16="http://schemas.microsoft.com/office/drawing/2014/main" id="{4328E7F8-CD81-4E84-913E-79389315A664}"/>
            </a:ext>
          </a:extLst>
        </xdr:cNvPr>
        <xdr:cNvSpPr/>
      </xdr:nvSpPr>
      <xdr:spPr>
        <a:xfrm>
          <a:off x="809625" y="10591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66</xdr:row>
      <xdr:rowOff>88900</xdr:rowOff>
    </xdr:from>
    <xdr:to>
      <xdr:col>12</xdr:col>
      <xdr:colOff>127000</xdr:colOff>
      <xdr:row>68</xdr:row>
      <xdr:rowOff>0</xdr:rowOff>
    </xdr:to>
    <xdr:sp macro="" textlink="">
      <xdr:nvSpPr>
        <xdr:cNvPr id="152" name="正方形/長方形 151">
          <a:extLst>
            <a:ext uri="{FF2B5EF4-FFF2-40B4-BE49-F238E27FC236}">
              <a16:creationId xmlns:a16="http://schemas.microsoft.com/office/drawing/2014/main" id="{A13DD138-A293-43D6-B71A-E3A045003D20}"/>
            </a:ext>
          </a:extLst>
        </xdr:cNvPr>
        <xdr:cNvSpPr/>
      </xdr:nvSpPr>
      <xdr:spPr>
        <a:xfrm>
          <a:off x="809625" y="10782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65</xdr:row>
      <xdr:rowOff>57150</xdr:rowOff>
    </xdr:from>
    <xdr:to>
      <xdr:col>18</xdr:col>
      <xdr:colOff>0</xdr:colOff>
      <xdr:row>66</xdr:row>
      <xdr:rowOff>139700</xdr:rowOff>
    </xdr:to>
    <xdr:sp macro="" textlink="">
      <xdr:nvSpPr>
        <xdr:cNvPr id="153" name="正方形/長方形 152">
          <a:extLst>
            <a:ext uri="{FF2B5EF4-FFF2-40B4-BE49-F238E27FC236}">
              <a16:creationId xmlns:a16="http://schemas.microsoft.com/office/drawing/2014/main" id="{0138A4BF-BB4A-4A14-9FD7-A87FF19F1244}"/>
            </a:ext>
          </a:extLst>
        </xdr:cNvPr>
        <xdr:cNvSpPr/>
      </xdr:nvSpPr>
      <xdr:spPr>
        <a:xfrm>
          <a:off x="1714500" y="10591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66</xdr:row>
      <xdr:rowOff>88900</xdr:rowOff>
    </xdr:from>
    <xdr:to>
      <xdr:col>18</xdr:col>
      <xdr:colOff>0</xdr:colOff>
      <xdr:row>68</xdr:row>
      <xdr:rowOff>0</xdr:rowOff>
    </xdr:to>
    <xdr:sp macro="" textlink="">
      <xdr:nvSpPr>
        <xdr:cNvPr id="154" name="正方形/長方形 153">
          <a:extLst>
            <a:ext uri="{FF2B5EF4-FFF2-40B4-BE49-F238E27FC236}">
              <a16:creationId xmlns:a16="http://schemas.microsoft.com/office/drawing/2014/main" id="{D1E27030-C0EF-4299-86E3-064CFC7C66D4}"/>
            </a:ext>
          </a:extLst>
        </xdr:cNvPr>
        <xdr:cNvSpPr/>
      </xdr:nvSpPr>
      <xdr:spPr>
        <a:xfrm>
          <a:off x="1714500" y="10782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207,189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65</xdr:row>
      <xdr:rowOff>57150</xdr:rowOff>
    </xdr:from>
    <xdr:to>
      <xdr:col>24</xdr:col>
      <xdr:colOff>0</xdr:colOff>
      <xdr:row>66</xdr:row>
      <xdr:rowOff>139700</xdr:rowOff>
    </xdr:to>
    <xdr:sp macro="" textlink="">
      <xdr:nvSpPr>
        <xdr:cNvPr id="155" name="正方形/長方形 154">
          <a:extLst>
            <a:ext uri="{FF2B5EF4-FFF2-40B4-BE49-F238E27FC236}">
              <a16:creationId xmlns:a16="http://schemas.microsoft.com/office/drawing/2014/main" id="{5B592B03-A86E-4354-A872-AA227E3B95C3}"/>
            </a:ext>
          </a:extLst>
        </xdr:cNvPr>
        <xdr:cNvSpPr/>
      </xdr:nvSpPr>
      <xdr:spPr>
        <a:xfrm>
          <a:off x="2743200" y="10591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66</xdr:row>
      <xdr:rowOff>88900</xdr:rowOff>
    </xdr:from>
    <xdr:to>
      <xdr:col>24</xdr:col>
      <xdr:colOff>0</xdr:colOff>
      <xdr:row>68</xdr:row>
      <xdr:rowOff>0</xdr:rowOff>
    </xdr:to>
    <xdr:sp macro="" textlink="">
      <xdr:nvSpPr>
        <xdr:cNvPr id="156" name="正方形/長方形 155">
          <a:extLst>
            <a:ext uri="{FF2B5EF4-FFF2-40B4-BE49-F238E27FC236}">
              <a16:creationId xmlns:a16="http://schemas.microsoft.com/office/drawing/2014/main" id="{DE82E8A2-D8F7-46B7-99A1-CA1EFED35F7F}"/>
            </a:ext>
          </a:extLst>
        </xdr:cNvPr>
        <xdr:cNvSpPr/>
      </xdr:nvSpPr>
      <xdr:spPr>
        <a:xfrm>
          <a:off x="2743200" y="10782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68</xdr:row>
      <xdr:rowOff>25400</xdr:rowOff>
    </xdr:from>
    <xdr:to>
      <xdr:col>28</xdr:col>
      <xdr:colOff>114300</xdr:colOff>
      <xdr:row>81</xdr:row>
      <xdr:rowOff>82550</xdr:rowOff>
    </xdr:to>
    <xdr:sp macro="" textlink="">
      <xdr:nvSpPr>
        <xdr:cNvPr id="157" name="正方形/長方形 156">
          <a:extLst>
            <a:ext uri="{FF2B5EF4-FFF2-40B4-BE49-F238E27FC236}">
              <a16:creationId xmlns:a16="http://schemas.microsoft.com/office/drawing/2014/main" id="{2884B261-914F-4360-8ACA-2D5B4E44D189}"/>
            </a:ext>
          </a:extLst>
        </xdr:cNvPr>
        <xdr:cNvSpPr/>
      </xdr:nvSpPr>
      <xdr:spPr>
        <a:xfrm>
          <a:off x="685800" y="11049000"/>
          <a:ext cx="4229100"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67</xdr:row>
      <xdr:rowOff>6350</xdr:rowOff>
    </xdr:from>
    <xdr:ext cx="349839" cy="225703"/>
    <xdr:sp macro="" textlink="">
      <xdr:nvSpPr>
        <xdr:cNvPr id="158" name="テキスト ボックス 157">
          <a:extLst>
            <a:ext uri="{FF2B5EF4-FFF2-40B4-BE49-F238E27FC236}">
              <a16:creationId xmlns:a16="http://schemas.microsoft.com/office/drawing/2014/main" id="{2FD393EA-A776-4CD6-9660-145DAABD2231}"/>
            </a:ext>
          </a:extLst>
        </xdr:cNvPr>
        <xdr:cNvSpPr txBox="1"/>
      </xdr:nvSpPr>
      <xdr:spPr>
        <a:xfrm>
          <a:off x="666750" y="108680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82550</xdr:rowOff>
    </xdr:from>
    <xdr:to>
      <xdr:col>28</xdr:col>
      <xdr:colOff>114300</xdr:colOff>
      <xdr:row>81</xdr:row>
      <xdr:rowOff>82550</xdr:rowOff>
    </xdr:to>
    <xdr:cxnSp macro="">
      <xdr:nvCxnSpPr>
        <xdr:cNvPr id="159" name="直線コネクタ 158">
          <a:extLst>
            <a:ext uri="{FF2B5EF4-FFF2-40B4-BE49-F238E27FC236}">
              <a16:creationId xmlns:a16="http://schemas.microsoft.com/office/drawing/2014/main" id="{E97D4075-F595-4902-A6CA-353A176B7959}"/>
            </a:ext>
          </a:extLst>
        </xdr:cNvPr>
        <xdr:cNvCxnSpPr/>
      </xdr:nvCxnSpPr>
      <xdr:spPr>
        <a:xfrm>
          <a:off x="685800" y="1321117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80</xdr:row>
      <xdr:rowOff>111777</xdr:rowOff>
    </xdr:from>
    <xdr:ext cx="595419" cy="259045"/>
    <xdr:sp macro="" textlink="">
      <xdr:nvSpPr>
        <xdr:cNvPr id="160" name="テキスト ボックス 159">
          <a:extLst>
            <a:ext uri="{FF2B5EF4-FFF2-40B4-BE49-F238E27FC236}">
              <a16:creationId xmlns:a16="http://schemas.microsoft.com/office/drawing/2014/main" id="{A816BEB9-5CBE-435E-9C85-E491516E11ED}"/>
            </a:ext>
          </a:extLst>
        </xdr:cNvPr>
        <xdr:cNvSpPr txBox="1"/>
      </xdr:nvSpPr>
      <xdr:spPr>
        <a:xfrm>
          <a:off x="163406" y="1307530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44450</xdr:rowOff>
    </xdr:from>
    <xdr:to>
      <xdr:col>28</xdr:col>
      <xdr:colOff>114300</xdr:colOff>
      <xdr:row>79</xdr:row>
      <xdr:rowOff>44450</xdr:rowOff>
    </xdr:to>
    <xdr:cxnSp macro="">
      <xdr:nvCxnSpPr>
        <xdr:cNvPr id="161" name="直線コネクタ 160">
          <a:extLst>
            <a:ext uri="{FF2B5EF4-FFF2-40B4-BE49-F238E27FC236}">
              <a16:creationId xmlns:a16="http://schemas.microsoft.com/office/drawing/2014/main" id="{CD273397-2A47-45D3-AD14-14DFFB945005}"/>
            </a:ext>
          </a:extLst>
        </xdr:cNvPr>
        <xdr:cNvCxnSpPr/>
      </xdr:nvCxnSpPr>
      <xdr:spPr>
        <a:xfrm>
          <a:off x="685800" y="1284922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78</xdr:row>
      <xdr:rowOff>73677</xdr:rowOff>
    </xdr:from>
    <xdr:ext cx="595419" cy="259045"/>
    <xdr:sp macro="" textlink="">
      <xdr:nvSpPr>
        <xdr:cNvPr id="162" name="テキスト ボックス 161">
          <a:extLst>
            <a:ext uri="{FF2B5EF4-FFF2-40B4-BE49-F238E27FC236}">
              <a16:creationId xmlns:a16="http://schemas.microsoft.com/office/drawing/2014/main" id="{1BEFB8EB-39F6-4153-A24E-4598495100A1}"/>
            </a:ext>
          </a:extLst>
        </xdr:cNvPr>
        <xdr:cNvSpPr txBox="1"/>
      </xdr:nvSpPr>
      <xdr:spPr>
        <a:xfrm>
          <a:off x="163406" y="1271335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6350</xdr:rowOff>
    </xdr:from>
    <xdr:to>
      <xdr:col>28</xdr:col>
      <xdr:colOff>114300</xdr:colOff>
      <xdr:row>77</xdr:row>
      <xdr:rowOff>6350</xdr:rowOff>
    </xdr:to>
    <xdr:cxnSp macro="">
      <xdr:nvCxnSpPr>
        <xdr:cNvPr id="163" name="直線コネクタ 162">
          <a:extLst>
            <a:ext uri="{FF2B5EF4-FFF2-40B4-BE49-F238E27FC236}">
              <a16:creationId xmlns:a16="http://schemas.microsoft.com/office/drawing/2014/main" id="{4F244F8E-F4BF-4087-8B4F-C1A0791292BD}"/>
            </a:ext>
          </a:extLst>
        </xdr:cNvPr>
        <xdr:cNvCxnSpPr/>
      </xdr:nvCxnSpPr>
      <xdr:spPr>
        <a:xfrm>
          <a:off x="685800" y="1248727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76</xdr:row>
      <xdr:rowOff>35577</xdr:rowOff>
    </xdr:from>
    <xdr:ext cx="595419" cy="259045"/>
    <xdr:sp macro="" textlink="">
      <xdr:nvSpPr>
        <xdr:cNvPr id="164" name="テキスト ボックス 163">
          <a:extLst>
            <a:ext uri="{FF2B5EF4-FFF2-40B4-BE49-F238E27FC236}">
              <a16:creationId xmlns:a16="http://schemas.microsoft.com/office/drawing/2014/main" id="{F4D2A733-5E84-4AA8-A566-779C8C85E3DB}"/>
            </a:ext>
          </a:extLst>
        </xdr:cNvPr>
        <xdr:cNvSpPr txBox="1"/>
      </xdr:nvSpPr>
      <xdr:spPr>
        <a:xfrm>
          <a:off x="163406" y="1235140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74</xdr:row>
      <xdr:rowOff>139700</xdr:rowOff>
    </xdr:from>
    <xdr:to>
      <xdr:col>28</xdr:col>
      <xdr:colOff>114300</xdr:colOff>
      <xdr:row>74</xdr:row>
      <xdr:rowOff>139700</xdr:rowOff>
    </xdr:to>
    <xdr:cxnSp macro="">
      <xdr:nvCxnSpPr>
        <xdr:cNvPr id="165" name="直線コネクタ 164">
          <a:extLst>
            <a:ext uri="{FF2B5EF4-FFF2-40B4-BE49-F238E27FC236}">
              <a16:creationId xmlns:a16="http://schemas.microsoft.com/office/drawing/2014/main" id="{8A38BC95-1118-404B-8715-C0ECF4B788F0}"/>
            </a:ext>
          </a:extLst>
        </xdr:cNvPr>
        <xdr:cNvCxnSpPr/>
      </xdr:nvCxnSpPr>
      <xdr:spPr>
        <a:xfrm>
          <a:off x="685800" y="1213485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73</xdr:row>
      <xdr:rowOff>168927</xdr:rowOff>
    </xdr:from>
    <xdr:ext cx="595419" cy="259045"/>
    <xdr:sp macro="" textlink="">
      <xdr:nvSpPr>
        <xdr:cNvPr id="166" name="テキスト ボックス 165">
          <a:extLst>
            <a:ext uri="{FF2B5EF4-FFF2-40B4-BE49-F238E27FC236}">
              <a16:creationId xmlns:a16="http://schemas.microsoft.com/office/drawing/2014/main" id="{01EBC80C-A7E9-4445-BB70-962EBC26E963}"/>
            </a:ext>
          </a:extLst>
        </xdr:cNvPr>
        <xdr:cNvSpPr txBox="1"/>
      </xdr:nvSpPr>
      <xdr:spPr>
        <a:xfrm>
          <a:off x="163406" y="1198945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72</xdr:row>
      <xdr:rowOff>101600</xdr:rowOff>
    </xdr:from>
    <xdr:to>
      <xdr:col>28</xdr:col>
      <xdr:colOff>114300</xdr:colOff>
      <xdr:row>72</xdr:row>
      <xdr:rowOff>101600</xdr:rowOff>
    </xdr:to>
    <xdr:cxnSp macro="">
      <xdr:nvCxnSpPr>
        <xdr:cNvPr id="167" name="直線コネクタ 166">
          <a:extLst>
            <a:ext uri="{FF2B5EF4-FFF2-40B4-BE49-F238E27FC236}">
              <a16:creationId xmlns:a16="http://schemas.microsoft.com/office/drawing/2014/main" id="{46BD4E9B-9E84-45F3-BE3E-E08F3E79B2B7}"/>
            </a:ext>
          </a:extLst>
        </xdr:cNvPr>
        <xdr:cNvCxnSpPr/>
      </xdr:nvCxnSpPr>
      <xdr:spPr>
        <a:xfrm>
          <a:off x="685800" y="1177290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71</xdr:row>
      <xdr:rowOff>130827</xdr:rowOff>
    </xdr:from>
    <xdr:ext cx="595419" cy="259045"/>
    <xdr:sp macro="" textlink="">
      <xdr:nvSpPr>
        <xdr:cNvPr id="168" name="テキスト ボックス 167">
          <a:extLst>
            <a:ext uri="{FF2B5EF4-FFF2-40B4-BE49-F238E27FC236}">
              <a16:creationId xmlns:a16="http://schemas.microsoft.com/office/drawing/2014/main" id="{EC79336C-A8CB-4CF4-819C-9D21E8A9F1E7}"/>
            </a:ext>
          </a:extLst>
        </xdr:cNvPr>
        <xdr:cNvSpPr txBox="1"/>
      </xdr:nvSpPr>
      <xdr:spPr>
        <a:xfrm>
          <a:off x="163406" y="116370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70</xdr:row>
      <xdr:rowOff>63500</xdr:rowOff>
    </xdr:from>
    <xdr:to>
      <xdr:col>28</xdr:col>
      <xdr:colOff>114300</xdr:colOff>
      <xdr:row>70</xdr:row>
      <xdr:rowOff>63500</xdr:rowOff>
    </xdr:to>
    <xdr:cxnSp macro="">
      <xdr:nvCxnSpPr>
        <xdr:cNvPr id="169" name="直線コネクタ 168">
          <a:extLst>
            <a:ext uri="{FF2B5EF4-FFF2-40B4-BE49-F238E27FC236}">
              <a16:creationId xmlns:a16="http://schemas.microsoft.com/office/drawing/2014/main" id="{DB1C13E9-B6D4-4AC5-8702-597DC318122A}"/>
            </a:ext>
          </a:extLst>
        </xdr:cNvPr>
        <xdr:cNvCxnSpPr/>
      </xdr:nvCxnSpPr>
      <xdr:spPr>
        <a:xfrm>
          <a:off x="685800" y="1141095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69</xdr:row>
      <xdr:rowOff>92727</xdr:rowOff>
    </xdr:from>
    <xdr:ext cx="595419" cy="259045"/>
    <xdr:sp macro="" textlink="">
      <xdr:nvSpPr>
        <xdr:cNvPr id="170" name="テキスト ボックス 169">
          <a:extLst>
            <a:ext uri="{FF2B5EF4-FFF2-40B4-BE49-F238E27FC236}">
              <a16:creationId xmlns:a16="http://schemas.microsoft.com/office/drawing/2014/main" id="{243F7F74-D67A-4484-A32A-0359E7EEEE6E}"/>
            </a:ext>
          </a:extLst>
        </xdr:cNvPr>
        <xdr:cNvSpPr txBox="1"/>
      </xdr:nvSpPr>
      <xdr:spPr>
        <a:xfrm>
          <a:off x="163406" y="112750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68</xdr:row>
      <xdr:rowOff>25400</xdr:rowOff>
    </xdr:to>
    <xdr:cxnSp macro="">
      <xdr:nvCxnSpPr>
        <xdr:cNvPr id="171" name="直線コネクタ 170">
          <a:extLst>
            <a:ext uri="{FF2B5EF4-FFF2-40B4-BE49-F238E27FC236}">
              <a16:creationId xmlns:a16="http://schemas.microsoft.com/office/drawing/2014/main" id="{67F1B704-4C45-44BC-98D8-AA74A72B0897}"/>
            </a:ext>
          </a:extLst>
        </xdr:cNvPr>
        <xdr:cNvCxnSpPr/>
      </xdr:nvCxnSpPr>
      <xdr:spPr>
        <a:xfrm>
          <a:off x="685800" y="1104900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67</xdr:row>
      <xdr:rowOff>54627</xdr:rowOff>
    </xdr:from>
    <xdr:ext cx="595419" cy="259045"/>
    <xdr:sp macro="" textlink="">
      <xdr:nvSpPr>
        <xdr:cNvPr id="172" name="テキスト ボックス 171">
          <a:extLst>
            <a:ext uri="{FF2B5EF4-FFF2-40B4-BE49-F238E27FC236}">
              <a16:creationId xmlns:a16="http://schemas.microsoft.com/office/drawing/2014/main" id="{95A057C8-CC3B-47B4-9B4B-5278D5B2EF6A}"/>
            </a:ext>
          </a:extLst>
        </xdr:cNvPr>
        <xdr:cNvSpPr txBox="1"/>
      </xdr:nvSpPr>
      <xdr:spPr>
        <a:xfrm>
          <a:off x="163406" y="109131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81</xdr:row>
      <xdr:rowOff>82550</xdr:rowOff>
    </xdr:to>
    <xdr:sp macro="" textlink="">
      <xdr:nvSpPr>
        <xdr:cNvPr id="173" name="民生費グラフ枠">
          <a:extLst>
            <a:ext uri="{FF2B5EF4-FFF2-40B4-BE49-F238E27FC236}">
              <a16:creationId xmlns:a16="http://schemas.microsoft.com/office/drawing/2014/main" id="{C194F504-36DC-428F-8490-C56F2EE78135}"/>
            </a:ext>
          </a:extLst>
        </xdr:cNvPr>
        <xdr:cNvSpPr/>
      </xdr:nvSpPr>
      <xdr:spPr>
        <a:xfrm>
          <a:off x="685800" y="11049000"/>
          <a:ext cx="4229100"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71</xdr:row>
      <xdr:rowOff>86230</xdr:rowOff>
    </xdr:from>
    <xdr:to>
      <xdr:col>24</xdr:col>
      <xdr:colOff>62865</xdr:colOff>
      <xdr:row>78</xdr:row>
      <xdr:rowOff>124955</xdr:rowOff>
    </xdr:to>
    <xdr:cxnSp macro="">
      <xdr:nvCxnSpPr>
        <xdr:cNvPr id="174" name="直線コネクタ 173">
          <a:extLst>
            <a:ext uri="{FF2B5EF4-FFF2-40B4-BE49-F238E27FC236}">
              <a16:creationId xmlns:a16="http://schemas.microsoft.com/office/drawing/2014/main" id="{14114FEC-9DAF-4956-8BB5-18E3B51B3969}"/>
            </a:ext>
          </a:extLst>
        </xdr:cNvPr>
        <xdr:cNvCxnSpPr/>
      </xdr:nvCxnSpPr>
      <xdr:spPr>
        <a:xfrm flipV="1">
          <a:off x="4179570" y="11589255"/>
          <a:ext cx="1270" cy="1172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78</xdr:row>
      <xdr:rowOff>128782</xdr:rowOff>
    </xdr:from>
    <xdr:ext cx="599010" cy="259045"/>
    <xdr:sp macro="" textlink="">
      <xdr:nvSpPr>
        <xdr:cNvPr id="175" name="民生費最小値テキスト">
          <a:extLst>
            <a:ext uri="{FF2B5EF4-FFF2-40B4-BE49-F238E27FC236}">
              <a16:creationId xmlns:a16="http://schemas.microsoft.com/office/drawing/2014/main" id="{DCD0D484-D768-4422-AFCB-0EA4DD7692CA}"/>
            </a:ext>
          </a:extLst>
        </xdr:cNvPr>
        <xdr:cNvSpPr txBox="1"/>
      </xdr:nvSpPr>
      <xdr:spPr>
        <a:xfrm>
          <a:off x="4229100" y="1276528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161,935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124955</xdr:rowOff>
    </xdr:from>
    <xdr:to>
      <xdr:col>24</xdr:col>
      <xdr:colOff>152400</xdr:colOff>
      <xdr:row>78</xdr:row>
      <xdr:rowOff>124955</xdr:rowOff>
    </xdr:to>
    <xdr:cxnSp macro="">
      <xdr:nvCxnSpPr>
        <xdr:cNvPr id="176" name="直線コネクタ 175">
          <a:extLst>
            <a:ext uri="{FF2B5EF4-FFF2-40B4-BE49-F238E27FC236}">
              <a16:creationId xmlns:a16="http://schemas.microsoft.com/office/drawing/2014/main" id="{568768CC-35E1-4392-9616-0A5ABC27FF0C}"/>
            </a:ext>
          </a:extLst>
        </xdr:cNvPr>
        <xdr:cNvCxnSpPr/>
      </xdr:nvCxnSpPr>
      <xdr:spPr>
        <a:xfrm>
          <a:off x="4105275" y="12761455"/>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70</xdr:row>
      <xdr:rowOff>32907</xdr:rowOff>
    </xdr:from>
    <xdr:ext cx="599010" cy="259045"/>
    <xdr:sp macro="" textlink="">
      <xdr:nvSpPr>
        <xdr:cNvPr id="177" name="民生費最大値テキスト">
          <a:extLst>
            <a:ext uri="{FF2B5EF4-FFF2-40B4-BE49-F238E27FC236}">
              <a16:creationId xmlns:a16="http://schemas.microsoft.com/office/drawing/2014/main" id="{AB009D02-7119-4581-B8ED-2DB57BC61E1F}"/>
            </a:ext>
          </a:extLst>
        </xdr:cNvPr>
        <xdr:cNvSpPr txBox="1"/>
      </xdr:nvSpPr>
      <xdr:spPr>
        <a:xfrm>
          <a:off x="4229100" y="1137400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324,517</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71</xdr:row>
      <xdr:rowOff>86230</xdr:rowOff>
    </xdr:from>
    <xdr:to>
      <xdr:col>24</xdr:col>
      <xdr:colOff>152400</xdr:colOff>
      <xdr:row>71</xdr:row>
      <xdr:rowOff>86230</xdr:rowOff>
    </xdr:to>
    <xdr:cxnSp macro="">
      <xdr:nvCxnSpPr>
        <xdr:cNvPr id="178" name="直線コネクタ 177">
          <a:extLst>
            <a:ext uri="{FF2B5EF4-FFF2-40B4-BE49-F238E27FC236}">
              <a16:creationId xmlns:a16="http://schemas.microsoft.com/office/drawing/2014/main" id="{414045C9-1EFB-49D3-B243-F94EE58D9FD3}"/>
            </a:ext>
          </a:extLst>
        </xdr:cNvPr>
        <xdr:cNvCxnSpPr/>
      </xdr:nvCxnSpPr>
      <xdr:spPr>
        <a:xfrm>
          <a:off x="4105275" y="11589255"/>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78</xdr:row>
      <xdr:rowOff>3088</xdr:rowOff>
    </xdr:from>
    <xdr:to>
      <xdr:col>24</xdr:col>
      <xdr:colOff>63500</xdr:colOff>
      <xdr:row>78</xdr:row>
      <xdr:rowOff>78046</xdr:rowOff>
    </xdr:to>
    <xdr:cxnSp macro="">
      <xdr:nvCxnSpPr>
        <xdr:cNvPr id="179" name="直線コネクタ 178">
          <a:extLst>
            <a:ext uri="{FF2B5EF4-FFF2-40B4-BE49-F238E27FC236}">
              <a16:creationId xmlns:a16="http://schemas.microsoft.com/office/drawing/2014/main" id="{DD9C34FB-CB3F-443A-AABC-E72D277DACF7}"/>
            </a:ext>
          </a:extLst>
        </xdr:cNvPr>
        <xdr:cNvCxnSpPr/>
      </xdr:nvCxnSpPr>
      <xdr:spPr>
        <a:xfrm flipV="1">
          <a:off x="3429000" y="12642763"/>
          <a:ext cx="752475" cy="749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74</xdr:row>
      <xdr:rowOff>68046</xdr:rowOff>
    </xdr:from>
    <xdr:ext cx="599010" cy="259045"/>
    <xdr:sp macro="" textlink="">
      <xdr:nvSpPr>
        <xdr:cNvPr id="180" name="民生費平均値テキスト">
          <a:extLst>
            <a:ext uri="{FF2B5EF4-FFF2-40B4-BE49-F238E27FC236}">
              <a16:creationId xmlns:a16="http://schemas.microsoft.com/office/drawing/2014/main" id="{E316CEDF-6D05-42B1-8B62-657885D5A762}"/>
            </a:ext>
          </a:extLst>
        </xdr:cNvPr>
        <xdr:cNvSpPr txBox="1"/>
      </xdr:nvSpPr>
      <xdr:spPr>
        <a:xfrm>
          <a:off x="4229100" y="1205684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233,239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75</xdr:row>
      <xdr:rowOff>45169</xdr:rowOff>
    </xdr:from>
    <xdr:to>
      <xdr:col>24</xdr:col>
      <xdr:colOff>114300</xdr:colOff>
      <xdr:row>75</xdr:row>
      <xdr:rowOff>146769</xdr:rowOff>
    </xdr:to>
    <xdr:sp macro="" textlink="">
      <xdr:nvSpPr>
        <xdr:cNvPr id="181" name="フローチャート: 判断 180">
          <a:extLst>
            <a:ext uri="{FF2B5EF4-FFF2-40B4-BE49-F238E27FC236}">
              <a16:creationId xmlns:a16="http://schemas.microsoft.com/office/drawing/2014/main" id="{632CBBD4-9D84-4749-91D9-2545CD2800E9}"/>
            </a:ext>
          </a:extLst>
        </xdr:cNvPr>
        <xdr:cNvSpPr/>
      </xdr:nvSpPr>
      <xdr:spPr>
        <a:xfrm>
          <a:off x="4124325" y="12202244"/>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78</xdr:row>
      <xdr:rowOff>36030</xdr:rowOff>
    </xdr:from>
    <xdr:to>
      <xdr:col>19</xdr:col>
      <xdr:colOff>177800</xdr:colOff>
      <xdr:row>78</xdr:row>
      <xdr:rowOff>78046</xdr:rowOff>
    </xdr:to>
    <xdr:cxnSp macro="">
      <xdr:nvCxnSpPr>
        <xdr:cNvPr id="182" name="直線コネクタ 181">
          <a:extLst>
            <a:ext uri="{FF2B5EF4-FFF2-40B4-BE49-F238E27FC236}">
              <a16:creationId xmlns:a16="http://schemas.microsoft.com/office/drawing/2014/main" id="{AD09A3A6-0F04-44AD-98C6-1A5672F07EC5}"/>
            </a:ext>
          </a:extLst>
        </xdr:cNvPr>
        <xdr:cNvCxnSpPr/>
      </xdr:nvCxnSpPr>
      <xdr:spPr>
        <a:xfrm>
          <a:off x="2619375" y="12675705"/>
          <a:ext cx="809625" cy="420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75</xdr:row>
      <xdr:rowOff>122961</xdr:rowOff>
    </xdr:from>
    <xdr:to>
      <xdr:col>20</xdr:col>
      <xdr:colOff>38100</xdr:colOff>
      <xdr:row>76</xdr:row>
      <xdr:rowOff>53111</xdr:rowOff>
    </xdr:to>
    <xdr:sp macro="" textlink="">
      <xdr:nvSpPr>
        <xdr:cNvPr id="183" name="フローチャート: 判断 182">
          <a:extLst>
            <a:ext uri="{FF2B5EF4-FFF2-40B4-BE49-F238E27FC236}">
              <a16:creationId xmlns:a16="http://schemas.microsoft.com/office/drawing/2014/main" id="{5DD0432E-8144-4EE7-A36B-21AE75C47A8A}"/>
            </a:ext>
          </a:extLst>
        </xdr:cNvPr>
        <xdr:cNvSpPr/>
      </xdr:nvSpPr>
      <xdr:spPr>
        <a:xfrm>
          <a:off x="3381375" y="12280036"/>
          <a:ext cx="85725"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74</xdr:row>
      <xdr:rowOff>69638</xdr:rowOff>
    </xdr:from>
    <xdr:ext cx="599010" cy="259045"/>
    <xdr:sp macro="" textlink="">
      <xdr:nvSpPr>
        <xdr:cNvPr id="184" name="テキスト ボックス 183">
          <a:extLst>
            <a:ext uri="{FF2B5EF4-FFF2-40B4-BE49-F238E27FC236}">
              <a16:creationId xmlns:a16="http://schemas.microsoft.com/office/drawing/2014/main" id="{5432650E-B910-4F8E-9E04-C1CF6610338D}"/>
            </a:ext>
          </a:extLst>
        </xdr:cNvPr>
        <xdr:cNvSpPr txBox="1"/>
      </xdr:nvSpPr>
      <xdr:spPr>
        <a:xfrm>
          <a:off x="3151720" y="1205843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223,030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78</xdr:row>
      <xdr:rowOff>36030</xdr:rowOff>
    </xdr:from>
    <xdr:to>
      <xdr:col>15</xdr:col>
      <xdr:colOff>50800</xdr:colOff>
      <xdr:row>79</xdr:row>
      <xdr:rowOff>55812</xdr:rowOff>
    </xdr:to>
    <xdr:cxnSp macro="">
      <xdr:nvCxnSpPr>
        <xdr:cNvPr id="185" name="直線コネクタ 184">
          <a:extLst>
            <a:ext uri="{FF2B5EF4-FFF2-40B4-BE49-F238E27FC236}">
              <a16:creationId xmlns:a16="http://schemas.microsoft.com/office/drawing/2014/main" id="{77B484E6-01BB-44F5-98AB-590B0D6F499E}"/>
            </a:ext>
          </a:extLst>
        </xdr:cNvPr>
        <xdr:cNvCxnSpPr/>
      </xdr:nvCxnSpPr>
      <xdr:spPr>
        <a:xfrm flipV="1">
          <a:off x="1828800" y="12675705"/>
          <a:ext cx="790575" cy="1817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75</xdr:row>
      <xdr:rowOff>101290</xdr:rowOff>
    </xdr:from>
    <xdr:to>
      <xdr:col>15</xdr:col>
      <xdr:colOff>101600</xdr:colOff>
      <xdr:row>76</xdr:row>
      <xdr:rowOff>31440</xdr:rowOff>
    </xdr:to>
    <xdr:sp macro="" textlink="">
      <xdr:nvSpPr>
        <xdr:cNvPr id="186" name="フローチャート: 判断 185">
          <a:extLst>
            <a:ext uri="{FF2B5EF4-FFF2-40B4-BE49-F238E27FC236}">
              <a16:creationId xmlns:a16="http://schemas.microsoft.com/office/drawing/2014/main" id="{33982AB3-E184-48A8-A58E-8492C41177A7}"/>
            </a:ext>
          </a:extLst>
        </xdr:cNvPr>
        <xdr:cNvSpPr/>
      </xdr:nvSpPr>
      <xdr:spPr>
        <a:xfrm>
          <a:off x="2571750" y="12258365"/>
          <a:ext cx="104775"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74</xdr:row>
      <xdr:rowOff>47967</xdr:rowOff>
    </xdr:from>
    <xdr:ext cx="599010" cy="259045"/>
    <xdr:sp macro="" textlink="">
      <xdr:nvSpPr>
        <xdr:cNvPr id="187" name="テキスト ボックス 186">
          <a:extLst>
            <a:ext uri="{FF2B5EF4-FFF2-40B4-BE49-F238E27FC236}">
              <a16:creationId xmlns:a16="http://schemas.microsoft.com/office/drawing/2014/main" id="{A4B527D4-E030-496B-9F0E-14F0EE1D4ABB}"/>
            </a:ext>
          </a:extLst>
        </xdr:cNvPr>
        <xdr:cNvSpPr txBox="1"/>
      </xdr:nvSpPr>
      <xdr:spPr>
        <a:xfrm>
          <a:off x="2361145" y="1203676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225,874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79</xdr:row>
      <xdr:rowOff>55812</xdr:rowOff>
    </xdr:from>
    <xdr:to>
      <xdr:col>10</xdr:col>
      <xdr:colOff>114300</xdr:colOff>
      <xdr:row>79</xdr:row>
      <xdr:rowOff>103262</xdr:rowOff>
    </xdr:to>
    <xdr:cxnSp macro="">
      <xdr:nvCxnSpPr>
        <xdr:cNvPr id="188" name="直線コネクタ 187">
          <a:extLst>
            <a:ext uri="{FF2B5EF4-FFF2-40B4-BE49-F238E27FC236}">
              <a16:creationId xmlns:a16="http://schemas.microsoft.com/office/drawing/2014/main" id="{29441CF7-8B26-4D6B-A51A-E5C994B940B0}"/>
            </a:ext>
          </a:extLst>
        </xdr:cNvPr>
        <xdr:cNvCxnSpPr/>
      </xdr:nvCxnSpPr>
      <xdr:spPr>
        <a:xfrm flipV="1">
          <a:off x="1028700" y="12857412"/>
          <a:ext cx="800100" cy="50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76</xdr:row>
      <xdr:rowOff>130727</xdr:rowOff>
    </xdr:from>
    <xdr:to>
      <xdr:col>10</xdr:col>
      <xdr:colOff>165100</xdr:colOff>
      <xdr:row>77</xdr:row>
      <xdr:rowOff>60877</xdr:rowOff>
    </xdr:to>
    <xdr:sp macro="" textlink="">
      <xdr:nvSpPr>
        <xdr:cNvPr id="189" name="フローチャート: 判断 188">
          <a:extLst>
            <a:ext uri="{FF2B5EF4-FFF2-40B4-BE49-F238E27FC236}">
              <a16:creationId xmlns:a16="http://schemas.microsoft.com/office/drawing/2014/main" id="{A6FE0886-2B72-4C1F-AB91-A4CEAC4C1EB7}"/>
            </a:ext>
          </a:extLst>
        </xdr:cNvPr>
        <xdr:cNvSpPr/>
      </xdr:nvSpPr>
      <xdr:spPr>
        <a:xfrm>
          <a:off x="1781175" y="12446552"/>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75</xdr:row>
      <xdr:rowOff>77403</xdr:rowOff>
    </xdr:from>
    <xdr:ext cx="599010" cy="259045"/>
    <xdr:sp macro="" textlink="">
      <xdr:nvSpPr>
        <xdr:cNvPr id="190" name="テキスト ボックス 189">
          <a:extLst>
            <a:ext uri="{FF2B5EF4-FFF2-40B4-BE49-F238E27FC236}">
              <a16:creationId xmlns:a16="http://schemas.microsoft.com/office/drawing/2014/main" id="{F9084BD2-FC3C-464F-87AF-9741ABCB2659}"/>
            </a:ext>
          </a:extLst>
        </xdr:cNvPr>
        <xdr:cNvSpPr txBox="1"/>
      </xdr:nvSpPr>
      <xdr:spPr>
        <a:xfrm>
          <a:off x="1551520" y="1223130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199,511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77</xdr:row>
      <xdr:rowOff>10575</xdr:rowOff>
    </xdr:from>
    <xdr:to>
      <xdr:col>6</xdr:col>
      <xdr:colOff>38100</xdr:colOff>
      <xdr:row>77</xdr:row>
      <xdr:rowOff>112175</xdr:rowOff>
    </xdr:to>
    <xdr:sp macro="" textlink="">
      <xdr:nvSpPr>
        <xdr:cNvPr id="191" name="フローチャート: 判断 190">
          <a:extLst>
            <a:ext uri="{FF2B5EF4-FFF2-40B4-BE49-F238E27FC236}">
              <a16:creationId xmlns:a16="http://schemas.microsoft.com/office/drawing/2014/main" id="{227457E8-2AA4-441F-B115-6C9A9DF34ADE}"/>
            </a:ext>
          </a:extLst>
        </xdr:cNvPr>
        <xdr:cNvSpPr/>
      </xdr:nvSpPr>
      <xdr:spPr>
        <a:xfrm>
          <a:off x="981075" y="12485150"/>
          <a:ext cx="8572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75</xdr:row>
      <xdr:rowOff>128702</xdr:rowOff>
    </xdr:from>
    <xdr:ext cx="599010" cy="259045"/>
    <xdr:sp macro="" textlink="">
      <xdr:nvSpPr>
        <xdr:cNvPr id="192" name="テキスト ボックス 191">
          <a:extLst>
            <a:ext uri="{FF2B5EF4-FFF2-40B4-BE49-F238E27FC236}">
              <a16:creationId xmlns:a16="http://schemas.microsoft.com/office/drawing/2014/main" id="{06FA6AC7-5295-477D-9367-9C3EBEF2EFD3}"/>
            </a:ext>
          </a:extLst>
        </xdr:cNvPr>
        <xdr:cNvSpPr txBox="1"/>
      </xdr:nvSpPr>
      <xdr:spPr>
        <a:xfrm>
          <a:off x="751420" y="1227942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192,779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81</xdr:row>
      <xdr:rowOff>80027</xdr:rowOff>
    </xdr:from>
    <xdr:ext cx="762000" cy="259045"/>
    <xdr:sp macro="" textlink="">
      <xdr:nvSpPr>
        <xdr:cNvPr id="193" name="テキスト ボックス 192">
          <a:extLst>
            <a:ext uri="{FF2B5EF4-FFF2-40B4-BE49-F238E27FC236}">
              <a16:creationId xmlns:a16="http://schemas.microsoft.com/office/drawing/2014/main" id="{EC65F976-3044-449B-87DF-8AE40ED6C450}"/>
            </a:ext>
          </a:extLst>
        </xdr:cNvPr>
        <xdr:cNvSpPr txBox="1"/>
      </xdr:nvSpPr>
      <xdr:spPr>
        <a:xfrm>
          <a:off x="4010025"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81</xdr:row>
      <xdr:rowOff>80027</xdr:rowOff>
    </xdr:from>
    <xdr:ext cx="762000" cy="259045"/>
    <xdr:sp macro="" textlink="">
      <xdr:nvSpPr>
        <xdr:cNvPr id="194" name="テキスト ボックス 193">
          <a:extLst>
            <a:ext uri="{FF2B5EF4-FFF2-40B4-BE49-F238E27FC236}">
              <a16:creationId xmlns:a16="http://schemas.microsoft.com/office/drawing/2014/main" id="{519940F7-16DA-4BB8-9029-03E8C0A6379B}"/>
            </a:ext>
          </a:extLst>
        </xdr:cNvPr>
        <xdr:cNvSpPr txBox="1"/>
      </xdr:nvSpPr>
      <xdr:spPr>
        <a:xfrm>
          <a:off x="3257550"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81</xdr:row>
      <xdr:rowOff>80027</xdr:rowOff>
    </xdr:from>
    <xdr:ext cx="762000" cy="259045"/>
    <xdr:sp macro="" textlink="">
      <xdr:nvSpPr>
        <xdr:cNvPr id="195" name="テキスト ボックス 194">
          <a:extLst>
            <a:ext uri="{FF2B5EF4-FFF2-40B4-BE49-F238E27FC236}">
              <a16:creationId xmlns:a16="http://schemas.microsoft.com/office/drawing/2014/main" id="{FFB235DB-13E7-4D04-8296-D7C426EC4D53}"/>
            </a:ext>
          </a:extLst>
        </xdr:cNvPr>
        <xdr:cNvSpPr txBox="1"/>
      </xdr:nvSpPr>
      <xdr:spPr>
        <a:xfrm>
          <a:off x="2447925"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81</xdr:row>
      <xdr:rowOff>80027</xdr:rowOff>
    </xdr:from>
    <xdr:ext cx="762000" cy="259045"/>
    <xdr:sp macro="" textlink="">
      <xdr:nvSpPr>
        <xdr:cNvPr id="196" name="テキスト ボックス 195">
          <a:extLst>
            <a:ext uri="{FF2B5EF4-FFF2-40B4-BE49-F238E27FC236}">
              <a16:creationId xmlns:a16="http://schemas.microsoft.com/office/drawing/2014/main" id="{AF0E263C-2532-4A18-B579-DA8D6F86CEF7}"/>
            </a:ext>
          </a:extLst>
        </xdr:cNvPr>
        <xdr:cNvSpPr txBox="1"/>
      </xdr:nvSpPr>
      <xdr:spPr>
        <a:xfrm>
          <a:off x="1657350"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81</xdr:row>
      <xdr:rowOff>80027</xdr:rowOff>
    </xdr:from>
    <xdr:ext cx="762000" cy="259045"/>
    <xdr:sp macro="" textlink="">
      <xdr:nvSpPr>
        <xdr:cNvPr id="197" name="テキスト ボックス 196">
          <a:extLst>
            <a:ext uri="{FF2B5EF4-FFF2-40B4-BE49-F238E27FC236}">
              <a16:creationId xmlns:a16="http://schemas.microsoft.com/office/drawing/2014/main" id="{02CAC580-8769-48C3-B7C5-00BB6B679E81}"/>
            </a:ext>
          </a:extLst>
        </xdr:cNvPr>
        <xdr:cNvSpPr txBox="1"/>
      </xdr:nvSpPr>
      <xdr:spPr>
        <a:xfrm>
          <a:off x="857250"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77</xdr:row>
      <xdr:rowOff>123738</xdr:rowOff>
    </xdr:from>
    <xdr:to>
      <xdr:col>24</xdr:col>
      <xdr:colOff>114300</xdr:colOff>
      <xdr:row>78</xdr:row>
      <xdr:rowOff>53888</xdr:rowOff>
    </xdr:to>
    <xdr:sp macro="" textlink="">
      <xdr:nvSpPr>
        <xdr:cNvPr id="198" name="楕円 197">
          <a:extLst>
            <a:ext uri="{FF2B5EF4-FFF2-40B4-BE49-F238E27FC236}">
              <a16:creationId xmlns:a16="http://schemas.microsoft.com/office/drawing/2014/main" id="{588AA80E-D02B-42FA-B9FA-6C4F2424DE2D}"/>
            </a:ext>
          </a:extLst>
        </xdr:cNvPr>
        <xdr:cNvSpPr/>
      </xdr:nvSpPr>
      <xdr:spPr>
        <a:xfrm>
          <a:off x="4124325" y="12604663"/>
          <a:ext cx="104775"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77</xdr:row>
      <xdr:rowOff>38665</xdr:rowOff>
    </xdr:from>
    <xdr:ext cx="599010" cy="259045"/>
    <xdr:sp macro="" textlink="">
      <xdr:nvSpPr>
        <xdr:cNvPr id="199" name="民生費該当値テキスト">
          <a:extLst>
            <a:ext uri="{FF2B5EF4-FFF2-40B4-BE49-F238E27FC236}">
              <a16:creationId xmlns:a16="http://schemas.microsoft.com/office/drawing/2014/main" id="{9BB4CE85-E1A0-4F35-A414-0E3D7B94FDC6}"/>
            </a:ext>
          </a:extLst>
        </xdr:cNvPr>
        <xdr:cNvSpPr txBox="1"/>
      </xdr:nvSpPr>
      <xdr:spPr>
        <a:xfrm>
          <a:off x="4229100" y="1251641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177,928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78</xdr:row>
      <xdr:rowOff>27246</xdr:rowOff>
    </xdr:from>
    <xdr:to>
      <xdr:col>20</xdr:col>
      <xdr:colOff>38100</xdr:colOff>
      <xdr:row>78</xdr:row>
      <xdr:rowOff>128846</xdr:rowOff>
    </xdr:to>
    <xdr:sp macro="" textlink="">
      <xdr:nvSpPr>
        <xdr:cNvPr id="200" name="楕円 199">
          <a:extLst>
            <a:ext uri="{FF2B5EF4-FFF2-40B4-BE49-F238E27FC236}">
              <a16:creationId xmlns:a16="http://schemas.microsoft.com/office/drawing/2014/main" id="{02F1E517-F920-4298-90A6-76396C42D36B}"/>
            </a:ext>
          </a:extLst>
        </xdr:cNvPr>
        <xdr:cNvSpPr/>
      </xdr:nvSpPr>
      <xdr:spPr>
        <a:xfrm>
          <a:off x="3381375" y="12670096"/>
          <a:ext cx="8572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78</xdr:row>
      <xdr:rowOff>119973</xdr:rowOff>
    </xdr:from>
    <xdr:ext cx="599010" cy="259045"/>
    <xdr:sp macro="" textlink="">
      <xdr:nvSpPr>
        <xdr:cNvPr id="201" name="テキスト ボックス 200">
          <a:extLst>
            <a:ext uri="{FF2B5EF4-FFF2-40B4-BE49-F238E27FC236}">
              <a16:creationId xmlns:a16="http://schemas.microsoft.com/office/drawing/2014/main" id="{45B3DBE1-5210-4728-B044-FA61E0D2A809}"/>
            </a:ext>
          </a:extLst>
        </xdr:cNvPr>
        <xdr:cNvSpPr txBox="1"/>
      </xdr:nvSpPr>
      <xdr:spPr>
        <a:xfrm>
          <a:off x="3151720" y="127628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168,091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77</xdr:row>
      <xdr:rowOff>156680</xdr:rowOff>
    </xdr:from>
    <xdr:to>
      <xdr:col>15</xdr:col>
      <xdr:colOff>101600</xdr:colOff>
      <xdr:row>78</xdr:row>
      <xdr:rowOff>86830</xdr:rowOff>
    </xdr:to>
    <xdr:sp macro="" textlink="">
      <xdr:nvSpPr>
        <xdr:cNvPr id="202" name="楕円 201">
          <a:extLst>
            <a:ext uri="{FF2B5EF4-FFF2-40B4-BE49-F238E27FC236}">
              <a16:creationId xmlns:a16="http://schemas.microsoft.com/office/drawing/2014/main" id="{A37F4EAE-8644-4285-9937-15373A11D861}"/>
            </a:ext>
          </a:extLst>
        </xdr:cNvPr>
        <xdr:cNvSpPr/>
      </xdr:nvSpPr>
      <xdr:spPr>
        <a:xfrm>
          <a:off x="2571750" y="12637605"/>
          <a:ext cx="104775"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78</xdr:row>
      <xdr:rowOff>77957</xdr:rowOff>
    </xdr:from>
    <xdr:ext cx="599010" cy="259045"/>
    <xdr:sp macro="" textlink="">
      <xdr:nvSpPr>
        <xdr:cNvPr id="203" name="テキスト ボックス 202">
          <a:extLst>
            <a:ext uri="{FF2B5EF4-FFF2-40B4-BE49-F238E27FC236}">
              <a16:creationId xmlns:a16="http://schemas.microsoft.com/office/drawing/2014/main" id="{2CFF938B-92AF-40E8-BAB4-E734C37C4290}"/>
            </a:ext>
          </a:extLst>
        </xdr:cNvPr>
        <xdr:cNvSpPr txBox="1"/>
      </xdr:nvSpPr>
      <xdr:spPr>
        <a:xfrm>
          <a:off x="2361145" y="1271763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173,605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79</xdr:row>
      <xdr:rowOff>5012</xdr:rowOff>
    </xdr:from>
    <xdr:to>
      <xdr:col>10</xdr:col>
      <xdr:colOff>165100</xdr:colOff>
      <xdr:row>79</xdr:row>
      <xdr:rowOff>106612</xdr:rowOff>
    </xdr:to>
    <xdr:sp macro="" textlink="">
      <xdr:nvSpPr>
        <xdr:cNvPr id="204" name="楕円 203">
          <a:extLst>
            <a:ext uri="{FF2B5EF4-FFF2-40B4-BE49-F238E27FC236}">
              <a16:creationId xmlns:a16="http://schemas.microsoft.com/office/drawing/2014/main" id="{A0D6DCA4-4CEE-4B1A-A061-2FA0A3A95FCC}"/>
            </a:ext>
          </a:extLst>
        </xdr:cNvPr>
        <xdr:cNvSpPr/>
      </xdr:nvSpPr>
      <xdr:spPr>
        <a:xfrm>
          <a:off x="1781175" y="12809787"/>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79</xdr:row>
      <xdr:rowOff>97739</xdr:rowOff>
    </xdr:from>
    <xdr:ext cx="599010" cy="259045"/>
    <xdr:sp macro="" textlink="">
      <xdr:nvSpPr>
        <xdr:cNvPr id="205" name="テキスト ボックス 204">
          <a:extLst>
            <a:ext uri="{FF2B5EF4-FFF2-40B4-BE49-F238E27FC236}">
              <a16:creationId xmlns:a16="http://schemas.microsoft.com/office/drawing/2014/main" id="{4E6313BE-EF42-4146-916A-8FF3C5BFC38B}"/>
            </a:ext>
          </a:extLst>
        </xdr:cNvPr>
        <xdr:cNvSpPr txBox="1"/>
      </xdr:nvSpPr>
      <xdr:spPr>
        <a:xfrm>
          <a:off x="1551520" y="128993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148,509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79</xdr:row>
      <xdr:rowOff>52462</xdr:rowOff>
    </xdr:from>
    <xdr:to>
      <xdr:col>6</xdr:col>
      <xdr:colOff>38100</xdr:colOff>
      <xdr:row>79</xdr:row>
      <xdr:rowOff>154062</xdr:rowOff>
    </xdr:to>
    <xdr:sp macro="" textlink="">
      <xdr:nvSpPr>
        <xdr:cNvPr id="206" name="楕円 205">
          <a:extLst>
            <a:ext uri="{FF2B5EF4-FFF2-40B4-BE49-F238E27FC236}">
              <a16:creationId xmlns:a16="http://schemas.microsoft.com/office/drawing/2014/main" id="{0BFDDBB3-3AED-4638-AECC-504E94267055}"/>
            </a:ext>
          </a:extLst>
        </xdr:cNvPr>
        <xdr:cNvSpPr/>
      </xdr:nvSpPr>
      <xdr:spPr>
        <a:xfrm>
          <a:off x="981075" y="12850887"/>
          <a:ext cx="8572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79</xdr:row>
      <xdr:rowOff>145189</xdr:rowOff>
    </xdr:from>
    <xdr:ext cx="599010" cy="259045"/>
    <xdr:sp macro="" textlink="">
      <xdr:nvSpPr>
        <xdr:cNvPr id="207" name="テキスト ボックス 206">
          <a:extLst>
            <a:ext uri="{FF2B5EF4-FFF2-40B4-BE49-F238E27FC236}">
              <a16:creationId xmlns:a16="http://schemas.microsoft.com/office/drawing/2014/main" id="{80A9E809-63A8-44DA-BAD6-AB8FD8228D27}"/>
            </a:ext>
          </a:extLst>
        </xdr:cNvPr>
        <xdr:cNvSpPr txBox="1"/>
      </xdr:nvSpPr>
      <xdr:spPr>
        <a:xfrm>
          <a:off x="751420" y="1294361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142,282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57150</xdr:rowOff>
    </xdr:from>
    <xdr:to>
      <xdr:col>28</xdr:col>
      <xdr:colOff>114300</xdr:colOff>
      <xdr:row>85</xdr:row>
      <xdr:rowOff>31750</xdr:rowOff>
    </xdr:to>
    <xdr:sp macro="" textlink="">
      <xdr:nvSpPr>
        <xdr:cNvPr id="208" name="正方形/長方形 207">
          <a:extLst>
            <a:ext uri="{FF2B5EF4-FFF2-40B4-BE49-F238E27FC236}">
              <a16:creationId xmlns:a16="http://schemas.microsoft.com/office/drawing/2014/main" id="{9DB1C8DE-6F5E-45A0-9DCD-B70374F582FD}"/>
            </a:ext>
          </a:extLst>
        </xdr:cNvPr>
        <xdr:cNvSpPr/>
      </xdr:nvSpPr>
      <xdr:spPr>
        <a:xfrm>
          <a:off x="685800" y="13506450"/>
          <a:ext cx="4229100"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衛生費</a:t>
          </a:r>
        </a:p>
      </xdr:txBody>
    </xdr:sp>
    <xdr:clientData/>
  </xdr:twoCellAnchor>
  <xdr:twoCellAnchor>
    <xdr:from>
      <xdr:col>4</xdr:col>
      <xdr:colOff>127000</xdr:colOff>
      <xdr:row>85</xdr:row>
      <xdr:rowOff>57150</xdr:rowOff>
    </xdr:from>
    <xdr:to>
      <xdr:col>12</xdr:col>
      <xdr:colOff>127000</xdr:colOff>
      <xdr:row>86</xdr:row>
      <xdr:rowOff>139700</xdr:rowOff>
    </xdr:to>
    <xdr:sp macro="" textlink="">
      <xdr:nvSpPr>
        <xdr:cNvPr id="209" name="正方形/長方形 208">
          <a:extLst>
            <a:ext uri="{FF2B5EF4-FFF2-40B4-BE49-F238E27FC236}">
              <a16:creationId xmlns:a16="http://schemas.microsoft.com/office/drawing/2014/main" id="{61A1A188-4583-4152-8376-74576E5DB129}"/>
            </a:ext>
          </a:extLst>
        </xdr:cNvPr>
        <xdr:cNvSpPr/>
      </xdr:nvSpPr>
      <xdr:spPr>
        <a:xfrm>
          <a:off x="809625" y="13830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86</xdr:row>
      <xdr:rowOff>88900</xdr:rowOff>
    </xdr:from>
    <xdr:to>
      <xdr:col>12</xdr:col>
      <xdr:colOff>127000</xdr:colOff>
      <xdr:row>88</xdr:row>
      <xdr:rowOff>0</xdr:rowOff>
    </xdr:to>
    <xdr:sp macro="" textlink="">
      <xdr:nvSpPr>
        <xdr:cNvPr id="210" name="正方形/長方形 209">
          <a:extLst>
            <a:ext uri="{FF2B5EF4-FFF2-40B4-BE49-F238E27FC236}">
              <a16:creationId xmlns:a16="http://schemas.microsoft.com/office/drawing/2014/main" id="{3C51BF48-8953-4C17-9CE1-9E11493DB8D3}"/>
            </a:ext>
          </a:extLst>
        </xdr:cNvPr>
        <xdr:cNvSpPr/>
      </xdr:nvSpPr>
      <xdr:spPr>
        <a:xfrm>
          <a:off x="809625" y="14020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85</xdr:row>
      <xdr:rowOff>57150</xdr:rowOff>
    </xdr:from>
    <xdr:to>
      <xdr:col>18</xdr:col>
      <xdr:colOff>0</xdr:colOff>
      <xdr:row>86</xdr:row>
      <xdr:rowOff>139700</xdr:rowOff>
    </xdr:to>
    <xdr:sp macro="" textlink="">
      <xdr:nvSpPr>
        <xdr:cNvPr id="211" name="正方形/長方形 210">
          <a:extLst>
            <a:ext uri="{FF2B5EF4-FFF2-40B4-BE49-F238E27FC236}">
              <a16:creationId xmlns:a16="http://schemas.microsoft.com/office/drawing/2014/main" id="{3573CC23-D9E0-4AFF-9BB9-4A532B812E26}"/>
            </a:ext>
          </a:extLst>
        </xdr:cNvPr>
        <xdr:cNvSpPr/>
      </xdr:nvSpPr>
      <xdr:spPr>
        <a:xfrm>
          <a:off x="1714500" y="13830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86</xdr:row>
      <xdr:rowOff>88900</xdr:rowOff>
    </xdr:from>
    <xdr:to>
      <xdr:col>18</xdr:col>
      <xdr:colOff>0</xdr:colOff>
      <xdr:row>88</xdr:row>
      <xdr:rowOff>0</xdr:rowOff>
    </xdr:to>
    <xdr:sp macro="" textlink="">
      <xdr:nvSpPr>
        <xdr:cNvPr id="212" name="正方形/長方形 211">
          <a:extLst>
            <a:ext uri="{FF2B5EF4-FFF2-40B4-BE49-F238E27FC236}">
              <a16:creationId xmlns:a16="http://schemas.microsoft.com/office/drawing/2014/main" id="{F473DD5B-957C-47CC-925C-58722B80EBA2}"/>
            </a:ext>
          </a:extLst>
        </xdr:cNvPr>
        <xdr:cNvSpPr/>
      </xdr:nvSpPr>
      <xdr:spPr>
        <a:xfrm>
          <a:off x="1714500" y="14020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85</xdr:row>
      <xdr:rowOff>57150</xdr:rowOff>
    </xdr:from>
    <xdr:to>
      <xdr:col>24</xdr:col>
      <xdr:colOff>0</xdr:colOff>
      <xdr:row>86</xdr:row>
      <xdr:rowOff>139700</xdr:rowOff>
    </xdr:to>
    <xdr:sp macro="" textlink="">
      <xdr:nvSpPr>
        <xdr:cNvPr id="213" name="正方形/長方形 212">
          <a:extLst>
            <a:ext uri="{FF2B5EF4-FFF2-40B4-BE49-F238E27FC236}">
              <a16:creationId xmlns:a16="http://schemas.microsoft.com/office/drawing/2014/main" id="{7BD34679-5C83-43B6-B34D-45933C044846}"/>
            </a:ext>
          </a:extLst>
        </xdr:cNvPr>
        <xdr:cNvSpPr/>
      </xdr:nvSpPr>
      <xdr:spPr>
        <a:xfrm>
          <a:off x="2743200" y="13830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16</xdr:col>
      <xdr:colOff>0</xdr:colOff>
      <xdr:row>86</xdr:row>
      <xdr:rowOff>88900</xdr:rowOff>
    </xdr:from>
    <xdr:to>
      <xdr:col>24</xdr:col>
      <xdr:colOff>0</xdr:colOff>
      <xdr:row>88</xdr:row>
      <xdr:rowOff>0</xdr:rowOff>
    </xdr:to>
    <xdr:sp macro="" textlink="">
      <xdr:nvSpPr>
        <xdr:cNvPr id="214" name="正方形/長方形 213">
          <a:extLst>
            <a:ext uri="{FF2B5EF4-FFF2-40B4-BE49-F238E27FC236}">
              <a16:creationId xmlns:a16="http://schemas.microsoft.com/office/drawing/2014/main" id="{621DE8B3-76AB-49F0-B0E2-E166E7B56769}"/>
            </a:ext>
          </a:extLst>
        </xdr:cNvPr>
        <xdr:cNvSpPr/>
      </xdr:nvSpPr>
      <xdr:spPr>
        <a:xfrm>
          <a:off x="2743200" y="14020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58,122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88</xdr:row>
      <xdr:rowOff>25400</xdr:rowOff>
    </xdr:from>
    <xdr:to>
      <xdr:col>28</xdr:col>
      <xdr:colOff>114300</xdr:colOff>
      <xdr:row>101</xdr:row>
      <xdr:rowOff>82550</xdr:rowOff>
    </xdr:to>
    <xdr:sp macro="" textlink="">
      <xdr:nvSpPr>
        <xdr:cNvPr id="215" name="正方形/長方形 214">
          <a:extLst>
            <a:ext uri="{FF2B5EF4-FFF2-40B4-BE49-F238E27FC236}">
              <a16:creationId xmlns:a16="http://schemas.microsoft.com/office/drawing/2014/main" id="{ACEE48C8-FA74-4936-B48F-6CE379E80BC1}"/>
            </a:ext>
          </a:extLst>
        </xdr:cNvPr>
        <xdr:cNvSpPr/>
      </xdr:nvSpPr>
      <xdr:spPr>
        <a:xfrm>
          <a:off x="685800" y="14287500"/>
          <a:ext cx="4229100" cy="225742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87</xdr:row>
      <xdr:rowOff>6350</xdr:rowOff>
    </xdr:from>
    <xdr:ext cx="349839" cy="225703"/>
    <xdr:sp macro="" textlink="">
      <xdr:nvSpPr>
        <xdr:cNvPr id="216" name="テキスト ボックス 215">
          <a:extLst>
            <a:ext uri="{FF2B5EF4-FFF2-40B4-BE49-F238E27FC236}">
              <a16:creationId xmlns:a16="http://schemas.microsoft.com/office/drawing/2014/main" id="{0132AF97-FA95-4BC5-8C5D-D8AC4F96C460}"/>
            </a:ext>
          </a:extLst>
        </xdr:cNvPr>
        <xdr:cNvSpPr txBox="1"/>
      </xdr:nvSpPr>
      <xdr:spPr>
        <a:xfrm>
          <a:off x="666750" y="141065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82550</xdr:rowOff>
    </xdr:from>
    <xdr:to>
      <xdr:col>28</xdr:col>
      <xdr:colOff>114300</xdr:colOff>
      <xdr:row>101</xdr:row>
      <xdr:rowOff>82550</xdr:rowOff>
    </xdr:to>
    <xdr:cxnSp macro="">
      <xdr:nvCxnSpPr>
        <xdr:cNvPr id="217" name="直線コネクタ 216">
          <a:extLst>
            <a:ext uri="{FF2B5EF4-FFF2-40B4-BE49-F238E27FC236}">
              <a16:creationId xmlns:a16="http://schemas.microsoft.com/office/drawing/2014/main" id="{444D8EB5-00E8-4281-94C2-202073611341}"/>
            </a:ext>
          </a:extLst>
        </xdr:cNvPr>
        <xdr:cNvCxnSpPr/>
      </xdr:nvCxnSpPr>
      <xdr:spPr>
        <a:xfrm>
          <a:off x="685800" y="1654492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100</xdr:row>
      <xdr:rowOff>111777</xdr:rowOff>
    </xdr:from>
    <xdr:ext cx="531299" cy="259045"/>
    <xdr:sp macro="" textlink="">
      <xdr:nvSpPr>
        <xdr:cNvPr id="218" name="テキスト ボックス 217">
          <a:extLst>
            <a:ext uri="{FF2B5EF4-FFF2-40B4-BE49-F238E27FC236}">
              <a16:creationId xmlns:a16="http://schemas.microsoft.com/office/drawing/2014/main" id="{B3D24A20-4011-4461-808A-58C742008F85}"/>
            </a:ext>
          </a:extLst>
        </xdr:cNvPr>
        <xdr:cNvSpPr txBox="1"/>
      </xdr:nvSpPr>
      <xdr:spPr>
        <a:xfrm>
          <a:off x="211651" y="16399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98879</xdr:rowOff>
    </xdr:from>
    <xdr:to>
      <xdr:col>28</xdr:col>
      <xdr:colOff>114300</xdr:colOff>
      <xdr:row>99</xdr:row>
      <xdr:rowOff>98879</xdr:rowOff>
    </xdr:to>
    <xdr:cxnSp macro="">
      <xdr:nvCxnSpPr>
        <xdr:cNvPr id="219" name="直線コネクタ 218">
          <a:extLst>
            <a:ext uri="{FF2B5EF4-FFF2-40B4-BE49-F238E27FC236}">
              <a16:creationId xmlns:a16="http://schemas.microsoft.com/office/drawing/2014/main" id="{C460B9AF-C4F1-4DEE-A760-1159A2FFB82C}"/>
            </a:ext>
          </a:extLst>
        </xdr:cNvPr>
        <xdr:cNvCxnSpPr/>
      </xdr:nvCxnSpPr>
      <xdr:spPr>
        <a:xfrm>
          <a:off x="685800" y="16218354"/>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98</xdr:row>
      <xdr:rowOff>128106</xdr:rowOff>
    </xdr:from>
    <xdr:ext cx="531299" cy="259045"/>
    <xdr:sp macro="" textlink="">
      <xdr:nvSpPr>
        <xdr:cNvPr id="220" name="テキスト ボックス 219">
          <a:extLst>
            <a:ext uri="{FF2B5EF4-FFF2-40B4-BE49-F238E27FC236}">
              <a16:creationId xmlns:a16="http://schemas.microsoft.com/office/drawing/2014/main" id="{A59560FA-ABC4-4ACE-A92D-C69B396D856B}"/>
            </a:ext>
          </a:extLst>
        </xdr:cNvPr>
        <xdr:cNvSpPr txBox="1"/>
      </xdr:nvSpPr>
      <xdr:spPr>
        <a:xfrm>
          <a:off x="211651" y="1606978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115207</xdr:rowOff>
    </xdr:from>
    <xdr:to>
      <xdr:col>28</xdr:col>
      <xdr:colOff>114300</xdr:colOff>
      <xdr:row>97</xdr:row>
      <xdr:rowOff>115207</xdr:rowOff>
    </xdr:to>
    <xdr:cxnSp macro="">
      <xdr:nvCxnSpPr>
        <xdr:cNvPr id="221" name="直線コネクタ 220">
          <a:extLst>
            <a:ext uri="{FF2B5EF4-FFF2-40B4-BE49-F238E27FC236}">
              <a16:creationId xmlns:a16="http://schemas.microsoft.com/office/drawing/2014/main" id="{198B623C-954E-4160-841B-C19359FC2EEF}"/>
            </a:ext>
          </a:extLst>
        </xdr:cNvPr>
        <xdr:cNvCxnSpPr/>
      </xdr:nvCxnSpPr>
      <xdr:spPr>
        <a:xfrm>
          <a:off x="685800" y="15888607"/>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96</xdr:row>
      <xdr:rowOff>144434</xdr:rowOff>
    </xdr:from>
    <xdr:ext cx="531299" cy="259045"/>
    <xdr:sp macro="" textlink="">
      <xdr:nvSpPr>
        <xdr:cNvPr id="222" name="テキスト ボックス 221">
          <a:extLst>
            <a:ext uri="{FF2B5EF4-FFF2-40B4-BE49-F238E27FC236}">
              <a16:creationId xmlns:a16="http://schemas.microsoft.com/office/drawing/2014/main" id="{C1215795-10F6-4A8D-9B3F-FDD4617A7596}"/>
            </a:ext>
          </a:extLst>
        </xdr:cNvPr>
        <xdr:cNvSpPr txBox="1"/>
      </xdr:nvSpPr>
      <xdr:spPr>
        <a:xfrm>
          <a:off x="211651" y="1574320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95</xdr:row>
      <xdr:rowOff>131536</xdr:rowOff>
    </xdr:from>
    <xdr:to>
      <xdr:col>28</xdr:col>
      <xdr:colOff>114300</xdr:colOff>
      <xdr:row>95</xdr:row>
      <xdr:rowOff>131536</xdr:rowOff>
    </xdr:to>
    <xdr:cxnSp macro="">
      <xdr:nvCxnSpPr>
        <xdr:cNvPr id="223" name="直線コネクタ 222">
          <a:extLst>
            <a:ext uri="{FF2B5EF4-FFF2-40B4-BE49-F238E27FC236}">
              <a16:creationId xmlns:a16="http://schemas.microsoft.com/office/drawing/2014/main" id="{2D2ACE1C-5CAB-4F7C-B60E-42900C4EB36D}"/>
            </a:ext>
          </a:extLst>
        </xdr:cNvPr>
        <xdr:cNvCxnSpPr/>
      </xdr:nvCxnSpPr>
      <xdr:spPr>
        <a:xfrm>
          <a:off x="685800" y="15562036"/>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94</xdr:row>
      <xdr:rowOff>160763</xdr:rowOff>
    </xdr:from>
    <xdr:ext cx="531299" cy="259045"/>
    <xdr:sp macro="" textlink="">
      <xdr:nvSpPr>
        <xdr:cNvPr id="224" name="テキスト ボックス 223">
          <a:extLst>
            <a:ext uri="{FF2B5EF4-FFF2-40B4-BE49-F238E27FC236}">
              <a16:creationId xmlns:a16="http://schemas.microsoft.com/office/drawing/2014/main" id="{2AE9A8D8-625C-4E22-8650-6E08D2DB13D2}"/>
            </a:ext>
          </a:extLst>
        </xdr:cNvPr>
        <xdr:cNvSpPr txBox="1"/>
      </xdr:nvSpPr>
      <xdr:spPr>
        <a:xfrm>
          <a:off x="211651" y="1542298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93</xdr:row>
      <xdr:rowOff>147864</xdr:rowOff>
    </xdr:from>
    <xdr:to>
      <xdr:col>28</xdr:col>
      <xdr:colOff>114300</xdr:colOff>
      <xdr:row>93</xdr:row>
      <xdr:rowOff>147864</xdr:rowOff>
    </xdr:to>
    <xdr:cxnSp macro="">
      <xdr:nvCxnSpPr>
        <xdr:cNvPr id="225" name="直線コネクタ 224">
          <a:extLst>
            <a:ext uri="{FF2B5EF4-FFF2-40B4-BE49-F238E27FC236}">
              <a16:creationId xmlns:a16="http://schemas.microsoft.com/office/drawing/2014/main" id="{59641E6F-E536-4A71-A9F5-B38B90C9FC1E}"/>
            </a:ext>
          </a:extLst>
        </xdr:cNvPr>
        <xdr:cNvCxnSpPr/>
      </xdr:nvCxnSpPr>
      <xdr:spPr>
        <a:xfrm>
          <a:off x="685800" y="15232289"/>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93</xdr:row>
      <xdr:rowOff>5641</xdr:rowOff>
    </xdr:from>
    <xdr:ext cx="531299" cy="259045"/>
    <xdr:sp macro="" textlink="">
      <xdr:nvSpPr>
        <xdr:cNvPr id="226" name="テキスト ボックス 225">
          <a:extLst>
            <a:ext uri="{FF2B5EF4-FFF2-40B4-BE49-F238E27FC236}">
              <a16:creationId xmlns:a16="http://schemas.microsoft.com/office/drawing/2014/main" id="{C5E42CE9-E52A-4ED4-B781-C8A1A54055DE}"/>
            </a:ext>
          </a:extLst>
        </xdr:cNvPr>
        <xdr:cNvSpPr txBox="1"/>
      </xdr:nvSpPr>
      <xdr:spPr>
        <a:xfrm>
          <a:off x="211651" y="15096416"/>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164193</xdr:rowOff>
    </xdr:from>
    <xdr:to>
      <xdr:col>28</xdr:col>
      <xdr:colOff>114300</xdr:colOff>
      <xdr:row>91</xdr:row>
      <xdr:rowOff>164193</xdr:rowOff>
    </xdr:to>
    <xdr:cxnSp macro="">
      <xdr:nvCxnSpPr>
        <xdr:cNvPr id="227" name="直線コネクタ 226">
          <a:extLst>
            <a:ext uri="{FF2B5EF4-FFF2-40B4-BE49-F238E27FC236}">
              <a16:creationId xmlns:a16="http://schemas.microsoft.com/office/drawing/2014/main" id="{5F63D26B-8D65-4844-826D-BC4E3A9BBD1C}"/>
            </a:ext>
          </a:extLst>
        </xdr:cNvPr>
        <xdr:cNvCxnSpPr/>
      </xdr:nvCxnSpPr>
      <xdr:spPr>
        <a:xfrm>
          <a:off x="685800" y="14905718"/>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91</xdr:row>
      <xdr:rowOff>21970</xdr:rowOff>
    </xdr:from>
    <xdr:ext cx="531299" cy="259045"/>
    <xdr:sp macro="" textlink="">
      <xdr:nvSpPr>
        <xdr:cNvPr id="228" name="テキスト ボックス 227">
          <a:extLst>
            <a:ext uri="{FF2B5EF4-FFF2-40B4-BE49-F238E27FC236}">
              <a16:creationId xmlns:a16="http://schemas.microsoft.com/office/drawing/2014/main" id="{BC740BCE-62BD-496F-8987-0824FDF78113}"/>
            </a:ext>
          </a:extLst>
        </xdr:cNvPr>
        <xdr:cNvSpPr txBox="1"/>
      </xdr:nvSpPr>
      <xdr:spPr>
        <a:xfrm>
          <a:off x="211651" y="1476667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90</xdr:row>
      <xdr:rowOff>9071</xdr:rowOff>
    </xdr:from>
    <xdr:to>
      <xdr:col>28</xdr:col>
      <xdr:colOff>114300</xdr:colOff>
      <xdr:row>90</xdr:row>
      <xdr:rowOff>9071</xdr:rowOff>
    </xdr:to>
    <xdr:cxnSp macro="">
      <xdr:nvCxnSpPr>
        <xdr:cNvPr id="229" name="直線コネクタ 228">
          <a:extLst>
            <a:ext uri="{FF2B5EF4-FFF2-40B4-BE49-F238E27FC236}">
              <a16:creationId xmlns:a16="http://schemas.microsoft.com/office/drawing/2014/main" id="{848E8674-DF2A-47DB-B8B7-D052D8417CD9}"/>
            </a:ext>
          </a:extLst>
        </xdr:cNvPr>
        <xdr:cNvCxnSpPr/>
      </xdr:nvCxnSpPr>
      <xdr:spPr>
        <a:xfrm>
          <a:off x="685800" y="14595021"/>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89</xdr:row>
      <xdr:rowOff>38298</xdr:rowOff>
    </xdr:from>
    <xdr:ext cx="531299" cy="259045"/>
    <xdr:sp macro="" textlink="">
      <xdr:nvSpPr>
        <xdr:cNvPr id="230" name="テキスト ボックス 229">
          <a:extLst>
            <a:ext uri="{FF2B5EF4-FFF2-40B4-BE49-F238E27FC236}">
              <a16:creationId xmlns:a16="http://schemas.microsoft.com/office/drawing/2014/main" id="{36BE084F-5E27-42A1-B40D-B3EB577487B1}"/>
            </a:ext>
          </a:extLst>
        </xdr:cNvPr>
        <xdr:cNvSpPr txBox="1"/>
      </xdr:nvSpPr>
      <xdr:spPr>
        <a:xfrm>
          <a:off x="211651" y="144591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88</xdr:row>
      <xdr:rowOff>25400</xdr:rowOff>
    </xdr:to>
    <xdr:cxnSp macro="">
      <xdr:nvCxnSpPr>
        <xdr:cNvPr id="231" name="直線コネクタ 230">
          <a:extLst>
            <a:ext uri="{FF2B5EF4-FFF2-40B4-BE49-F238E27FC236}">
              <a16:creationId xmlns:a16="http://schemas.microsoft.com/office/drawing/2014/main" id="{7EB8CDF6-271D-491D-B1F0-92511F80A115}"/>
            </a:ext>
          </a:extLst>
        </xdr:cNvPr>
        <xdr:cNvCxnSpPr/>
      </xdr:nvCxnSpPr>
      <xdr:spPr>
        <a:xfrm>
          <a:off x="685800" y="1428750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87</xdr:row>
      <xdr:rowOff>54627</xdr:rowOff>
    </xdr:from>
    <xdr:ext cx="531299" cy="259045"/>
    <xdr:sp macro="" textlink="">
      <xdr:nvSpPr>
        <xdr:cNvPr id="232" name="テキスト ボックス 231">
          <a:extLst>
            <a:ext uri="{FF2B5EF4-FFF2-40B4-BE49-F238E27FC236}">
              <a16:creationId xmlns:a16="http://schemas.microsoft.com/office/drawing/2014/main" id="{1E7FD0D1-EBF9-4616-8AAA-81B16AC18DA4}"/>
            </a:ext>
          </a:extLst>
        </xdr:cNvPr>
        <xdr:cNvSpPr txBox="1"/>
      </xdr:nvSpPr>
      <xdr:spPr>
        <a:xfrm>
          <a:off x="211651" y="141516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101</xdr:row>
      <xdr:rowOff>82550</xdr:rowOff>
    </xdr:to>
    <xdr:sp macro="" textlink="">
      <xdr:nvSpPr>
        <xdr:cNvPr id="233" name="衛生費グラフ枠">
          <a:extLst>
            <a:ext uri="{FF2B5EF4-FFF2-40B4-BE49-F238E27FC236}">
              <a16:creationId xmlns:a16="http://schemas.microsoft.com/office/drawing/2014/main" id="{42762B20-70AB-415C-8A3F-762098A94DA7}"/>
            </a:ext>
          </a:extLst>
        </xdr:cNvPr>
        <xdr:cNvSpPr/>
      </xdr:nvSpPr>
      <xdr:spPr>
        <a:xfrm>
          <a:off x="685800" y="14287500"/>
          <a:ext cx="4229100" cy="225742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91</xdr:row>
      <xdr:rowOff>22885</xdr:rowOff>
    </xdr:from>
    <xdr:to>
      <xdr:col>24</xdr:col>
      <xdr:colOff>62865</xdr:colOff>
      <xdr:row>98</xdr:row>
      <xdr:rowOff>150411</xdr:rowOff>
    </xdr:to>
    <xdr:cxnSp macro="">
      <xdr:nvCxnSpPr>
        <xdr:cNvPr id="234" name="直線コネクタ 233">
          <a:extLst>
            <a:ext uri="{FF2B5EF4-FFF2-40B4-BE49-F238E27FC236}">
              <a16:creationId xmlns:a16="http://schemas.microsoft.com/office/drawing/2014/main" id="{0BE8F5D7-6FA0-4625-853D-E2846DFF5ACC}"/>
            </a:ext>
          </a:extLst>
        </xdr:cNvPr>
        <xdr:cNvCxnSpPr/>
      </xdr:nvCxnSpPr>
      <xdr:spPr>
        <a:xfrm flipV="1">
          <a:off x="4179570" y="14770760"/>
          <a:ext cx="1270" cy="13245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98</xdr:row>
      <xdr:rowOff>154238</xdr:rowOff>
    </xdr:from>
    <xdr:ext cx="534377" cy="259045"/>
    <xdr:sp macro="" textlink="">
      <xdr:nvSpPr>
        <xdr:cNvPr id="235" name="衛生費最小値テキスト">
          <a:extLst>
            <a:ext uri="{FF2B5EF4-FFF2-40B4-BE49-F238E27FC236}">
              <a16:creationId xmlns:a16="http://schemas.microsoft.com/office/drawing/2014/main" id="{BF96CC98-0C4B-4043-A96F-B5705F4AA6C2}"/>
            </a:ext>
          </a:extLst>
        </xdr:cNvPr>
        <xdr:cNvSpPr txBox="1"/>
      </xdr:nvSpPr>
      <xdr:spPr>
        <a:xfrm>
          <a:off x="4229100" y="160990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33,672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98</xdr:row>
      <xdr:rowOff>150411</xdr:rowOff>
    </xdr:from>
    <xdr:to>
      <xdr:col>24</xdr:col>
      <xdr:colOff>152400</xdr:colOff>
      <xdr:row>98</xdr:row>
      <xdr:rowOff>150411</xdr:rowOff>
    </xdr:to>
    <xdr:cxnSp macro="">
      <xdr:nvCxnSpPr>
        <xdr:cNvPr id="236" name="直線コネクタ 235">
          <a:extLst>
            <a:ext uri="{FF2B5EF4-FFF2-40B4-BE49-F238E27FC236}">
              <a16:creationId xmlns:a16="http://schemas.microsoft.com/office/drawing/2014/main" id="{F101F628-8D7F-49D7-9714-B5EEB77F6D56}"/>
            </a:ext>
          </a:extLst>
        </xdr:cNvPr>
        <xdr:cNvCxnSpPr/>
      </xdr:nvCxnSpPr>
      <xdr:spPr>
        <a:xfrm>
          <a:off x="4105275" y="16095261"/>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89</xdr:row>
      <xdr:rowOff>141012</xdr:rowOff>
    </xdr:from>
    <xdr:ext cx="534377" cy="259045"/>
    <xdr:sp macro="" textlink="">
      <xdr:nvSpPr>
        <xdr:cNvPr id="237" name="衛生費最大値テキスト">
          <a:extLst>
            <a:ext uri="{FF2B5EF4-FFF2-40B4-BE49-F238E27FC236}">
              <a16:creationId xmlns:a16="http://schemas.microsoft.com/office/drawing/2014/main" id="{2F45B847-4547-4963-B796-E85C7AA9F275}"/>
            </a:ext>
          </a:extLst>
        </xdr:cNvPr>
        <xdr:cNvSpPr txBox="1"/>
      </xdr:nvSpPr>
      <xdr:spPr>
        <a:xfrm>
          <a:off x="4229100" y="145650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74,327</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91</xdr:row>
      <xdr:rowOff>22885</xdr:rowOff>
    </xdr:from>
    <xdr:to>
      <xdr:col>24</xdr:col>
      <xdr:colOff>152400</xdr:colOff>
      <xdr:row>91</xdr:row>
      <xdr:rowOff>22885</xdr:rowOff>
    </xdr:to>
    <xdr:cxnSp macro="">
      <xdr:nvCxnSpPr>
        <xdr:cNvPr id="238" name="直線コネクタ 237">
          <a:extLst>
            <a:ext uri="{FF2B5EF4-FFF2-40B4-BE49-F238E27FC236}">
              <a16:creationId xmlns:a16="http://schemas.microsoft.com/office/drawing/2014/main" id="{76769B59-778A-45A8-A211-E294CC289AA8}"/>
            </a:ext>
          </a:extLst>
        </xdr:cNvPr>
        <xdr:cNvCxnSpPr/>
      </xdr:nvCxnSpPr>
      <xdr:spPr>
        <a:xfrm>
          <a:off x="4105275" y="14770760"/>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93</xdr:row>
      <xdr:rowOff>8125</xdr:rowOff>
    </xdr:from>
    <xdr:to>
      <xdr:col>24</xdr:col>
      <xdr:colOff>63500</xdr:colOff>
      <xdr:row>94</xdr:row>
      <xdr:rowOff>67365</xdr:rowOff>
    </xdr:to>
    <xdr:cxnSp macro="">
      <xdr:nvCxnSpPr>
        <xdr:cNvPr id="239" name="直線コネクタ 238">
          <a:extLst>
            <a:ext uri="{FF2B5EF4-FFF2-40B4-BE49-F238E27FC236}">
              <a16:creationId xmlns:a16="http://schemas.microsoft.com/office/drawing/2014/main" id="{2921D557-FAF4-45C0-B1BE-32D6065A5A9D}"/>
            </a:ext>
          </a:extLst>
        </xdr:cNvPr>
        <xdr:cNvCxnSpPr/>
      </xdr:nvCxnSpPr>
      <xdr:spPr>
        <a:xfrm>
          <a:off x="3429000" y="15098900"/>
          <a:ext cx="752475" cy="224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96</xdr:row>
      <xdr:rowOff>50378</xdr:rowOff>
    </xdr:from>
    <xdr:ext cx="534377" cy="259045"/>
    <xdr:sp macro="" textlink="">
      <xdr:nvSpPr>
        <xdr:cNvPr id="240" name="衛生費平均値テキスト">
          <a:extLst>
            <a:ext uri="{FF2B5EF4-FFF2-40B4-BE49-F238E27FC236}">
              <a16:creationId xmlns:a16="http://schemas.microsoft.com/office/drawing/2014/main" id="{58B84F39-D4AC-4A36-B29D-5814C0D630D6}"/>
            </a:ext>
          </a:extLst>
        </xdr:cNvPr>
        <xdr:cNvSpPr txBox="1"/>
      </xdr:nvSpPr>
      <xdr:spPr>
        <a:xfrm>
          <a:off x="4229100" y="1564915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45,019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96</xdr:row>
      <xdr:rowOff>71951</xdr:rowOff>
    </xdr:from>
    <xdr:to>
      <xdr:col>24</xdr:col>
      <xdr:colOff>114300</xdr:colOff>
      <xdr:row>97</xdr:row>
      <xdr:rowOff>2101</xdr:rowOff>
    </xdr:to>
    <xdr:sp macro="" textlink="">
      <xdr:nvSpPr>
        <xdr:cNvPr id="241" name="フローチャート: 判断 240">
          <a:extLst>
            <a:ext uri="{FF2B5EF4-FFF2-40B4-BE49-F238E27FC236}">
              <a16:creationId xmlns:a16="http://schemas.microsoft.com/office/drawing/2014/main" id="{F9874440-4C7A-405F-BE56-FC3E3963FB63}"/>
            </a:ext>
          </a:extLst>
        </xdr:cNvPr>
        <xdr:cNvSpPr/>
      </xdr:nvSpPr>
      <xdr:spPr>
        <a:xfrm>
          <a:off x="4124325" y="15670726"/>
          <a:ext cx="1047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93</xdr:row>
      <xdr:rowOff>8125</xdr:rowOff>
    </xdr:from>
    <xdr:to>
      <xdr:col>19</xdr:col>
      <xdr:colOff>177800</xdr:colOff>
      <xdr:row>93</xdr:row>
      <xdr:rowOff>148451</xdr:rowOff>
    </xdr:to>
    <xdr:cxnSp macro="">
      <xdr:nvCxnSpPr>
        <xdr:cNvPr id="242" name="直線コネクタ 241">
          <a:extLst>
            <a:ext uri="{FF2B5EF4-FFF2-40B4-BE49-F238E27FC236}">
              <a16:creationId xmlns:a16="http://schemas.microsoft.com/office/drawing/2014/main" id="{D68699AB-4C47-4857-804A-3CB17C094452}"/>
            </a:ext>
          </a:extLst>
        </xdr:cNvPr>
        <xdr:cNvCxnSpPr/>
      </xdr:nvCxnSpPr>
      <xdr:spPr>
        <a:xfrm flipV="1">
          <a:off x="2619375" y="15098900"/>
          <a:ext cx="809625" cy="1339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94</xdr:row>
      <xdr:rowOff>87985</xdr:rowOff>
    </xdr:from>
    <xdr:to>
      <xdr:col>20</xdr:col>
      <xdr:colOff>38100</xdr:colOff>
      <xdr:row>95</xdr:row>
      <xdr:rowOff>18135</xdr:rowOff>
    </xdr:to>
    <xdr:sp macro="" textlink="">
      <xdr:nvSpPr>
        <xdr:cNvPr id="243" name="フローチャート: 判断 242">
          <a:extLst>
            <a:ext uri="{FF2B5EF4-FFF2-40B4-BE49-F238E27FC236}">
              <a16:creationId xmlns:a16="http://schemas.microsoft.com/office/drawing/2014/main" id="{D4B0849E-F4D6-4296-B877-B997A7D4CFA6}"/>
            </a:ext>
          </a:extLst>
        </xdr:cNvPr>
        <xdr:cNvSpPr/>
      </xdr:nvSpPr>
      <xdr:spPr>
        <a:xfrm>
          <a:off x="3381375" y="15343860"/>
          <a:ext cx="8572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95</xdr:row>
      <xdr:rowOff>9262</xdr:rowOff>
    </xdr:from>
    <xdr:ext cx="534377" cy="259045"/>
    <xdr:sp macro="" textlink="">
      <xdr:nvSpPr>
        <xdr:cNvPr id="244" name="テキスト ボックス 243">
          <a:extLst>
            <a:ext uri="{FF2B5EF4-FFF2-40B4-BE49-F238E27FC236}">
              <a16:creationId xmlns:a16="http://schemas.microsoft.com/office/drawing/2014/main" id="{2E0004B6-15BA-444F-9ADC-D30CDBD8945B}"/>
            </a:ext>
          </a:extLst>
        </xdr:cNvPr>
        <xdr:cNvSpPr txBox="1"/>
      </xdr:nvSpPr>
      <xdr:spPr>
        <a:xfrm>
          <a:off x="3190386" y="154429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93</xdr:row>
      <xdr:rowOff>148451</xdr:rowOff>
    </xdr:from>
    <xdr:to>
      <xdr:col>15</xdr:col>
      <xdr:colOff>50800</xdr:colOff>
      <xdr:row>96</xdr:row>
      <xdr:rowOff>8386</xdr:rowOff>
    </xdr:to>
    <xdr:cxnSp macro="">
      <xdr:nvCxnSpPr>
        <xdr:cNvPr id="245" name="直線コネクタ 244">
          <a:extLst>
            <a:ext uri="{FF2B5EF4-FFF2-40B4-BE49-F238E27FC236}">
              <a16:creationId xmlns:a16="http://schemas.microsoft.com/office/drawing/2014/main" id="{25E60EC8-0399-4DC0-8E8B-9D6A599531AD}"/>
            </a:ext>
          </a:extLst>
        </xdr:cNvPr>
        <xdr:cNvCxnSpPr/>
      </xdr:nvCxnSpPr>
      <xdr:spPr>
        <a:xfrm flipV="1">
          <a:off x="1828800" y="15232876"/>
          <a:ext cx="790575" cy="3806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94</xdr:row>
      <xdr:rowOff>136089</xdr:rowOff>
    </xdr:from>
    <xdr:to>
      <xdr:col>15</xdr:col>
      <xdr:colOff>101600</xdr:colOff>
      <xdr:row>95</xdr:row>
      <xdr:rowOff>66239</xdr:rowOff>
    </xdr:to>
    <xdr:sp macro="" textlink="">
      <xdr:nvSpPr>
        <xdr:cNvPr id="246" name="フローチャート: 判断 245">
          <a:extLst>
            <a:ext uri="{FF2B5EF4-FFF2-40B4-BE49-F238E27FC236}">
              <a16:creationId xmlns:a16="http://schemas.microsoft.com/office/drawing/2014/main" id="{91C68FA1-DF46-4280-9282-FAC42645AE47}"/>
            </a:ext>
          </a:extLst>
        </xdr:cNvPr>
        <xdr:cNvSpPr/>
      </xdr:nvSpPr>
      <xdr:spPr>
        <a:xfrm>
          <a:off x="2571750" y="15395139"/>
          <a:ext cx="1047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95</xdr:row>
      <xdr:rowOff>57366</xdr:rowOff>
    </xdr:from>
    <xdr:ext cx="534377" cy="259045"/>
    <xdr:sp macro="" textlink="">
      <xdr:nvSpPr>
        <xdr:cNvPr id="247" name="テキスト ボックス 246">
          <a:extLst>
            <a:ext uri="{FF2B5EF4-FFF2-40B4-BE49-F238E27FC236}">
              <a16:creationId xmlns:a16="http://schemas.microsoft.com/office/drawing/2014/main" id="{57A30B21-30BA-4B3D-B7B2-8035D5A2C41D}"/>
            </a:ext>
          </a:extLst>
        </xdr:cNvPr>
        <xdr:cNvSpPr txBox="1"/>
      </xdr:nvSpPr>
      <xdr:spPr>
        <a:xfrm>
          <a:off x="2390286" y="154878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96</xdr:row>
      <xdr:rowOff>8386</xdr:rowOff>
    </xdr:from>
    <xdr:to>
      <xdr:col>10</xdr:col>
      <xdr:colOff>114300</xdr:colOff>
      <xdr:row>97</xdr:row>
      <xdr:rowOff>38692</xdr:rowOff>
    </xdr:to>
    <xdr:cxnSp macro="">
      <xdr:nvCxnSpPr>
        <xdr:cNvPr id="248" name="直線コネクタ 247">
          <a:extLst>
            <a:ext uri="{FF2B5EF4-FFF2-40B4-BE49-F238E27FC236}">
              <a16:creationId xmlns:a16="http://schemas.microsoft.com/office/drawing/2014/main" id="{A25284BB-A51F-443E-8A1D-D9B42737D7C3}"/>
            </a:ext>
          </a:extLst>
        </xdr:cNvPr>
        <xdr:cNvCxnSpPr/>
      </xdr:nvCxnSpPr>
      <xdr:spPr>
        <a:xfrm flipV="1">
          <a:off x="1028700" y="15613511"/>
          <a:ext cx="800100" cy="1985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97</xdr:row>
      <xdr:rowOff>133640</xdr:rowOff>
    </xdr:from>
    <xdr:to>
      <xdr:col>10</xdr:col>
      <xdr:colOff>165100</xdr:colOff>
      <xdr:row>98</xdr:row>
      <xdr:rowOff>63790</xdr:rowOff>
    </xdr:to>
    <xdr:sp macro="" textlink="">
      <xdr:nvSpPr>
        <xdr:cNvPr id="249" name="フローチャート: 判断 248">
          <a:extLst>
            <a:ext uri="{FF2B5EF4-FFF2-40B4-BE49-F238E27FC236}">
              <a16:creationId xmlns:a16="http://schemas.microsoft.com/office/drawing/2014/main" id="{0622DB55-6CEF-45E0-AE08-7652AC9CED08}"/>
            </a:ext>
          </a:extLst>
        </xdr:cNvPr>
        <xdr:cNvSpPr/>
      </xdr:nvSpPr>
      <xdr:spPr>
        <a:xfrm>
          <a:off x="1781175" y="15907040"/>
          <a:ext cx="95250"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98</xdr:row>
      <xdr:rowOff>54917</xdr:rowOff>
    </xdr:from>
    <xdr:ext cx="534377" cy="259045"/>
    <xdr:sp macro="" textlink="">
      <xdr:nvSpPr>
        <xdr:cNvPr id="250" name="テキスト ボックス 249">
          <a:extLst>
            <a:ext uri="{FF2B5EF4-FFF2-40B4-BE49-F238E27FC236}">
              <a16:creationId xmlns:a16="http://schemas.microsoft.com/office/drawing/2014/main" id="{B906003D-3969-4A12-A3CC-F31EBFC87330}"/>
            </a:ext>
          </a:extLst>
        </xdr:cNvPr>
        <xdr:cNvSpPr txBox="1"/>
      </xdr:nvSpPr>
      <xdr:spPr>
        <a:xfrm>
          <a:off x="1580661" y="159997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37,880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98</xdr:row>
      <xdr:rowOff>38119</xdr:rowOff>
    </xdr:from>
    <xdr:to>
      <xdr:col>6</xdr:col>
      <xdr:colOff>38100</xdr:colOff>
      <xdr:row>98</xdr:row>
      <xdr:rowOff>139719</xdr:rowOff>
    </xdr:to>
    <xdr:sp macro="" textlink="">
      <xdr:nvSpPr>
        <xdr:cNvPr id="251" name="フローチャート: 判断 250">
          <a:extLst>
            <a:ext uri="{FF2B5EF4-FFF2-40B4-BE49-F238E27FC236}">
              <a16:creationId xmlns:a16="http://schemas.microsoft.com/office/drawing/2014/main" id="{2F3661CE-FC80-436B-9DE0-853F0FE5BD6F}"/>
            </a:ext>
          </a:extLst>
        </xdr:cNvPr>
        <xdr:cNvSpPr/>
      </xdr:nvSpPr>
      <xdr:spPr>
        <a:xfrm>
          <a:off x="981075" y="15982969"/>
          <a:ext cx="8572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98</xdr:row>
      <xdr:rowOff>130846</xdr:rowOff>
    </xdr:from>
    <xdr:ext cx="534377" cy="259045"/>
    <xdr:sp macro="" textlink="">
      <xdr:nvSpPr>
        <xdr:cNvPr id="252" name="テキスト ボックス 251">
          <a:extLst>
            <a:ext uri="{FF2B5EF4-FFF2-40B4-BE49-F238E27FC236}">
              <a16:creationId xmlns:a16="http://schemas.microsoft.com/office/drawing/2014/main" id="{761F545D-FA91-454D-8C1E-C636C2FDC246}"/>
            </a:ext>
          </a:extLst>
        </xdr:cNvPr>
        <xdr:cNvSpPr txBox="1"/>
      </xdr:nvSpPr>
      <xdr:spPr>
        <a:xfrm>
          <a:off x="790086" y="160756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101</xdr:row>
      <xdr:rowOff>80027</xdr:rowOff>
    </xdr:from>
    <xdr:ext cx="762000" cy="259045"/>
    <xdr:sp macro="" textlink="">
      <xdr:nvSpPr>
        <xdr:cNvPr id="253" name="テキスト ボックス 252">
          <a:extLst>
            <a:ext uri="{FF2B5EF4-FFF2-40B4-BE49-F238E27FC236}">
              <a16:creationId xmlns:a16="http://schemas.microsoft.com/office/drawing/2014/main" id="{51BAFD7A-23A2-4054-9E4C-61B46D2E8A42}"/>
            </a:ext>
          </a:extLst>
        </xdr:cNvPr>
        <xdr:cNvSpPr txBox="1"/>
      </xdr:nvSpPr>
      <xdr:spPr>
        <a:xfrm>
          <a:off x="4010025"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101</xdr:row>
      <xdr:rowOff>80027</xdr:rowOff>
    </xdr:from>
    <xdr:ext cx="762000" cy="259045"/>
    <xdr:sp macro="" textlink="">
      <xdr:nvSpPr>
        <xdr:cNvPr id="254" name="テキスト ボックス 253">
          <a:extLst>
            <a:ext uri="{FF2B5EF4-FFF2-40B4-BE49-F238E27FC236}">
              <a16:creationId xmlns:a16="http://schemas.microsoft.com/office/drawing/2014/main" id="{AC6AE507-BE72-45B1-9645-C50F68D521FC}"/>
            </a:ext>
          </a:extLst>
        </xdr:cNvPr>
        <xdr:cNvSpPr txBox="1"/>
      </xdr:nvSpPr>
      <xdr:spPr>
        <a:xfrm>
          <a:off x="3257550"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101</xdr:row>
      <xdr:rowOff>80027</xdr:rowOff>
    </xdr:from>
    <xdr:ext cx="762000" cy="259045"/>
    <xdr:sp macro="" textlink="">
      <xdr:nvSpPr>
        <xdr:cNvPr id="255" name="テキスト ボックス 254">
          <a:extLst>
            <a:ext uri="{FF2B5EF4-FFF2-40B4-BE49-F238E27FC236}">
              <a16:creationId xmlns:a16="http://schemas.microsoft.com/office/drawing/2014/main" id="{45E54C40-D709-4724-A36F-312223B38AE4}"/>
            </a:ext>
          </a:extLst>
        </xdr:cNvPr>
        <xdr:cNvSpPr txBox="1"/>
      </xdr:nvSpPr>
      <xdr:spPr>
        <a:xfrm>
          <a:off x="2447925"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101</xdr:row>
      <xdr:rowOff>80027</xdr:rowOff>
    </xdr:from>
    <xdr:ext cx="762000" cy="259045"/>
    <xdr:sp macro="" textlink="">
      <xdr:nvSpPr>
        <xdr:cNvPr id="256" name="テキスト ボックス 255">
          <a:extLst>
            <a:ext uri="{FF2B5EF4-FFF2-40B4-BE49-F238E27FC236}">
              <a16:creationId xmlns:a16="http://schemas.microsoft.com/office/drawing/2014/main" id="{8907E286-5A69-4009-B645-3C4726C3D961}"/>
            </a:ext>
          </a:extLst>
        </xdr:cNvPr>
        <xdr:cNvSpPr txBox="1"/>
      </xdr:nvSpPr>
      <xdr:spPr>
        <a:xfrm>
          <a:off x="1657350"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101</xdr:row>
      <xdr:rowOff>80027</xdr:rowOff>
    </xdr:from>
    <xdr:ext cx="762000" cy="259045"/>
    <xdr:sp macro="" textlink="">
      <xdr:nvSpPr>
        <xdr:cNvPr id="257" name="テキスト ボックス 256">
          <a:extLst>
            <a:ext uri="{FF2B5EF4-FFF2-40B4-BE49-F238E27FC236}">
              <a16:creationId xmlns:a16="http://schemas.microsoft.com/office/drawing/2014/main" id="{C3A7B268-E90A-4732-A98E-9328017A95DB}"/>
            </a:ext>
          </a:extLst>
        </xdr:cNvPr>
        <xdr:cNvSpPr txBox="1"/>
      </xdr:nvSpPr>
      <xdr:spPr>
        <a:xfrm>
          <a:off x="857250"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94</xdr:row>
      <xdr:rowOff>16565</xdr:rowOff>
    </xdr:from>
    <xdr:to>
      <xdr:col>24</xdr:col>
      <xdr:colOff>114300</xdr:colOff>
      <xdr:row>94</xdr:row>
      <xdr:rowOff>118165</xdr:rowOff>
    </xdr:to>
    <xdr:sp macro="" textlink="">
      <xdr:nvSpPr>
        <xdr:cNvPr id="258" name="楕円 257">
          <a:extLst>
            <a:ext uri="{FF2B5EF4-FFF2-40B4-BE49-F238E27FC236}">
              <a16:creationId xmlns:a16="http://schemas.microsoft.com/office/drawing/2014/main" id="{0AEB290D-F94B-438D-9AE8-34136DB9ABB8}"/>
            </a:ext>
          </a:extLst>
        </xdr:cNvPr>
        <xdr:cNvSpPr/>
      </xdr:nvSpPr>
      <xdr:spPr>
        <a:xfrm>
          <a:off x="4124325" y="15275615"/>
          <a:ext cx="10477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93</xdr:row>
      <xdr:rowOff>39442</xdr:rowOff>
    </xdr:from>
    <xdr:ext cx="534377" cy="259045"/>
    <xdr:sp macro="" textlink="">
      <xdr:nvSpPr>
        <xdr:cNvPr id="259" name="衛生費該当値テキスト">
          <a:extLst>
            <a:ext uri="{FF2B5EF4-FFF2-40B4-BE49-F238E27FC236}">
              <a16:creationId xmlns:a16="http://schemas.microsoft.com/office/drawing/2014/main" id="{72773A31-C42A-4B7D-BDC9-1F38D080BD13}"/>
            </a:ext>
          </a:extLst>
        </xdr:cNvPr>
        <xdr:cNvSpPr txBox="1"/>
      </xdr:nvSpPr>
      <xdr:spPr>
        <a:xfrm>
          <a:off x="4229100" y="151270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92</xdr:row>
      <xdr:rowOff>128775</xdr:rowOff>
    </xdr:from>
    <xdr:to>
      <xdr:col>20</xdr:col>
      <xdr:colOff>38100</xdr:colOff>
      <xdr:row>93</xdr:row>
      <xdr:rowOff>58925</xdr:rowOff>
    </xdr:to>
    <xdr:sp macro="" textlink="">
      <xdr:nvSpPr>
        <xdr:cNvPr id="260" name="楕円 259">
          <a:extLst>
            <a:ext uri="{FF2B5EF4-FFF2-40B4-BE49-F238E27FC236}">
              <a16:creationId xmlns:a16="http://schemas.microsoft.com/office/drawing/2014/main" id="{66EF6895-6755-4A0C-A440-4E284F5D4362}"/>
            </a:ext>
          </a:extLst>
        </xdr:cNvPr>
        <xdr:cNvSpPr/>
      </xdr:nvSpPr>
      <xdr:spPr>
        <a:xfrm>
          <a:off x="3381375" y="15041750"/>
          <a:ext cx="8572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91</xdr:row>
      <xdr:rowOff>75452</xdr:rowOff>
    </xdr:from>
    <xdr:ext cx="534377" cy="259045"/>
    <xdr:sp macro="" textlink="">
      <xdr:nvSpPr>
        <xdr:cNvPr id="261" name="テキスト ボックス 260">
          <a:extLst>
            <a:ext uri="{FF2B5EF4-FFF2-40B4-BE49-F238E27FC236}">
              <a16:creationId xmlns:a16="http://schemas.microsoft.com/office/drawing/2014/main" id="{CBD6E25C-2CFD-4F8E-A0DC-60729AFF681E}"/>
            </a:ext>
          </a:extLst>
        </xdr:cNvPr>
        <xdr:cNvSpPr txBox="1"/>
      </xdr:nvSpPr>
      <xdr:spPr>
        <a:xfrm>
          <a:off x="3190386" y="148201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64,279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93</xdr:row>
      <xdr:rowOff>97651</xdr:rowOff>
    </xdr:from>
    <xdr:to>
      <xdr:col>15</xdr:col>
      <xdr:colOff>101600</xdr:colOff>
      <xdr:row>94</xdr:row>
      <xdr:rowOff>27801</xdr:rowOff>
    </xdr:to>
    <xdr:sp macro="" textlink="">
      <xdr:nvSpPr>
        <xdr:cNvPr id="262" name="楕円 261">
          <a:extLst>
            <a:ext uri="{FF2B5EF4-FFF2-40B4-BE49-F238E27FC236}">
              <a16:creationId xmlns:a16="http://schemas.microsoft.com/office/drawing/2014/main" id="{41A88CDE-7261-4A02-BF57-22B2231DE50B}"/>
            </a:ext>
          </a:extLst>
        </xdr:cNvPr>
        <xdr:cNvSpPr/>
      </xdr:nvSpPr>
      <xdr:spPr>
        <a:xfrm>
          <a:off x="2571750" y="15185251"/>
          <a:ext cx="10477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92</xdr:row>
      <xdr:rowOff>44328</xdr:rowOff>
    </xdr:from>
    <xdr:ext cx="534377" cy="259045"/>
    <xdr:sp macro="" textlink="">
      <xdr:nvSpPr>
        <xdr:cNvPr id="263" name="テキスト ボックス 262">
          <a:extLst>
            <a:ext uri="{FF2B5EF4-FFF2-40B4-BE49-F238E27FC236}">
              <a16:creationId xmlns:a16="http://schemas.microsoft.com/office/drawing/2014/main" id="{19E39BAF-3E63-4FFE-BBA9-C51A307C473A}"/>
            </a:ext>
          </a:extLst>
        </xdr:cNvPr>
        <xdr:cNvSpPr txBox="1"/>
      </xdr:nvSpPr>
      <xdr:spPr>
        <a:xfrm>
          <a:off x="2390286" y="149636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95</xdr:row>
      <xdr:rowOff>129036</xdr:rowOff>
    </xdr:from>
    <xdr:to>
      <xdr:col>10</xdr:col>
      <xdr:colOff>165100</xdr:colOff>
      <xdr:row>96</xdr:row>
      <xdr:rowOff>59186</xdr:rowOff>
    </xdr:to>
    <xdr:sp macro="" textlink="">
      <xdr:nvSpPr>
        <xdr:cNvPr id="264" name="楕円 263">
          <a:extLst>
            <a:ext uri="{FF2B5EF4-FFF2-40B4-BE49-F238E27FC236}">
              <a16:creationId xmlns:a16="http://schemas.microsoft.com/office/drawing/2014/main" id="{09982571-3B90-4B50-9A0F-CCA6A08F49E1}"/>
            </a:ext>
          </a:extLst>
        </xdr:cNvPr>
        <xdr:cNvSpPr/>
      </xdr:nvSpPr>
      <xdr:spPr>
        <a:xfrm>
          <a:off x="1781175" y="15556361"/>
          <a:ext cx="95250"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94</xdr:row>
      <xdr:rowOff>75713</xdr:rowOff>
    </xdr:from>
    <xdr:ext cx="534377" cy="259045"/>
    <xdr:sp macro="" textlink="">
      <xdr:nvSpPr>
        <xdr:cNvPr id="265" name="テキスト ボックス 264">
          <a:extLst>
            <a:ext uri="{FF2B5EF4-FFF2-40B4-BE49-F238E27FC236}">
              <a16:creationId xmlns:a16="http://schemas.microsoft.com/office/drawing/2014/main" id="{9F0DB4D1-7FA9-47CE-9F80-0C06F337F4ED}"/>
            </a:ext>
          </a:extLst>
        </xdr:cNvPr>
        <xdr:cNvSpPr txBox="1"/>
      </xdr:nvSpPr>
      <xdr:spPr>
        <a:xfrm>
          <a:off x="1580661" y="153347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48,521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96</xdr:row>
      <xdr:rowOff>159342</xdr:rowOff>
    </xdr:from>
    <xdr:to>
      <xdr:col>6</xdr:col>
      <xdr:colOff>38100</xdr:colOff>
      <xdr:row>97</xdr:row>
      <xdr:rowOff>89492</xdr:rowOff>
    </xdr:to>
    <xdr:sp macro="" textlink="">
      <xdr:nvSpPr>
        <xdr:cNvPr id="266" name="楕円 265">
          <a:extLst>
            <a:ext uri="{FF2B5EF4-FFF2-40B4-BE49-F238E27FC236}">
              <a16:creationId xmlns:a16="http://schemas.microsoft.com/office/drawing/2014/main" id="{3B67BF02-85AE-499C-9DA5-DB3B8E920101}"/>
            </a:ext>
          </a:extLst>
        </xdr:cNvPr>
        <xdr:cNvSpPr/>
      </xdr:nvSpPr>
      <xdr:spPr>
        <a:xfrm>
          <a:off x="981075" y="15764467"/>
          <a:ext cx="8572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95</xdr:row>
      <xdr:rowOff>106019</xdr:rowOff>
    </xdr:from>
    <xdr:ext cx="534377" cy="259045"/>
    <xdr:sp macro="" textlink="">
      <xdr:nvSpPr>
        <xdr:cNvPr id="267" name="テキスト ボックス 266">
          <a:extLst>
            <a:ext uri="{FF2B5EF4-FFF2-40B4-BE49-F238E27FC236}">
              <a16:creationId xmlns:a16="http://schemas.microsoft.com/office/drawing/2014/main" id="{3FD381D5-CC5A-4ACB-AA8A-06E6B5656F24}"/>
            </a:ext>
          </a:extLst>
        </xdr:cNvPr>
        <xdr:cNvSpPr txBox="1"/>
      </xdr:nvSpPr>
      <xdr:spPr>
        <a:xfrm>
          <a:off x="790086" y="155333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42,343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23</xdr:row>
      <xdr:rowOff>57150</xdr:rowOff>
    </xdr:from>
    <xdr:to>
      <xdr:col>59</xdr:col>
      <xdr:colOff>50800</xdr:colOff>
      <xdr:row>25</xdr:row>
      <xdr:rowOff>31750</xdr:rowOff>
    </xdr:to>
    <xdr:sp macro="" textlink="">
      <xdr:nvSpPr>
        <xdr:cNvPr id="268" name="正方形/長方形 267">
          <a:extLst>
            <a:ext uri="{FF2B5EF4-FFF2-40B4-BE49-F238E27FC236}">
              <a16:creationId xmlns:a16="http://schemas.microsoft.com/office/drawing/2014/main" id="{B61EFEA8-FB4F-4DA5-A38C-2E2A321759D3}"/>
            </a:ext>
          </a:extLst>
        </xdr:cNvPr>
        <xdr:cNvSpPr/>
      </xdr:nvSpPr>
      <xdr:spPr>
        <a:xfrm>
          <a:off x="5953125" y="3790950"/>
          <a:ext cx="4210050"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労働費</a:t>
          </a:r>
        </a:p>
      </xdr:txBody>
    </xdr:sp>
    <xdr:clientData/>
  </xdr:twoCellAnchor>
  <xdr:twoCellAnchor>
    <xdr:from>
      <xdr:col>35</xdr:col>
      <xdr:colOff>63500</xdr:colOff>
      <xdr:row>25</xdr:row>
      <xdr:rowOff>57150</xdr:rowOff>
    </xdr:from>
    <xdr:to>
      <xdr:col>43</xdr:col>
      <xdr:colOff>63500</xdr:colOff>
      <xdr:row>26</xdr:row>
      <xdr:rowOff>139700</xdr:rowOff>
    </xdr:to>
    <xdr:sp macro="" textlink="">
      <xdr:nvSpPr>
        <xdr:cNvPr id="269" name="正方形/長方形 268">
          <a:extLst>
            <a:ext uri="{FF2B5EF4-FFF2-40B4-BE49-F238E27FC236}">
              <a16:creationId xmlns:a16="http://schemas.microsoft.com/office/drawing/2014/main" id="{74D9E857-9C11-432D-AEB2-E588922CB483}"/>
            </a:ext>
          </a:extLst>
        </xdr:cNvPr>
        <xdr:cNvSpPr/>
      </xdr:nvSpPr>
      <xdr:spPr>
        <a:xfrm>
          <a:off x="6067425"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26</xdr:row>
      <xdr:rowOff>88900</xdr:rowOff>
    </xdr:from>
    <xdr:to>
      <xdr:col>43</xdr:col>
      <xdr:colOff>63500</xdr:colOff>
      <xdr:row>28</xdr:row>
      <xdr:rowOff>0</xdr:rowOff>
    </xdr:to>
    <xdr:sp macro="" textlink="">
      <xdr:nvSpPr>
        <xdr:cNvPr id="270" name="正方形/長方形 269">
          <a:extLst>
            <a:ext uri="{FF2B5EF4-FFF2-40B4-BE49-F238E27FC236}">
              <a16:creationId xmlns:a16="http://schemas.microsoft.com/office/drawing/2014/main" id="{98BDA0F6-17C7-41F9-80A1-7914A01BAED6}"/>
            </a:ext>
          </a:extLst>
        </xdr:cNvPr>
        <xdr:cNvSpPr/>
      </xdr:nvSpPr>
      <xdr:spPr>
        <a:xfrm>
          <a:off x="6067425"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25</xdr:row>
      <xdr:rowOff>57150</xdr:rowOff>
    </xdr:from>
    <xdr:to>
      <xdr:col>48</xdr:col>
      <xdr:colOff>127000</xdr:colOff>
      <xdr:row>26</xdr:row>
      <xdr:rowOff>139700</xdr:rowOff>
    </xdr:to>
    <xdr:sp macro="" textlink="">
      <xdr:nvSpPr>
        <xdr:cNvPr id="271" name="正方形/長方形 270">
          <a:extLst>
            <a:ext uri="{FF2B5EF4-FFF2-40B4-BE49-F238E27FC236}">
              <a16:creationId xmlns:a16="http://schemas.microsoft.com/office/drawing/2014/main" id="{98736ECB-CD0B-47D1-AF00-186A1242BEDC}"/>
            </a:ext>
          </a:extLst>
        </xdr:cNvPr>
        <xdr:cNvSpPr/>
      </xdr:nvSpPr>
      <xdr:spPr>
        <a:xfrm>
          <a:off x="6981825"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26</xdr:row>
      <xdr:rowOff>88900</xdr:rowOff>
    </xdr:from>
    <xdr:to>
      <xdr:col>48</xdr:col>
      <xdr:colOff>127000</xdr:colOff>
      <xdr:row>28</xdr:row>
      <xdr:rowOff>0</xdr:rowOff>
    </xdr:to>
    <xdr:sp macro="" textlink="">
      <xdr:nvSpPr>
        <xdr:cNvPr id="272" name="正方形/長方形 271">
          <a:extLst>
            <a:ext uri="{FF2B5EF4-FFF2-40B4-BE49-F238E27FC236}">
              <a16:creationId xmlns:a16="http://schemas.microsoft.com/office/drawing/2014/main" id="{94BF4B8A-7A24-4A71-BD55-4D378FD98314}"/>
            </a:ext>
          </a:extLst>
        </xdr:cNvPr>
        <xdr:cNvSpPr/>
      </xdr:nvSpPr>
      <xdr:spPr>
        <a:xfrm>
          <a:off x="6981825"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25</xdr:row>
      <xdr:rowOff>57150</xdr:rowOff>
    </xdr:from>
    <xdr:to>
      <xdr:col>54</xdr:col>
      <xdr:colOff>127000</xdr:colOff>
      <xdr:row>26</xdr:row>
      <xdr:rowOff>139700</xdr:rowOff>
    </xdr:to>
    <xdr:sp macro="" textlink="">
      <xdr:nvSpPr>
        <xdr:cNvPr id="273" name="正方形/長方形 272">
          <a:extLst>
            <a:ext uri="{FF2B5EF4-FFF2-40B4-BE49-F238E27FC236}">
              <a16:creationId xmlns:a16="http://schemas.microsoft.com/office/drawing/2014/main" id="{2AEA2A63-5185-408A-8C97-D76078299B8E}"/>
            </a:ext>
          </a:extLst>
        </xdr:cNvPr>
        <xdr:cNvSpPr/>
      </xdr:nvSpPr>
      <xdr:spPr>
        <a:xfrm>
          <a:off x="8010525"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26</xdr:row>
      <xdr:rowOff>88900</xdr:rowOff>
    </xdr:from>
    <xdr:to>
      <xdr:col>54</xdr:col>
      <xdr:colOff>127000</xdr:colOff>
      <xdr:row>28</xdr:row>
      <xdr:rowOff>0</xdr:rowOff>
    </xdr:to>
    <xdr:sp macro="" textlink="">
      <xdr:nvSpPr>
        <xdr:cNvPr id="274" name="正方形/長方形 273">
          <a:extLst>
            <a:ext uri="{FF2B5EF4-FFF2-40B4-BE49-F238E27FC236}">
              <a16:creationId xmlns:a16="http://schemas.microsoft.com/office/drawing/2014/main" id="{37891F16-FF2C-4394-806A-16AEC231EF59}"/>
            </a:ext>
          </a:extLst>
        </xdr:cNvPr>
        <xdr:cNvSpPr/>
      </xdr:nvSpPr>
      <xdr:spPr>
        <a:xfrm>
          <a:off x="8010525"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28</xdr:row>
      <xdr:rowOff>25400</xdr:rowOff>
    </xdr:from>
    <xdr:to>
      <xdr:col>59</xdr:col>
      <xdr:colOff>50800</xdr:colOff>
      <xdr:row>41</xdr:row>
      <xdr:rowOff>82550</xdr:rowOff>
    </xdr:to>
    <xdr:sp macro="" textlink="">
      <xdr:nvSpPr>
        <xdr:cNvPr id="275" name="正方形/長方形 274">
          <a:extLst>
            <a:ext uri="{FF2B5EF4-FFF2-40B4-BE49-F238E27FC236}">
              <a16:creationId xmlns:a16="http://schemas.microsoft.com/office/drawing/2014/main" id="{35A15A03-1D03-4C71-9D4B-3365562A02F4}"/>
            </a:ext>
          </a:extLst>
        </xdr:cNvPr>
        <xdr:cNvSpPr/>
      </xdr:nvSpPr>
      <xdr:spPr>
        <a:xfrm>
          <a:off x="5953125" y="4572000"/>
          <a:ext cx="4210050"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27</xdr:row>
      <xdr:rowOff>6350</xdr:rowOff>
    </xdr:from>
    <xdr:ext cx="349839" cy="225703"/>
    <xdr:sp macro="" textlink="">
      <xdr:nvSpPr>
        <xdr:cNvPr id="276" name="テキスト ボックス 275">
          <a:extLst>
            <a:ext uri="{FF2B5EF4-FFF2-40B4-BE49-F238E27FC236}">
              <a16:creationId xmlns:a16="http://schemas.microsoft.com/office/drawing/2014/main" id="{77108A8E-DA07-4646-8A95-9C7AAFC17CD3}"/>
            </a:ext>
          </a:extLst>
        </xdr:cNvPr>
        <xdr:cNvSpPr txBox="1"/>
      </xdr:nvSpPr>
      <xdr:spPr>
        <a:xfrm>
          <a:off x="5915025" y="43910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82550</xdr:rowOff>
    </xdr:from>
    <xdr:to>
      <xdr:col>59</xdr:col>
      <xdr:colOff>50800</xdr:colOff>
      <xdr:row>41</xdr:row>
      <xdr:rowOff>82550</xdr:rowOff>
    </xdr:to>
    <xdr:cxnSp macro="">
      <xdr:nvCxnSpPr>
        <xdr:cNvPr id="277" name="直線コネクタ 276">
          <a:extLst>
            <a:ext uri="{FF2B5EF4-FFF2-40B4-BE49-F238E27FC236}">
              <a16:creationId xmlns:a16="http://schemas.microsoft.com/office/drawing/2014/main" id="{FAB8CCB4-4F3C-4BE4-AF47-D5C4D5F8036F}"/>
            </a:ext>
          </a:extLst>
        </xdr:cNvPr>
        <xdr:cNvCxnSpPr/>
      </xdr:nvCxnSpPr>
      <xdr:spPr>
        <a:xfrm>
          <a:off x="5953125" y="6734175"/>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39</xdr:row>
      <xdr:rowOff>44450</xdr:rowOff>
    </xdr:from>
    <xdr:to>
      <xdr:col>59</xdr:col>
      <xdr:colOff>50800</xdr:colOff>
      <xdr:row>39</xdr:row>
      <xdr:rowOff>44450</xdr:rowOff>
    </xdr:to>
    <xdr:cxnSp macro="">
      <xdr:nvCxnSpPr>
        <xdr:cNvPr id="278" name="直線コネクタ 277">
          <a:extLst>
            <a:ext uri="{FF2B5EF4-FFF2-40B4-BE49-F238E27FC236}">
              <a16:creationId xmlns:a16="http://schemas.microsoft.com/office/drawing/2014/main" id="{D33E4E11-5741-41DC-AC83-E4E0FBFC24D7}"/>
            </a:ext>
          </a:extLst>
        </xdr:cNvPr>
        <xdr:cNvCxnSpPr/>
      </xdr:nvCxnSpPr>
      <xdr:spPr>
        <a:xfrm>
          <a:off x="5953125" y="6372225"/>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38</xdr:row>
      <xdr:rowOff>73677</xdr:rowOff>
    </xdr:from>
    <xdr:ext cx="248786" cy="259045"/>
    <xdr:sp macro="" textlink="">
      <xdr:nvSpPr>
        <xdr:cNvPr id="279" name="テキスト ボックス 278">
          <a:extLst>
            <a:ext uri="{FF2B5EF4-FFF2-40B4-BE49-F238E27FC236}">
              <a16:creationId xmlns:a16="http://schemas.microsoft.com/office/drawing/2014/main" id="{2E25684F-B338-4508-B00A-1290F1C5357E}"/>
            </a:ext>
          </a:extLst>
        </xdr:cNvPr>
        <xdr:cNvSpPr txBox="1"/>
      </xdr:nvSpPr>
      <xdr:spPr>
        <a:xfrm>
          <a:off x="5723389" y="6236352"/>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6350</xdr:rowOff>
    </xdr:from>
    <xdr:to>
      <xdr:col>59</xdr:col>
      <xdr:colOff>50800</xdr:colOff>
      <xdr:row>37</xdr:row>
      <xdr:rowOff>6350</xdr:rowOff>
    </xdr:to>
    <xdr:cxnSp macro="">
      <xdr:nvCxnSpPr>
        <xdr:cNvPr id="280" name="直線コネクタ 279">
          <a:extLst>
            <a:ext uri="{FF2B5EF4-FFF2-40B4-BE49-F238E27FC236}">
              <a16:creationId xmlns:a16="http://schemas.microsoft.com/office/drawing/2014/main" id="{42893894-7CF8-4043-9ED5-5884E42B4879}"/>
            </a:ext>
          </a:extLst>
        </xdr:cNvPr>
        <xdr:cNvCxnSpPr/>
      </xdr:nvCxnSpPr>
      <xdr:spPr>
        <a:xfrm>
          <a:off x="5953125" y="6010275"/>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130974</xdr:colOff>
      <xdr:row>36</xdr:row>
      <xdr:rowOff>35577</xdr:rowOff>
    </xdr:from>
    <xdr:ext cx="377026" cy="259045"/>
    <xdr:sp macro="" textlink="">
      <xdr:nvSpPr>
        <xdr:cNvPr id="281" name="テキスト ボックス 280">
          <a:extLst>
            <a:ext uri="{FF2B5EF4-FFF2-40B4-BE49-F238E27FC236}">
              <a16:creationId xmlns:a16="http://schemas.microsoft.com/office/drawing/2014/main" id="{C44D94DC-3D5C-4194-9855-D8FDD3CA3F46}"/>
            </a:ext>
          </a:extLst>
        </xdr:cNvPr>
        <xdr:cNvSpPr txBox="1"/>
      </xdr:nvSpPr>
      <xdr:spPr>
        <a:xfrm>
          <a:off x="5617374" y="5874402"/>
          <a:ext cx="3770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139700</xdr:rowOff>
    </xdr:from>
    <xdr:to>
      <xdr:col>59</xdr:col>
      <xdr:colOff>50800</xdr:colOff>
      <xdr:row>34</xdr:row>
      <xdr:rowOff>139700</xdr:rowOff>
    </xdr:to>
    <xdr:cxnSp macro="">
      <xdr:nvCxnSpPr>
        <xdr:cNvPr id="282" name="直線コネクタ 281">
          <a:extLst>
            <a:ext uri="{FF2B5EF4-FFF2-40B4-BE49-F238E27FC236}">
              <a16:creationId xmlns:a16="http://schemas.microsoft.com/office/drawing/2014/main" id="{9BCD6BA3-6B17-4F08-B9FA-53CE0F2EE786}"/>
            </a:ext>
          </a:extLst>
        </xdr:cNvPr>
        <xdr:cNvCxnSpPr/>
      </xdr:nvCxnSpPr>
      <xdr:spPr>
        <a:xfrm>
          <a:off x="5953125" y="565785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130974</xdr:colOff>
      <xdr:row>33</xdr:row>
      <xdr:rowOff>168927</xdr:rowOff>
    </xdr:from>
    <xdr:ext cx="377026" cy="259045"/>
    <xdr:sp macro="" textlink="">
      <xdr:nvSpPr>
        <xdr:cNvPr id="283" name="テキスト ボックス 282">
          <a:extLst>
            <a:ext uri="{FF2B5EF4-FFF2-40B4-BE49-F238E27FC236}">
              <a16:creationId xmlns:a16="http://schemas.microsoft.com/office/drawing/2014/main" id="{F13AE264-7BCF-4D59-9137-732057808023}"/>
            </a:ext>
          </a:extLst>
        </xdr:cNvPr>
        <xdr:cNvSpPr txBox="1"/>
      </xdr:nvSpPr>
      <xdr:spPr>
        <a:xfrm>
          <a:off x="5617374" y="5512452"/>
          <a:ext cx="3770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32</xdr:row>
      <xdr:rowOff>101600</xdr:rowOff>
    </xdr:from>
    <xdr:to>
      <xdr:col>59</xdr:col>
      <xdr:colOff>50800</xdr:colOff>
      <xdr:row>32</xdr:row>
      <xdr:rowOff>101600</xdr:rowOff>
    </xdr:to>
    <xdr:cxnSp macro="">
      <xdr:nvCxnSpPr>
        <xdr:cNvPr id="284" name="直線コネクタ 283">
          <a:extLst>
            <a:ext uri="{FF2B5EF4-FFF2-40B4-BE49-F238E27FC236}">
              <a16:creationId xmlns:a16="http://schemas.microsoft.com/office/drawing/2014/main" id="{57747D75-B647-40BC-8380-F78B6EE27B8C}"/>
            </a:ext>
          </a:extLst>
        </xdr:cNvPr>
        <xdr:cNvCxnSpPr/>
      </xdr:nvCxnSpPr>
      <xdr:spPr>
        <a:xfrm>
          <a:off x="5953125" y="529590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130974</xdr:colOff>
      <xdr:row>31</xdr:row>
      <xdr:rowOff>130827</xdr:rowOff>
    </xdr:from>
    <xdr:ext cx="377026" cy="259045"/>
    <xdr:sp macro="" textlink="">
      <xdr:nvSpPr>
        <xdr:cNvPr id="285" name="テキスト ボックス 284">
          <a:extLst>
            <a:ext uri="{FF2B5EF4-FFF2-40B4-BE49-F238E27FC236}">
              <a16:creationId xmlns:a16="http://schemas.microsoft.com/office/drawing/2014/main" id="{86D8EC00-F6C3-4887-A1D7-4D53068DAD77}"/>
            </a:ext>
          </a:extLst>
        </xdr:cNvPr>
        <xdr:cNvSpPr txBox="1"/>
      </xdr:nvSpPr>
      <xdr:spPr>
        <a:xfrm>
          <a:off x="5617374" y="5160027"/>
          <a:ext cx="3770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30</xdr:row>
      <xdr:rowOff>63500</xdr:rowOff>
    </xdr:from>
    <xdr:to>
      <xdr:col>59</xdr:col>
      <xdr:colOff>50800</xdr:colOff>
      <xdr:row>30</xdr:row>
      <xdr:rowOff>63500</xdr:rowOff>
    </xdr:to>
    <xdr:cxnSp macro="">
      <xdr:nvCxnSpPr>
        <xdr:cNvPr id="286" name="直線コネクタ 285">
          <a:extLst>
            <a:ext uri="{FF2B5EF4-FFF2-40B4-BE49-F238E27FC236}">
              <a16:creationId xmlns:a16="http://schemas.microsoft.com/office/drawing/2014/main" id="{045405B5-C6F1-4E31-B8BC-422F274D2CE9}"/>
            </a:ext>
          </a:extLst>
        </xdr:cNvPr>
        <xdr:cNvCxnSpPr/>
      </xdr:nvCxnSpPr>
      <xdr:spPr>
        <a:xfrm>
          <a:off x="5953125" y="493395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29</xdr:row>
      <xdr:rowOff>92727</xdr:rowOff>
    </xdr:from>
    <xdr:ext cx="467179" cy="259045"/>
    <xdr:sp macro="" textlink="">
      <xdr:nvSpPr>
        <xdr:cNvPr id="287" name="テキスト ボックス 286">
          <a:extLst>
            <a:ext uri="{FF2B5EF4-FFF2-40B4-BE49-F238E27FC236}">
              <a16:creationId xmlns:a16="http://schemas.microsoft.com/office/drawing/2014/main" id="{695B4752-E788-488A-966E-08213EFAD7B8}"/>
            </a:ext>
          </a:extLst>
        </xdr:cNvPr>
        <xdr:cNvSpPr txBox="1"/>
      </xdr:nvSpPr>
      <xdr:spPr>
        <a:xfrm>
          <a:off x="5527221" y="47980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28</xdr:row>
      <xdr:rowOff>25400</xdr:rowOff>
    </xdr:to>
    <xdr:cxnSp macro="">
      <xdr:nvCxnSpPr>
        <xdr:cNvPr id="288" name="直線コネクタ 287">
          <a:extLst>
            <a:ext uri="{FF2B5EF4-FFF2-40B4-BE49-F238E27FC236}">
              <a16:creationId xmlns:a16="http://schemas.microsoft.com/office/drawing/2014/main" id="{7B90966E-0100-47AE-A50A-2223B04D1E46}"/>
            </a:ext>
          </a:extLst>
        </xdr:cNvPr>
        <xdr:cNvCxnSpPr/>
      </xdr:nvCxnSpPr>
      <xdr:spPr>
        <a:xfrm>
          <a:off x="5953125" y="457200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27</xdr:row>
      <xdr:rowOff>54627</xdr:rowOff>
    </xdr:from>
    <xdr:ext cx="467179" cy="259045"/>
    <xdr:sp macro="" textlink="">
      <xdr:nvSpPr>
        <xdr:cNvPr id="289" name="テキスト ボックス 288">
          <a:extLst>
            <a:ext uri="{FF2B5EF4-FFF2-40B4-BE49-F238E27FC236}">
              <a16:creationId xmlns:a16="http://schemas.microsoft.com/office/drawing/2014/main" id="{EABD4501-CD4E-4E29-9EEF-B993869291FB}"/>
            </a:ext>
          </a:extLst>
        </xdr:cNvPr>
        <xdr:cNvSpPr txBox="1"/>
      </xdr:nvSpPr>
      <xdr:spPr>
        <a:xfrm>
          <a:off x="5527221" y="44361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41</xdr:row>
      <xdr:rowOff>82550</xdr:rowOff>
    </xdr:to>
    <xdr:sp macro="" textlink="">
      <xdr:nvSpPr>
        <xdr:cNvPr id="290" name="労働費グラフ枠">
          <a:extLst>
            <a:ext uri="{FF2B5EF4-FFF2-40B4-BE49-F238E27FC236}">
              <a16:creationId xmlns:a16="http://schemas.microsoft.com/office/drawing/2014/main" id="{81980A14-4346-4603-901A-3D7D1E1B30C2}"/>
            </a:ext>
          </a:extLst>
        </xdr:cNvPr>
        <xdr:cNvSpPr/>
      </xdr:nvSpPr>
      <xdr:spPr>
        <a:xfrm>
          <a:off x="5953125" y="4572000"/>
          <a:ext cx="4210050"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30</xdr:row>
      <xdr:rowOff>52070</xdr:rowOff>
    </xdr:from>
    <xdr:to>
      <xdr:col>54</xdr:col>
      <xdr:colOff>189865</xdr:colOff>
      <xdr:row>39</xdr:row>
      <xdr:rowOff>19050</xdr:rowOff>
    </xdr:to>
    <xdr:cxnSp macro="">
      <xdr:nvCxnSpPr>
        <xdr:cNvPr id="291" name="直線コネクタ 290">
          <a:extLst>
            <a:ext uri="{FF2B5EF4-FFF2-40B4-BE49-F238E27FC236}">
              <a16:creationId xmlns:a16="http://schemas.microsoft.com/office/drawing/2014/main" id="{E4C322D9-F529-438F-83DC-1C369BC8A5B9}"/>
            </a:ext>
          </a:extLst>
        </xdr:cNvPr>
        <xdr:cNvCxnSpPr/>
      </xdr:nvCxnSpPr>
      <xdr:spPr>
        <a:xfrm flipV="1">
          <a:off x="9427845" y="4916170"/>
          <a:ext cx="1270" cy="14274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39</xdr:row>
      <xdr:rowOff>22877</xdr:rowOff>
    </xdr:from>
    <xdr:ext cx="313932" cy="259045"/>
    <xdr:sp macro="" textlink="">
      <xdr:nvSpPr>
        <xdr:cNvPr id="292" name="労働費最小値テキスト">
          <a:extLst>
            <a:ext uri="{FF2B5EF4-FFF2-40B4-BE49-F238E27FC236}">
              <a16:creationId xmlns:a16="http://schemas.microsoft.com/office/drawing/2014/main" id="{6D24A5E8-C989-41D9-9AED-2784D4307959}"/>
            </a:ext>
          </a:extLst>
        </xdr:cNvPr>
        <xdr:cNvSpPr txBox="1"/>
      </xdr:nvSpPr>
      <xdr:spPr>
        <a:xfrm>
          <a:off x="9477375" y="6350652"/>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39</xdr:row>
      <xdr:rowOff>19050</xdr:rowOff>
    </xdr:from>
    <xdr:to>
      <xdr:col>55</xdr:col>
      <xdr:colOff>88900</xdr:colOff>
      <xdr:row>39</xdr:row>
      <xdr:rowOff>19050</xdr:rowOff>
    </xdr:to>
    <xdr:cxnSp macro="">
      <xdr:nvCxnSpPr>
        <xdr:cNvPr id="293" name="直線コネクタ 292">
          <a:extLst>
            <a:ext uri="{FF2B5EF4-FFF2-40B4-BE49-F238E27FC236}">
              <a16:creationId xmlns:a16="http://schemas.microsoft.com/office/drawing/2014/main" id="{628586BE-4962-4025-BA07-CBAF3C73A802}"/>
            </a:ext>
          </a:extLst>
        </xdr:cNvPr>
        <xdr:cNvCxnSpPr/>
      </xdr:nvCxnSpPr>
      <xdr:spPr>
        <a:xfrm>
          <a:off x="9363075" y="6343650"/>
          <a:ext cx="1524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28</xdr:row>
      <xdr:rowOff>170197</xdr:rowOff>
    </xdr:from>
    <xdr:ext cx="469744" cy="259045"/>
    <xdr:sp macro="" textlink="">
      <xdr:nvSpPr>
        <xdr:cNvPr id="294" name="労働費最大値テキスト">
          <a:extLst>
            <a:ext uri="{FF2B5EF4-FFF2-40B4-BE49-F238E27FC236}">
              <a16:creationId xmlns:a16="http://schemas.microsoft.com/office/drawing/2014/main" id="{170F61C2-96E6-4B35-880B-D29C12CD9084}"/>
            </a:ext>
          </a:extLst>
        </xdr:cNvPr>
        <xdr:cNvSpPr txBox="1"/>
      </xdr:nvSpPr>
      <xdr:spPr>
        <a:xfrm>
          <a:off x="9477375" y="4704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1,209</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30</xdr:row>
      <xdr:rowOff>52070</xdr:rowOff>
    </xdr:from>
    <xdr:to>
      <xdr:col>55</xdr:col>
      <xdr:colOff>88900</xdr:colOff>
      <xdr:row>30</xdr:row>
      <xdr:rowOff>52070</xdr:rowOff>
    </xdr:to>
    <xdr:cxnSp macro="">
      <xdr:nvCxnSpPr>
        <xdr:cNvPr id="295" name="直線コネクタ 294">
          <a:extLst>
            <a:ext uri="{FF2B5EF4-FFF2-40B4-BE49-F238E27FC236}">
              <a16:creationId xmlns:a16="http://schemas.microsoft.com/office/drawing/2014/main" id="{B07328CC-9B0A-4399-B471-F6B441097EC1}"/>
            </a:ext>
          </a:extLst>
        </xdr:cNvPr>
        <xdr:cNvCxnSpPr/>
      </xdr:nvCxnSpPr>
      <xdr:spPr>
        <a:xfrm>
          <a:off x="9363075" y="4916170"/>
          <a:ext cx="1524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32</xdr:row>
      <xdr:rowOff>137160</xdr:rowOff>
    </xdr:from>
    <xdr:to>
      <xdr:col>55</xdr:col>
      <xdr:colOff>0</xdr:colOff>
      <xdr:row>33</xdr:row>
      <xdr:rowOff>11430</xdr:rowOff>
    </xdr:to>
    <xdr:cxnSp macro="">
      <xdr:nvCxnSpPr>
        <xdr:cNvPr id="296" name="直線コネクタ 295">
          <a:extLst>
            <a:ext uri="{FF2B5EF4-FFF2-40B4-BE49-F238E27FC236}">
              <a16:creationId xmlns:a16="http://schemas.microsoft.com/office/drawing/2014/main" id="{5373BD00-A44F-4329-917E-B8B0DB1D981C}"/>
            </a:ext>
          </a:extLst>
        </xdr:cNvPr>
        <xdr:cNvCxnSpPr/>
      </xdr:nvCxnSpPr>
      <xdr:spPr>
        <a:xfrm>
          <a:off x="8686800" y="5331460"/>
          <a:ext cx="742950" cy="298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36</xdr:row>
      <xdr:rowOff>67327</xdr:rowOff>
    </xdr:from>
    <xdr:ext cx="378565" cy="259045"/>
    <xdr:sp macro="" textlink="">
      <xdr:nvSpPr>
        <xdr:cNvPr id="297" name="労働費平均値テキスト">
          <a:extLst>
            <a:ext uri="{FF2B5EF4-FFF2-40B4-BE49-F238E27FC236}">
              <a16:creationId xmlns:a16="http://schemas.microsoft.com/office/drawing/2014/main" id="{34FAF656-BD54-4C9B-BE9B-39889B3740DB}"/>
            </a:ext>
          </a:extLst>
        </xdr:cNvPr>
        <xdr:cNvSpPr txBox="1"/>
      </xdr:nvSpPr>
      <xdr:spPr>
        <a:xfrm>
          <a:off x="9477375" y="5902977"/>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36</xdr:row>
      <xdr:rowOff>88900</xdr:rowOff>
    </xdr:from>
    <xdr:to>
      <xdr:col>55</xdr:col>
      <xdr:colOff>50800</xdr:colOff>
      <xdr:row>37</xdr:row>
      <xdr:rowOff>19050</xdr:rowOff>
    </xdr:to>
    <xdr:sp macro="" textlink="">
      <xdr:nvSpPr>
        <xdr:cNvPr id="298" name="フローチャート: 判断 297">
          <a:extLst>
            <a:ext uri="{FF2B5EF4-FFF2-40B4-BE49-F238E27FC236}">
              <a16:creationId xmlns:a16="http://schemas.microsoft.com/office/drawing/2014/main" id="{167EAA38-3D14-4C11-8439-0698CDFE3BCB}"/>
            </a:ext>
          </a:extLst>
        </xdr:cNvPr>
        <xdr:cNvSpPr/>
      </xdr:nvSpPr>
      <xdr:spPr>
        <a:xfrm>
          <a:off x="9401175" y="5924550"/>
          <a:ext cx="7620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32</xdr:row>
      <xdr:rowOff>74930</xdr:rowOff>
    </xdr:from>
    <xdr:to>
      <xdr:col>50</xdr:col>
      <xdr:colOff>114300</xdr:colOff>
      <xdr:row>32</xdr:row>
      <xdr:rowOff>137160</xdr:rowOff>
    </xdr:to>
    <xdr:cxnSp macro="">
      <xdr:nvCxnSpPr>
        <xdr:cNvPr id="299" name="直線コネクタ 298">
          <a:extLst>
            <a:ext uri="{FF2B5EF4-FFF2-40B4-BE49-F238E27FC236}">
              <a16:creationId xmlns:a16="http://schemas.microsoft.com/office/drawing/2014/main" id="{5FA6F939-E07E-4A18-A935-3F84AAC45A65}"/>
            </a:ext>
          </a:extLst>
        </xdr:cNvPr>
        <xdr:cNvCxnSpPr/>
      </xdr:nvCxnSpPr>
      <xdr:spPr>
        <a:xfrm>
          <a:off x="7886700" y="5266055"/>
          <a:ext cx="800100" cy="65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36</xdr:row>
      <xdr:rowOff>53340</xdr:rowOff>
    </xdr:from>
    <xdr:to>
      <xdr:col>50</xdr:col>
      <xdr:colOff>165100</xdr:colOff>
      <xdr:row>36</xdr:row>
      <xdr:rowOff>154940</xdr:rowOff>
    </xdr:to>
    <xdr:sp macro="" textlink="">
      <xdr:nvSpPr>
        <xdr:cNvPr id="300" name="フローチャート: 判断 299">
          <a:extLst>
            <a:ext uri="{FF2B5EF4-FFF2-40B4-BE49-F238E27FC236}">
              <a16:creationId xmlns:a16="http://schemas.microsoft.com/office/drawing/2014/main" id="{4EAEC14B-6158-4F59-AAA9-9BAC05C07ED8}"/>
            </a:ext>
          </a:extLst>
        </xdr:cNvPr>
        <xdr:cNvSpPr/>
      </xdr:nvSpPr>
      <xdr:spPr>
        <a:xfrm>
          <a:off x="8639175" y="5888990"/>
          <a:ext cx="95250"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115517</xdr:colOff>
      <xdr:row>36</xdr:row>
      <xdr:rowOff>146067</xdr:rowOff>
    </xdr:from>
    <xdr:ext cx="378565" cy="259045"/>
    <xdr:sp macro="" textlink="">
      <xdr:nvSpPr>
        <xdr:cNvPr id="301" name="テキスト ボックス 300">
          <a:extLst>
            <a:ext uri="{FF2B5EF4-FFF2-40B4-BE49-F238E27FC236}">
              <a16:creationId xmlns:a16="http://schemas.microsoft.com/office/drawing/2014/main" id="{4A44A633-B7C2-4334-A538-F95BD1168C95}"/>
            </a:ext>
          </a:extLst>
        </xdr:cNvPr>
        <xdr:cNvSpPr txBox="1"/>
      </xdr:nvSpPr>
      <xdr:spPr>
        <a:xfrm>
          <a:off x="8516567" y="598171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31</xdr:row>
      <xdr:rowOff>66040</xdr:rowOff>
    </xdr:from>
    <xdr:to>
      <xdr:col>45</xdr:col>
      <xdr:colOff>177800</xdr:colOff>
      <xdr:row>32</xdr:row>
      <xdr:rowOff>74930</xdr:rowOff>
    </xdr:to>
    <xdr:cxnSp macro="">
      <xdr:nvCxnSpPr>
        <xdr:cNvPr id="302" name="直線コネクタ 301">
          <a:extLst>
            <a:ext uri="{FF2B5EF4-FFF2-40B4-BE49-F238E27FC236}">
              <a16:creationId xmlns:a16="http://schemas.microsoft.com/office/drawing/2014/main" id="{C36665AB-1FA5-4073-B10B-60E8062BD6EE}"/>
            </a:ext>
          </a:extLst>
        </xdr:cNvPr>
        <xdr:cNvCxnSpPr/>
      </xdr:nvCxnSpPr>
      <xdr:spPr>
        <a:xfrm>
          <a:off x="7077075" y="5098415"/>
          <a:ext cx="809625" cy="167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36</xdr:row>
      <xdr:rowOff>2540</xdr:rowOff>
    </xdr:from>
    <xdr:to>
      <xdr:col>46</xdr:col>
      <xdr:colOff>38100</xdr:colOff>
      <xdr:row>36</xdr:row>
      <xdr:rowOff>104140</xdr:rowOff>
    </xdr:to>
    <xdr:sp macro="" textlink="">
      <xdr:nvSpPr>
        <xdr:cNvPr id="303" name="フローチャート: 判断 302">
          <a:extLst>
            <a:ext uri="{FF2B5EF4-FFF2-40B4-BE49-F238E27FC236}">
              <a16:creationId xmlns:a16="http://schemas.microsoft.com/office/drawing/2014/main" id="{06A01E80-DBD3-43F0-813A-C419D2F47BEF}"/>
            </a:ext>
          </a:extLst>
        </xdr:cNvPr>
        <xdr:cNvSpPr/>
      </xdr:nvSpPr>
      <xdr:spPr>
        <a:xfrm>
          <a:off x="7839075" y="5841365"/>
          <a:ext cx="8572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179017</xdr:colOff>
      <xdr:row>36</xdr:row>
      <xdr:rowOff>95267</xdr:rowOff>
    </xdr:from>
    <xdr:ext cx="378565" cy="259045"/>
    <xdr:sp macro="" textlink="">
      <xdr:nvSpPr>
        <xdr:cNvPr id="304" name="テキスト ボックス 303">
          <a:extLst>
            <a:ext uri="{FF2B5EF4-FFF2-40B4-BE49-F238E27FC236}">
              <a16:creationId xmlns:a16="http://schemas.microsoft.com/office/drawing/2014/main" id="{4899039B-C6AF-4F00-9A59-02C9E7FCE750}"/>
            </a:ext>
          </a:extLst>
        </xdr:cNvPr>
        <xdr:cNvSpPr txBox="1"/>
      </xdr:nvSpPr>
      <xdr:spPr>
        <a:xfrm>
          <a:off x="7716467" y="5934092"/>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31</xdr:row>
      <xdr:rowOff>66040</xdr:rowOff>
    </xdr:from>
    <xdr:to>
      <xdr:col>41</xdr:col>
      <xdr:colOff>50800</xdr:colOff>
      <xdr:row>33</xdr:row>
      <xdr:rowOff>80010</xdr:rowOff>
    </xdr:to>
    <xdr:cxnSp macro="">
      <xdr:nvCxnSpPr>
        <xdr:cNvPr id="305" name="直線コネクタ 304">
          <a:extLst>
            <a:ext uri="{FF2B5EF4-FFF2-40B4-BE49-F238E27FC236}">
              <a16:creationId xmlns:a16="http://schemas.microsoft.com/office/drawing/2014/main" id="{95D8C6BD-9FB3-494A-A884-45D39EA4DDB5}"/>
            </a:ext>
          </a:extLst>
        </xdr:cNvPr>
        <xdr:cNvCxnSpPr/>
      </xdr:nvCxnSpPr>
      <xdr:spPr>
        <a:xfrm flipV="1">
          <a:off x="6286500" y="5098415"/>
          <a:ext cx="790575" cy="337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35</xdr:row>
      <xdr:rowOff>152400</xdr:rowOff>
    </xdr:from>
    <xdr:to>
      <xdr:col>41</xdr:col>
      <xdr:colOff>101600</xdr:colOff>
      <xdr:row>36</xdr:row>
      <xdr:rowOff>82550</xdr:rowOff>
    </xdr:to>
    <xdr:sp macro="" textlink="">
      <xdr:nvSpPr>
        <xdr:cNvPr id="306" name="フローチャート: 判断 305">
          <a:extLst>
            <a:ext uri="{FF2B5EF4-FFF2-40B4-BE49-F238E27FC236}">
              <a16:creationId xmlns:a16="http://schemas.microsoft.com/office/drawing/2014/main" id="{3E54B950-31EE-4644-A4A5-A47A3C90E26D}"/>
            </a:ext>
          </a:extLst>
        </xdr:cNvPr>
        <xdr:cNvSpPr/>
      </xdr:nvSpPr>
      <xdr:spPr>
        <a:xfrm>
          <a:off x="7029450" y="5829300"/>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52017</xdr:colOff>
      <xdr:row>36</xdr:row>
      <xdr:rowOff>73677</xdr:rowOff>
    </xdr:from>
    <xdr:ext cx="378565" cy="259045"/>
    <xdr:sp macro="" textlink="">
      <xdr:nvSpPr>
        <xdr:cNvPr id="307" name="テキスト ボックス 306">
          <a:extLst>
            <a:ext uri="{FF2B5EF4-FFF2-40B4-BE49-F238E27FC236}">
              <a16:creationId xmlns:a16="http://schemas.microsoft.com/office/drawing/2014/main" id="{4E9FDF14-B5E1-4054-A713-DBCE9EA9C45F}"/>
            </a:ext>
          </a:extLst>
        </xdr:cNvPr>
        <xdr:cNvSpPr txBox="1"/>
      </xdr:nvSpPr>
      <xdr:spPr>
        <a:xfrm>
          <a:off x="6906842" y="5912502"/>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36</xdr:row>
      <xdr:rowOff>60960</xdr:rowOff>
    </xdr:from>
    <xdr:to>
      <xdr:col>36</xdr:col>
      <xdr:colOff>165100</xdr:colOff>
      <xdr:row>36</xdr:row>
      <xdr:rowOff>162560</xdr:rowOff>
    </xdr:to>
    <xdr:sp macro="" textlink="">
      <xdr:nvSpPr>
        <xdr:cNvPr id="308" name="フローチャート: 判断 307">
          <a:extLst>
            <a:ext uri="{FF2B5EF4-FFF2-40B4-BE49-F238E27FC236}">
              <a16:creationId xmlns:a16="http://schemas.microsoft.com/office/drawing/2014/main" id="{30028B07-A956-4941-A8E0-A2CA6CDD3FDA}"/>
            </a:ext>
          </a:extLst>
        </xdr:cNvPr>
        <xdr:cNvSpPr/>
      </xdr:nvSpPr>
      <xdr:spPr>
        <a:xfrm>
          <a:off x="6238875" y="5902960"/>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115517</xdr:colOff>
      <xdr:row>36</xdr:row>
      <xdr:rowOff>153687</xdr:rowOff>
    </xdr:from>
    <xdr:ext cx="378565" cy="259045"/>
    <xdr:sp macro="" textlink="">
      <xdr:nvSpPr>
        <xdr:cNvPr id="309" name="テキスト ボックス 308">
          <a:extLst>
            <a:ext uri="{FF2B5EF4-FFF2-40B4-BE49-F238E27FC236}">
              <a16:creationId xmlns:a16="http://schemas.microsoft.com/office/drawing/2014/main" id="{CB0B1885-B659-47E3-8CEB-A62ADF0D5F79}"/>
            </a:ext>
          </a:extLst>
        </xdr:cNvPr>
        <xdr:cNvSpPr txBox="1"/>
      </xdr:nvSpPr>
      <xdr:spPr>
        <a:xfrm>
          <a:off x="6116267" y="5992512"/>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41</xdr:row>
      <xdr:rowOff>80027</xdr:rowOff>
    </xdr:from>
    <xdr:ext cx="762000" cy="259045"/>
    <xdr:sp macro="" textlink="">
      <xdr:nvSpPr>
        <xdr:cNvPr id="310" name="テキスト ボックス 309">
          <a:extLst>
            <a:ext uri="{FF2B5EF4-FFF2-40B4-BE49-F238E27FC236}">
              <a16:creationId xmlns:a16="http://schemas.microsoft.com/office/drawing/2014/main" id="{3457A552-2554-420D-8084-EE985F9D6171}"/>
            </a:ext>
          </a:extLst>
        </xdr:cNvPr>
        <xdr:cNvSpPr txBox="1"/>
      </xdr:nvSpPr>
      <xdr:spPr>
        <a:xfrm>
          <a:off x="925830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41</xdr:row>
      <xdr:rowOff>80027</xdr:rowOff>
    </xdr:from>
    <xdr:ext cx="762000" cy="259045"/>
    <xdr:sp macro="" textlink="">
      <xdr:nvSpPr>
        <xdr:cNvPr id="311" name="テキスト ボックス 310">
          <a:extLst>
            <a:ext uri="{FF2B5EF4-FFF2-40B4-BE49-F238E27FC236}">
              <a16:creationId xmlns:a16="http://schemas.microsoft.com/office/drawing/2014/main" id="{972C5F91-2CA8-4C56-B600-8353E7A53570}"/>
            </a:ext>
          </a:extLst>
        </xdr:cNvPr>
        <xdr:cNvSpPr txBox="1"/>
      </xdr:nvSpPr>
      <xdr:spPr>
        <a:xfrm>
          <a:off x="851535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41</xdr:row>
      <xdr:rowOff>80027</xdr:rowOff>
    </xdr:from>
    <xdr:ext cx="762000" cy="259045"/>
    <xdr:sp macro="" textlink="">
      <xdr:nvSpPr>
        <xdr:cNvPr id="312" name="テキスト ボックス 311">
          <a:extLst>
            <a:ext uri="{FF2B5EF4-FFF2-40B4-BE49-F238E27FC236}">
              <a16:creationId xmlns:a16="http://schemas.microsoft.com/office/drawing/2014/main" id="{839B3705-F54D-4EEA-986A-B22C5DD7A7C0}"/>
            </a:ext>
          </a:extLst>
        </xdr:cNvPr>
        <xdr:cNvSpPr txBox="1"/>
      </xdr:nvSpPr>
      <xdr:spPr>
        <a:xfrm>
          <a:off x="771525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41</xdr:row>
      <xdr:rowOff>80027</xdr:rowOff>
    </xdr:from>
    <xdr:ext cx="762000" cy="259045"/>
    <xdr:sp macro="" textlink="">
      <xdr:nvSpPr>
        <xdr:cNvPr id="313" name="テキスト ボックス 312">
          <a:extLst>
            <a:ext uri="{FF2B5EF4-FFF2-40B4-BE49-F238E27FC236}">
              <a16:creationId xmlns:a16="http://schemas.microsoft.com/office/drawing/2014/main" id="{6090C235-D76E-45E3-8C3A-3EEF36202979}"/>
            </a:ext>
          </a:extLst>
        </xdr:cNvPr>
        <xdr:cNvSpPr txBox="1"/>
      </xdr:nvSpPr>
      <xdr:spPr>
        <a:xfrm>
          <a:off x="6905625"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41</xdr:row>
      <xdr:rowOff>80027</xdr:rowOff>
    </xdr:from>
    <xdr:ext cx="762000" cy="259045"/>
    <xdr:sp macro="" textlink="">
      <xdr:nvSpPr>
        <xdr:cNvPr id="314" name="テキスト ボックス 313">
          <a:extLst>
            <a:ext uri="{FF2B5EF4-FFF2-40B4-BE49-F238E27FC236}">
              <a16:creationId xmlns:a16="http://schemas.microsoft.com/office/drawing/2014/main" id="{05679B01-38C5-40E6-954F-907DEA00275C}"/>
            </a:ext>
          </a:extLst>
        </xdr:cNvPr>
        <xdr:cNvSpPr txBox="1"/>
      </xdr:nvSpPr>
      <xdr:spPr>
        <a:xfrm>
          <a:off x="611505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32</xdr:row>
      <xdr:rowOff>132080</xdr:rowOff>
    </xdr:from>
    <xdr:to>
      <xdr:col>55</xdr:col>
      <xdr:colOff>50800</xdr:colOff>
      <xdr:row>33</xdr:row>
      <xdr:rowOff>62230</xdr:rowOff>
    </xdr:to>
    <xdr:sp macro="" textlink="">
      <xdr:nvSpPr>
        <xdr:cNvPr id="315" name="楕円 314">
          <a:extLst>
            <a:ext uri="{FF2B5EF4-FFF2-40B4-BE49-F238E27FC236}">
              <a16:creationId xmlns:a16="http://schemas.microsoft.com/office/drawing/2014/main" id="{5AB361B1-189F-47E4-996E-936FF837ABAF}"/>
            </a:ext>
          </a:extLst>
        </xdr:cNvPr>
        <xdr:cNvSpPr/>
      </xdr:nvSpPr>
      <xdr:spPr>
        <a:xfrm>
          <a:off x="9401175" y="5323205"/>
          <a:ext cx="7620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31</xdr:row>
      <xdr:rowOff>154957</xdr:rowOff>
    </xdr:from>
    <xdr:ext cx="378565" cy="259045"/>
    <xdr:sp macro="" textlink="">
      <xdr:nvSpPr>
        <xdr:cNvPr id="316" name="労働費該当値テキスト">
          <a:extLst>
            <a:ext uri="{FF2B5EF4-FFF2-40B4-BE49-F238E27FC236}">
              <a16:creationId xmlns:a16="http://schemas.microsoft.com/office/drawing/2014/main" id="{AB7D3696-0CD1-43F3-B7FC-29739DADF377}"/>
            </a:ext>
          </a:extLst>
        </xdr:cNvPr>
        <xdr:cNvSpPr txBox="1"/>
      </xdr:nvSpPr>
      <xdr:spPr>
        <a:xfrm>
          <a:off x="9477375" y="518415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32</xdr:row>
      <xdr:rowOff>86360</xdr:rowOff>
    </xdr:from>
    <xdr:to>
      <xdr:col>50</xdr:col>
      <xdr:colOff>165100</xdr:colOff>
      <xdr:row>33</xdr:row>
      <xdr:rowOff>16510</xdr:rowOff>
    </xdr:to>
    <xdr:sp macro="" textlink="">
      <xdr:nvSpPr>
        <xdr:cNvPr id="317" name="楕円 316">
          <a:extLst>
            <a:ext uri="{FF2B5EF4-FFF2-40B4-BE49-F238E27FC236}">
              <a16:creationId xmlns:a16="http://schemas.microsoft.com/office/drawing/2014/main" id="{F9DD2DB1-C07C-4BE7-BA4F-FE8BC905AE9D}"/>
            </a:ext>
          </a:extLst>
        </xdr:cNvPr>
        <xdr:cNvSpPr/>
      </xdr:nvSpPr>
      <xdr:spPr>
        <a:xfrm>
          <a:off x="8639175" y="5274310"/>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115517</xdr:colOff>
      <xdr:row>31</xdr:row>
      <xdr:rowOff>33037</xdr:rowOff>
    </xdr:from>
    <xdr:ext cx="378565" cy="259045"/>
    <xdr:sp macro="" textlink="">
      <xdr:nvSpPr>
        <xdr:cNvPr id="318" name="テキスト ボックス 317">
          <a:extLst>
            <a:ext uri="{FF2B5EF4-FFF2-40B4-BE49-F238E27FC236}">
              <a16:creationId xmlns:a16="http://schemas.microsoft.com/office/drawing/2014/main" id="{14C3F42B-78C7-40A0-BA96-1C9FFF0A6BED}"/>
            </a:ext>
          </a:extLst>
        </xdr:cNvPr>
        <xdr:cNvSpPr txBox="1"/>
      </xdr:nvSpPr>
      <xdr:spPr>
        <a:xfrm>
          <a:off x="8516567" y="5059062"/>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32</xdr:row>
      <xdr:rowOff>24130</xdr:rowOff>
    </xdr:from>
    <xdr:to>
      <xdr:col>46</xdr:col>
      <xdr:colOff>38100</xdr:colOff>
      <xdr:row>32</xdr:row>
      <xdr:rowOff>125730</xdr:rowOff>
    </xdr:to>
    <xdr:sp macro="" textlink="">
      <xdr:nvSpPr>
        <xdr:cNvPr id="319" name="楕円 318">
          <a:extLst>
            <a:ext uri="{FF2B5EF4-FFF2-40B4-BE49-F238E27FC236}">
              <a16:creationId xmlns:a16="http://schemas.microsoft.com/office/drawing/2014/main" id="{B68FBB3D-F971-4D8E-A810-7A7171EE79E7}"/>
            </a:ext>
          </a:extLst>
        </xdr:cNvPr>
        <xdr:cNvSpPr/>
      </xdr:nvSpPr>
      <xdr:spPr>
        <a:xfrm>
          <a:off x="7839075" y="5218430"/>
          <a:ext cx="8572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179017</xdr:colOff>
      <xdr:row>30</xdr:row>
      <xdr:rowOff>142257</xdr:rowOff>
    </xdr:from>
    <xdr:ext cx="378565" cy="259045"/>
    <xdr:sp macro="" textlink="">
      <xdr:nvSpPr>
        <xdr:cNvPr id="320" name="テキスト ボックス 319">
          <a:extLst>
            <a:ext uri="{FF2B5EF4-FFF2-40B4-BE49-F238E27FC236}">
              <a16:creationId xmlns:a16="http://schemas.microsoft.com/office/drawing/2014/main" id="{CE12EB1C-1A86-4A59-8A48-20B1FF4CD85C}"/>
            </a:ext>
          </a:extLst>
        </xdr:cNvPr>
        <xdr:cNvSpPr txBox="1"/>
      </xdr:nvSpPr>
      <xdr:spPr>
        <a:xfrm>
          <a:off x="7716467" y="501270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31</xdr:row>
      <xdr:rowOff>15240</xdr:rowOff>
    </xdr:from>
    <xdr:to>
      <xdr:col>41</xdr:col>
      <xdr:colOff>101600</xdr:colOff>
      <xdr:row>31</xdr:row>
      <xdr:rowOff>116840</xdr:rowOff>
    </xdr:to>
    <xdr:sp macro="" textlink="">
      <xdr:nvSpPr>
        <xdr:cNvPr id="321" name="楕円 320">
          <a:extLst>
            <a:ext uri="{FF2B5EF4-FFF2-40B4-BE49-F238E27FC236}">
              <a16:creationId xmlns:a16="http://schemas.microsoft.com/office/drawing/2014/main" id="{833D54B6-4F0E-472D-B823-C97CF5B9576B}"/>
            </a:ext>
          </a:extLst>
        </xdr:cNvPr>
        <xdr:cNvSpPr/>
      </xdr:nvSpPr>
      <xdr:spPr>
        <a:xfrm>
          <a:off x="7029450" y="5041265"/>
          <a:ext cx="10477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6428</xdr:colOff>
      <xdr:row>29</xdr:row>
      <xdr:rowOff>133367</xdr:rowOff>
    </xdr:from>
    <xdr:ext cx="469744" cy="259045"/>
    <xdr:sp macro="" textlink="">
      <xdr:nvSpPr>
        <xdr:cNvPr id="322" name="テキスト ボックス 321">
          <a:extLst>
            <a:ext uri="{FF2B5EF4-FFF2-40B4-BE49-F238E27FC236}">
              <a16:creationId xmlns:a16="http://schemas.microsoft.com/office/drawing/2014/main" id="{B4B07709-67E3-4AD2-B581-515FDB959A31}"/>
            </a:ext>
          </a:extLst>
        </xdr:cNvPr>
        <xdr:cNvSpPr txBox="1"/>
      </xdr:nvSpPr>
      <xdr:spPr>
        <a:xfrm>
          <a:off x="6867603" y="4838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33</xdr:row>
      <xdr:rowOff>29210</xdr:rowOff>
    </xdr:from>
    <xdr:to>
      <xdr:col>36</xdr:col>
      <xdr:colOff>165100</xdr:colOff>
      <xdr:row>33</xdr:row>
      <xdr:rowOff>130810</xdr:rowOff>
    </xdr:to>
    <xdr:sp macro="" textlink="">
      <xdr:nvSpPr>
        <xdr:cNvPr id="323" name="楕円 322">
          <a:extLst>
            <a:ext uri="{FF2B5EF4-FFF2-40B4-BE49-F238E27FC236}">
              <a16:creationId xmlns:a16="http://schemas.microsoft.com/office/drawing/2014/main" id="{14A2A62E-3684-4AD8-AE63-0B1CD5D89F38}"/>
            </a:ext>
          </a:extLst>
        </xdr:cNvPr>
        <xdr:cNvSpPr/>
      </xdr:nvSpPr>
      <xdr:spPr>
        <a:xfrm>
          <a:off x="6238875" y="5379085"/>
          <a:ext cx="95250"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115517</xdr:colOff>
      <xdr:row>31</xdr:row>
      <xdr:rowOff>147337</xdr:rowOff>
    </xdr:from>
    <xdr:ext cx="378565" cy="259045"/>
    <xdr:sp macro="" textlink="">
      <xdr:nvSpPr>
        <xdr:cNvPr id="324" name="テキスト ボックス 323">
          <a:extLst>
            <a:ext uri="{FF2B5EF4-FFF2-40B4-BE49-F238E27FC236}">
              <a16:creationId xmlns:a16="http://schemas.microsoft.com/office/drawing/2014/main" id="{887707B6-965D-4881-932D-3BE4ABDADB9A}"/>
            </a:ext>
          </a:extLst>
        </xdr:cNvPr>
        <xdr:cNvSpPr txBox="1"/>
      </xdr:nvSpPr>
      <xdr:spPr>
        <a:xfrm>
          <a:off x="6116267" y="5173362"/>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43</xdr:row>
      <xdr:rowOff>57150</xdr:rowOff>
    </xdr:from>
    <xdr:to>
      <xdr:col>59</xdr:col>
      <xdr:colOff>50800</xdr:colOff>
      <xdr:row>45</xdr:row>
      <xdr:rowOff>31750</xdr:rowOff>
    </xdr:to>
    <xdr:sp macro="" textlink="">
      <xdr:nvSpPr>
        <xdr:cNvPr id="325" name="正方形/長方形 324">
          <a:extLst>
            <a:ext uri="{FF2B5EF4-FFF2-40B4-BE49-F238E27FC236}">
              <a16:creationId xmlns:a16="http://schemas.microsoft.com/office/drawing/2014/main" id="{DE4985A2-E8BB-4284-B355-2BD4165C86E1}"/>
            </a:ext>
          </a:extLst>
        </xdr:cNvPr>
        <xdr:cNvSpPr/>
      </xdr:nvSpPr>
      <xdr:spPr>
        <a:xfrm>
          <a:off x="5953125" y="7029450"/>
          <a:ext cx="4210050"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農林水産業費</a:t>
          </a:r>
        </a:p>
      </xdr:txBody>
    </xdr:sp>
    <xdr:clientData/>
  </xdr:twoCellAnchor>
  <xdr:twoCellAnchor>
    <xdr:from>
      <xdr:col>35</xdr:col>
      <xdr:colOff>63500</xdr:colOff>
      <xdr:row>45</xdr:row>
      <xdr:rowOff>57150</xdr:rowOff>
    </xdr:from>
    <xdr:to>
      <xdr:col>43</xdr:col>
      <xdr:colOff>63500</xdr:colOff>
      <xdr:row>46</xdr:row>
      <xdr:rowOff>139700</xdr:rowOff>
    </xdr:to>
    <xdr:sp macro="" textlink="">
      <xdr:nvSpPr>
        <xdr:cNvPr id="326" name="正方形/長方形 325">
          <a:extLst>
            <a:ext uri="{FF2B5EF4-FFF2-40B4-BE49-F238E27FC236}">
              <a16:creationId xmlns:a16="http://schemas.microsoft.com/office/drawing/2014/main" id="{A73AFE0B-2B29-49A1-9D0E-26322BDDF76E}"/>
            </a:ext>
          </a:extLst>
        </xdr:cNvPr>
        <xdr:cNvSpPr/>
      </xdr:nvSpPr>
      <xdr:spPr>
        <a:xfrm>
          <a:off x="6067425"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46</xdr:row>
      <xdr:rowOff>88900</xdr:rowOff>
    </xdr:from>
    <xdr:to>
      <xdr:col>43</xdr:col>
      <xdr:colOff>63500</xdr:colOff>
      <xdr:row>48</xdr:row>
      <xdr:rowOff>0</xdr:rowOff>
    </xdr:to>
    <xdr:sp macro="" textlink="">
      <xdr:nvSpPr>
        <xdr:cNvPr id="327" name="正方形/長方形 326">
          <a:extLst>
            <a:ext uri="{FF2B5EF4-FFF2-40B4-BE49-F238E27FC236}">
              <a16:creationId xmlns:a16="http://schemas.microsoft.com/office/drawing/2014/main" id="{EDF18C9C-ECD2-461F-90D8-64B22E51FC57}"/>
            </a:ext>
          </a:extLst>
        </xdr:cNvPr>
        <xdr:cNvSpPr/>
      </xdr:nvSpPr>
      <xdr:spPr>
        <a:xfrm>
          <a:off x="6067425"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45</xdr:row>
      <xdr:rowOff>57150</xdr:rowOff>
    </xdr:from>
    <xdr:to>
      <xdr:col>48</xdr:col>
      <xdr:colOff>127000</xdr:colOff>
      <xdr:row>46</xdr:row>
      <xdr:rowOff>139700</xdr:rowOff>
    </xdr:to>
    <xdr:sp macro="" textlink="">
      <xdr:nvSpPr>
        <xdr:cNvPr id="328" name="正方形/長方形 327">
          <a:extLst>
            <a:ext uri="{FF2B5EF4-FFF2-40B4-BE49-F238E27FC236}">
              <a16:creationId xmlns:a16="http://schemas.microsoft.com/office/drawing/2014/main" id="{4B7C0913-F962-4595-9364-898406E58976}"/>
            </a:ext>
          </a:extLst>
        </xdr:cNvPr>
        <xdr:cNvSpPr/>
      </xdr:nvSpPr>
      <xdr:spPr>
        <a:xfrm>
          <a:off x="6981825"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46</xdr:row>
      <xdr:rowOff>88900</xdr:rowOff>
    </xdr:from>
    <xdr:to>
      <xdr:col>48</xdr:col>
      <xdr:colOff>127000</xdr:colOff>
      <xdr:row>48</xdr:row>
      <xdr:rowOff>0</xdr:rowOff>
    </xdr:to>
    <xdr:sp macro="" textlink="">
      <xdr:nvSpPr>
        <xdr:cNvPr id="329" name="正方形/長方形 328">
          <a:extLst>
            <a:ext uri="{FF2B5EF4-FFF2-40B4-BE49-F238E27FC236}">
              <a16:creationId xmlns:a16="http://schemas.microsoft.com/office/drawing/2014/main" id="{EE4BDDE1-9D35-4852-8C3B-CFAE256968AB}"/>
            </a:ext>
          </a:extLst>
        </xdr:cNvPr>
        <xdr:cNvSpPr/>
      </xdr:nvSpPr>
      <xdr:spPr>
        <a:xfrm>
          <a:off x="6981825"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10,909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45</xdr:row>
      <xdr:rowOff>57150</xdr:rowOff>
    </xdr:from>
    <xdr:to>
      <xdr:col>54</xdr:col>
      <xdr:colOff>127000</xdr:colOff>
      <xdr:row>46</xdr:row>
      <xdr:rowOff>139700</xdr:rowOff>
    </xdr:to>
    <xdr:sp macro="" textlink="">
      <xdr:nvSpPr>
        <xdr:cNvPr id="330" name="正方形/長方形 329">
          <a:extLst>
            <a:ext uri="{FF2B5EF4-FFF2-40B4-BE49-F238E27FC236}">
              <a16:creationId xmlns:a16="http://schemas.microsoft.com/office/drawing/2014/main" id="{1668BFE7-AEE5-40CA-BDE0-BC505FD0D24D}"/>
            </a:ext>
          </a:extLst>
        </xdr:cNvPr>
        <xdr:cNvSpPr/>
      </xdr:nvSpPr>
      <xdr:spPr>
        <a:xfrm>
          <a:off x="8010525"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46</xdr:row>
      <xdr:rowOff>88900</xdr:rowOff>
    </xdr:from>
    <xdr:to>
      <xdr:col>54</xdr:col>
      <xdr:colOff>127000</xdr:colOff>
      <xdr:row>48</xdr:row>
      <xdr:rowOff>0</xdr:rowOff>
    </xdr:to>
    <xdr:sp macro="" textlink="">
      <xdr:nvSpPr>
        <xdr:cNvPr id="331" name="正方形/長方形 330">
          <a:extLst>
            <a:ext uri="{FF2B5EF4-FFF2-40B4-BE49-F238E27FC236}">
              <a16:creationId xmlns:a16="http://schemas.microsoft.com/office/drawing/2014/main" id="{D937B9D8-EEED-4983-8DE6-E34D040B7849}"/>
            </a:ext>
          </a:extLst>
        </xdr:cNvPr>
        <xdr:cNvSpPr/>
      </xdr:nvSpPr>
      <xdr:spPr>
        <a:xfrm>
          <a:off x="8010525"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8,441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48</xdr:row>
      <xdr:rowOff>25400</xdr:rowOff>
    </xdr:from>
    <xdr:to>
      <xdr:col>59</xdr:col>
      <xdr:colOff>50800</xdr:colOff>
      <xdr:row>61</xdr:row>
      <xdr:rowOff>82550</xdr:rowOff>
    </xdr:to>
    <xdr:sp macro="" textlink="">
      <xdr:nvSpPr>
        <xdr:cNvPr id="332" name="正方形/長方形 331">
          <a:extLst>
            <a:ext uri="{FF2B5EF4-FFF2-40B4-BE49-F238E27FC236}">
              <a16:creationId xmlns:a16="http://schemas.microsoft.com/office/drawing/2014/main" id="{3FF9A2B1-45E6-4766-BF0C-AD9B351F4883}"/>
            </a:ext>
          </a:extLst>
        </xdr:cNvPr>
        <xdr:cNvSpPr/>
      </xdr:nvSpPr>
      <xdr:spPr>
        <a:xfrm>
          <a:off x="5953125" y="7810500"/>
          <a:ext cx="4210050"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47</xdr:row>
      <xdr:rowOff>6350</xdr:rowOff>
    </xdr:from>
    <xdr:ext cx="349839" cy="225703"/>
    <xdr:sp macro="" textlink="">
      <xdr:nvSpPr>
        <xdr:cNvPr id="333" name="テキスト ボックス 332">
          <a:extLst>
            <a:ext uri="{FF2B5EF4-FFF2-40B4-BE49-F238E27FC236}">
              <a16:creationId xmlns:a16="http://schemas.microsoft.com/office/drawing/2014/main" id="{5230F566-C237-4FC2-84FD-36478C3D1997}"/>
            </a:ext>
          </a:extLst>
        </xdr:cNvPr>
        <xdr:cNvSpPr txBox="1"/>
      </xdr:nvSpPr>
      <xdr:spPr>
        <a:xfrm>
          <a:off x="5915025" y="76295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82550</xdr:rowOff>
    </xdr:from>
    <xdr:to>
      <xdr:col>59</xdr:col>
      <xdr:colOff>50800</xdr:colOff>
      <xdr:row>61</xdr:row>
      <xdr:rowOff>82550</xdr:rowOff>
    </xdr:to>
    <xdr:cxnSp macro="">
      <xdr:nvCxnSpPr>
        <xdr:cNvPr id="334" name="直線コネクタ 333">
          <a:extLst>
            <a:ext uri="{FF2B5EF4-FFF2-40B4-BE49-F238E27FC236}">
              <a16:creationId xmlns:a16="http://schemas.microsoft.com/office/drawing/2014/main" id="{A4E099BB-5600-47A1-9F4D-321C1EA50ED9}"/>
            </a:ext>
          </a:extLst>
        </xdr:cNvPr>
        <xdr:cNvCxnSpPr/>
      </xdr:nvCxnSpPr>
      <xdr:spPr>
        <a:xfrm>
          <a:off x="5953125" y="9972675"/>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59</xdr:row>
      <xdr:rowOff>44450</xdr:rowOff>
    </xdr:from>
    <xdr:to>
      <xdr:col>59</xdr:col>
      <xdr:colOff>50800</xdr:colOff>
      <xdr:row>59</xdr:row>
      <xdr:rowOff>44450</xdr:rowOff>
    </xdr:to>
    <xdr:cxnSp macro="">
      <xdr:nvCxnSpPr>
        <xdr:cNvPr id="335" name="直線コネクタ 334">
          <a:extLst>
            <a:ext uri="{FF2B5EF4-FFF2-40B4-BE49-F238E27FC236}">
              <a16:creationId xmlns:a16="http://schemas.microsoft.com/office/drawing/2014/main" id="{FE6E6957-661B-437B-89B6-1C7D98313DF7}"/>
            </a:ext>
          </a:extLst>
        </xdr:cNvPr>
        <xdr:cNvCxnSpPr/>
      </xdr:nvCxnSpPr>
      <xdr:spPr>
        <a:xfrm>
          <a:off x="5953125" y="9610725"/>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58</xdr:row>
      <xdr:rowOff>73677</xdr:rowOff>
    </xdr:from>
    <xdr:ext cx="248786" cy="259045"/>
    <xdr:sp macro="" textlink="">
      <xdr:nvSpPr>
        <xdr:cNvPr id="336" name="テキスト ボックス 335">
          <a:extLst>
            <a:ext uri="{FF2B5EF4-FFF2-40B4-BE49-F238E27FC236}">
              <a16:creationId xmlns:a16="http://schemas.microsoft.com/office/drawing/2014/main" id="{7728FC43-2DB2-4B9C-8F0C-5D399D6F9724}"/>
            </a:ext>
          </a:extLst>
        </xdr:cNvPr>
        <xdr:cNvSpPr txBox="1"/>
      </xdr:nvSpPr>
      <xdr:spPr>
        <a:xfrm>
          <a:off x="5723389" y="9474852"/>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6350</xdr:rowOff>
    </xdr:from>
    <xdr:to>
      <xdr:col>59</xdr:col>
      <xdr:colOff>50800</xdr:colOff>
      <xdr:row>57</xdr:row>
      <xdr:rowOff>6350</xdr:rowOff>
    </xdr:to>
    <xdr:cxnSp macro="">
      <xdr:nvCxnSpPr>
        <xdr:cNvPr id="337" name="直線コネクタ 336">
          <a:extLst>
            <a:ext uri="{FF2B5EF4-FFF2-40B4-BE49-F238E27FC236}">
              <a16:creationId xmlns:a16="http://schemas.microsoft.com/office/drawing/2014/main" id="{2AB12016-EAF7-4144-8509-5CBEFCBB8801}"/>
            </a:ext>
          </a:extLst>
        </xdr:cNvPr>
        <xdr:cNvCxnSpPr/>
      </xdr:nvCxnSpPr>
      <xdr:spPr>
        <a:xfrm>
          <a:off x="5953125" y="9248775"/>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35577</xdr:rowOff>
    </xdr:from>
    <xdr:ext cx="467179" cy="259045"/>
    <xdr:sp macro="" textlink="">
      <xdr:nvSpPr>
        <xdr:cNvPr id="338" name="テキスト ボックス 337">
          <a:extLst>
            <a:ext uri="{FF2B5EF4-FFF2-40B4-BE49-F238E27FC236}">
              <a16:creationId xmlns:a16="http://schemas.microsoft.com/office/drawing/2014/main" id="{0E7397D3-A8DD-4670-94A6-1D2295D7A617}"/>
            </a:ext>
          </a:extLst>
        </xdr:cNvPr>
        <xdr:cNvSpPr txBox="1"/>
      </xdr:nvSpPr>
      <xdr:spPr>
        <a:xfrm>
          <a:off x="5527221" y="911290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54</xdr:row>
      <xdr:rowOff>139700</xdr:rowOff>
    </xdr:from>
    <xdr:to>
      <xdr:col>59</xdr:col>
      <xdr:colOff>50800</xdr:colOff>
      <xdr:row>54</xdr:row>
      <xdr:rowOff>139700</xdr:rowOff>
    </xdr:to>
    <xdr:cxnSp macro="">
      <xdr:nvCxnSpPr>
        <xdr:cNvPr id="339" name="直線コネクタ 338">
          <a:extLst>
            <a:ext uri="{FF2B5EF4-FFF2-40B4-BE49-F238E27FC236}">
              <a16:creationId xmlns:a16="http://schemas.microsoft.com/office/drawing/2014/main" id="{5D6E8666-8474-4F79-8872-76675FA64635}"/>
            </a:ext>
          </a:extLst>
        </xdr:cNvPr>
        <xdr:cNvCxnSpPr/>
      </xdr:nvCxnSpPr>
      <xdr:spPr>
        <a:xfrm>
          <a:off x="5953125" y="889635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53</xdr:row>
      <xdr:rowOff>168927</xdr:rowOff>
    </xdr:from>
    <xdr:ext cx="467179" cy="259045"/>
    <xdr:sp macro="" textlink="">
      <xdr:nvSpPr>
        <xdr:cNvPr id="340" name="テキスト ボックス 339">
          <a:extLst>
            <a:ext uri="{FF2B5EF4-FFF2-40B4-BE49-F238E27FC236}">
              <a16:creationId xmlns:a16="http://schemas.microsoft.com/office/drawing/2014/main" id="{5498960F-1A0B-451E-95D7-F0E57B0801B8}"/>
            </a:ext>
          </a:extLst>
        </xdr:cNvPr>
        <xdr:cNvSpPr txBox="1"/>
      </xdr:nvSpPr>
      <xdr:spPr>
        <a:xfrm>
          <a:off x="5527221" y="875095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52</xdr:row>
      <xdr:rowOff>101600</xdr:rowOff>
    </xdr:from>
    <xdr:to>
      <xdr:col>59</xdr:col>
      <xdr:colOff>50800</xdr:colOff>
      <xdr:row>52</xdr:row>
      <xdr:rowOff>101600</xdr:rowOff>
    </xdr:to>
    <xdr:cxnSp macro="">
      <xdr:nvCxnSpPr>
        <xdr:cNvPr id="341" name="直線コネクタ 340">
          <a:extLst>
            <a:ext uri="{FF2B5EF4-FFF2-40B4-BE49-F238E27FC236}">
              <a16:creationId xmlns:a16="http://schemas.microsoft.com/office/drawing/2014/main" id="{64A86647-BD21-410E-8E37-AACB962310CD}"/>
            </a:ext>
          </a:extLst>
        </xdr:cNvPr>
        <xdr:cNvCxnSpPr/>
      </xdr:nvCxnSpPr>
      <xdr:spPr>
        <a:xfrm>
          <a:off x="5953125" y="853440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51</xdr:row>
      <xdr:rowOff>130827</xdr:rowOff>
    </xdr:from>
    <xdr:ext cx="467179" cy="259045"/>
    <xdr:sp macro="" textlink="">
      <xdr:nvSpPr>
        <xdr:cNvPr id="342" name="テキスト ボックス 341">
          <a:extLst>
            <a:ext uri="{FF2B5EF4-FFF2-40B4-BE49-F238E27FC236}">
              <a16:creationId xmlns:a16="http://schemas.microsoft.com/office/drawing/2014/main" id="{25EDA634-89E8-4994-80FF-903F722859F4}"/>
            </a:ext>
          </a:extLst>
        </xdr:cNvPr>
        <xdr:cNvSpPr txBox="1"/>
      </xdr:nvSpPr>
      <xdr:spPr>
        <a:xfrm>
          <a:off x="5527221" y="8398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50</xdr:row>
      <xdr:rowOff>63500</xdr:rowOff>
    </xdr:from>
    <xdr:to>
      <xdr:col>59</xdr:col>
      <xdr:colOff>50800</xdr:colOff>
      <xdr:row>50</xdr:row>
      <xdr:rowOff>63500</xdr:rowOff>
    </xdr:to>
    <xdr:cxnSp macro="">
      <xdr:nvCxnSpPr>
        <xdr:cNvPr id="343" name="直線コネクタ 342">
          <a:extLst>
            <a:ext uri="{FF2B5EF4-FFF2-40B4-BE49-F238E27FC236}">
              <a16:creationId xmlns:a16="http://schemas.microsoft.com/office/drawing/2014/main" id="{F6A12D83-118B-4780-84D0-D00D75C706CB}"/>
            </a:ext>
          </a:extLst>
        </xdr:cNvPr>
        <xdr:cNvCxnSpPr/>
      </xdr:nvCxnSpPr>
      <xdr:spPr>
        <a:xfrm>
          <a:off x="5953125" y="817245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49</xdr:row>
      <xdr:rowOff>92727</xdr:rowOff>
    </xdr:from>
    <xdr:ext cx="531299" cy="259045"/>
    <xdr:sp macro="" textlink="">
      <xdr:nvSpPr>
        <xdr:cNvPr id="344" name="テキスト ボックス 343">
          <a:extLst>
            <a:ext uri="{FF2B5EF4-FFF2-40B4-BE49-F238E27FC236}">
              <a16:creationId xmlns:a16="http://schemas.microsoft.com/office/drawing/2014/main" id="{6012C74D-483A-4C8B-BF5E-E148BA380710}"/>
            </a:ext>
          </a:extLst>
        </xdr:cNvPr>
        <xdr:cNvSpPr txBox="1"/>
      </xdr:nvSpPr>
      <xdr:spPr>
        <a:xfrm>
          <a:off x="5478976" y="80365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48</xdr:row>
      <xdr:rowOff>25400</xdr:rowOff>
    </xdr:to>
    <xdr:cxnSp macro="">
      <xdr:nvCxnSpPr>
        <xdr:cNvPr id="345" name="直線コネクタ 344">
          <a:extLst>
            <a:ext uri="{FF2B5EF4-FFF2-40B4-BE49-F238E27FC236}">
              <a16:creationId xmlns:a16="http://schemas.microsoft.com/office/drawing/2014/main" id="{00169CC0-EF4C-4F53-9E5E-44ACCA979D13}"/>
            </a:ext>
          </a:extLst>
        </xdr:cNvPr>
        <xdr:cNvCxnSpPr/>
      </xdr:nvCxnSpPr>
      <xdr:spPr>
        <a:xfrm>
          <a:off x="5953125" y="781050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47</xdr:row>
      <xdr:rowOff>54627</xdr:rowOff>
    </xdr:from>
    <xdr:ext cx="531299" cy="259045"/>
    <xdr:sp macro="" textlink="">
      <xdr:nvSpPr>
        <xdr:cNvPr id="346" name="テキスト ボックス 345">
          <a:extLst>
            <a:ext uri="{FF2B5EF4-FFF2-40B4-BE49-F238E27FC236}">
              <a16:creationId xmlns:a16="http://schemas.microsoft.com/office/drawing/2014/main" id="{982BADA1-CF9B-49B6-92F1-0C1243A661FE}"/>
            </a:ext>
          </a:extLst>
        </xdr:cNvPr>
        <xdr:cNvSpPr txBox="1"/>
      </xdr:nvSpPr>
      <xdr:spPr>
        <a:xfrm>
          <a:off x="5478976" y="76746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61</xdr:row>
      <xdr:rowOff>82550</xdr:rowOff>
    </xdr:to>
    <xdr:sp macro="" textlink="">
      <xdr:nvSpPr>
        <xdr:cNvPr id="347" name="農林水産業費グラフ枠">
          <a:extLst>
            <a:ext uri="{FF2B5EF4-FFF2-40B4-BE49-F238E27FC236}">
              <a16:creationId xmlns:a16="http://schemas.microsoft.com/office/drawing/2014/main" id="{E5E1346B-9CB9-4C4C-B39F-08CB0BBC6933}"/>
            </a:ext>
          </a:extLst>
        </xdr:cNvPr>
        <xdr:cNvSpPr/>
      </xdr:nvSpPr>
      <xdr:spPr>
        <a:xfrm>
          <a:off x="5953125" y="7810500"/>
          <a:ext cx="4210050"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51</xdr:row>
      <xdr:rowOff>135636</xdr:rowOff>
    </xdr:from>
    <xdr:to>
      <xdr:col>54</xdr:col>
      <xdr:colOff>189865</xdr:colOff>
      <xdr:row>59</xdr:row>
      <xdr:rowOff>39751</xdr:rowOff>
    </xdr:to>
    <xdr:cxnSp macro="">
      <xdr:nvCxnSpPr>
        <xdr:cNvPr id="348" name="直線コネクタ 347">
          <a:extLst>
            <a:ext uri="{FF2B5EF4-FFF2-40B4-BE49-F238E27FC236}">
              <a16:creationId xmlns:a16="http://schemas.microsoft.com/office/drawing/2014/main" id="{77661E47-11CA-477C-AE46-8D3972EB6A3B}"/>
            </a:ext>
          </a:extLst>
        </xdr:cNvPr>
        <xdr:cNvCxnSpPr/>
      </xdr:nvCxnSpPr>
      <xdr:spPr>
        <a:xfrm flipV="1">
          <a:off x="9427845" y="8403336"/>
          <a:ext cx="1270" cy="11995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59</xdr:row>
      <xdr:rowOff>43578</xdr:rowOff>
    </xdr:from>
    <xdr:ext cx="313932" cy="259045"/>
    <xdr:sp macro="" textlink="">
      <xdr:nvSpPr>
        <xdr:cNvPr id="349" name="農林水産業費最小値テキスト">
          <a:extLst>
            <a:ext uri="{FF2B5EF4-FFF2-40B4-BE49-F238E27FC236}">
              <a16:creationId xmlns:a16="http://schemas.microsoft.com/office/drawing/2014/main" id="{625B4E22-54CF-4F84-82FD-1F773085CD6F}"/>
            </a:ext>
          </a:extLst>
        </xdr:cNvPr>
        <xdr:cNvSpPr txBox="1"/>
      </xdr:nvSpPr>
      <xdr:spPr>
        <a:xfrm>
          <a:off x="9477375" y="9609853"/>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59</xdr:row>
      <xdr:rowOff>39751</xdr:rowOff>
    </xdr:from>
    <xdr:to>
      <xdr:col>55</xdr:col>
      <xdr:colOff>88900</xdr:colOff>
      <xdr:row>59</xdr:row>
      <xdr:rowOff>39751</xdr:rowOff>
    </xdr:to>
    <xdr:cxnSp macro="">
      <xdr:nvCxnSpPr>
        <xdr:cNvPr id="350" name="直線コネクタ 349">
          <a:extLst>
            <a:ext uri="{FF2B5EF4-FFF2-40B4-BE49-F238E27FC236}">
              <a16:creationId xmlns:a16="http://schemas.microsoft.com/office/drawing/2014/main" id="{114EBF9F-3318-44B1-B3AA-794EECE4A8BF}"/>
            </a:ext>
          </a:extLst>
        </xdr:cNvPr>
        <xdr:cNvCxnSpPr/>
      </xdr:nvCxnSpPr>
      <xdr:spPr>
        <a:xfrm>
          <a:off x="9363075" y="9602851"/>
          <a:ext cx="1524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50</xdr:row>
      <xdr:rowOff>82313</xdr:rowOff>
    </xdr:from>
    <xdr:ext cx="534377" cy="259045"/>
    <xdr:sp macro="" textlink="">
      <xdr:nvSpPr>
        <xdr:cNvPr id="351" name="農林水産業費最大値テキスト">
          <a:extLst>
            <a:ext uri="{FF2B5EF4-FFF2-40B4-BE49-F238E27FC236}">
              <a16:creationId xmlns:a16="http://schemas.microsoft.com/office/drawing/2014/main" id="{AF65F355-0397-4C1E-95AE-8BD7D2CAF586}"/>
            </a:ext>
          </a:extLst>
        </xdr:cNvPr>
        <xdr:cNvSpPr txBox="1"/>
      </xdr:nvSpPr>
      <xdr:spPr>
        <a:xfrm>
          <a:off x="9477375" y="81912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10,082</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51</xdr:row>
      <xdr:rowOff>135636</xdr:rowOff>
    </xdr:from>
    <xdr:to>
      <xdr:col>55</xdr:col>
      <xdr:colOff>88900</xdr:colOff>
      <xdr:row>51</xdr:row>
      <xdr:rowOff>135636</xdr:rowOff>
    </xdr:to>
    <xdr:cxnSp macro="">
      <xdr:nvCxnSpPr>
        <xdr:cNvPr id="352" name="直線コネクタ 351">
          <a:extLst>
            <a:ext uri="{FF2B5EF4-FFF2-40B4-BE49-F238E27FC236}">
              <a16:creationId xmlns:a16="http://schemas.microsoft.com/office/drawing/2014/main" id="{238E1A2F-EEA1-423D-9C14-E96550A300DC}"/>
            </a:ext>
          </a:extLst>
        </xdr:cNvPr>
        <xdr:cNvCxnSpPr/>
      </xdr:nvCxnSpPr>
      <xdr:spPr>
        <a:xfrm>
          <a:off x="9363075" y="8403336"/>
          <a:ext cx="1524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54</xdr:row>
      <xdr:rowOff>107823</xdr:rowOff>
    </xdr:from>
    <xdr:to>
      <xdr:col>55</xdr:col>
      <xdr:colOff>0</xdr:colOff>
      <xdr:row>55</xdr:row>
      <xdr:rowOff>20066</xdr:rowOff>
    </xdr:to>
    <xdr:cxnSp macro="">
      <xdr:nvCxnSpPr>
        <xdr:cNvPr id="353" name="直線コネクタ 352">
          <a:extLst>
            <a:ext uri="{FF2B5EF4-FFF2-40B4-BE49-F238E27FC236}">
              <a16:creationId xmlns:a16="http://schemas.microsoft.com/office/drawing/2014/main" id="{A1B3A0E6-000B-45BE-94CE-802653787491}"/>
            </a:ext>
          </a:extLst>
        </xdr:cNvPr>
        <xdr:cNvCxnSpPr/>
      </xdr:nvCxnSpPr>
      <xdr:spPr>
        <a:xfrm flipV="1">
          <a:off x="8686800" y="8858123"/>
          <a:ext cx="742950" cy="773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57</xdr:row>
      <xdr:rowOff>18813</xdr:rowOff>
    </xdr:from>
    <xdr:ext cx="469744" cy="259045"/>
    <xdr:sp macro="" textlink="">
      <xdr:nvSpPr>
        <xdr:cNvPr id="354" name="農林水産業費平均値テキスト">
          <a:extLst>
            <a:ext uri="{FF2B5EF4-FFF2-40B4-BE49-F238E27FC236}">
              <a16:creationId xmlns:a16="http://schemas.microsoft.com/office/drawing/2014/main" id="{BC8AAD73-0AEC-47EE-8DCE-EB49AE8E8D5D}"/>
            </a:ext>
          </a:extLst>
        </xdr:cNvPr>
        <xdr:cNvSpPr txBox="1"/>
      </xdr:nvSpPr>
      <xdr:spPr>
        <a:xfrm>
          <a:off x="9477375" y="925806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57</xdr:row>
      <xdr:rowOff>40386</xdr:rowOff>
    </xdr:from>
    <xdr:to>
      <xdr:col>55</xdr:col>
      <xdr:colOff>50800</xdr:colOff>
      <xdr:row>57</xdr:row>
      <xdr:rowOff>141986</xdr:rowOff>
    </xdr:to>
    <xdr:sp macro="" textlink="">
      <xdr:nvSpPr>
        <xdr:cNvPr id="355" name="フローチャート: 判断 354">
          <a:extLst>
            <a:ext uri="{FF2B5EF4-FFF2-40B4-BE49-F238E27FC236}">
              <a16:creationId xmlns:a16="http://schemas.microsoft.com/office/drawing/2014/main" id="{17B47D7A-E895-4A76-961B-3464DF59E967}"/>
            </a:ext>
          </a:extLst>
        </xdr:cNvPr>
        <xdr:cNvSpPr/>
      </xdr:nvSpPr>
      <xdr:spPr>
        <a:xfrm>
          <a:off x="9401175" y="9279636"/>
          <a:ext cx="76200"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55</xdr:row>
      <xdr:rowOff>16129</xdr:rowOff>
    </xdr:from>
    <xdr:to>
      <xdr:col>50</xdr:col>
      <xdr:colOff>114300</xdr:colOff>
      <xdr:row>55</xdr:row>
      <xdr:rowOff>20066</xdr:rowOff>
    </xdr:to>
    <xdr:cxnSp macro="">
      <xdr:nvCxnSpPr>
        <xdr:cNvPr id="356" name="直線コネクタ 355">
          <a:extLst>
            <a:ext uri="{FF2B5EF4-FFF2-40B4-BE49-F238E27FC236}">
              <a16:creationId xmlns:a16="http://schemas.microsoft.com/office/drawing/2014/main" id="{30923E88-B0C6-499B-B2C2-C3C3B13BF2CD}"/>
            </a:ext>
          </a:extLst>
        </xdr:cNvPr>
        <xdr:cNvCxnSpPr/>
      </xdr:nvCxnSpPr>
      <xdr:spPr>
        <a:xfrm>
          <a:off x="7886700" y="8931529"/>
          <a:ext cx="800100" cy="39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57</xdr:row>
      <xdr:rowOff>51181</xdr:rowOff>
    </xdr:from>
    <xdr:to>
      <xdr:col>50</xdr:col>
      <xdr:colOff>165100</xdr:colOff>
      <xdr:row>57</xdr:row>
      <xdr:rowOff>152781</xdr:rowOff>
    </xdr:to>
    <xdr:sp macro="" textlink="">
      <xdr:nvSpPr>
        <xdr:cNvPr id="357" name="フローチャート: 判断 356">
          <a:extLst>
            <a:ext uri="{FF2B5EF4-FFF2-40B4-BE49-F238E27FC236}">
              <a16:creationId xmlns:a16="http://schemas.microsoft.com/office/drawing/2014/main" id="{91FE7CED-6B1A-435F-B133-6A49B6A127D7}"/>
            </a:ext>
          </a:extLst>
        </xdr:cNvPr>
        <xdr:cNvSpPr/>
      </xdr:nvSpPr>
      <xdr:spPr>
        <a:xfrm>
          <a:off x="8639175" y="9287256"/>
          <a:ext cx="95250"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57</xdr:row>
      <xdr:rowOff>143908</xdr:rowOff>
    </xdr:from>
    <xdr:ext cx="469744" cy="259045"/>
    <xdr:sp macro="" textlink="">
      <xdr:nvSpPr>
        <xdr:cNvPr id="358" name="テキスト ボックス 357">
          <a:extLst>
            <a:ext uri="{FF2B5EF4-FFF2-40B4-BE49-F238E27FC236}">
              <a16:creationId xmlns:a16="http://schemas.microsoft.com/office/drawing/2014/main" id="{955D41A6-8196-4C88-BD44-9BAB83D3B98E}"/>
            </a:ext>
          </a:extLst>
        </xdr:cNvPr>
        <xdr:cNvSpPr txBox="1"/>
      </xdr:nvSpPr>
      <xdr:spPr>
        <a:xfrm>
          <a:off x="8467803" y="9379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54</xdr:row>
      <xdr:rowOff>89662</xdr:rowOff>
    </xdr:from>
    <xdr:to>
      <xdr:col>45</xdr:col>
      <xdr:colOff>177800</xdr:colOff>
      <xdr:row>55</xdr:row>
      <xdr:rowOff>16129</xdr:rowOff>
    </xdr:to>
    <xdr:cxnSp macro="">
      <xdr:nvCxnSpPr>
        <xdr:cNvPr id="359" name="直線コネクタ 358">
          <a:extLst>
            <a:ext uri="{FF2B5EF4-FFF2-40B4-BE49-F238E27FC236}">
              <a16:creationId xmlns:a16="http://schemas.microsoft.com/office/drawing/2014/main" id="{4E2989B5-F773-45DA-937F-1F30E6C064F3}"/>
            </a:ext>
          </a:extLst>
        </xdr:cNvPr>
        <xdr:cNvCxnSpPr/>
      </xdr:nvCxnSpPr>
      <xdr:spPr>
        <a:xfrm>
          <a:off x="7077075" y="8839962"/>
          <a:ext cx="809625" cy="915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57</xdr:row>
      <xdr:rowOff>52451</xdr:rowOff>
    </xdr:from>
    <xdr:to>
      <xdr:col>46</xdr:col>
      <xdr:colOff>38100</xdr:colOff>
      <xdr:row>57</xdr:row>
      <xdr:rowOff>154051</xdr:rowOff>
    </xdr:to>
    <xdr:sp macro="" textlink="">
      <xdr:nvSpPr>
        <xdr:cNvPr id="360" name="フローチャート: 判断 359">
          <a:extLst>
            <a:ext uri="{FF2B5EF4-FFF2-40B4-BE49-F238E27FC236}">
              <a16:creationId xmlns:a16="http://schemas.microsoft.com/office/drawing/2014/main" id="{EB05B624-2B09-4D6C-BEBA-913EAE06CBFC}"/>
            </a:ext>
          </a:extLst>
        </xdr:cNvPr>
        <xdr:cNvSpPr/>
      </xdr:nvSpPr>
      <xdr:spPr>
        <a:xfrm>
          <a:off x="7839075" y="9288526"/>
          <a:ext cx="8572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57</xdr:row>
      <xdr:rowOff>145178</xdr:rowOff>
    </xdr:from>
    <xdr:ext cx="469744" cy="259045"/>
    <xdr:sp macro="" textlink="">
      <xdr:nvSpPr>
        <xdr:cNvPr id="361" name="テキスト ボックス 360">
          <a:extLst>
            <a:ext uri="{FF2B5EF4-FFF2-40B4-BE49-F238E27FC236}">
              <a16:creationId xmlns:a16="http://schemas.microsoft.com/office/drawing/2014/main" id="{E836ADE9-097F-4E9B-98FB-6E8303BFC444}"/>
            </a:ext>
          </a:extLst>
        </xdr:cNvPr>
        <xdr:cNvSpPr txBox="1"/>
      </xdr:nvSpPr>
      <xdr:spPr>
        <a:xfrm>
          <a:off x="7677228" y="93812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54</xdr:row>
      <xdr:rowOff>89662</xdr:rowOff>
    </xdr:from>
    <xdr:to>
      <xdr:col>41</xdr:col>
      <xdr:colOff>50800</xdr:colOff>
      <xdr:row>55</xdr:row>
      <xdr:rowOff>27940</xdr:rowOff>
    </xdr:to>
    <xdr:cxnSp macro="">
      <xdr:nvCxnSpPr>
        <xdr:cNvPr id="362" name="直線コネクタ 361">
          <a:extLst>
            <a:ext uri="{FF2B5EF4-FFF2-40B4-BE49-F238E27FC236}">
              <a16:creationId xmlns:a16="http://schemas.microsoft.com/office/drawing/2014/main" id="{39D1879D-CB55-43C2-8D47-72195B5188DF}"/>
            </a:ext>
          </a:extLst>
        </xdr:cNvPr>
        <xdr:cNvCxnSpPr/>
      </xdr:nvCxnSpPr>
      <xdr:spPr>
        <a:xfrm flipV="1">
          <a:off x="6286500" y="8839962"/>
          <a:ext cx="790575" cy="1065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57</xdr:row>
      <xdr:rowOff>58547</xdr:rowOff>
    </xdr:from>
    <xdr:to>
      <xdr:col>41</xdr:col>
      <xdr:colOff>101600</xdr:colOff>
      <xdr:row>57</xdr:row>
      <xdr:rowOff>160147</xdr:rowOff>
    </xdr:to>
    <xdr:sp macro="" textlink="">
      <xdr:nvSpPr>
        <xdr:cNvPr id="363" name="フローチャート: 判断 362">
          <a:extLst>
            <a:ext uri="{FF2B5EF4-FFF2-40B4-BE49-F238E27FC236}">
              <a16:creationId xmlns:a16="http://schemas.microsoft.com/office/drawing/2014/main" id="{72D917E1-506D-45D4-9437-3218061BBA74}"/>
            </a:ext>
          </a:extLst>
        </xdr:cNvPr>
        <xdr:cNvSpPr/>
      </xdr:nvSpPr>
      <xdr:spPr>
        <a:xfrm>
          <a:off x="7029450" y="9297797"/>
          <a:ext cx="1047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6428</xdr:colOff>
      <xdr:row>57</xdr:row>
      <xdr:rowOff>151274</xdr:rowOff>
    </xdr:from>
    <xdr:ext cx="469744" cy="259045"/>
    <xdr:sp macro="" textlink="">
      <xdr:nvSpPr>
        <xdr:cNvPr id="364" name="テキスト ボックス 363">
          <a:extLst>
            <a:ext uri="{FF2B5EF4-FFF2-40B4-BE49-F238E27FC236}">
              <a16:creationId xmlns:a16="http://schemas.microsoft.com/office/drawing/2014/main" id="{35A702F1-0C23-45AA-A579-112DDF89107A}"/>
            </a:ext>
          </a:extLst>
        </xdr:cNvPr>
        <xdr:cNvSpPr txBox="1"/>
      </xdr:nvSpPr>
      <xdr:spPr>
        <a:xfrm>
          <a:off x="6867603" y="93905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57</xdr:row>
      <xdr:rowOff>58547</xdr:rowOff>
    </xdr:from>
    <xdr:to>
      <xdr:col>36</xdr:col>
      <xdr:colOff>165100</xdr:colOff>
      <xdr:row>57</xdr:row>
      <xdr:rowOff>160147</xdr:rowOff>
    </xdr:to>
    <xdr:sp macro="" textlink="">
      <xdr:nvSpPr>
        <xdr:cNvPr id="365" name="フローチャート: 判断 364">
          <a:extLst>
            <a:ext uri="{FF2B5EF4-FFF2-40B4-BE49-F238E27FC236}">
              <a16:creationId xmlns:a16="http://schemas.microsoft.com/office/drawing/2014/main" id="{C1CB84F6-37A2-4661-B103-C7D42197C5C6}"/>
            </a:ext>
          </a:extLst>
        </xdr:cNvPr>
        <xdr:cNvSpPr/>
      </xdr:nvSpPr>
      <xdr:spPr>
        <a:xfrm>
          <a:off x="6238875" y="9297797"/>
          <a:ext cx="95250"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57</xdr:row>
      <xdr:rowOff>151274</xdr:rowOff>
    </xdr:from>
    <xdr:ext cx="469744" cy="259045"/>
    <xdr:sp macro="" textlink="">
      <xdr:nvSpPr>
        <xdr:cNvPr id="366" name="テキスト ボックス 365">
          <a:extLst>
            <a:ext uri="{FF2B5EF4-FFF2-40B4-BE49-F238E27FC236}">
              <a16:creationId xmlns:a16="http://schemas.microsoft.com/office/drawing/2014/main" id="{F697298E-C1E3-4DE2-B5D4-4EF3654B5164}"/>
            </a:ext>
          </a:extLst>
        </xdr:cNvPr>
        <xdr:cNvSpPr txBox="1"/>
      </xdr:nvSpPr>
      <xdr:spPr>
        <a:xfrm>
          <a:off x="6067503" y="93905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61</xdr:row>
      <xdr:rowOff>80027</xdr:rowOff>
    </xdr:from>
    <xdr:ext cx="762000" cy="259045"/>
    <xdr:sp macro="" textlink="">
      <xdr:nvSpPr>
        <xdr:cNvPr id="367" name="テキスト ボックス 366">
          <a:extLst>
            <a:ext uri="{FF2B5EF4-FFF2-40B4-BE49-F238E27FC236}">
              <a16:creationId xmlns:a16="http://schemas.microsoft.com/office/drawing/2014/main" id="{F47D7ED6-2FF5-4233-A3E8-D682F3DFDBF3}"/>
            </a:ext>
          </a:extLst>
        </xdr:cNvPr>
        <xdr:cNvSpPr txBox="1"/>
      </xdr:nvSpPr>
      <xdr:spPr>
        <a:xfrm>
          <a:off x="925830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61</xdr:row>
      <xdr:rowOff>80027</xdr:rowOff>
    </xdr:from>
    <xdr:ext cx="762000" cy="259045"/>
    <xdr:sp macro="" textlink="">
      <xdr:nvSpPr>
        <xdr:cNvPr id="368" name="テキスト ボックス 367">
          <a:extLst>
            <a:ext uri="{FF2B5EF4-FFF2-40B4-BE49-F238E27FC236}">
              <a16:creationId xmlns:a16="http://schemas.microsoft.com/office/drawing/2014/main" id="{F99F4610-AF28-4646-8522-F7F6C71F6C27}"/>
            </a:ext>
          </a:extLst>
        </xdr:cNvPr>
        <xdr:cNvSpPr txBox="1"/>
      </xdr:nvSpPr>
      <xdr:spPr>
        <a:xfrm>
          <a:off x="851535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61</xdr:row>
      <xdr:rowOff>80027</xdr:rowOff>
    </xdr:from>
    <xdr:ext cx="762000" cy="259045"/>
    <xdr:sp macro="" textlink="">
      <xdr:nvSpPr>
        <xdr:cNvPr id="369" name="テキスト ボックス 368">
          <a:extLst>
            <a:ext uri="{FF2B5EF4-FFF2-40B4-BE49-F238E27FC236}">
              <a16:creationId xmlns:a16="http://schemas.microsoft.com/office/drawing/2014/main" id="{C21CADFE-BB5D-45E1-A8EA-CA7D526E9F4E}"/>
            </a:ext>
          </a:extLst>
        </xdr:cNvPr>
        <xdr:cNvSpPr txBox="1"/>
      </xdr:nvSpPr>
      <xdr:spPr>
        <a:xfrm>
          <a:off x="771525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61</xdr:row>
      <xdr:rowOff>80027</xdr:rowOff>
    </xdr:from>
    <xdr:ext cx="762000" cy="259045"/>
    <xdr:sp macro="" textlink="">
      <xdr:nvSpPr>
        <xdr:cNvPr id="370" name="テキスト ボックス 369">
          <a:extLst>
            <a:ext uri="{FF2B5EF4-FFF2-40B4-BE49-F238E27FC236}">
              <a16:creationId xmlns:a16="http://schemas.microsoft.com/office/drawing/2014/main" id="{8BD9BBEE-F087-45C2-9C9B-918850EE867A}"/>
            </a:ext>
          </a:extLst>
        </xdr:cNvPr>
        <xdr:cNvSpPr txBox="1"/>
      </xdr:nvSpPr>
      <xdr:spPr>
        <a:xfrm>
          <a:off x="6905625"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61</xdr:row>
      <xdr:rowOff>80027</xdr:rowOff>
    </xdr:from>
    <xdr:ext cx="762000" cy="259045"/>
    <xdr:sp macro="" textlink="">
      <xdr:nvSpPr>
        <xdr:cNvPr id="371" name="テキスト ボックス 370">
          <a:extLst>
            <a:ext uri="{FF2B5EF4-FFF2-40B4-BE49-F238E27FC236}">
              <a16:creationId xmlns:a16="http://schemas.microsoft.com/office/drawing/2014/main" id="{0AB1CA2F-51A9-4485-8390-FC50F88E96EF}"/>
            </a:ext>
          </a:extLst>
        </xdr:cNvPr>
        <xdr:cNvSpPr txBox="1"/>
      </xdr:nvSpPr>
      <xdr:spPr>
        <a:xfrm>
          <a:off x="611505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54</xdr:row>
      <xdr:rowOff>57023</xdr:rowOff>
    </xdr:from>
    <xdr:to>
      <xdr:col>55</xdr:col>
      <xdr:colOff>50800</xdr:colOff>
      <xdr:row>54</xdr:row>
      <xdr:rowOff>158623</xdr:rowOff>
    </xdr:to>
    <xdr:sp macro="" textlink="">
      <xdr:nvSpPr>
        <xdr:cNvPr id="372" name="楕円 371">
          <a:extLst>
            <a:ext uri="{FF2B5EF4-FFF2-40B4-BE49-F238E27FC236}">
              <a16:creationId xmlns:a16="http://schemas.microsoft.com/office/drawing/2014/main" id="{27685DAD-987A-4E8D-B25C-22BEB8A8530A}"/>
            </a:ext>
          </a:extLst>
        </xdr:cNvPr>
        <xdr:cNvSpPr/>
      </xdr:nvSpPr>
      <xdr:spPr>
        <a:xfrm>
          <a:off x="9401175" y="8810498"/>
          <a:ext cx="76200"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53</xdr:row>
      <xdr:rowOff>79900</xdr:rowOff>
    </xdr:from>
    <xdr:ext cx="469744" cy="259045"/>
    <xdr:sp macro="" textlink="">
      <xdr:nvSpPr>
        <xdr:cNvPr id="373" name="農林水産業費該当値テキスト">
          <a:extLst>
            <a:ext uri="{FF2B5EF4-FFF2-40B4-BE49-F238E27FC236}">
              <a16:creationId xmlns:a16="http://schemas.microsoft.com/office/drawing/2014/main" id="{67ED5F0F-614E-4645-AD26-7CA80AFDC864}"/>
            </a:ext>
          </a:extLst>
        </xdr:cNvPr>
        <xdr:cNvSpPr txBox="1"/>
      </xdr:nvSpPr>
      <xdr:spPr>
        <a:xfrm>
          <a:off x="9477375" y="86746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54</xdr:row>
      <xdr:rowOff>140716</xdr:rowOff>
    </xdr:from>
    <xdr:to>
      <xdr:col>50</xdr:col>
      <xdr:colOff>165100</xdr:colOff>
      <xdr:row>55</xdr:row>
      <xdr:rowOff>70866</xdr:rowOff>
    </xdr:to>
    <xdr:sp macro="" textlink="">
      <xdr:nvSpPr>
        <xdr:cNvPr id="374" name="楕円 373">
          <a:extLst>
            <a:ext uri="{FF2B5EF4-FFF2-40B4-BE49-F238E27FC236}">
              <a16:creationId xmlns:a16="http://schemas.microsoft.com/office/drawing/2014/main" id="{F1C7E125-BCDF-446C-939C-54485BCA2080}"/>
            </a:ext>
          </a:extLst>
        </xdr:cNvPr>
        <xdr:cNvSpPr/>
      </xdr:nvSpPr>
      <xdr:spPr>
        <a:xfrm>
          <a:off x="8639175" y="8897366"/>
          <a:ext cx="95250"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53</xdr:row>
      <xdr:rowOff>87393</xdr:rowOff>
    </xdr:from>
    <xdr:ext cx="469744" cy="259045"/>
    <xdr:sp macro="" textlink="">
      <xdr:nvSpPr>
        <xdr:cNvPr id="375" name="テキスト ボックス 374">
          <a:extLst>
            <a:ext uri="{FF2B5EF4-FFF2-40B4-BE49-F238E27FC236}">
              <a16:creationId xmlns:a16="http://schemas.microsoft.com/office/drawing/2014/main" id="{E81ED35E-08E8-4A9C-BF21-EBD57C793677}"/>
            </a:ext>
          </a:extLst>
        </xdr:cNvPr>
        <xdr:cNvSpPr txBox="1"/>
      </xdr:nvSpPr>
      <xdr:spPr>
        <a:xfrm>
          <a:off x="8467803" y="86757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54</xdr:row>
      <xdr:rowOff>136779</xdr:rowOff>
    </xdr:from>
    <xdr:to>
      <xdr:col>46</xdr:col>
      <xdr:colOff>38100</xdr:colOff>
      <xdr:row>55</xdr:row>
      <xdr:rowOff>66929</xdr:rowOff>
    </xdr:to>
    <xdr:sp macro="" textlink="">
      <xdr:nvSpPr>
        <xdr:cNvPr id="376" name="楕円 375">
          <a:extLst>
            <a:ext uri="{FF2B5EF4-FFF2-40B4-BE49-F238E27FC236}">
              <a16:creationId xmlns:a16="http://schemas.microsoft.com/office/drawing/2014/main" id="{59BD2782-9A63-44E4-994D-CE029E970E95}"/>
            </a:ext>
          </a:extLst>
        </xdr:cNvPr>
        <xdr:cNvSpPr/>
      </xdr:nvSpPr>
      <xdr:spPr>
        <a:xfrm>
          <a:off x="7839075" y="8893429"/>
          <a:ext cx="85725"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53</xdr:row>
      <xdr:rowOff>83456</xdr:rowOff>
    </xdr:from>
    <xdr:ext cx="469744" cy="259045"/>
    <xdr:sp macro="" textlink="">
      <xdr:nvSpPr>
        <xdr:cNvPr id="377" name="テキスト ボックス 376">
          <a:extLst>
            <a:ext uri="{FF2B5EF4-FFF2-40B4-BE49-F238E27FC236}">
              <a16:creationId xmlns:a16="http://schemas.microsoft.com/office/drawing/2014/main" id="{9106F0D8-6813-4BBC-9F63-62CF434BE740}"/>
            </a:ext>
          </a:extLst>
        </xdr:cNvPr>
        <xdr:cNvSpPr txBox="1"/>
      </xdr:nvSpPr>
      <xdr:spPr>
        <a:xfrm>
          <a:off x="7677228" y="86781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54</xdr:row>
      <xdr:rowOff>38862</xdr:rowOff>
    </xdr:from>
    <xdr:to>
      <xdr:col>41</xdr:col>
      <xdr:colOff>101600</xdr:colOff>
      <xdr:row>54</xdr:row>
      <xdr:rowOff>140462</xdr:rowOff>
    </xdr:to>
    <xdr:sp macro="" textlink="">
      <xdr:nvSpPr>
        <xdr:cNvPr id="378" name="楕円 377">
          <a:extLst>
            <a:ext uri="{FF2B5EF4-FFF2-40B4-BE49-F238E27FC236}">
              <a16:creationId xmlns:a16="http://schemas.microsoft.com/office/drawing/2014/main" id="{4D7D0DC7-4F90-4E17-BBA2-F67B561A6FB7}"/>
            </a:ext>
          </a:extLst>
        </xdr:cNvPr>
        <xdr:cNvSpPr/>
      </xdr:nvSpPr>
      <xdr:spPr>
        <a:xfrm>
          <a:off x="7029450" y="8792337"/>
          <a:ext cx="10477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6428</xdr:colOff>
      <xdr:row>52</xdr:row>
      <xdr:rowOff>156989</xdr:rowOff>
    </xdr:from>
    <xdr:ext cx="469744" cy="259045"/>
    <xdr:sp macro="" textlink="">
      <xdr:nvSpPr>
        <xdr:cNvPr id="379" name="テキスト ボックス 378">
          <a:extLst>
            <a:ext uri="{FF2B5EF4-FFF2-40B4-BE49-F238E27FC236}">
              <a16:creationId xmlns:a16="http://schemas.microsoft.com/office/drawing/2014/main" id="{D9B673A9-F18B-4389-A65A-FF0D7A35D5D0}"/>
            </a:ext>
          </a:extLst>
        </xdr:cNvPr>
        <xdr:cNvSpPr txBox="1"/>
      </xdr:nvSpPr>
      <xdr:spPr>
        <a:xfrm>
          <a:off x="6867603" y="85897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54</xdr:row>
      <xdr:rowOff>148590</xdr:rowOff>
    </xdr:from>
    <xdr:to>
      <xdr:col>36</xdr:col>
      <xdr:colOff>165100</xdr:colOff>
      <xdr:row>55</xdr:row>
      <xdr:rowOff>78740</xdr:rowOff>
    </xdr:to>
    <xdr:sp macro="" textlink="">
      <xdr:nvSpPr>
        <xdr:cNvPr id="380" name="楕円 379">
          <a:extLst>
            <a:ext uri="{FF2B5EF4-FFF2-40B4-BE49-F238E27FC236}">
              <a16:creationId xmlns:a16="http://schemas.microsoft.com/office/drawing/2014/main" id="{27BA8CF0-B4F2-47DA-83B9-DFCF498F7127}"/>
            </a:ext>
          </a:extLst>
        </xdr:cNvPr>
        <xdr:cNvSpPr/>
      </xdr:nvSpPr>
      <xdr:spPr>
        <a:xfrm>
          <a:off x="6238875" y="8898890"/>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53</xdr:row>
      <xdr:rowOff>95267</xdr:rowOff>
    </xdr:from>
    <xdr:ext cx="469744" cy="259045"/>
    <xdr:sp macro="" textlink="">
      <xdr:nvSpPr>
        <xdr:cNvPr id="381" name="テキスト ボックス 380">
          <a:extLst>
            <a:ext uri="{FF2B5EF4-FFF2-40B4-BE49-F238E27FC236}">
              <a16:creationId xmlns:a16="http://schemas.microsoft.com/office/drawing/2014/main" id="{403C273D-B2A3-4670-AACB-F22354248DEC}"/>
            </a:ext>
          </a:extLst>
        </xdr:cNvPr>
        <xdr:cNvSpPr txBox="1"/>
      </xdr:nvSpPr>
      <xdr:spPr>
        <a:xfrm>
          <a:off x="6067503" y="8686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63</xdr:row>
      <xdr:rowOff>57150</xdr:rowOff>
    </xdr:from>
    <xdr:to>
      <xdr:col>59</xdr:col>
      <xdr:colOff>50800</xdr:colOff>
      <xdr:row>65</xdr:row>
      <xdr:rowOff>31750</xdr:rowOff>
    </xdr:to>
    <xdr:sp macro="" textlink="">
      <xdr:nvSpPr>
        <xdr:cNvPr id="382" name="正方形/長方形 381">
          <a:extLst>
            <a:ext uri="{FF2B5EF4-FFF2-40B4-BE49-F238E27FC236}">
              <a16:creationId xmlns:a16="http://schemas.microsoft.com/office/drawing/2014/main" id="{C69C5A7A-C63B-4CE3-84D6-177D9895672C}"/>
            </a:ext>
          </a:extLst>
        </xdr:cNvPr>
        <xdr:cNvSpPr/>
      </xdr:nvSpPr>
      <xdr:spPr>
        <a:xfrm>
          <a:off x="5953125" y="10267950"/>
          <a:ext cx="4210050"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商工費</a:t>
          </a:r>
        </a:p>
      </xdr:txBody>
    </xdr:sp>
    <xdr:clientData/>
  </xdr:twoCellAnchor>
  <xdr:twoCellAnchor>
    <xdr:from>
      <xdr:col>35</xdr:col>
      <xdr:colOff>63500</xdr:colOff>
      <xdr:row>65</xdr:row>
      <xdr:rowOff>57150</xdr:rowOff>
    </xdr:from>
    <xdr:to>
      <xdr:col>43</xdr:col>
      <xdr:colOff>63500</xdr:colOff>
      <xdr:row>66</xdr:row>
      <xdr:rowOff>139700</xdr:rowOff>
    </xdr:to>
    <xdr:sp macro="" textlink="">
      <xdr:nvSpPr>
        <xdr:cNvPr id="383" name="正方形/長方形 382">
          <a:extLst>
            <a:ext uri="{FF2B5EF4-FFF2-40B4-BE49-F238E27FC236}">
              <a16:creationId xmlns:a16="http://schemas.microsoft.com/office/drawing/2014/main" id="{B600D30E-9787-4AD0-9A09-2F304E8A62BA}"/>
            </a:ext>
          </a:extLst>
        </xdr:cNvPr>
        <xdr:cNvSpPr/>
      </xdr:nvSpPr>
      <xdr:spPr>
        <a:xfrm>
          <a:off x="6067425" y="10591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66</xdr:row>
      <xdr:rowOff>88900</xdr:rowOff>
    </xdr:from>
    <xdr:to>
      <xdr:col>43</xdr:col>
      <xdr:colOff>63500</xdr:colOff>
      <xdr:row>68</xdr:row>
      <xdr:rowOff>0</xdr:rowOff>
    </xdr:to>
    <xdr:sp macro="" textlink="">
      <xdr:nvSpPr>
        <xdr:cNvPr id="384" name="正方形/長方形 383">
          <a:extLst>
            <a:ext uri="{FF2B5EF4-FFF2-40B4-BE49-F238E27FC236}">
              <a16:creationId xmlns:a16="http://schemas.microsoft.com/office/drawing/2014/main" id="{9D170A8C-EBA4-4857-93A3-B61BCBFE5C33}"/>
            </a:ext>
          </a:extLst>
        </xdr:cNvPr>
        <xdr:cNvSpPr/>
      </xdr:nvSpPr>
      <xdr:spPr>
        <a:xfrm>
          <a:off x="6067425" y="10782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65</xdr:row>
      <xdr:rowOff>57150</xdr:rowOff>
    </xdr:from>
    <xdr:to>
      <xdr:col>48</xdr:col>
      <xdr:colOff>127000</xdr:colOff>
      <xdr:row>66</xdr:row>
      <xdr:rowOff>139700</xdr:rowOff>
    </xdr:to>
    <xdr:sp macro="" textlink="">
      <xdr:nvSpPr>
        <xdr:cNvPr id="385" name="正方形/長方形 384">
          <a:extLst>
            <a:ext uri="{FF2B5EF4-FFF2-40B4-BE49-F238E27FC236}">
              <a16:creationId xmlns:a16="http://schemas.microsoft.com/office/drawing/2014/main" id="{99AB08F2-D4E2-4266-8FB7-A0775951AB42}"/>
            </a:ext>
          </a:extLst>
        </xdr:cNvPr>
        <xdr:cNvSpPr/>
      </xdr:nvSpPr>
      <xdr:spPr>
        <a:xfrm>
          <a:off x="6981825" y="10591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66</xdr:row>
      <xdr:rowOff>88900</xdr:rowOff>
    </xdr:from>
    <xdr:to>
      <xdr:col>48</xdr:col>
      <xdr:colOff>127000</xdr:colOff>
      <xdr:row>68</xdr:row>
      <xdr:rowOff>0</xdr:rowOff>
    </xdr:to>
    <xdr:sp macro="" textlink="">
      <xdr:nvSpPr>
        <xdr:cNvPr id="386" name="正方形/長方形 385">
          <a:extLst>
            <a:ext uri="{FF2B5EF4-FFF2-40B4-BE49-F238E27FC236}">
              <a16:creationId xmlns:a16="http://schemas.microsoft.com/office/drawing/2014/main" id="{D42ABECE-F345-4C23-9DB7-E325113FD8FA}"/>
            </a:ext>
          </a:extLst>
        </xdr:cNvPr>
        <xdr:cNvSpPr/>
      </xdr:nvSpPr>
      <xdr:spPr>
        <a:xfrm>
          <a:off x="6981825" y="10782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18,653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65</xdr:row>
      <xdr:rowOff>57150</xdr:rowOff>
    </xdr:from>
    <xdr:to>
      <xdr:col>54</xdr:col>
      <xdr:colOff>127000</xdr:colOff>
      <xdr:row>66</xdr:row>
      <xdr:rowOff>139700</xdr:rowOff>
    </xdr:to>
    <xdr:sp macro="" textlink="">
      <xdr:nvSpPr>
        <xdr:cNvPr id="387" name="正方形/長方形 386">
          <a:extLst>
            <a:ext uri="{FF2B5EF4-FFF2-40B4-BE49-F238E27FC236}">
              <a16:creationId xmlns:a16="http://schemas.microsoft.com/office/drawing/2014/main" id="{ED5F6EDC-E1FC-4E29-A732-27BF7D127BD7}"/>
            </a:ext>
          </a:extLst>
        </xdr:cNvPr>
        <xdr:cNvSpPr/>
      </xdr:nvSpPr>
      <xdr:spPr>
        <a:xfrm>
          <a:off x="8010525" y="10591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66</xdr:row>
      <xdr:rowOff>88900</xdr:rowOff>
    </xdr:from>
    <xdr:to>
      <xdr:col>54</xdr:col>
      <xdr:colOff>127000</xdr:colOff>
      <xdr:row>68</xdr:row>
      <xdr:rowOff>0</xdr:rowOff>
    </xdr:to>
    <xdr:sp macro="" textlink="">
      <xdr:nvSpPr>
        <xdr:cNvPr id="388" name="正方形/長方形 387">
          <a:extLst>
            <a:ext uri="{FF2B5EF4-FFF2-40B4-BE49-F238E27FC236}">
              <a16:creationId xmlns:a16="http://schemas.microsoft.com/office/drawing/2014/main" id="{63B5B02E-3F2E-4C3E-818F-5E9C6C2C14BE}"/>
            </a:ext>
          </a:extLst>
        </xdr:cNvPr>
        <xdr:cNvSpPr/>
      </xdr:nvSpPr>
      <xdr:spPr>
        <a:xfrm>
          <a:off x="8010525" y="10782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14,048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68</xdr:row>
      <xdr:rowOff>25400</xdr:rowOff>
    </xdr:from>
    <xdr:to>
      <xdr:col>59</xdr:col>
      <xdr:colOff>50800</xdr:colOff>
      <xdr:row>81</xdr:row>
      <xdr:rowOff>82550</xdr:rowOff>
    </xdr:to>
    <xdr:sp macro="" textlink="">
      <xdr:nvSpPr>
        <xdr:cNvPr id="389" name="正方形/長方形 388">
          <a:extLst>
            <a:ext uri="{FF2B5EF4-FFF2-40B4-BE49-F238E27FC236}">
              <a16:creationId xmlns:a16="http://schemas.microsoft.com/office/drawing/2014/main" id="{315FD298-D1C7-436E-9B6D-BAF3AE09EE31}"/>
            </a:ext>
          </a:extLst>
        </xdr:cNvPr>
        <xdr:cNvSpPr/>
      </xdr:nvSpPr>
      <xdr:spPr>
        <a:xfrm>
          <a:off x="5953125" y="11049000"/>
          <a:ext cx="4210050"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67</xdr:row>
      <xdr:rowOff>6350</xdr:rowOff>
    </xdr:from>
    <xdr:ext cx="349839" cy="225703"/>
    <xdr:sp macro="" textlink="">
      <xdr:nvSpPr>
        <xdr:cNvPr id="390" name="テキスト ボックス 389">
          <a:extLst>
            <a:ext uri="{FF2B5EF4-FFF2-40B4-BE49-F238E27FC236}">
              <a16:creationId xmlns:a16="http://schemas.microsoft.com/office/drawing/2014/main" id="{9ED7D54F-2CB7-42FF-A44F-01CFE52ADBFD}"/>
            </a:ext>
          </a:extLst>
        </xdr:cNvPr>
        <xdr:cNvSpPr txBox="1"/>
      </xdr:nvSpPr>
      <xdr:spPr>
        <a:xfrm>
          <a:off x="5915025" y="108680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82550</xdr:rowOff>
    </xdr:from>
    <xdr:to>
      <xdr:col>59</xdr:col>
      <xdr:colOff>50800</xdr:colOff>
      <xdr:row>81</xdr:row>
      <xdr:rowOff>82550</xdr:rowOff>
    </xdr:to>
    <xdr:cxnSp macro="">
      <xdr:nvCxnSpPr>
        <xdr:cNvPr id="391" name="直線コネクタ 390">
          <a:extLst>
            <a:ext uri="{FF2B5EF4-FFF2-40B4-BE49-F238E27FC236}">
              <a16:creationId xmlns:a16="http://schemas.microsoft.com/office/drawing/2014/main" id="{4AB47E95-1ED6-4381-9B49-A37AFD6FBF9B}"/>
            </a:ext>
          </a:extLst>
        </xdr:cNvPr>
        <xdr:cNvCxnSpPr/>
      </xdr:nvCxnSpPr>
      <xdr:spPr>
        <a:xfrm>
          <a:off x="5953125" y="13211175"/>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79</xdr:row>
      <xdr:rowOff>98879</xdr:rowOff>
    </xdr:from>
    <xdr:to>
      <xdr:col>59</xdr:col>
      <xdr:colOff>50800</xdr:colOff>
      <xdr:row>79</xdr:row>
      <xdr:rowOff>98879</xdr:rowOff>
    </xdr:to>
    <xdr:cxnSp macro="">
      <xdr:nvCxnSpPr>
        <xdr:cNvPr id="392" name="直線コネクタ 391">
          <a:extLst>
            <a:ext uri="{FF2B5EF4-FFF2-40B4-BE49-F238E27FC236}">
              <a16:creationId xmlns:a16="http://schemas.microsoft.com/office/drawing/2014/main" id="{8205210C-D83F-47D7-A574-E08CAC05CD8E}"/>
            </a:ext>
          </a:extLst>
        </xdr:cNvPr>
        <xdr:cNvCxnSpPr/>
      </xdr:nvCxnSpPr>
      <xdr:spPr>
        <a:xfrm>
          <a:off x="5953125" y="12903654"/>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78</xdr:row>
      <xdr:rowOff>128106</xdr:rowOff>
    </xdr:from>
    <xdr:ext cx="248786" cy="259045"/>
    <xdr:sp macro="" textlink="">
      <xdr:nvSpPr>
        <xdr:cNvPr id="393" name="テキスト ボックス 392">
          <a:extLst>
            <a:ext uri="{FF2B5EF4-FFF2-40B4-BE49-F238E27FC236}">
              <a16:creationId xmlns:a16="http://schemas.microsoft.com/office/drawing/2014/main" id="{32ADCA4C-0F68-40CF-9138-F448FC1E2DAC}"/>
            </a:ext>
          </a:extLst>
        </xdr:cNvPr>
        <xdr:cNvSpPr txBox="1"/>
      </xdr:nvSpPr>
      <xdr:spPr>
        <a:xfrm>
          <a:off x="5723389" y="127646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115207</xdr:rowOff>
    </xdr:from>
    <xdr:to>
      <xdr:col>59</xdr:col>
      <xdr:colOff>50800</xdr:colOff>
      <xdr:row>77</xdr:row>
      <xdr:rowOff>115207</xdr:rowOff>
    </xdr:to>
    <xdr:cxnSp macro="">
      <xdr:nvCxnSpPr>
        <xdr:cNvPr id="394" name="直線コネクタ 393">
          <a:extLst>
            <a:ext uri="{FF2B5EF4-FFF2-40B4-BE49-F238E27FC236}">
              <a16:creationId xmlns:a16="http://schemas.microsoft.com/office/drawing/2014/main" id="{5E18D46D-89EE-42E0-B10E-BE59A968367F}"/>
            </a:ext>
          </a:extLst>
        </xdr:cNvPr>
        <xdr:cNvCxnSpPr/>
      </xdr:nvCxnSpPr>
      <xdr:spPr>
        <a:xfrm>
          <a:off x="5953125" y="12592957"/>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144434</xdr:rowOff>
    </xdr:from>
    <xdr:ext cx="531299" cy="259045"/>
    <xdr:sp macro="" textlink="">
      <xdr:nvSpPr>
        <xdr:cNvPr id="395" name="テキスト ボックス 394">
          <a:extLst>
            <a:ext uri="{FF2B5EF4-FFF2-40B4-BE49-F238E27FC236}">
              <a16:creationId xmlns:a16="http://schemas.microsoft.com/office/drawing/2014/main" id="{B8A71C1F-B1CF-445F-B8B4-0B254B1C0E32}"/>
            </a:ext>
          </a:extLst>
        </xdr:cNvPr>
        <xdr:cNvSpPr txBox="1"/>
      </xdr:nvSpPr>
      <xdr:spPr>
        <a:xfrm>
          <a:off x="5478976" y="1245708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131535</xdr:rowOff>
    </xdr:from>
    <xdr:to>
      <xdr:col>59</xdr:col>
      <xdr:colOff>50800</xdr:colOff>
      <xdr:row>75</xdr:row>
      <xdr:rowOff>131535</xdr:rowOff>
    </xdr:to>
    <xdr:cxnSp macro="">
      <xdr:nvCxnSpPr>
        <xdr:cNvPr id="396" name="直線コネクタ 395">
          <a:extLst>
            <a:ext uri="{FF2B5EF4-FFF2-40B4-BE49-F238E27FC236}">
              <a16:creationId xmlns:a16="http://schemas.microsoft.com/office/drawing/2014/main" id="{7865A1C0-E85C-4041-9E40-61D351159121}"/>
            </a:ext>
          </a:extLst>
        </xdr:cNvPr>
        <xdr:cNvCxnSpPr/>
      </xdr:nvCxnSpPr>
      <xdr:spPr>
        <a:xfrm>
          <a:off x="5953125" y="12285435"/>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160762</xdr:rowOff>
    </xdr:from>
    <xdr:ext cx="531299" cy="259045"/>
    <xdr:sp macro="" textlink="">
      <xdr:nvSpPr>
        <xdr:cNvPr id="397" name="テキスト ボックス 396">
          <a:extLst>
            <a:ext uri="{FF2B5EF4-FFF2-40B4-BE49-F238E27FC236}">
              <a16:creationId xmlns:a16="http://schemas.microsoft.com/office/drawing/2014/main" id="{BFC4543A-C82C-462B-879F-9BF2FFE5B9AA}"/>
            </a:ext>
          </a:extLst>
        </xdr:cNvPr>
        <xdr:cNvSpPr txBox="1"/>
      </xdr:nvSpPr>
      <xdr:spPr>
        <a:xfrm>
          <a:off x="5478976" y="1215591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73</xdr:row>
      <xdr:rowOff>147865</xdr:rowOff>
    </xdr:from>
    <xdr:to>
      <xdr:col>59</xdr:col>
      <xdr:colOff>50800</xdr:colOff>
      <xdr:row>73</xdr:row>
      <xdr:rowOff>147865</xdr:rowOff>
    </xdr:to>
    <xdr:cxnSp macro="">
      <xdr:nvCxnSpPr>
        <xdr:cNvPr id="398" name="直線コネクタ 397">
          <a:extLst>
            <a:ext uri="{FF2B5EF4-FFF2-40B4-BE49-F238E27FC236}">
              <a16:creationId xmlns:a16="http://schemas.microsoft.com/office/drawing/2014/main" id="{D3552DA8-CFDB-42C7-B9D3-14E22EA6C9D5}"/>
            </a:ext>
          </a:extLst>
        </xdr:cNvPr>
        <xdr:cNvCxnSpPr/>
      </xdr:nvCxnSpPr>
      <xdr:spPr>
        <a:xfrm>
          <a:off x="5953125" y="1197474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73</xdr:row>
      <xdr:rowOff>5642</xdr:rowOff>
    </xdr:from>
    <xdr:ext cx="531299" cy="259045"/>
    <xdr:sp macro="" textlink="">
      <xdr:nvSpPr>
        <xdr:cNvPr id="399" name="テキスト ボックス 398">
          <a:extLst>
            <a:ext uri="{FF2B5EF4-FFF2-40B4-BE49-F238E27FC236}">
              <a16:creationId xmlns:a16="http://schemas.microsoft.com/office/drawing/2014/main" id="{8A6330E8-6C5B-495C-A218-6408A914900D}"/>
            </a:ext>
          </a:extLst>
        </xdr:cNvPr>
        <xdr:cNvSpPr txBox="1"/>
      </xdr:nvSpPr>
      <xdr:spPr>
        <a:xfrm>
          <a:off x="5478976" y="1183886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71</xdr:row>
      <xdr:rowOff>164193</xdr:rowOff>
    </xdr:from>
    <xdr:to>
      <xdr:col>59</xdr:col>
      <xdr:colOff>50800</xdr:colOff>
      <xdr:row>71</xdr:row>
      <xdr:rowOff>164193</xdr:rowOff>
    </xdr:to>
    <xdr:cxnSp macro="">
      <xdr:nvCxnSpPr>
        <xdr:cNvPr id="400" name="直線コネクタ 399">
          <a:extLst>
            <a:ext uri="{FF2B5EF4-FFF2-40B4-BE49-F238E27FC236}">
              <a16:creationId xmlns:a16="http://schemas.microsoft.com/office/drawing/2014/main" id="{AC5FFA53-99D9-4B2D-8FAC-A3043A717B88}"/>
            </a:ext>
          </a:extLst>
        </xdr:cNvPr>
        <xdr:cNvCxnSpPr/>
      </xdr:nvCxnSpPr>
      <xdr:spPr>
        <a:xfrm>
          <a:off x="5953125" y="11667218"/>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71</xdr:row>
      <xdr:rowOff>21970</xdr:rowOff>
    </xdr:from>
    <xdr:ext cx="595419" cy="259045"/>
    <xdr:sp macro="" textlink="">
      <xdr:nvSpPr>
        <xdr:cNvPr id="401" name="テキスト ボックス 400">
          <a:extLst>
            <a:ext uri="{FF2B5EF4-FFF2-40B4-BE49-F238E27FC236}">
              <a16:creationId xmlns:a16="http://schemas.microsoft.com/office/drawing/2014/main" id="{D1FEE278-A7C1-4166-BA29-C76C5775C10D}"/>
            </a:ext>
          </a:extLst>
        </xdr:cNvPr>
        <xdr:cNvSpPr txBox="1"/>
      </xdr:nvSpPr>
      <xdr:spPr>
        <a:xfrm>
          <a:off x="5421206" y="1152817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70</xdr:row>
      <xdr:rowOff>9072</xdr:rowOff>
    </xdr:from>
    <xdr:to>
      <xdr:col>59</xdr:col>
      <xdr:colOff>50800</xdr:colOff>
      <xdr:row>70</xdr:row>
      <xdr:rowOff>9072</xdr:rowOff>
    </xdr:to>
    <xdr:cxnSp macro="">
      <xdr:nvCxnSpPr>
        <xdr:cNvPr id="402" name="直線コネクタ 401">
          <a:extLst>
            <a:ext uri="{FF2B5EF4-FFF2-40B4-BE49-F238E27FC236}">
              <a16:creationId xmlns:a16="http://schemas.microsoft.com/office/drawing/2014/main" id="{4DB915F9-0620-452E-A8C7-82BB9C664ADF}"/>
            </a:ext>
          </a:extLst>
        </xdr:cNvPr>
        <xdr:cNvCxnSpPr/>
      </xdr:nvCxnSpPr>
      <xdr:spPr>
        <a:xfrm>
          <a:off x="5953125" y="11356522"/>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69</xdr:row>
      <xdr:rowOff>38299</xdr:rowOff>
    </xdr:from>
    <xdr:ext cx="595419" cy="259045"/>
    <xdr:sp macro="" textlink="">
      <xdr:nvSpPr>
        <xdr:cNvPr id="403" name="テキスト ボックス 402">
          <a:extLst>
            <a:ext uri="{FF2B5EF4-FFF2-40B4-BE49-F238E27FC236}">
              <a16:creationId xmlns:a16="http://schemas.microsoft.com/office/drawing/2014/main" id="{288EDEFF-7487-4D01-82ED-5449E43C785D}"/>
            </a:ext>
          </a:extLst>
        </xdr:cNvPr>
        <xdr:cNvSpPr txBox="1"/>
      </xdr:nvSpPr>
      <xdr:spPr>
        <a:xfrm>
          <a:off x="5421206" y="112206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68</xdr:row>
      <xdr:rowOff>25400</xdr:rowOff>
    </xdr:to>
    <xdr:cxnSp macro="">
      <xdr:nvCxnSpPr>
        <xdr:cNvPr id="404" name="直線コネクタ 403">
          <a:extLst>
            <a:ext uri="{FF2B5EF4-FFF2-40B4-BE49-F238E27FC236}">
              <a16:creationId xmlns:a16="http://schemas.microsoft.com/office/drawing/2014/main" id="{5289C2FD-9F99-4160-8435-53EFC7364C16}"/>
            </a:ext>
          </a:extLst>
        </xdr:cNvPr>
        <xdr:cNvCxnSpPr/>
      </xdr:nvCxnSpPr>
      <xdr:spPr>
        <a:xfrm>
          <a:off x="5953125" y="1104900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67</xdr:row>
      <xdr:rowOff>54627</xdr:rowOff>
    </xdr:from>
    <xdr:ext cx="595419" cy="259045"/>
    <xdr:sp macro="" textlink="">
      <xdr:nvSpPr>
        <xdr:cNvPr id="405" name="テキスト ボックス 404">
          <a:extLst>
            <a:ext uri="{FF2B5EF4-FFF2-40B4-BE49-F238E27FC236}">
              <a16:creationId xmlns:a16="http://schemas.microsoft.com/office/drawing/2014/main" id="{E2B0EAE4-FE22-4EF1-A393-FB7DFDF2EE75}"/>
            </a:ext>
          </a:extLst>
        </xdr:cNvPr>
        <xdr:cNvSpPr txBox="1"/>
      </xdr:nvSpPr>
      <xdr:spPr>
        <a:xfrm>
          <a:off x="5421206" y="109131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81</xdr:row>
      <xdr:rowOff>82550</xdr:rowOff>
    </xdr:to>
    <xdr:sp macro="" textlink="">
      <xdr:nvSpPr>
        <xdr:cNvPr id="406" name="商工費グラフ枠">
          <a:extLst>
            <a:ext uri="{FF2B5EF4-FFF2-40B4-BE49-F238E27FC236}">
              <a16:creationId xmlns:a16="http://schemas.microsoft.com/office/drawing/2014/main" id="{477832F3-377B-40DD-963D-F778A342A603}"/>
            </a:ext>
          </a:extLst>
        </xdr:cNvPr>
        <xdr:cNvSpPr/>
      </xdr:nvSpPr>
      <xdr:spPr>
        <a:xfrm>
          <a:off x="5953125" y="11049000"/>
          <a:ext cx="4210050"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71</xdr:row>
      <xdr:rowOff>65209</xdr:rowOff>
    </xdr:from>
    <xdr:to>
      <xdr:col>54</xdr:col>
      <xdr:colOff>189865</xdr:colOff>
      <xdr:row>79</xdr:row>
      <xdr:rowOff>61616</xdr:rowOff>
    </xdr:to>
    <xdr:cxnSp macro="">
      <xdr:nvCxnSpPr>
        <xdr:cNvPr id="407" name="直線コネクタ 406">
          <a:extLst>
            <a:ext uri="{FF2B5EF4-FFF2-40B4-BE49-F238E27FC236}">
              <a16:creationId xmlns:a16="http://schemas.microsoft.com/office/drawing/2014/main" id="{0BED941A-F0DF-4474-96F7-2993EA74399E}"/>
            </a:ext>
          </a:extLst>
        </xdr:cNvPr>
        <xdr:cNvCxnSpPr/>
      </xdr:nvCxnSpPr>
      <xdr:spPr>
        <a:xfrm flipV="1">
          <a:off x="9427845" y="11574584"/>
          <a:ext cx="1270" cy="129180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79</xdr:row>
      <xdr:rowOff>65443</xdr:rowOff>
    </xdr:from>
    <xdr:ext cx="469744" cy="259045"/>
    <xdr:sp macro="" textlink="">
      <xdr:nvSpPr>
        <xdr:cNvPr id="408" name="商工費最小値テキスト">
          <a:extLst>
            <a:ext uri="{FF2B5EF4-FFF2-40B4-BE49-F238E27FC236}">
              <a16:creationId xmlns:a16="http://schemas.microsoft.com/office/drawing/2014/main" id="{00CD5963-8707-42AA-A87B-2207AF614E39}"/>
            </a:ext>
          </a:extLst>
        </xdr:cNvPr>
        <xdr:cNvSpPr txBox="1"/>
      </xdr:nvSpPr>
      <xdr:spPr>
        <a:xfrm>
          <a:off x="9477375" y="128702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61616</xdr:rowOff>
    </xdr:from>
    <xdr:to>
      <xdr:col>55</xdr:col>
      <xdr:colOff>88900</xdr:colOff>
      <xdr:row>79</xdr:row>
      <xdr:rowOff>61616</xdr:rowOff>
    </xdr:to>
    <xdr:cxnSp macro="">
      <xdr:nvCxnSpPr>
        <xdr:cNvPr id="409" name="直線コネクタ 408">
          <a:extLst>
            <a:ext uri="{FF2B5EF4-FFF2-40B4-BE49-F238E27FC236}">
              <a16:creationId xmlns:a16="http://schemas.microsoft.com/office/drawing/2014/main" id="{1E5C7248-C21E-4A5F-8BB7-32152DD38EEB}"/>
            </a:ext>
          </a:extLst>
        </xdr:cNvPr>
        <xdr:cNvCxnSpPr/>
      </xdr:nvCxnSpPr>
      <xdr:spPr>
        <a:xfrm>
          <a:off x="9363075" y="12866391"/>
          <a:ext cx="1524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70</xdr:row>
      <xdr:rowOff>11886</xdr:rowOff>
    </xdr:from>
    <xdr:ext cx="599010" cy="259045"/>
    <xdr:sp macro="" textlink="">
      <xdr:nvSpPr>
        <xdr:cNvPr id="410" name="商工費最大値テキスト">
          <a:extLst>
            <a:ext uri="{FF2B5EF4-FFF2-40B4-BE49-F238E27FC236}">
              <a16:creationId xmlns:a16="http://schemas.microsoft.com/office/drawing/2014/main" id="{CAFFBAD9-125E-4245-8FE8-A538B3DC816E}"/>
            </a:ext>
          </a:extLst>
        </xdr:cNvPr>
        <xdr:cNvSpPr txBox="1"/>
      </xdr:nvSpPr>
      <xdr:spPr>
        <a:xfrm>
          <a:off x="9477375" y="1135298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129,093</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71</xdr:row>
      <xdr:rowOff>65209</xdr:rowOff>
    </xdr:from>
    <xdr:to>
      <xdr:col>55</xdr:col>
      <xdr:colOff>88900</xdr:colOff>
      <xdr:row>71</xdr:row>
      <xdr:rowOff>65209</xdr:rowOff>
    </xdr:to>
    <xdr:cxnSp macro="">
      <xdr:nvCxnSpPr>
        <xdr:cNvPr id="411" name="直線コネクタ 410">
          <a:extLst>
            <a:ext uri="{FF2B5EF4-FFF2-40B4-BE49-F238E27FC236}">
              <a16:creationId xmlns:a16="http://schemas.microsoft.com/office/drawing/2014/main" id="{9EFE1254-5341-4ABA-B910-2112C58C05F8}"/>
            </a:ext>
          </a:extLst>
        </xdr:cNvPr>
        <xdr:cNvCxnSpPr/>
      </xdr:nvCxnSpPr>
      <xdr:spPr>
        <a:xfrm>
          <a:off x="9363075" y="11574584"/>
          <a:ext cx="1524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78</xdr:row>
      <xdr:rowOff>118658</xdr:rowOff>
    </xdr:from>
    <xdr:to>
      <xdr:col>55</xdr:col>
      <xdr:colOff>0</xdr:colOff>
      <xdr:row>78</xdr:row>
      <xdr:rowOff>162288</xdr:rowOff>
    </xdr:to>
    <xdr:cxnSp macro="">
      <xdr:nvCxnSpPr>
        <xdr:cNvPr id="412" name="直線コネクタ 411">
          <a:extLst>
            <a:ext uri="{FF2B5EF4-FFF2-40B4-BE49-F238E27FC236}">
              <a16:creationId xmlns:a16="http://schemas.microsoft.com/office/drawing/2014/main" id="{3C54C412-5791-47EA-B291-BC1AEB2206CB}"/>
            </a:ext>
          </a:extLst>
        </xdr:cNvPr>
        <xdr:cNvCxnSpPr/>
      </xdr:nvCxnSpPr>
      <xdr:spPr>
        <a:xfrm>
          <a:off x="8686800" y="12761508"/>
          <a:ext cx="742950" cy="372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76</xdr:row>
      <xdr:rowOff>53157</xdr:rowOff>
    </xdr:from>
    <xdr:ext cx="534377" cy="259045"/>
    <xdr:sp macro="" textlink="">
      <xdr:nvSpPr>
        <xdr:cNvPr id="413" name="商工費平均値テキスト">
          <a:extLst>
            <a:ext uri="{FF2B5EF4-FFF2-40B4-BE49-F238E27FC236}">
              <a16:creationId xmlns:a16="http://schemas.microsoft.com/office/drawing/2014/main" id="{3A6EFBE9-FB7E-4D27-BADE-83DC29E7CCA3}"/>
            </a:ext>
          </a:extLst>
        </xdr:cNvPr>
        <xdr:cNvSpPr txBox="1"/>
      </xdr:nvSpPr>
      <xdr:spPr>
        <a:xfrm>
          <a:off x="9477375" y="1236580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33,135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77</xdr:row>
      <xdr:rowOff>30280</xdr:rowOff>
    </xdr:from>
    <xdr:to>
      <xdr:col>55</xdr:col>
      <xdr:colOff>50800</xdr:colOff>
      <xdr:row>77</xdr:row>
      <xdr:rowOff>131880</xdr:rowOff>
    </xdr:to>
    <xdr:sp macro="" textlink="">
      <xdr:nvSpPr>
        <xdr:cNvPr id="414" name="フローチャート: 判断 413">
          <a:extLst>
            <a:ext uri="{FF2B5EF4-FFF2-40B4-BE49-F238E27FC236}">
              <a16:creationId xmlns:a16="http://schemas.microsoft.com/office/drawing/2014/main" id="{2AC492D1-3682-4220-945E-D15EF26946E7}"/>
            </a:ext>
          </a:extLst>
        </xdr:cNvPr>
        <xdr:cNvSpPr/>
      </xdr:nvSpPr>
      <xdr:spPr>
        <a:xfrm>
          <a:off x="9401175" y="12504855"/>
          <a:ext cx="76200"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78</xdr:row>
      <xdr:rowOff>118658</xdr:rowOff>
    </xdr:from>
    <xdr:to>
      <xdr:col>50</xdr:col>
      <xdr:colOff>114300</xdr:colOff>
      <xdr:row>79</xdr:row>
      <xdr:rowOff>7525</xdr:rowOff>
    </xdr:to>
    <xdr:cxnSp macro="">
      <xdr:nvCxnSpPr>
        <xdr:cNvPr id="415" name="直線コネクタ 414">
          <a:extLst>
            <a:ext uri="{FF2B5EF4-FFF2-40B4-BE49-F238E27FC236}">
              <a16:creationId xmlns:a16="http://schemas.microsoft.com/office/drawing/2014/main" id="{9119728E-A062-4D3E-9D2F-5FDC325608C4}"/>
            </a:ext>
          </a:extLst>
        </xdr:cNvPr>
        <xdr:cNvCxnSpPr/>
      </xdr:nvCxnSpPr>
      <xdr:spPr>
        <a:xfrm flipV="1">
          <a:off x="7886700" y="12761508"/>
          <a:ext cx="800100" cy="507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76</xdr:row>
      <xdr:rowOff>134457</xdr:rowOff>
    </xdr:from>
    <xdr:to>
      <xdr:col>50</xdr:col>
      <xdr:colOff>165100</xdr:colOff>
      <xdr:row>77</xdr:row>
      <xdr:rowOff>64607</xdr:rowOff>
    </xdr:to>
    <xdr:sp macro="" textlink="">
      <xdr:nvSpPr>
        <xdr:cNvPr id="416" name="フローチャート: 判断 415">
          <a:extLst>
            <a:ext uri="{FF2B5EF4-FFF2-40B4-BE49-F238E27FC236}">
              <a16:creationId xmlns:a16="http://schemas.microsoft.com/office/drawing/2014/main" id="{234CEA13-27EA-422E-A7E7-EAAC4C9B62A2}"/>
            </a:ext>
          </a:extLst>
        </xdr:cNvPr>
        <xdr:cNvSpPr/>
      </xdr:nvSpPr>
      <xdr:spPr>
        <a:xfrm>
          <a:off x="8639175" y="12450282"/>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75</xdr:row>
      <xdr:rowOff>81134</xdr:rowOff>
    </xdr:from>
    <xdr:ext cx="534377" cy="259045"/>
    <xdr:sp macro="" textlink="">
      <xdr:nvSpPr>
        <xdr:cNvPr id="417" name="テキスト ボックス 416">
          <a:extLst>
            <a:ext uri="{FF2B5EF4-FFF2-40B4-BE49-F238E27FC236}">
              <a16:creationId xmlns:a16="http://schemas.microsoft.com/office/drawing/2014/main" id="{F74EAF4F-7C52-4F3C-BBDD-F5BBA9FBA92C}"/>
            </a:ext>
          </a:extLst>
        </xdr:cNvPr>
        <xdr:cNvSpPr txBox="1"/>
      </xdr:nvSpPr>
      <xdr:spPr>
        <a:xfrm>
          <a:off x="8438661" y="122382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39,315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78</xdr:row>
      <xdr:rowOff>113564</xdr:rowOff>
    </xdr:from>
    <xdr:to>
      <xdr:col>45</xdr:col>
      <xdr:colOff>177800</xdr:colOff>
      <xdr:row>79</xdr:row>
      <xdr:rowOff>7525</xdr:rowOff>
    </xdr:to>
    <xdr:cxnSp macro="">
      <xdr:nvCxnSpPr>
        <xdr:cNvPr id="418" name="直線コネクタ 417">
          <a:extLst>
            <a:ext uri="{FF2B5EF4-FFF2-40B4-BE49-F238E27FC236}">
              <a16:creationId xmlns:a16="http://schemas.microsoft.com/office/drawing/2014/main" id="{31665926-10B5-4330-845A-871DCAA202B2}"/>
            </a:ext>
          </a:extLst>
        </xdr:cNvPr>
        <xdr:cNvCxnSpPr/>
      </xdr:nvCxnSpPr>
      <xdr:spPr>
        <a:xfrm>
          <a:off x="7077075" y="12753239"/>
          <a:ext cx="809625" cy="590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76</xdr:row>
      <xdr:rowOff>16923</xdr:rowOff>
    </xdr:from>
    <xdr:to>
      <xdr:col>46</xdr:col>
      <xdr:colOff>38100</xdr:colOff>
      <xdr:row>76</xdr:row>
      <xdr:rowOff>118523</xdr:rowOff>
    </xdr:to>
    <xdr:sp macro="" textlink="">
      <xdr:nvSpPr>
        <xdr:cNvPr id="419" name="フローチャート: 判断 418">
          <a:extLst>
            <a:ext uri="{FF2B5EF4-FFF2-40B4-BE49-F238E27FC236}">
              <a16:creationId xmlns:a16="http://schemas.microsoft.com/office/drawing/2014/main" id="{1F46E71F-EE4B-426C-80DF-0C25FFE50D21}"/>
            </a:ext>
          </a:extLst>
        </xdr:cNvPr>
        <xdr:cNvSpPr/>
      </xdr:nvSpPr>
      <xdr:spPr>
        <a:xfrm>
          <a:off x="7839075" y="12332748"/>
          <a:ext cx="8572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74</xdr:row>
      <xdr:rowOff>135051</xdr:rowOff>
    </xdr:from>
    <xdr:ext cx="534377" cy="259045"/>
    <xdr:sp macro="" textlink="">
      <xdr:nvSpPr>
        <xdr:cNvPr id="420" name="テキスト ボックス 419">
          <a:extLst>
            <a:ext uri="{FF2B5EF4-FFF2-40B4-BE49-F238E27FC236}">
              <a16:creationId xmlns:a16="http://schemas.microsoft.com/office/drawing/2014/main" id="{9D526639-136C-4EE2-BA0D-353653064479}"/>
            </a:ext>
          </a:extLst>
        </xdr:cNvPr>
        <xdr:cNvSpPr txBox="1"/>
      </xdr:nvSpPr>
      <xdr:spPr>
        <a:xfrm>
          <a:off x="7648086" y="121270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78</xdr:row>
      <xdr:rowOff>113564</xdr:rowOff>
    </xdr:from>
    <xdr:to>
      <xdr:col>41</xdr:col>
      <xdr:colOff>50800</xdr:colOff>
      <xdr:row>79</xdr:row>
      <xdr:rowOff>30180</xdr:rowOff>
    </xdr:to>
    <xdr:cxnSp macro="">
      <xdr:nvCxnSpPr>
        <xdr:cNvPr id="421" name="直線コネクタ 420">
          <a:extLst>
            <a:ext uri="{FF2B5EF4-FFF2-40B4-BE49-F238E27FC236}">
              <a16:creationId xmlns:a16="http://schemas.microsoft.com/office/drawing/2014/main" id="{EE588BC2-B4B4-4547-BC55-27F9CBDBC588}"/>
            </a:ext>
          </a:extLst>
        </xdr:cNvPr>
        <xdr:cNvCxnSpPr/>
      </xdr:nvCxnSpPr>
      <xdr:spPr>
        <a:xfrm flipV="1">
          <a:off x="6286500" y="12753239"/>
          <a:ext cx="790575" cy="753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76</xdr:row>
      <xdr:rowOff>45771</xdr:rowOff>
    </xdr:from>
    <xdr:to>
      <xdr:col>41</xdr:col>
      <xdr:colOff>101600</xdr:colOff>
      <xdr:row>76</xdr:row>
      <xdr:rowOff>147371</xdr:rowOff>
    </xdr:to>
    <xdr:sp macro="" textlink="">
      <xdr:nvSpPr>
        <xdr:cNvPr id="422" name="フローチャート: 判断 421">
          <a:extLst>
            <a:ext uri="{FF2B5EF4-FFF2-40B4-BE49-F238E27FC236}">
              <a16:creationId xmlns:a16="http://schemas.microsoft.com/office/drawing/2014/main" id="{AABEC0F7-6BA6-450B-82EE-EBB8A2066B0C}"/>
            </a:ext>
          </a:extLst>
        </xdr:cNvPr>
        <xdr:cNvSpPr/>
      </xdr:nvSpPr>
      <xdr:spPr>
        <a:xfrm>
          <a:off x="7029450" y="12364771"/>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74</xdr:row>
      <xdr:rowOff>163898</xdr:rowOff>
    </xdr:from>
    <xdr:ext cx="534377" cy="259045"/>
    <xdr:sp macro="" textlink="">
      <xdr:nvSpPr>
        <xdr:cNvPr id="423" name="テキスト ボックス 422">
          <a:extLst>
            <a:ext uri="{FF2B5EF4-FFF2-40B4-BE49-F238E27FC236}">
              <a16:creationId xmlns:a16="http://schemas.microsoft.com/office/drawing/2014/main" id="{563CD0D4-7FCB-4F67-8DD1-8A4825A50003}"/>
            </a:ext>
          </a:extLst>
        </xdr:cNvPr>
        <xdr:cNvSpPr txBox="1"/>
      </xdr:nvSpPr>
      <xdr:spPr>
        <a:xfrm>
          <a:off x="6847986" y="121526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47,462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77</xdr:row>
      <xdr:rowOff>132922</xdr:rowOff>
    </xdr:from>
    <xdr:to>
      <xdr:col>36</xdr:col>
      <xdr:colOff>165100</xdr:colOff>
      <xdr:row>78</xdr:row>
      <xdr:rowOff>63072</xdr:rowOff>
    </xdr:to>
    <xdr:sp macro="" textlink="">
      <xdr:nvSpPr>
        <xdr:cNvPr id="424" name="フローチャート: 判断 423">
          <a:extLst>
            <a:ext uri="{FF2B5EF4-FFF2-40B4-BE49-F238E27FC236}">
              <a16:creationId xmlns:a16="http://schemas.microsoft.com/office/drawing/2014/main" id="{6B896302-DD10-47EB-AD0E-63B07A31AEE8}"/>
            </a:ext>
          </a:extLst>
        </xdr:cNvPr>
        <xdr:cNvSpPr/>
      </xdr:nvSpPr>
      <xdr:spPr>
        <a:xfrm>
          <a:off x="6238875" y="12610672"/>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76</xdr:row>
      <xdr:rowOff>79599</xdr:rowOff>
    </xdr:from>
    <xdr:ext cx="534377" cy="259045"/>
    <xdr:sp macro="" textlink="">
      <xdr:nvSpPr>
        <xdr:cNvPr id="425" name="テキスト ボックス 424">
          <a:extLst>
            <a:ext uri="{FF2B5EF4-FFF2-40B4-BE49-F238E27FC236}">
              <a16:creationId xmlns:a16="http://schemas.microsoft.com/office/drawing/2014/main" id="{B49FEB85-FE43-452A-89EE-1B356181CB77}"/>
            </a:ext>
          </a:extLst>
        </xdr:cNvPr>
        <xdr:cNvSpPr txBox="1"/>
      </xdr:nvSpPr>
      <xdr:spPr>
        <a:xfrm>
          <a:off x="6038361" y="1239859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81</xdr:row>
      <xdr:rowOff>80027</xdr:rowOff>
    </xdr:from>
    <xdr:ext cx="762000" cy="259045"/>
    <xdr:sp macro="" textlink="">
      <xdr:nvSpPr>
        <xdr:cNvPr id="426" name="テキスト ボックス 425">
          <a:extLst>
            <a:ext uri="{FF2B5EF4-FFF2-40B4-BE49-F238E27FC236}">
              <a16:creationId xmlns:a16="http://schemas.microsoft.com/office/drawing/2014/main" id="{72861B71-1F20-4C56-A6D1-889C752E37C8}"/>
            </a:ext>
          </a:extLst>
        </xdr:cNvPr>
        <xdr:cNvSpPr txBox="1"/>
      </xdr:nvSpPr>
      <xdr:spPr>
        <a:xfrm>
          <a:off x="9258300"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81</xdr:row>
      <xdr:rowOff>80027</xdr:rowOff>
    </xdr:from>
    <xdr:ext cx="762000" cy="259045"/>
    <xdr:sp macro="" textlink="">
      <xdr:nvSpPr>
        <xdr:cNvPr id="427" name="テキスト ボックス 426">
          <a:extLst>
            <a:ext uri="{FF2B5EF4-FFF2-40B4-BE49-F238E27FC236}">
              <a16:creationId xmlns:a16="http://schemas.microsoft.com/office/drawing/2014/main" id="{70D186D3-1BFD-4C31-95D9-0FF15E7040C9}"/>
            </a:ext>
          </a:extLst>
        </xdr:cNvPr>
        <xdr:cNvSpPr txBox="1"/>
      </xdr:nvSpPr>
      <xdr:spPr>
        <a:xfrm>
          <a:off x="8515350"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81</xdr:row>
      <xdr:rowOff>80027</xdr:rowOff>
    </xdr:from>
    <xdr:ext cx="762000" cy="259045"/>
    <xdr:sp macro="" textlink="">
      <xdr:nvSpPr>
        <xdr:cNvPr id="428" name="テキスト ボックス 427">
          <a:extLst>
            <a:ext uri="{FF2B5EF4-FFF2-40B4-BE49-F238E27FC236}">
              <a16:creationId xmlns:a16="http://schemas.microsoft.com/office/drawing/2014/main" id="{955E8BC4-E602-45A5-8FD3-CC500330695D}"/>
            </a:ext>
          </a:extLst>
        </xdr:cNvPr>
        <xdr:cNvSpPr txBox="1"/>
      </xdr:nvSpPr>
      <xdr:spPr>
        <a:xfrm>
          <a:off x="7715250"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81</xdr:row>
      <xdr:rowOff>80027</xdr:rowOff>
    </xdr:from>
    <xdr:ext cx="762000" cy="259045"/>
    <xdr:sp macro="" textlink="">
      <xdr:nvSpPr>
        <xdr:cNvPr id="429" name="テキスト ボックス 428">
          <a:extLst>
            <a:ext uri="{FF2B5EF4-FFF2-40B4-BE49-F238E27FC236}">
              <a16:creationId xmlns:a16="http://schemas.microsoft.com/office/drawing/2014/main" id="{22BF4BE1-A6DF-41B7-9255-6BC9CB6BB8C8}"/>
            </a:ext>
          </a:extLst>
        </xdr:cNvPr>
        <xdr:cNvSpPr txBox="1"/>
      </xdr:nvSpPr>
      <xdr:spPr>
        <a:xfrm>
          <a:off x="6905625"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81</xdr:row>
      <xdr:rowOff>80027</xdr:rowOff>
    </xdr:from>
    <xdr:ext cx="762000" cy="259045"/>
    <xdr:sp macro="" textlink="">
      <xdr:nvSpPr>
        <xdr:cNvPr id="430" name="テキスト ボックス 429">
          <a:extLst>
            <a:ext uri="{FF2B5EF4-FFF2-40B4-BE49-F238E27FC236}">
              <a16:creationId xmlns:a16="http://schemas.microsoft.com/office/drawing/2014/main" id="{7E2F8109-95B0-45C7-9326-45695AD43A26}"/>
            </a:ext>
          </a:extLst>
        </xdr:cNvPr>
        <xdr:cNvSpPr txBox="1"/>
      </xdr:nvSpPr>
      <xdr:spPr>
        <a:xfrm>
          <a:off x="6115050"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78</xdr:row>
      <xdr:rowOff>111488</xdr:rowOff>
    </xdr:from>
    <xdr:to>
      <xdr:col>55</xdr:col>
      <xdr:colOff>50800</xdr:colOff>
      <xdr:row>79</xdr:row>
      <xdr:rowOff>41638</xdr:rowOff>
    </xdr:to>
    <xdr:sp macro="" textlink="">
      <xdr:nvSpPr>
        <xdr:cNvPr id="431" name="楕円 430">
          <a:extLst>
            <a:ext uri="{FF2B5EF4-FFF2-40B4-BE49-F238E27FC236}">
              <a16:creationId xmlns:a16="http://schemas.microsoft.com/office/drawing/2014/main" id="{D7E9005A-03AE-42BB-A45A-82D77E8EEEFF}"/>
            </a:ext>
          </a:extLst>
        </xdr:cNvPr>
        <xdr:cNvSpPr/>
      </xdr:nvSpPr>
      <xdr:spPr>
        <a:xfrm>
          <a:off x="9401175" y="12751163"/>
          <a:ext cx="7620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78</xdr:row>
      <xdr:rowOff>26415</xdr:rowOff>
    </xdr:from>
    <xdr:ext cx="469744" cy="259045"/>
    <xdr:sp macro="" textlink="">
      <xdr:nvSpPr>
        <xdr:cNvPr id="432" name="商工費該当値テキスト">
          <a:extLst>
            <a:ext uri="{FF2B5EF4-FFF2-40B4-BE49-F238E27FC236}">
              <a16:creationId xmlns:a16="http://schemas.microsoft.com/office/drawing/2014/main" id="{38315DA6-8541-40B7-88A6-23E96CD62B36}"/>
            </a:ext>
          </a:extLst>
        </xdr:cNvPr>
        <xdr:cNvSpPr txBox="1"/>
      </xdr:nvSpPr>
      <xdr:spPr>
        <a:xfrm>
          <a:off x="9477375" y="126692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9,925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78</xdr:row>
      <xdr:rowOff>67858</xdr:rowOff>
    </xdr:from>
    <xdr:to>
      <xdr:col>50</xdr:col>
      <xdr:colOff>165100</xdr:colOff>
      <xdr:row>78</xdr:row>
      <xdr:rowOff>169458</xdr:rowOff>
    </xdr:to>
    <xdr:sp macro="" textlink="">
      <xdr:nvSpPr>
        <xdr:cNvPr id="433" name="楕円 432">
          <a:extLst>
            <a:ext uri="{FF2B5EF4-FFF2-40B4-BE49-F238E27FC236}">
              <a16:creationId xmlns:a16="http://schemas.microsoft.com/office/drawing/2014/main" id="{CABAE4B2-6B8B-4F92-8F4D-1B896AD6C8FB}"/>
            </a:ext>
          </a:extLst>
        </xdr:cNvPr>
        <xdr:cNvSpPr/>
      </xdr:nvSpPr>
      <xdr:spPr>
        <a:xfrm>
          <a:off x="8639175" y="12704358"/>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78</xdr:row>
      <xdr:rowOff>160585</xdr:rowOff>
    </xdr:from>
    <xdr:ext cx="534377" cy="259045"/>
    <xdr:sp macro="" textlink="">
      <xdr:nvSpPr>
        <xdr:cNvPr id="434" name="テキスト ボックス 433">
          <a:extLst>
            <a:ext uri="{FF2B5EF4-FFF2-40B4-BE49-F238E27FC236}">
              <a16:creationId xmlns:a16="http://schemas.microsoft.com/office/drawing/2014/main" id="{C6F186C2-EB8C-41D2-9F9B-4B3ACD1A59E3}"/>
            </a:ext>
          </a:extLst>
        </xdr:cNvPr>
        <xdr:cNvSpPr txBox="1"/>
      </xdr:nvSpPr>
      <xdr:spPr>
        <a:xfrm>
          <a:off x="8438661" y="128034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13,933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78</xdr:row>
      <xdr:rowOff>128175</xdr:rowOff>
    </xdr:from>
    <xdr:to>
      <xdr:col>46</xdr:col>
      <xdr:colOff>38100</xdr:colOff>
      <xdr:row>79</xdr:row>
      <xdr:rowOff>58325</xdr:rowOff>
    </xdr:to>
    <xdr:sp macro="" textlink="">
      <xdr:nvSpPr>
        <xdr:cNvPr id="435" name="楕円 434">
          <a:extLst>
            <a:ext uri="{FF2B5EF4-FFF2-40B4-BE49-F238E27FC236}">
              <a16:creationId xmlns:a16="http://schemas.microsoft.com/office/drawing/2014/main" id="{5198CA2A-ED0B-43C2-8BDD-E3B1CFEA741E}"/>
            </a:ext>
          </a:extLst>
        </xdr:cNvPr>
        <xdr:cNvSpPr/>
      </xdr:nvSpPr>
      <xdr:spPr>
        <a:xfrm>
          <a:off x="7839075" y="12764675"/>
          <a:ext cx="8572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79</xdr:row>
      <xdr:rowOff>49452</xdr:rowOff>
    </xdr:from>
    <xdr:ext cx="469744" cy="259045"/>
    <xdr:sp macro="" textlink="">
      <xdr:nvSpPr>
        <xdr:cNvPr id="436" name="テキスト ボックス 435">
          <a:extLst>
            <a:ext uri="{FF2B5EF4-FFF2-40B4-BE49-F238E27FC236}">
              <a16:creationId xmlns:a16="http://schemas.microsoft.com/office/drawing/2014/main" id="{066AEB0A-0443-4073-B361-9237E6E49640}"/>
            </a:ext>
          </a:extLst>
        </xdr:cNvPr>
        <xdr:cNvSpPr txBox="1"/>
      </xdr:nvSpPr>
      <xdr:spPr>
        <a:xfrm>
          <a:off x="7677228" y="12847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78</xdr:row>
      <xdr:rowOff>62764</xdr:rowOff>
    </xdr:from>
    <xdr:to>
      <xdr:col>41</xdr:col>
      <xdr:colOff>101600</xdr:colOff>
      <xdr:row>78</xdr:row>
      <xdr:rowOff>164364</xdr:rowOff>
    </xdr:to>
    <xdr:sp macro="" textlink="">
      <xdr:nvSpPr>
        <xdr:cNvPr id="437" name="楕円 436">
          <a:extLst>
            <a:ext uri="{FF2B5EF4-FFF2-40B4-BE49-F238E27FC236}">
              <a16:creationId xmlns:a16="http://schemas.microsoft.com/office/drawing/2014/main" id="{561BF99F-D47D-49EE-AC0D-99B09794E39B}"/>
            </a:ext>
          </a:extLst>
        </xdr:cNvPr>
        <xdr:cNvSpPr/>
      </xdr:nvSpPr>
      <xdr:spPr>
        <a:xfrm>
          <a:off x="7029450" y="12705614"/>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78</xdr:row>
      <xdr:rowOff>155491</xdr:rowOff>
    </xdr:from>
    <xdr:ext cx="534377" cy="259045"/>
    <xdr:sp macro="" textlink="">
      <xdr:nvSpPr>
        <xdr:cNvPr id="438" name="テキスト ボックス 437">
          <a:extLst>
            <a:ext uri="{FF2B5EF4-FFF2-40B4-BE49-F238E27FC236}">
              <a16:creationId xmlns:a16="http://schemas.microsoft.com/office/drawing/2014/main" id="{5F6586CF-42D9-4A76-ABCC-442064B6B289}"/>
            </a:ext>
          </a:extLst>
        </xdr:cNvPr>
        <xdr:cNvSpPr txBox="1"/>
      </xdr:nvSpPr>
      <xdr:spPr>
        <a:xfrm>
          <a:off x="6847986" y="127951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14,401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78</xdr:row>
      <xdr:rowOff>150830</xdr:rowOff>
    </xdr:from>
    <xdr:to>
      <xdr:col>36</xdr:col>
      <xdr:colOff>165100</xdr:colOff>
      <xdr:row>79</xdr:row>
      <xdr:rowOff>80980</xdr:rowOff>
    </xdr:to>
    <xdr:sp macro="" textlink="">
      <xdr:nvSpPr>
        <xdr:cNvPr id="439" name="楕円 438">
          <a:extLst>
            <a:ext uri="{FF2B5EF4-FFF2-40B4-BE49-F238E27FC236}">
              <a16:creationId xmlns:a16="http://schemas.microsoft.com/office/drawing/2014/main" id="{5BB94334-3CA6-4F4B-B81E-B5BCB6E4B2C1}"/>
            </a:ext>
          </a:extLst>
        </xdr:cNvPr>
        <xdr:cNvSpPr/>
      </xdr:nvSpPr>
      <xdr:spPr>
        <a:xfrm>
          <a:off x="6238875" y="12790505"/>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79</xdr:row>
      <xdr:rowOff>72107</xdr:rowOff>
    </xdr:from>
    <xdr:ext cx="469744" cy="259045"/>
    <xdr:sp macro="" textlink="">
      <xdr:nvSpPr>
        <xdr:cNvPr id="440" name="テキスト ボックス 439">
          <a:extLst>
            <a:ext uri="{FF2B5EF4-FFF2-40B4-BE49-F238E27FC236}">
              <a16:creationId xmlns:a16="http://schemas.microsoft.com/office/drawing/2014/main" id="{5BCB105F-75FE-4F7C-B413-84E94F5D690B}"/>
            </a:ext>
          </a:extLst>
        </xdr:cNvPr>
        <xdr:cNvSpPr txBox="1"/>
      </xdr:nvSpPr>
      <xdr:spPr>
        <a:xfrm>
          <a:off x="6067503" y="128705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57150</xdr:rowOff>
    </xdr:from>
    <xdr:to>
      <xdr:col>59</xdr:col>
      <xdr:colOff>50800</xdr:colOff>
      <xdr:row>85</xdr:row>
      <xdr:rowOff>31750</xdr:rowOff>
    </xdr:to>
    <xdr:sp macro="" textlink="">
      <xdr:nvSpPr>
        <xdr:cNvPr id="441" name="正方形/長方形 440">
          <a:extLst>
            <a:ext uri="{FF2B5EF4-FFF2-40B4-BE49-F238E27FC236}">
              <a16:creationId xmlns:a16="http://schemas.microsoft.com/office/drawing/2014/main" id="{664B6F9D-73DE-4827-A934-C0B291853E22}"/>
            </a:ext>
          </a:extLst>
        </xdr:cNvPr>
        <xdr:cNvSpPr/>
      </xdr:nvSpPr>
      <xdr:spPr>
        <a:xfrm>
          <a:off x="5953125" y="13506450"/>
          <a:ext cx="4210050"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土木費</a:t>
          </a:r>
        </a:p>
      </xdr:txBody>
    </xdr:sp>
    <xdr:clientData/>
  </xdr:twoCellAnchor>
  <xdr:twoCellAnchor>
    <xdr:from>
      <xdr:col>35</xdr:col>
      <xdr:colOff>63500</xdr:colOff>
      <xdr:row>85</xdr:row>
      <xdr:rowOff>57150</xdr:rowOff>
    </xdr:from>
    <xdr:to>
      <xdr:col>43</xdr:col>
      <xdr:colOff>63500</xdr:colOff>
      <xdr:row>86</xdr:row>
      <xdr:rowOff>139700</xdr:rowOff>
    </xdr:to>
    <xdr:sp macro="" textlink="">
      <xdr:nvSpPr>
        <xdr:cNvPr id="442" name="正方形/長方形 441">
          <a:extLst>
            <a:ext uri="{FF2B5EF4-FFF2-40B4-BE49-F238E27FC236}">
              <a16:creationId xmlns:a16="http://schemas.microsoft.com/office/drawing/2014/main" id="{8274B5A4-F5F7-4066-83D0-3E2CE7569CB9}"/>
            </a:ext>
          </a:extLst>
        </xdr:cNvPr>
        <xdr:cNvSpPr/>
      </xdr:nvSpPr>
      <xdr:spPr>
        <a:xfrm>
          <a:off x="6067425" y="13830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86</xdr:row>
      <xdr:rowOff>88900</xdr:rowOff>
    </xdr:from>
    <xdr:to>
      <xdr:col>43</xdr:col>
      <xdr:colOff>63500</xdr:colOff>
      <xdr:row>88</xdr:row>
      <xdr:rowOff>0</xdr:rowOff>
    </xdr:to>
    <xdr:sp macro="" textlink="">
      <xdr:nvSpPr>
        <xdr:cNvPr id="443" name="正方形/長方形 442">
          <a:extLst>
            <a:ext uri="{FF2B5EF4-FFF2-40B4-BE49-F238E27FC236}">
              <a16:creationId xmlns:a16="http://schemas.microsoft.com/office/drawing/2014/main" id="{089A9E83-D3D6-411D-B4DE-AA7AC0E446C1}"/>
            </a:ext>
          </a:extLst>
        </xdr:cNvPr>
        <xdr:cNvSpPr/>
      </xdr:nvSpPr>
      <xdr:spPr>
        <a:xfrm>
          <a:off x="6067425" y="14020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85</xdr:row>
      <xdr:rowOff>57150</xdr:rowOff>
    </xdr:from>
    <xdr:to>
      <xdr:col>48</xdr:col>
      <xdr:colOff>127000</xdr:colOff>
      <xdr:row>86</xdr:row>
      <xdr:rowOff>139700</xdr:rowOff>
    </xdr:to>
    <xdr:sp macro="" textlink="">
      <xdr:nvSpPr>
        <xdr:cNvPr id="444" name="正方形/長方形 443">
          <a:extLst>
            <a:ext uri="{FF2B5EF4-FFF2-40B4-BE49-F238E27FC236}">
              <a16:creationId xmlns:a16="http://schemas.microsoft.com/office/drawing/2014/main" id="{1F15C02B-A05B-4248-8660-A1753BF0973F}"/>
            </a:ext>
          </a:extLst>
        </xdr:cNvPr>
        <xdr:cNvSpPr/>
      </xdr:nvSpPr>
      <xdr:spPr>
        <a:xfrm>
          <a:off x="6981825" y="13830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86</xdr:row>
      <xdr:rowOff>88900</xdr:rowOff>
    </xdr:from>
    <xdr:to>
      <xdr:col>48</xdr:col>
      <xdr:colOff>127000</xdr:colOff>
      <xdr:row>88</xdr:row>
      <xdr:rowOff>0</xdr:rowOff>
    </xdr:to>
    <xdr:sp macro="" textlink="">
      <xdr:nvSpPr>
        <xdr:cNvPr id="445" name="正方形/長方形 444">
          <a:extLst>
            <a:ext uri="{FF2B5EF4-FFF2-40B4-BE49-F238E27FC236}">
              <a16:creationId xmlns:a16="http://schemas.microsoft.com/office/drawing/2014/main" id="{18E32691-BE7C-4C39-8E56-0B32DA1E22AA}"/>
            </a:ext>
          </a:extLst>
        </xdr:cNvPr>
        <xdr:cNvSpPr/>
      </xdr:nvSpPr>
      <xdr:spPr>
        <a:xfrm>
          <a:off x="6981825" y="14020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85</xdr:row>
      <xdr:rowOff>57150</xdr:rowOff>
    </xdr:from>
    <xdr:to>
      <xdr:col>54</xdr:col>
      <xdr:colOff>127000</xdr:colOff>
      <xdr:row>86</xdr:row>
      <xdr:rowOff>139700</xdr:rowOff>
    </xdr:to>
    <xdr:sp macro="" textlink="">
      <xdr:nvSpPr>
        <xdr:cNvPr id="446" name="正方形/長方形 445">
          <a:extLst>
            <a:ext uri="{FF2B5EF4-FFF2-40B4-BE49-F238E27FC236}">
              <a16:creationId xmlns:a16="http://schemas.microsoft.com/office/drawing/2014/main" id="{486C7318-B74D-4031-8C17-EFC3D9B1A3FA}"/>
            </a:ext>
          </a:extLst>
        </xdr:cNvPr>
        <xdr:cNvSpPr/>
      </xdr:nvSpPr>
      <xdr:spPr>
        <a:xfrm>
          <a:off x="8010525" y="13830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46</xdr:col>
      <xdr:colOff>127000</xdr:colOff>
      <xdr:row>86</xdr:row>
      <xdr:rowOff>88900</xdr:rowOff>
    </xdr:from>
    <xdr:to>
      <xdr:col>54</xdr:col>
      <xdr:colOff>127000</xdr:colOff>
      <xdr:row>88</xdr:row>
      <xdr:rowOff>0</xdr:rowOff>
    </xdr:to>
    <xdr:sp macro="" textlink="">
      <xdr:nvSpPr>
        <xdr:cNvPr id="447" name="正方形/長方形 446">
          <a:extLst>
            <a:ext uri="{FF2B5EF4-FFF2-40B4-BE49-F238E27FC236}">
              <a16:creationId xmlns:a16="http://schemas.microsoft.com/office/drawing/2014/main" id="{7BF3130D-58C7-4FE3-8026-4A3352154159}"/>
            </a:ext>
          </a:extLst>
        </xdr:cNvPr>
        <xdr:cNvSpPr/>
      </xdr:nvSpPr>
      <xdr:spPr>
        <a:xfrm>
          <a:off x="8010525" y="14020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88</xdr:row>
      <xdr:rowOff>25400</xdr:rowOff>
    </xdr:from>
    <xdr:to>
      <xdr:col>59</xdr:col>
      <xdr:colOff>50800</xdr:colOff>
      <xdr:row>101</xdr:row>
      <xdr:rowOff>82550</xdr:rowOff>
    </xdr:to>
    <xdr:sp macro="" textlink="">
      <xdr:nvSpPr>
        <xdr:cNvPr id="448" name="正方形/長方形 447">
          <a:extLst>
            <a:ext uri="{FF2B5EF4-FFF2-40B4-BE49-F238E27FC236}">
              <a16:creationId xmlns:a16="http://schemas.microsoft.com/office/drawing/2014/main" id="{450ED791-835B-462C-A9C2-0ADF1F7DAAA2}"/>
            </a:ext>
          </a:extLst>
        </xdr:cNvPr>
        <xdr:cNvSpPr/>
      </xdr:nvSpPr>
      <xdr:spPr>
        <a:xfrm>
          <a:off x="5953125" y="14287500"/>
          <a:ext cx="4210050" cy="225742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87</xdr:row>
      <xdr:rowOff>6350</xdr:rowOff>
    </xdr:from>
    <xdr:ext cx="349839" cy="225703"/>
    <xdr:sp macro="" textlink="">
      <xdr:nvSpPr>
        <xdr:cNvPr id="449" name="テキスト ボックス 448">
          <a:extLst>
            <a:ext uri="{FF2B5EF4-FFF2-40B4-BE49-F238E27FC236}">
              <a16:creationId xmlns:a16="http://schemas.microsoft.com/office/drawing/2014/main" id="{CA8C1886-81E4-4F2C-A1AC-09DAEC705C74}"/>
            </a:ext>
          </a:extLst>
        </xdr:cNvPr>
        <xdr:cNvSpPr txBox="1"/>
      </xdr:nvSpPr>
      <xdr:spPr>
        <a:xfrm>
          <a:off x="5915025" y="141065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82550</xdr:rowOff>
    </xdr:from>
    <xdr:to>
      <xdr:col>59</xdr:col>
      <xdr:colOff>50800</xdr:colOff>
      <xdr:row>101</xdr:row>
      <xdr:rowOff>82550</xdr:rowOff>
    </xdr:to>
    <xdr:cxnSp macro="">
      <xdr:nvCxnSpPr>
        <xdr:cNvPr id="450" name="直線コネクタ 449">
          <a:extLst>
            <a:ext uri="{FF2B5EF4-FFF2-40B4-BE49-F238E27FC236}">
              <a16:creationId xmlns:a16="http://schemas.microsoft.com/office/drawing/2014/main" id="{506E283E-F9AB-40B0-B50E-3958C7562DE4}"/>
            </a:ext>
          </a:extLst>
        </xdr:cNvPr>
        <xdr:cNvCxnSpPr/>
      </xdr:nvCxnSpPr>
      <xdr:spPr>
        <a:xfrm>
          <a:off x="5953125" y="16544925"/>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100</xdr:row>
      <xdr:rowOff>111777</xdr:rowOff>
    </xdr:from>
    <xdr:ext cx="531299" cy="259045"/>
    <xdr:sp macro="" textlink="">
      <xdr:nvSpPr>
        <xdr:cNvPr id="451" name="テキスト ボックス 450">
          <a:extLst>
            <a:ext uri="{FF2B5EF4-FFF2-40B4-BE49-F238E27FC236}">
              <a16:creationId xmlns:a16="http://schemas.microsoft.com/office/drawing/2014/main" id="{EB212CC2-3671-4CD8-AAEB-296562FFDFA7}"/>
            </a:ext>
          </a:extLst>
        </xdr:cNvPr>
        <xdr:cNvSpPr txBox="1"/>
      </xdr:nvSpPr>
      <xdr:spPr>
        <a:xfrm>
          <a:off x="5478976" y="16399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98</xdr:row>
      <xdr:rowOff>139700</xdr:rowOff>
    </xdr:from>
    <xdr:to>
      <xdr:col>59</xdr:col>
      <xdr:colOff>50800</xdr:colOff>
      <xdr:row>98</xdr:row>
      <xdr:rowOff>139700</xdr:rowOff>
    </xdr:to>
    <xdr:cxnSp macro="">
      <xdr:nvCxnSpPr>
        <xdr:cNvPr id="452" name="直線コネクタ 451">
          <a:extLst>
            <a:ext uri="{FF2B5EF4-FFF2-40B4-BE49-F238E27FC236}">
              <a16:creationId xmlns:a16="http://schemas.microsoft.com/office/drawing/2014/main" id="{58D15948-E6EB-4685-BEC8-54916E5DE57A}"/>
            </a:ext>
          </a:extLst>
        </xdr:cNvPr>
        <xdr:cNvCxnSpPr/>
      </xdr:nvCxnSpPr>
      <xdr:spPr>
        <a:xfrm>
          <a:off x="5953125" y="16087725"/>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97</xdr:row>
      <xdr:rowOff>168927</xdr:rowOff>
    </xdr:from>
    <xdr:ext cx="531299" cy="259045"/>
    <xdr:sp macro="" textlink="">
      <xdr:nvSpPr>
        <xdr:cNvPr id="453" name="テキスト ボックス 452">
          <a:extLst>
            <a:ext uri="{FF2B5EF4-FFF2-40B4-BE49-F238E27FC236}">
              <a16:creationId xmlns:a16="http://schemas.microsoft.com/office/drawing/2014/main" id="{D32FBEC0-9972-4CC0-B128-08A01EF0E75A}"/>
            </a:ext>
          </a:extLst>
        </xdr:cNvPr>
        <xdr:cNvSpPr txBox="1"/>
      </xdr:nvSpPr>
      <xdr:spPr>
        <a:xfrm>
          <a:off x="5478976" y="159423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96</xdr:row>
      <xdr:rowOff>25400</xdr:rowOff>
    </xdr:from>
    <xdr:to>
      <xdr:col>59</xdr:col>
      <xdr:colOff>50800</xdr:colOff>
      <xdr:row>96</xdr:row>
      <xdr:rowOff>25400</xdr:rowOff>
    </xdr:to>
    <xdr:cxnSp macro="">
      <xdr:nvCxnSpPr>
        <xdr:cNvPr id="454" name="直線コネクタ 453">
          <a:extLst>
            <a:ext uri="{FF2B5EF4-FFF2-40B4-BE49-F238E27FC236}">
              <a16:creationId xmlns:a16="http://schemas.microsoft.com/office/drawing/2014/main" id="{70B150BF-D4ED-4A96-8E08-FC3D2C02EFF5}"/>
            </a:ext>
          </a:extLst>
        </xdr:cNvPr>
        <xdr:cNvCxnSpPr/>
      </xdr:nvCxnSpPr>
      <xdr:spPr>
        <a:xfrm>
          <a:off x="5953125" y="15630525"/>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95</xdr:row>
      <xdr:rowOff>54627</xdr:rowOff>
    </xdr:from>
    <xdr:ext cx="531299" cy="259045"/>
    <xdr:sp macro="" textlink="">
      <xdr:nvSpPr>
        <xdr:cNvPr id="455" name="テキスト ボックス 454">
          <a:extLst>
            <a:ext uri="{FF2B5EF4-FFF2-40B4-BE49-F238E27FC236}">
              <a16:creationId xmlns:a16="http://schemas.microsoft.com/office/drawing/2014/main" id="{4F83557B-642A-461C-8EB4-5D43CCA12F82}"/>
            </a:ext>
          </a:extLst>
        </xdr:cNvPr>
        <xdr:cNvSpPr txBox="1"/>
      </xdr:nvSpPr>
      <xdr:spPr>
        <a:xfrm>
          <a:off x="5478976" y="154851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93</xdr:row>
      <xdr:rowOff>82550</xdr:rowOff>
    </xdr:from>
    <xdr:to>
      <xdr:col>59</xdr:col>
      <xdr:colOff>50800</xdr:colOff>
      <xdr:row>93</xdr:row>
      <xdr:rowOff>82550</xdr:rowOff>
    </xdr:to>
    <xdr:cxnSp macro="">
      <xdr:nvCxnSpPr>
        <xdr:cNvPr id="456" name="直線コネクタ 455">
          <a:extLst>
            <a:ext uri="{FF2B5EF4-FFF2-40B4-BE49-F238E27FC236}">
              <a16:creationId xmlns:a16="http://schemas.microsoft.com/office/drawing/2014/main" id="{188069A3-E506-43EB-A234-232F0A4306A1}"/>
            </a:ext>
          </a:extLst>
        </xdr:cNvPr>
        <xdr:cNvCxnSpPr/>
      </xdr:nvCxnSpPr>
      <xdr:spPr>
        <a:xfrm>
          <a:off x="5953125" y="15173325"/>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92</xdr:row>
      <xdr:rowOff>111777</xdr:rowOff>
    </xdr:from>
    <xdr:ext cx="531299" cy="259045"/>
    <xdr:sp macro="" textlink="">
      <xdr:nvSpPr>
        <xdr:cNvPr id="457" name="テキスト ボックス 456">
          <a:extLst>
            <a:ext uri="{FF2B5EF4-FFF2-40B4-BE49-F238E27FC236}">
              <a16:creationId xmlns:a16="http://schemas.microsoft.com/office/drawing/2014/main" id="{8FA698AE-762C-43FD-9F84-88E14B71AE97}"/>
            </a:ext>
          </a:extLst>
        </xdr:cNvPr>
        <xdr:cNvSpPr txBox="1"/>
      </xdr:nvSpPr>
      <xdr:spPr>
        <a:xfrm>
          <a:off x="5478976" y="150279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90</xdr:row>
      <xdr:rowOff>139700</xdr:rowOff>
    </xdr:from>
    <xdr:to>
      <xdr:col>59</xdr:col>
      <xdr:colOff>50800</xdr:colOff>
      <xdr:row>90</xdr:row>
      <xdr:rowOff>139700</xdr:rowOff>
    </xdr:to>
    <xdr:cxnSp macro="">
      <xdr:nvCxnSpPr>
        <xdr:cNvPr id="458" name="直線コネクタ 457">
          <a:extLst>
            <a:ext uri="{FF2B5EF4-FFF2-40B4-BE49-F238E27FC236}">
              <a16:creationId xmlns:a16="http://schemas.microsoft.com/office/drawing/2014/main" id="{509A963B-D03F-4DED-82B7-3EA25226C465}"/>
            </a:ext>
          </a:extLst>
        </xdr:cNvPr>
        <xdr:cNvCxnSpPr/>
      </xdr:nvCxnSpPr>
      <xdr:spPr>
        <a:xfrm>
          <a:off x="5953125" y="1472565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89</xdr:row>
      <xdr:rowOff>168927</xdr:rowOff>
    </xdr:from>
    <xdr:ext cx="595419" cy="259045"/>
    <xdr:sp macro="" textlink="">
      <xdr:nvSpPr>
        <xdr:cNvPr id="459" name="テキスト ボックス 458">
          <a:extLst>
            <a:ext uri="{FF2B5EF4-FFF2-40B4-BE49-F238E27FC236}">
              <a16:creationId xmlns:a16="http://schemas.microsoft.com/office/drawing/2014/main" id="{501930CC-5215-4E8C-AF83-F5AE29EB5DE1}"/>
            </a:ext>
          </a:extLst>
        </xdr:cNvPr>
        <xdr:cNvSpPr txBox="1"/>
      </xdr:nvSpPr>
      <xdr:spPr>
        <a:xfrm>
          <a:off x="5421206" y="1458025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88</xdr:row>
      <xdr:rowOff>25400</xdr:rowOff>
    </xdr:to>
    <xdr:cxnSp macro="">
      <xdr:nvCxnSpPr>
        <xdr:cNvPr id="460" name="直線コネクタ 459">
          <a:extLst>
            <a:ext uri="{FF2B5EF4-FFF2-40B4-BE49-F238E27FC236}">
              <a16:creationId xmlns:a16="http://schemas.microsoft.com/office/drawing/2014/main" id="{06305A44-13F5-4C1F-84F6-B80E8DF405E9}"/>
            </a:ext>
          </a:extLst>
        </xdr:cNvPr>
        <xdr:cNvCxnSpPr/>
      </xdr:nvCxnSpPr>
      <xdr:spPr>
        <a:xfrm>
          <a:off x="5953125" y="14287500"/>
          <a:ext cx="421005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87</xdr:row>
      <xdr:rowOff>54627</xdr:rowOff>
    </xdr:from>
    <xdr:ext cx="595419" cy="259045"/>
    <xdr:sp macro="" textlink="">
      <xdr:nvSpPr>
        <xdr:cNvPr id="461" name="テキスト ボックス 460">
          <a:extLst>
            <a:ext uri="{FF2B5EF4-FFF2-40B4-BE49-F238E27FC236}">
              <a16:creationId xmlns:a16="http://schemas.microsoft.com/office/drawing/2014/main" id="{50B392F5-4228-433B-B79C-839D5F757060}"/>
            </a:ext>
          </a:extLst>
        </xdr:cNvPr>
        <xdr:cNvSpPr txBox="1"/>
      </xdr:nvSpPr>
      <xdr:spPr>
        <a:xfrm>
          <a:off x="5421206" y="141516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101</xdr:row>
      <xdr:rowOff>82550</xdr:rowOff>
    </xdr:to>
    <xdr:sp macro="" textlink="">
      <xdr:nvSpPr>
        <xdr:cNvPr id="462" name="土木費グラフ枠">
          <a:extLst>
            <a:ext uri="{FF2B5EF4-FFF2-40B4-BE49-F238E27FC236}">
              <a16:creationId xmlns:a16="http://schemas.microsoft.com/office/drawing/2014/main" id="{F08AF113-439B-4107-87D8-D0B78F6AB96C}"/>
            </a:ext>
          </a:extLst>
        </xdr:cNvPr>
        <xdr:cNvSpPr/>
      </xdr:nvSpPr>
      <xdr:spPr>
        <a:xfrm>
          <a:off x="5953125" y="14287500"/>
          <a:ext cx="4210050" cy="225742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91</xdr:row>
      <xdr:rowOff>16188</xdr:rowOff>
    </xdr:from>
    <xdr:to>
      <xdr:col>54</xdr:col>
      <xdr:colOff>189865</xdr:colOff>
      <xdr:row>98</xdr:row>
      <xdr:rowOff>160138</xdr:rowOff>
    </xdr:to>
    <xdr:cxnSp macro="">
      <xdr:nvCxnSpPr>
        <xdr:cNvPr id="463" name="直線コネクタ 462">
          <a:extLst>
            <a:ext uri="{FF2B5EF4-FFF2-40B4-BE49-F238E27FC236}">
              <a16:creationId xmlns:a16="http://schemas.microsoft.com/office/drawing/2014/main" id="{FFEED75A-72D1-4509-8FD8-08FC3CA4409D}"/>
            </a:ext>
          </a:extLst>
        </xdr:cNvPr>
        <xdr:cNvCxnSpPr/>
      </xdr:nvCxnSpPr>
      <xdr:spPr>
        <a:xfrm flipV="1">
          <a:off x="9427845" y="14760888"/>
          <a:ext cx="1270" cy="13472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98</xdr:row>
      <xdr:rowOff>163965</xdr:rowOff>
    </xdr:from>
    <xdr:ext cx="534377" cy="259045"/>
    <xdr:sp macro="" textlink="">
      <xdr:nvSpPr>
        <xdr:cNvPr id="464" name="土木費最小値テキスト">
          <a:extLst>
            <a:ext uri="{FF2B5EF4-FFF2-40B4-BE49-F238E27FC236}">
              <a16:creationId xmlns:a16="http://schemas.microsoft.com/office/drawing/2014/main" id="{956E8D6B-29C1-4CC2-9417-FB5042115238}"/>
            </a:ext>
          </a:extLst>
        </xdr:cNvPr>
        <xdr:cNvSpPr txBox="1"/>
      </xdr:nvSpPr>
      <xdr:spPr>
        <a:xfrm>
          <a:off x="9477375" y="161056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39,106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98</xdr:row>
      <xdr:rowOff>160138</xdr:rowOff>
    </xdr:from>
    <xdr:to>
      <xdr:col>55</xdr:col>
      <xdr:colOff>88900</xdr:colOff>
      <xdr:row>98</xdr:row>
      <xdr:rowOff>160138</xdr:rowOff>
    </xdr:to>
    <xdr:cxnSp macro="">
      <xdr:nvCxnSpPr>
        <xdr:cNvPr id="465" name="直線コネクタ 464">
          <a:extLst>
            <a:ext uri="{FF2B5EF4-FFF2-40B4-BE49-F238E27FC236}">
              <a16:creationId xmlns:a16="http://schemas.microsoft.com/office/drawing/2014/main" id="{D405B6DA-434B-4C40-939A-45C13CA32439}"/>
            </a:ext>
          </a:extLst>
        </xdr:cNvPr>
        <xdr:cNvCxnSpPr/>
      </xdr:nvCxnSpPr>
      <xdr:spPr>
        <a:xfrm>
          <a:off x="9363075" y="16108163"/>
          <a:ext cx="1524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89</xdr:row>
      <xdr:rowOff>134315</xdr:rowOff>
    </xdr:from>
    <xdr:ext cx="534377" cy="259045"/>
    <xdr:sp macro="" textlink="">
      <xdr:nvSpPr>
        <xdr:cNvPr id="466" name="土木費最大値テキスト">
          <a:extLst>
            <a:ext uri="{FF2B5EF4-FFF2-40B4-BE49-F238E27FC236}">
              <a16:creationId xmlns:a16="http://schemas.microsoft.com/office/drawing/2014/main" id="{50EF20AD-817E-43A8-9D12-D00F67D0F2B7}"/>
            </a:ext>
          </a:extLst>
        </xdr:cNvPr>
        <xdr:cNvSpPr txBox="1"/>
      </xdr:nvSpPr>
      <xdr:spPr>
        <a:xfrm>
          <a:off x="9477375" y="145551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97,903</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91</xdr:row>
      <xdr:rowOff>16188</xdr:rowOff>
    </xdr:from>
    <xdr:to>
      <xdr:col>55</xdr:col>
      <xdr:colOff>88900</xdr:colOff>
      <xdr:row>91</xdr:row>
      <xdr:rowOff>16188</xdr:rowOff>
    </xdr:to>
    <xdr:cxnSp macro="">
      <xdr:nvCxnSpPr>
        <xdr:cNvPr id="467" name="直線コネクタ 466">
          <a:extLst>
            <a:ext uri="{FF2B5EF4-FFF2-40B4-BE49-F238E27FC236}">
              <a16:creationId xmlns:a16="http://schemas.microsoft.com/office/drawing/2014/main" id="{377C2559-53FC-419A-B013-BA2AE1BE0033}"/>
            </a:ext>
          </a:extLst>
        </xdr:cNvPr>
        <xdr:cNvCxnSpPr/>
      </xdr:nvCxnSpPr>
      <xdr:spPr>
        <a:xfrm>
          <a:off x="9363075" y="14760888"/>
          <a:ext cx="1524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95</xdr:row>
      <xdr:rowOff>100518</xdr:rowOff>
    </xdr:from>
    <xdr:to>
      <xdr:col>55</xdr:col>
      <xdr:colOff>0</xdr:colOff>
      <xdr:row>95</xdr:row>
      <xdr:rowOff>161372</xdr:rowOff>
    </xdr:to>
    <xdr:cxnSp macro="">
      <xdr:nvCxnSpPr>
        <xdr:cNvPr id="468" name="直線コネクタ 467">
          <a:extLst>
            <a:ext uri="{FF2B5EF4-FFF2-40B4-BE49-F238E27FC236}">
              <a16:creationId xmlns:a16="http://schemas.microsoft.com/office/drawing/2014/main" id="{761F4E6A-17ED-46EE-9DDA-2286773D805F}"/>
            </a:ext>
          </a:extLst>
        </xdr:cNvPr>
        <xdr:cNvCxnSpPr/>
      </xdr:nvCxnSpPr>
      <xdr:spPr>
        <a:xfrm flipV="1">
          <a:off x="8686800" y="15534193"/>
          <a:ext cx="742950" cy="608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94</xdr:row>
      <xdr:rowOff>59062</xdr:rowOff>
    </xdr:from>
    <xdr:ext cx="534377" cy="259045"/>
    <xdr:sp macro="" textlink="">
      <xdr:nvSpPr>
        <xdr:cNvPr id="469" name="土木費平均値テキスト">
          <a:extLst>
            <a:ext uri="{FF2B5EF4-FFF2-40B4-BE49-F238E27FC236}">
              <a16:creationId xmlns:a16="http://schemas.microsoft.com/office/drawing/2014/main" id="{96CC815D-2FCA-4104-BED2-2D96DCE8FE60}"/>
            </a:ext>
          </a:extLst>
        </xdr:cNvPr>
        <xdr:cNvSpPr txBox="1"/>
      </xdr:nvSpPr>
      <xdr:spPr>
        <a:xfrm>
          <a:off x="9477375" y="1531811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64,806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95</xdr:row>
      <xdr:rowOff>36185</xdr:rowOff>
    </xdr:from>
    <xdr:to>
      <xdr:col>55</xdr:col>
      <xdr:colOff>50800</xdr:colOff>
      <xdr:row>95</xdr:row>
      <xdr:rowOff>137785</xdr:rowOff>
    </xdr:to>
    <xdr:sp macro="" textlink="">
      <xdr:nvSpPr>
        <xdr:cNvPr id="470" name="フローチャート: 判断 469">
          <a:extLst>
            <a:ext uri="{FF2B5EF4-FFF2-40B4-BE49-F238E27FC236}">
              <a16:creationId xmlns:a16="http://schemas.microsoft.com/office/drawing/2014/main" id="{532B8973-E729-4C34-93FC-F4C0B87BBC58}"/>
            </a:ext>
          </a:extLst>
        </xdr:cNvPr>
        <xdr:cNvSpPr/>
      </xdr:nvSpPr>
      <xdr:spPr>
        <a:xfrm>
          <a:off x="9401175" y="15466685"/>
          <a:ext cx="76200"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95</xdr:row>
      <xdr:rowOff>59987</xdr:rowOff>
    </xdr:from>
    <xdr:to>
      <xdr:col>50</xdr:col>
      <xdr:colOff>114300</xdr:colOff>
      <xdr:row>95</xdr:row>
      <xdr:rowOff>161372</xdr:rowOff>
    </xdr:to>
    <xdr:cxnSp macro="">
      <xdr:nvCxnSpPr>
        <xdr:cNvPr id="471" name="直線コネクタ 470">
          <a:extLst>
            <a:ext uri="{FF2B5EF4-FFF2-40B4-BE49-F238E27FC236}">
              <a16:creationId xmlns:a16="http://schemas.microsoft.com/office/drawing/2014/main" id="{8DE745B5-46CB-4F1D-AB81-3AF9DE21BB12}"/>
            </a:ext>
          </a:extLst>
        </xdr:cNvPr>
        <xdr:cNvCxnSpPr/>
      </xdr:nvCxnSpPr>
      <xdr:spPr>
        <a:xfrm>
          <a:off x="7886700" y="15490487"/>
          <a:ext cx="800100" cy="1045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95</xdr:row>
      <xdr:rowOff>6970</xdr:rowOff>
    </xdr:from>
    <xdr:to>
      <xdr:col>50</xdr:col>
      <xdr:colOff>165100</xdr:colOff>
      <xdr:row>95</xdr:row>
      <xdr:rowOff>108570</xdr:rowOff>
    </xdr:to>
    <xdr:sp macro="" textlink="">
      <xdr:nvSpPr>
        <xdr:cNvPr id="472" name="フローチャート: 判断 471">
          <a:extLst>
            <a:ext uri="{FF2B5EF4-FFF2-40B4-BE49-F238E27FC236}">
              <a16:creationId xmlns:a16="http://schemas.microsoft.com/office/drawing/2014/main" id="{2DD1571C-566C-4590-9F73-164E6988F003}"/>
            </a:ext>
          </a:extLst>
        </xdr:cNvPr>
        <xdr:cNvSpPr/>
      </xdr:nvSpPr>
      <xdr:spPr>
        <a:xfrm>
          <a:off x="8639175" y="15440645"/>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93</xdr:row>
      <xdr:rowOff>125097</xdr:rowOff>
    </xdr:from>
    <xdr:ext cx="534377" cy="259045"/>
    <xdr:sp macro="" textlink="">
      <xdr:nvSpPr>
        <xdr:cNvPr id="473" name="テキスト ボックス 472">
          <a:extLst>
            <a:ext uri="{FF2B5EF4-FFF2-40B4-BE49-F238E27FC236}">
              <a16:creationId xmlns:a16="http://schemas.microsoft.com/office/drawing/2014/main" id="{E2B17B4A-88DB-4B36-A6C5-A22D29DA7EBE}"/>
            </a:ext>
          </a:extLst>
        </xdr:cNvPr>
        <xdr:cNvSpPr txBox="1"/>
      </xdr:nvSpPr>
      <xdr:spPr>
        <a:xfrm>
          <a:off x="8438661" y="152095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95</xdr:row>
      <xdr:rowOff>59987</xdr:rowOff>
    </xdr:from>
    <xdr:to>
      <xdr:col>45</xdr:col>
      <xdr:colOff>177800</xdr:colOff>
      <xdr:row>95</xdr:row>
      <xdr:rowOff>68126</xdr:rowOff>
    </xdr:to>
    <xdr:cxnSp macro="">
      <xdr:nvCxnSpPr>
        <xdr:cNvPr id="474" name="直線コネクタ 473">
          <a:extLst>
            <a:ext uri="{FF2B5EF4-FFF2-40B4-BE49-F238E27FC236}">
              <a16:creationId xmlns:a16="http://schemas.microsoft.com/office/drawing/2014/main" id="{EA385255-00D6-4E3E-B88E-3B6EAE5FDE1C}"/>
            </a:ext>
          </a:extLst>
        </xdr:cNvPr>
        <xdr:cNvCxnSpPr/>
      </xdr:nvCxnSpPr>
      <xdr:spPr>
        <a:xfrm flipV="1">
          <a:off x="7077075" y="15490487"/>
          <a:ext cx="809625" cy="49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94</xdr:row>
      <xdr:rowOff>119830</xdr:rowOff>
    </xdr:from>
    <xdr:to>
      <xdr:col>46</xdr:col>
      <xdr:colOff>38100</xdr:colOff>
      <xdr:row>95</xdr:row>
      <xdr:rowOff>49980</xdr:rowOff>
    </xdr:to>
    <xdr:sp macro="" textlink="">
      <xdr:nvSpPr>
        <xdr:cNvPr id="475" name="フローチャート: 判断 474">
          <a:extLst>
            <a:ext uri="{FF2B5EF4-FFF2-40B4-BE49-F238E27FC236}">
              <a16:creationId xmlns:a16="http://schemas.microsoft.com/office/drawing/2014/main" id="{43850D70-0308-41AE-A746-D25874272F2E}"/>
            </a:ext>
          </a:extLst>
        </xdr:cNvPr>
        <xdr:cNvSpPr/>
      </xdr:nvSpPr>
      <xdr:spPr>
        <a:xfrm>
          <a:off x="7839075" y="15382055"/>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93</xdr:row>
      <xdr:rowOff>66507</xdr:rowOff>
    </xdr:from>
    <xdr:ext cx="534377" cy="259045"/>
    <xdr:sp macro="" textlink="">
      <xdr:nvSpPr>
        <xdr:cNvPr id="476" name="テキスト ボックス 475">
          <a:extLst>
            <a:ext uri="{FF2B5EF4-FFF2-40B4-BE49-F238E27FC236}">
              <a16:creationId xmlns:a16="http://schemas.microsoft.com/office/drawing/2014/main" id="{D41BD3D5-0815-494C-BAB1-BE7D4DF6FE32}"/>
            </a:ext>
          </a:extLst>
        </xdr:cNvPr>
        <xdr:cNvSpPr txBox="1"/>
      </xdr:nvSpPr>
      <xdr:spPr>
        <a:xfrm>
          <a:off x="7648086" y="151572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95</xdr:row>
      <xdr:rowOff>68126</xdr:rowOff>
    </xdr:from>
    <xdr:to>
      <xdr:col>41</xdr:col>
      <xdr:colOff>50800</xdr:colOff>
      <xdr:row>95</xdr:row>
      <xdr:rowOff>102301</xdr:rowOff>
    </xdr:to>
    <xdr:cxnSp macro="">
      <xdr:nvCxnSpPr>
        <xdr:cNvPr id="477" name="直線コネクタ 476">
          <a:extLst>
            <a:ext uri="{FF2B5EF4-FFF2-40B4-BE49-F238E27FC236}">
              <a16:creationId xmlns:a16="http://schemas.microsoft.com/office/drawing/2014/main" id="{3A9B68B7-2C40-4C72-BC37-5DCB566EF62E}"/>
            </a:ext>
          </a:extLst>
        </xdr:cNvPr>
        <xdr:cNvCxnSpPr/>
      </xdr:nvCxnSpPr>
      <xdr:spPr>
        <a:xfrm flipV="1">
          <a:off x="6286500" y="15495451"/>
          <a:ext cx="790575" cy="40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95</xdr:row>
      <xdr:rowOff>62748</xdr:rowOff>
    </xdr:from>
    <xdr:to>
      <xdr:col>41</xdr:col>
      <xdr:colOff>101600</xdr:colOff>
      <xdr:row>95</xdr:row>
      <xdr:rowOff>164348</xdr:rowOff>
    </xdr:to>
    <xdr:sp macro="" textlink="">
      <xdr:nvSpPr>
        <xdr:cNvPr id="478" name="フローチャート: 判断 477">
          <a:extLst>
            <a:ext uri="{FF2B5EF4-FFF2-40B4-BE49-F238E27FC236}">
              <a16:creationId xmlns:a16="http://schemas.microsoft.com/office/drawing/2014/main" id="{8057B409-3618-4054-A893-A2BF05EF5C16}"/>
            </a:ext>
          </a:extLst>
        </xdr:cNvPr>
        <xdr:cNvSpPr/>
      </xdr:nvSpPr>
      <xdr:spPr>
        <a:xfrm>
          <a:off x="7029450" y="15496423"/>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95</xdr:row>
      <xdr:rowOff>155475</xdr:rowOff>
    </xdr:from>
    <xdr:ext cx="534377" cy="259045"/>
    <xdr:sp macro="" textlink="">
      <xdr:nvSpPr>
        <xdr:cNvPr id="479" name="テキスト ボックス 478">
          <a:extLst>
            <a:ext uri="{FF2B5EF4-FFF2-40B4-BE49-F238E27FC236}">
              <a16:creationId xmlns:a16="http://schemas.microsoft.com/office/drawing/2014/main" id="{B5B09D29-7F39-4780-ABF8-68741229065E}"/>
            </a:ext>
          </a:extLst>
        </xdr:cNvPr>
        <xdr:cNvSpPr txBox="1"/>
      </xdr:nvSpPr>
      <xdr:spPr>
        <a:xfrm>
          <a:off x="6847986" y="155859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95</xdr:row>
      <xdr:rowOff>85700</xdr:rowOff>
    </xdr:from>
    <xdr:to>
      <xdr:col>36</xdr:col>
      <xdr:colOff>165100</xdr:colOff>
      <xdr:row>96</xdr:row>
      <xdr:rowOff>15850</xdr:rowOff>
    </xdr:to>
    <xdr:sp macro="" textlink="">
      <xdr:nvSpPr>
        <xdr:cNvPr id="480" name="フローチャート: 判断 479">
          <a:extLst>
            <a:ext uri="{FF2B5EF4-FFF2-40B4-BE49-F238E27FC236}">
              <a16:creationId xmlns:a16="http://schemas.microsoft.com/office/drawing/2014/main" id="{0DA186EA-FE96-4876-89F1-1D4185A1FD57}"/>
            </a:ext>
          </a:extLst>
        </xdr:cNvPr>
        <xdr:cNvSpPr/>
      </xdr:nvSpPr>
      <xdr:spPr>
        <a:xfrm>
          <a:off x="6238875" y="15519375"/>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96</xdr:row>
      <xdr:rowOff>6977</xdr:rowOff>
    </xdr:from>
    <xdr:ext cx="534377" cy="259045"/>
    <xdr:sp macro="" textlink="">
      <xdr:nvSpPr>
        <xdr:cNvPr id="481" name="テキスト ボックス 480">
          <a:extLst>
            <a:ext uri="{FF2B5EF4-FFF2-40B4-BE49-F238E27FC236}">
              <a16:creationId xmlns:a16="http://schemas.microsoft.com/office/drawing/2014/main" id="{A37BB250-89AB-4AEB-A64B-6E6CE1A05C35}"/>
            </a:ext>
          </a:extLst>
        </xdr:cNvPr>
        <xdr:cNvSpPr txBox="1"/>
      </xdr:nvSpPr>
      <xdr:spPr>
        <a:xfrm>
          <a:off x="6038361" y="156121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101</xdr:row>
      <xdr:rowOff>80027</xdr:rowOff>
    </xdr:from>
    <xdr:ext cx="762000" cy="259045"/>
    <xdr:sp macro="" textlink="">
      <xdr:nvSpPr>
        <xdr:cNvPr id="482" name="テキスト ボックス 481">
          <a:extLst>
            <a:ext uri="{FF2B5EF4-FFF2-40B4-BE49-F238E27FC236}">
              <a16:creationId xmlns:a16="http://schemas.microsoft.com/office/drawing/2014/main" id="{7A2AB5B4-3750-4D4F-8852-0EF62D910FA7}"/>
            </a:ext>
          </a:extLst>
        </xdr:cNvPr>
        <xdr:cNvSpPr txBox="1"/>
      </xdr:nvSpPr>
      <xdr:spPr>
        <a:xfrm>
          <a:off x="9258300"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101</xdr:row>
      <xdr:rowOff>80027</xdr:rowOff>
    </xdr:from>
    <xdr:ext cx="762000" cy="259045"/>
    <xdr:sp macro="" textlink="">
      <xdr:nvSpPr>
        <xdr:cNvPr id="483" name="テキスト ボックス 482">
          <a:extLst>
            <a:ext uri="{FF2B5EF4-FFF2-40B4-BE49-F238E27FC236}">
              <a16:creationId xmlns:a16="http://schemas.microsoft.com/office/drawing/2014/main" id="{64CF65E2-7115-4356-851A-60303F1AA82B}"/>
            </a:ext>
          </a:extLst>
        </xdr:cNvPr>
        <xdr:cNvSpPr txBox="1"/>
      </xdr:nvSpPr>
      <xdr:spPr>
        <a:xfrm>
          <a:off x="8515350"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101</xdr:row>
      <xdr:rowOff>80027</xdr:rowOff>
    </xdr:from>
    <xdr:ext cx="762000" cy="259045"/>
    <xdr:sp macro="" textlink="">
      <xdr:nvSpPr>
        <xdr:cNvPr id="484" name="テキスト ボックス 483">
          <a:extLst>
            <a:ext uri="{FF2B5EF4-FFF2-40B4-BE49-F238E27FC236}">
              <a16:creationId xmlns:a16="http://schemas.microsoft.com/office/drawing/2014/main" id="{374F1B98-02F6-409A-9D8F-F7B368E5F2D9}"/>
            </a:ext>
          </a:extLst>
        </xdr:cNvPr>
        <xdr:cNvSpPr txBox="1"/>
      </xdr:nvSpPr>
      <xdr:spPr>
        <a:xfrm>
          <a:off x="7715250"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101</xdr:row>
      <xdr:rowOff>80027</xdr:rowOff>
    </xdr:from>
    <xdr:ext cx="762000" cy="259045"/>
    <xdr:sp macro="" textlink="">
      <xdr:nvSpPr>
        <xdr:cNvPr id="485" name="テキスト ボックス 484">
          <a:extLst>
            <a:ext uri="{FF2B5EF4-FFF2-40B4-BE49-F238E27FC236}">
              <a16:creationId xmlns:a16="http://schemas.microsoft.com/office/drawing/2014/main" id="{806B89A4-7827-4DB6-8AA9-F3CB385BFDF8}"/>
            </a:ext>
          </a:extLst>
        </xdr:cNvPr>
        <xdr:cNvSpPr txBox="1"/>
      </xdr:nvSpPr>
      <xdr:spPr>
        <a:xfrm>
          <a:off x="6905625"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101</xdr:row>
      <xdr:rowOff>80027</xdr:rowOff>
    </xdr:from>
    <xdr:ext cx="762000" cy="259045"/>
    <xdr:sp macro="" textlink="">
      <xdr:nvSpPr>
        <xdr:cNvPr id="486" name="テキスト ボックス 485">
          <a:extLst>
            <a:ext uri="{FF2B5EF4-FFF2-40B4-BE49-F238E27FC236}">
              <a16:creationId xmlns:a16="http://schemas.microsoft.com/office/drawing/2014/main" id="{924A4C26-71BC-4B4E-B475-D1EE2B54B721}"/>
            </a:ext>
          </a:extLst>
        </xdr:cNvPr>
        <xdr:cNvSpPr txBox="1"/>
      </xdr:nvSpPr>
      <xdr:spPr>
        <a:xfrm>
          <a:off x="6115050"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95</xdr:row>
      <xdr:rowOff>49718</xdr:rowOff>
    </xdr:from>
    <xdr:to>
      <xdr:col>55</xdr:col>
      <xdr:colOff>50800</xdr:colOff>
      <xdr:row>95</xdr:row>
      <xdr:rowOff>151318</xdr:rowOff>
    </xdr:to>
    <xdr:sp macro="" textlink="">
      <xdr:nvSpPr>
        <xdr:cNvPr id="487" name="楕円 486">
          <a:extLst>
            <a:ext uri="{FF2B5EF4-FFF2-40B4-BE49-F238E27FC236}">
              <a16:creationId xmlns:a16="http://schemas.microsoft.com/office/drawing/2014/main" id="{5273E70C-159C-429B-B1CF-0015809EF970}"/>
            </a:ext>
          </a:extLst>
        </xdr:cNvPr>
        <xdr:cNvSpPr/>
      </xdr:nvSpPr>
      <xdr:spPr>
        <a:xfrm>
          <a:off x="9401175" y="15477043"/>
          <a:ext cx="76200"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95</xdr:row>
      <xdr:rowOff>28145</xdr:rowOff>
    </xdr:from>
    <xdr:ext cx="534377" cy="259045"/>
    <xdr:sp macro="" textlink="">
      <xdr:nvSpPr>
        <xdr:cNvPr id="488" name="土木費該当値テキスト">
          <a:extLst>
            <a:ext uri="{FF2B5EF4-FFF2-40B4-BE49-F238E27FC236}">
              <a16:creationId xmlns:a16="http://schemas.microsoft.com/office/drawing/2014/main" id="{E687341D-BBA7-442C-BC07-6F20A292722F}"/>
            </a:ext>
          </a:extLst>
        </xdr:cNvPr>
        <xdr:cNvSpPr txBox="1"/>
      </xdr:nvSpPr>
      <xdr:spPr>
        <a:xfrm>
          <a:off x="9477375" y="154618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64,214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95</xdr:row>
      <xdr:rowOff>110572</xdr:rowOff>
    </xdr:from>
    <xdr:to>
      <xdr:col>50</xdr:col>
      <xdr:colOff>165100</xdr:colOff>
      <xdr:row>96</xdr:row>
      <xdr:rowOff>40722</xdr:rowOff>
    </xdr:to>
    <xdr:sp macro="" textlink="">
      <xdr:nvSpPr>
        <xdr:cNvPr id="489" name="楕円 488">
          <a:extLst>
            <a:ext uri="{FF2B5EF4-FFF2-40B4-BE49-F238E27FC236}">
              <a16:creationId xmlns:a16="http://schemas.microsoft.com/office/drawing/2014/main" id="{71F57372-A9EA-43B3-A659-DA26C1E0EB9E}"/>
            </a:ext>
          </a:extLst>
        </xdr:cNvPr>
        <xdr:cNvSpPr/>
      </xdr:nvSpPr>
      <xdr:spPr>
        <a:xfrm>
          <a:off x="8639175" y="15537897"/>
          <a:ext cx="95250"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96</xdr:row>
      <xdr:rowOff>31849</xdr:rowOff>
    </xdr:from>
    <xdr:ext cx="534377" cy="259045"/>
    <xdr:sp macro="" textlink="">
      <xdr:nvSpPr>
        <xdr:cNvPr id="490" name="テキスト ボックス 489">
          <a:extLst>
            <a:ext uri="{FF2B5EF4-FFF2-40B4-BE49-F238E27FC236}">
              <a16:creationId xmlns:a16="http://schemas.microsoft.com/office/drawing/2014/main" id="{37BAA999-FB01-4A1C-AA2E-B8F8BBADE17C}"/>
            </a:ext>
          </a:extLst>
        </xdr:cNvPr>
        <xdr:cNvSpPr txBox="1"/>
      </xdr:nvSpPr>
      <xdr:spPr>
        <a:xfrm>
          <a:off x="8438661" y="156306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61,552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95</xdr:row>
      <xdr:rowOff>9187</xdr:rowOff>
    </xdr:from>
    <xdr:to>
      <xdr:col>46</xdr:col>
      <xdr:colOff>38100</xdr:colOff>
      <xdr:row>95</xdr:row>
      <xdr:rowOff>110787</xdr:rowOff>
    </xdr:to>
    <xdr:sp macro="" textlink="">
      <xdr:nvSpPr>
        <xdr:cNvPr id="491" name="楕円 490">
          <a:extLst>
            <a:ext uri="{FF2B5EF4-FFF2-40B4-BE49-F238E27FC236}">
              <a16:creationId xmlns:a16="http://schemas.microsoft.com/office/drawing/2014/main" id="{040D2FAD-480A-4DC2-913C-63E5C5F83FAF}"/>
            </a:ext>
          </a:extLst>
        </xdr:cNvPr>
        <xdr:cNvSpPr/>
      </xdr:nvSpPr>
      <xdr:spPr>
        <a:xfrm>
          <a:off x="7839075" y="15442862"/>
          <a:ext cx="8572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95</xdr:row>
      <xdr:rowOff>101914</xdr:rowOff>
    </xdr:from>
    <xdr:ext cx="534377" cy="259045"/>
    <xdr:sp macro="" textlink="">
      <xdr:nvSpPr>
        <xdr:cNvPr id="492" name="テキスト ボックス 491">
          <a:extLst>
            <a:ext uri="{FF2B5EF4-FFF2-40B4-BE49-F238E27FC236}">
              <a16:creationId xmlns:a16="http://schemas.microsoft.com/office/drawing/2014/main" id="{0347FAE5-D67A-41CF-965C-B8C1EC733C38}"/>
            </a:ext>
          </a:extLst>
        </xdr:cNvPr>
        <xdr:cNvSpPr txBox="1"/>
      </xdr:nvSpPr>
      <xdr:spPr>
        <a:xfrm>
          <a:off x="7648086" y="155355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95</xdr:row>
      <xdr:rowOff>17326</xdr:rowOff>
    </xdr:from>
    <xdr:to>
      <xdr:col>41</xdr:col>
      <xdr:colOff>101600</xdr:colOff>
      <xdr:row>95</xdr:row>
      <xdr:rowOff>118926</xdr:rowOff>
    </xdr:to>
    <xdr:sp macro="" textlink="">
      <xdr:nvSpPr>
        <xdr:cNvPr id="493" name="楕円 492">
          <a:extLst>
            <a:ext uri="{FF2B5EF4-FFF2-40B4-BE49-F238E27FC236}">
              <a16:creationId xmlns:a16="http://schemas.microsoft.com/office/drawing/2014/main" id="{9EC0DABE-6CE2-4EA7-8395-D6579CEDEB72}"/>
            </a:ext>
          </a:extLst>
        </xdr:cNvPr>
        <xdr:cNvSpPr/>
      </xdr:nvSpPr>
      <xdr:spPr>
        <a:xfrm>
          <a:off x="7029450" y="15447826"/>
          <a:ext cx="10477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93</xdr:row>
      <xdr:rowOff>135453</xdr:rowOff>
    </xdr:from>
    <xdr:ext cx="534377" cy="259045"/>
    <xdr:sp macro="" textlink="">
      <xdr:nvSpPr>
        <xdr:cNvPr id="494" name="テキスト ボックス 493">
          <a:extLst>
            <a:ext uri="{FF2B5EF4-FFF2-40B4-BE49-F238E27FC236}">
              <a16:creationId xmlns:a16="http://schemas.microsoft.com/office/drawing/2014/main" id="{85EE8843-43A9-4BD2-A10C-B813C3A3B7FC}"/>
            </a:ext>
          </a:extLst>
        </xdr:cNvPr>
        <xdr:cNvSpPr txBox="1"/>
      </xdr:nvSpPr>
      <xdr:spPr>
        <a:xfrm>
          <a:off x="6847986" y="152230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95</xdr:row>
      <xdr:rowOff>51501</xdr:rowOff>
    </xdr:from>
    <xdr:to>
      <xdr:col>36</xdr:col>
      <xdr:colOff>165100</xdr:colOff>
      <xdr:row>95</xdr:row>
      <xdr:rowOff>153101</xdr:rowOff>
    </xdr:to>
    <xdr:sp macro="" textlink="">
      <xdr:nvSpPr>
        <xdr:cNvPr id="495" name="楕円 494">
          <a:extLst>
            <a:ext uri="{FF2B5EF4-FFF2-40B4-BE49-F238E27FC236}">
              <a16:creationId xmlns:a16="http://schemas.microsoft.com/office/drawing/2014/main" id="{F24CAD49-2F68-4252-9579-D35D00090F0E}"/>
            </a:ext>
          </a:extLst>
        </xdr:cNvPr>
        <xdr:cNvSpPr/>
      </xdr:nvSpPr>
      <xdr:spPr>
        <a:xfrm>
          <a:off x="6238875" y="15478826"/>
          <a:ext cx="95250"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93</xdr:row>
      <xdr:rowOff>169628</xdr:rowOff>
    </xdr:from>
    <xdr:ext cx="534377" cy="259045"/>
    <xdr:sp macro="" textlink="">
      <xdr:nvSpPr>
        <xdr:cNvPr id="496" name="テキスト ボックス 495">
          <a:extLst>
            <a:ext uri="{FF2B5EF4-FFF2-40B4-BE49-F238E27FC236}">
              <a16:creationId xmlns:a16="http://schemas.microsoft.com/office/drawing/2014/main" id="{715737D6-D850-46E8-B941-74165FEB755B}"/>
            </a:ext>
          </a:extLst>
        </xdr:cNvPr>
        <xdr:cNvSpPr txBox="1"/>
      </xdr:nvSpPr>
      <xdr:spPr>
        <a:xfrm>
          <a:off x="6038361" y="152572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23</xdr:row>
      <xdr:rowOff>57150</xdr:rowOff>
    </xdr:from>
    <xdr:to>
      <xdr:col>89</xdr:col>
      <xdr:colOff>177800</xdr:colOff>
      <xdr:row>25</xdr:row>
      <xdr:rowOff>31750</xdr:rowOff>
    </xdr:to>
    <xdr:sp macro="" textlink="">
      <xdr:nvSpPr>
        <xdr:cNvPr id="497" name="正方形/長方形 496">
          <a:extLst>
            <a:ext uri="{FF2B5EF4-FFF2-40B4-BE49-F238E27FC236}">
              <a16:creationId xmlns:a16="http://schemas.microsoft.com/office/drawing/2014/main" id="{4912E793-97B7-4DF5-A865-C02CACA22584}"/>
            </a:ext>
          </a:extLst>
        </xdr:cNvPr>
        <xdr:cNvSpPr/>
      </xdr:nvSpPr>
      <xdr:spPr>
        <a:xfrm>
          <a:off x="11210925" y="3790950"/>
          <a:ext cx="4219575"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消防費</a:t>
          </a:r>
        </a:p>
      </xdr:txBody>
    </xdr:sp>
    <xdr:clientData/>
  </xdr:twoCellAnchor>
  <xdr:twoCellAnchor>
    <xdr:from>
      <xdr:col>66</xdr:col>
      <xdr:colOff>0</xdr:colOff>
      <xdr:row>25</xdr:row>
      <xdr:rowOff>57150</xdr:rowOff>
    </xdr:from>
    <xdr:to>
      <xdr:col>74</xdr:col>
      <xdr:colOff>0</xdr:colOff>
      <xdr:row>26</xdr:row>
      <xdr:rowOff>139700</xdr:rowOff>
    </xdr:to>
    <xdr:sp macro="" textlink="">
      <xdr:nvSpPr>
        <xdr:cNvPr id="498" name="正方形/長方形 497">
          <a:extLst>
            <a:ext uri="{FF2B5EF4-FFF2-40B4-BE49-F238E27FC236}">
              <a16:creationId xmlns:a16="http://schemas.microsoft.com/office/drawing/2014/main" id="{3D988973-77FF-43DF-8625-FED00F5E7AF9}"/>
            </a:ext>
          </a:extLst>
        </xdr:cNvPr>
        <xdr:cNvSpPr/>
      </xdr:nvSpPr>
      <xdr:spPr>
        <a:xfrm>
          <a:off x="11315700"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26</xdr:row>
      <xdr:rowOff>88900</xdr:rowOff>
    </xdr:from>
    <xdr:to>
      <xdr:col>74</xdr:col>
      <xdr:colOff>0</xdr:colOff>
      <xdr:row>28</xdr:row>
      <xdr:rowOff>0</xdr:rowOff>
    </xdr:to>
    <xdr:sp macro="" textlink="">
      <xdr:nvSpPr>
        <xdr:cNvPr id="499" name="正方形/長方形 498">
          <a:extLst>
            <a:ext uri="{FF2B5EF4-FFF2-40B4-BE49-F238E27FC236}">
              <a16:creationId xmlns:a16="http://schemas.microsoft.com/office/drawing/2014/main" id="{1694272D-99AF-4275-A59E-0AC4B987A14C}"/>
            </a:ext>
          </a:extLst>
        </xdr:cNvPr>
        <xdr:cNvSpPr/>
      </xdr:nvSpPr>
      <xdr:spPr>
        <a:xfrm>
          <a:off x="11315700"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25</xdr:row>
      <xdr:rowOff>57150</xdr:rowOff>
    </xdr:from>
    <xdr:to>
      <xdr:col>79</xdr:col>
      <xdr:colOff>63500</xdr:colOff>
      <xdr:row>26</xdr:row>
      <xdr:rowOff>139700</xdr:rowOff>
    </xdr:to>
    <xdr:sp macro="" textlink="">
      <xdr:nvSpPr>
        <xdr:cNvPr id="500" name="正方形/長方形 499">
          <a:extLst>
            <a:ext uri="{FF2B5EF4-FFF2-40B4-BE49-F238E27FC236}">
              <a16:creationId xmlns:a16="http://schemas.microsoft.com/office/drawing/2014/main" id="{9005C63A-FBD4-4C8C-BB13-50A8D4CBAE19}"/>
            </a:ext>
          </a:extLst>
        </xdr:cNvPr>
        <xdr:cNvSpPr/>
      </xdr:nvSpPr>
      <xdr:spPr>
        <a:xfrm>
          <a:off x="12239625"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26</xdr:row>
      <xdr:rowOff>88900</xdr:rowOff>
    </xdr:from>
    <xdr:to>
      <xdr:col>79</xdr:col>
      <xdr:colOff>63500</xdr:colOff>
      <xdr:row>28</xdr:row>
      <xdr:rowOff>0</xdr:rowOff>
    </xdr:to>
    <xdr:sp macro="" textlink="">
      <xdr:nvSpPr>
        <xdr:cNvPr id="501" name="正方形/長方形 500">
          <a:extLst>
            <a:ext uri="{FF2B5EF4-FFF2-40B4-BE49-F238E27FC236}">
              <a16:creationId xmlns:a16="http://schemas.microsoft.com/office/drawing/2014/main" id="{C58774C8-20FB-4422-88D4-14FE9E577D6F}"/>
            </a:ext>
          </a:extLst>
        </xdr:cNvPr>
        <xdr:cNvSpPr/>
      </xdr:nvSpPr>
      <xdr:spPr>
        <a:xfrm>
          <a:off x="12239625"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25</xdr:row>
      <xdr:rowOff>57150</xdr:rowOff>
    </xdr:from>
    <xdr:to>
      <xdr:col>85</xdr:col>
      <xdr:colOff>63500</xdr:colOff>
      <xdr:row>26</xdr:row>
      <xdr:rowOff>139700</xdr:rowOff>
    </xdr:to>
    <xdr:sp macro="" textlink="">
      <xdr:nvSpPr>
        <xdr:cNvPr id="502" name="正方形/長方形 501">
          <a:extLst>
            <a:ext uri="{FF2B5EF4-FFF2-40B4-BE49-F238E27FC236}">
              <a16:creationId xmlns:a16="http://schemas.microsoft.com/office/drawing/2014/main" id="{0F2B168C-65EE-45E2-9BAA-A911AF097D9B}"/>
            </a:ext>
          </a:extLst>
        </xdr:cNvPr>
        <xdr:cNvSpPr/>
      </xdr:nvSpPr>
      <xdr:spPr>
        <a:xfrm>
          <a:off x="13268325"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26</xdr:row>
      <xdr:rowOff>88900</xdr:rowOff>
    </xdr:from>
    <xdr:to>
      <xdr:col>85</xdr:col>
      <xdr:colOff>63500</xdr:colOff>
      <xdr:row>28</xdr:row>
      <xdr:rowOff>0</xdr:rowOff>
    </xdr:to>
    <xdr:sp macro="" textlink="">
      <xdr:nvSpPr>
        <xdr:cNvPr id="503" name="正方形/長方形 502">
          <a:extLst>
            <a:ext uri="{FF2B5EF4-FFF2-40B4-BE49-F238E27FC236}">
              <a16:creationId xmlns:a16="http://schemas.microsoft.com/office/drawing/2014/main" id="{E024D125-3FA7-4F7A-8188-45B9261FBBF4}"/>
            </a:ext>
          </a:extLst>
        </xdr:cNvPr>
        <xdr:cNvSpPr/>
      </xdr:nvSpPr>
      <xdr:spPr>
        <a:xfrm>
          <a:off x="13268325"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18,303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28</xdr:row>
      <xdr:rowOff>25400</xdr:rowOff>
    </xdr:from>
    <xdr:to>
      <xdr:col>89</xdr:col>
      <xdr:colOff>177800</xdr:colOff>
      <xdr:row>41</xdr:row>
      <xdr:rowOff>82550</xdr:rowOff>
    </xdr:to>
    <xdr:sp macro="" textlink="">
      <xdr:nvSpPr>
        <xdr:cNvPr id="504" name="正方形/長方形 503">
          <a:extLst>
            <a:ext uri="{FF2B5EF4-FFF2-40B4-BE49-F238E27FC236}">
              <a16:creationId xmlns:a16="http://schemas.microsoft.com/office/drawing/2014/main" id="{23FC5720-892A-43A0-9F50-AE180A7CFC48}"/>
            </a:ext>
          </a:extLst>
        </xdr:cNvPr>
        <xdr:cNvSpPr/>
      </xdr:nvSpPr>
      <xdr:spPr>
        <a:xfrm>
          <a:off x="11210925" y="4572000"/>
          <a:ext cx="4219575"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27</xdr:row>
      <xdr:rowOff>6350</xdr:rowOff>
    </xdr:from>
    <xdr:ext cx="349839" cy="225703"/>
    <xdr:sp macro="" textlink="">
      <xdr:nvSpPr>
        <xdr:cNvPr id="505" name="テキスト ボックス 504">
          <a:extLst>
            <a:ext uri="{FF2B5EF4-FFF2-40B4-BE49-F238E27FC236}">
              <a16:creationId xmlns:a16="http://schemas.microsoft.com/office/drawing/2014/main" id="{4850F72C-01E1-4286-875B-25FADF3D6EB0}"/>
            </a:ext>
          </a:extLst>
        </xdr:cNvPr>
        <xdr:cNvSpPr txBox="1"/>
      </xdr:nvSpPr>
      <xdr:spPr>
        <a:xfrm>
          <a:off x="11172825" y="43910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82550</xdr:rowOff>
    </xdr:from>
    <xdr:to>
      <xdr:col>89</xdr:col>
      <xdr:colOff>177800</xdr:colOff>
      <xdr:row>41</xdr:row>
      <xdr:rowOff>82550</xdr:rowOff>
    </xdr:to>
    <xdr:cxnSp macro="">
      <xdr:nvCxnSpPr>
        <xdr:cNvPr id="506" name="直線コネクタ 505">
          <a:extLst>
            <a:ext uri="{FF2B5EF4-FFF2-40B4-BE49-F238E27FC236}">
              <a16:creationId xmlns:a16="http://schemas.microsoft.com/office/drawing/2014/main" id="{5635A2E8-3E59-4DED-9BD8-63A53EE5B28F}"/>
            </a:ext>
          </a:extLst>
        </xdr:cNvPr>
        <xdr:cNvCxnSpPr/>
      </xdr:nvCxnSpPr>
      <xdr:spPr>
        <a:xfrm>
          <a:off x="11210925" y="6734175"/>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40</xdr:row>
      <xdr:rowOff>111777</xdr:rowOff>
    </xdr:from>
    <xdr:ext cx="467179" cy="259045"/>
    <xdr:sp macro="" textlink="">
      <xdr:nvSpPr>
        <xdr:cNvPr id="507" name="テキスト ボックス 506">
          <a:extLst>
            <a:ext uri="{FF2B5EF4-FFF2-40B4-BE49-F238E27FC236}">
              <a16:creationId xmlns:a16="http://schemas.microsoft.com/office/drawing/2014/main" id="{D5C5254E-5B63-4F88-9BED-EA7F0F2EFDE8}"/>
            </a:ext>
          </a:extLst>
        </xdr:cNvPr>
        <xdr:cNvSpPr txBox="1"/>
      </xdr:nvSpPr>
      <xdr:spPr>
        <a:xfrm>
          <a:off x="10794546" y="659830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39</xdr:row>
      <xdr:rowOff>98878</xdr:rowOff>
    </xdr:from>
    <xdr:to>
      <xdr:col>89</xdr:col>
      <xdr:colOff>177800</xdr:colOff>
      <xdr:row>39</xdr:row>
      <xdr:rowOff>98878</xdr:rowOff>
    </xdr:to>
    <xdr:cxnSp macro="">
      <xdr:nvCxnSpPr>
        <xdr:cNvPr id="508" name="直線コネクタ 507">
          <a:extLst>
            <a:ext uri="{FF2B5EF4-FFF2-40B4-BE49-F238E27FC236}">
              <a16:creationId xmlns:a16="http://schemas.microsoft.com/office/drawing/2014/main" id="{88B98F38-CB57-4D4B-8F6A-956CE689CF96}"/>
            </a:ext>
          </a:extLst>
        </xdr:cNvPr>
        <xdr:cNvCxnSpPr/>
      </xdr:nvCxnSpPr>
      <xdr:spPr>
        <a:xfrm>
          <a:off x="11210925" y="6426653"/>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38</xdr:row>
      <xdr:rowOff>128105</xdr:rowOff>
    </xdr:from>
    <xdr:ext cx="531299" cy="259045"/>
    <xdr:sp macro="" textlink="">
      <xdr:nvSpPr>
        <xdr:cNvPr id="509" name="テキスト ボックス 508">
          <a:extLst>
            <a:ext uri="{FF2B5EF4-FFF2-40B4-BE49-F238E27FC236}">
              <a16:creationId xmlns:a16="http://schemas.microsoft.com/office/drawing/2014/main" id="{258E3F29-F89D-4771-9E4C-C48C8F714453}"/>
            </a:ext>
          </a:extLst>
        </xdr:cNvPr>
        <xdr:cNvSpPr txBox="1"/>
      </xdr:nvSpPr>
      <xdr:spPr>
        <a:xfrm>
          <a:off x="10736776" y="6287605"/>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115207</xdr:rowOff>
    </xdr:from>
    <xdr:to>
      <xdr:col>89</xdr:col>
      <xdr:colOff>177800</xdr:colOff>
      <xdr:row>37</xdr:row>
      <xdr:rowOff>115207</xdr:rowOff>
    </xdr:to>
    <xdr:cxnSp macro="">
      <xdr:nvCxnSpPr>
        <xdr:cNvPr id="510" name="直線コネクタ 509">
          <a:extLst>
            <a:ext uri="{FF2B5EF4-FFF2-40B4-BE49-F238E27FC236}">
              <a16:creationId xmlns:a16="http://schemas.microsoft.com/office/drawing/2014/main" id="{BA036DF4-0078-4BA7-89F6-AFDDC30AA61B}"/>
            </a:ext>
          </a:extLst>
        </xdr:cNvPr>
        <xdr:cNvCxnSpPr/>
      </xdr:nvCxnSpPr>
      <xdr:spPr>
        <a:xfrm>
          <a:off x="11210925" y="6115957"/>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36</xdr:row>
      <xdr:rowOff>144434</xdr:rowOff>
    </xdr:from>
    <xdr:ext cx="531299" cy="259045"/>
    <xdr:sp macro="" textlink="">
      <xdr:nvSpPr>
        <xdr:cNvPr id="511" name="テキスト ボックス 510">
          <a:extLst>
            <a:ext uri="{FF2B5EF4-FFF2-40B4-BE49-F238E27FC236}">
              <a16:creationId xmlns:a16="http://schemas.microsoft.com/office/drawing/2014/main" id="{FA1C1903-75EE-435D-81C9-A6B1794646A7}"/>
            </a:ext>
          </a:extLst>
        </xdr:cNvPr>
        <xdr:cNvSpPr txBox="1"/>
      </xdr:nvSpPr>
      <xdr:spPr>
        <a:xfrm>
          <a:off x="10736776" y="598008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131536</xdr:rowOff>
    </xdr:from>
    <xdr:to>
      <xdr:col>89</xdr:col>
      <xdr:colOff>177800</xdr:colOff>
      <xdr:row>35</xdr:row>
      <xdr:rowOff>131536</xdr:rowOff>
    </xdr:to>
    <xdr:cxnSp macro="">
      <xdr:nvCxnSpPr>
        <xdr:cNvPr id="512" name="直線コネクタ 511">
          <a:extLst>
            <a:ext uri="{FF2B5EF4-FFF2-40B4-BE49-F238E27FC236}">
              <a16:creationId xmlns:a16="http://schemas.microsoft.com/office/drawing/2014/main" id="{1FA86C61-C811-413E-AAFA-FFFE9D217E6C}"/>
            </a:ext>
          </a:extLst>
        </xdr:cNvPr>
        <xdr:cNvCxnSpPr/>
      </xdr:nvCxnSpPr>
      <xdr:spPr>
        <a:xfrm>
          <a:off x="11210925" y="5808436"/>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34</xdr:row>
      <xdr:rowOff>160763</xdr:rowOff>
    </xdr:from>
    <xdr:ext cx="531299" cy="259045"/>
    <xdr:sp macro="" textlink="">
      <xdr:nvSpPr>
        <xdr:cNvPr id="513" name="テキスト ボックス 512">
          <a:extLst>
            <a:ext uri="{FF2B5EF4-FFF2-40B4-BE49-F238E27FC236}">
              <a16:creationId xmlns:a16="http://schemas.microsoft.com/office/drawing/2014/main" id="{061EC81F-3DBF-417F-96AE-DBE9994F0D85}"/>
            </a:ext>
          </a:extLst>
        </xdr:cNvPr>
        <xdr:cNvSpPr txBox="1"/>
      </xdr:nvSpPr>
      <xdr:spPr>
        <a:xfrm>
          <a:off x="10736776" y="567891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147864</xdr:rowOff>
    </xdr:from>
    <xdr:to>
      <xdr:col>89</xdr:col>
      <xdr:colOff>177800</xdr:colOff>
      <xdr:row>33</xdr:row>
      <xdr:rowOff>147864</xdr:rowOff>
    </xdr:to>
    <xdr:cxnSp macro="">
      <xdr:nvCxnSpPr>
        <xdr:cNvPr id="514" name="直線コネクタ 513">
          <a:extLst>
            <a:ext uri="{FF2B5EF4-FFF2-40B4-BE49-F238E27FC236}">
              <a16:creationId xmlns:a16="http://schemas.microsoft.com/office/drawing/2014/main" id="{C60B6D9C-A9AD-4648-8703-2231EA0D894E}"/>
            </a:ext>
          </a:extLst>
        </xdr:cNvPr>
        <xdr:cNvCxnSpPr/>
      </xdr:nvCxnSpPr>
      <xdr:spPr>
        <a:xfrm>
          <a:off x="11210925" y="5497739"/>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33</xdr:row>
      <xdr:rowOff>5641</xdr:rowOff>
    </xdr:from>
    <xdr:ext cx="531299" cy="259045"/>
    <xdr:sp macro="" textlink="">
      <xdr:nvSpPr>
        <xdr:cNvPr id="515" name="テキスト ボックス 514">
          <a:extLst>
            <a:ext uri="{FF2B5EF4-FFF2-40B4-BE49-F238E27FC236}">
              <a16:creationId xmlns:a16="http://schemas.microsoft.com/office/drawing/2014/main" id="{61B0A15E-B9ED-405B-B5F2-DA01CFC890D2}"/>
            </a:ext>
          </a:extLst>
        </xdr:cNvPr>
        <xdr:cNvSpPr txBox="1"/>
      </xdr:nvSpPr>
      <xdr:spPr>
        <a:xfrm>
          <a:off x="10736776" y="5361866"/>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164193</xdr:rowOff>
    </xdr:from>
    <xdr:to>
      <xdr:col>89</xdr:col>
      <xdr:colOff>177800</xdr:colOff>
      <xdr:row>31</xdr:row>
      <xdr:rowOff>164193</xdr:rowOff>
    </xdr:to>
    <xdr:cxnSp macro="">
      <xdr:nvCxnSpPr>
        <xdr:cNvPr id="516" name="直線コネクタ 515">
          <a:extLst>
            <a:ext uri="{FF2B5EF4-FFF2-40B4-BE49-F238E27FC236}">
              <a16:creationId xmlns:a16="http://schemas.microsoft.com/office/drawing/2014/main" id="{74299BBC-99A2-48FF-9B9D-4C793C34EA2F}"/>
            </a:ext>
          </a:extLst>
        </xdr:cNvPr>
        <xdr:cNvCxnSpPr/>
      </xdr:nvCxnSpPr>
      <xdr:spPr>
        <a:xfrm>
          <a:off x="11210925" y="5190218"/>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31</xdr:row>
      <xdr:rowOff>21970</xdr:rowOff>
    </xdr:from>
    <xdr:ext cx="531299" cy="259045"/>
    <xdr:sp macro="" textlink="">
      <xdr:nvSpPr>
        <xdr:cNvPr id="517" name="テキスト ボックス 516">
          <a:extLst>
            <a:ext uri="{FF2B5EF4-FFF2-40B4-BE49-F238E27FC236}">
              <a16:creationId xmlns:a16="http://schemas.microsoft.com/office/drawing/2014/main" id="{631D29EF-A2DB-459D-A22F-450E551BC25C}"/>
            </a:ext>
          </a:extLst>
        </xdr:cNvPr>
        <xdr:cNvSpPr txBox="1"/>
      </xdr:nvSpPr>
      <xdr:spPr>
        <a:xfrm>
          <a:off x="10736776" y="505117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30</xdr:row>
      <xdr:rowOff>9072</xdr:rowOff>
    </xdr:from>
    <xdr:to>
      <xdr:col>89</xdr:col>
      <xdr:colOff>177800</xdr:colOff>
      <xdr:row>30</xdr:row>
      <xdr:rowOff>9072</xdr:rowOff>
    </xdr:to>
    <xdr:cxnSp macro="">
      <xdr:nvCxnSpPr>
        <xdr:cNvPr id="518" name="直線コネクタ 517">
          <a:extLst>
            <a:ext uri="{FF2B5EF4-FFF2-40B4-BE49-F238E27FC236}">
              <a16:creationId xmlns:a16="http://schemas.microsoft.com/office/drawing/2014/main" id="{26DCA3E4-A491-4F3C-A065-7D5EE49630CE}"/>
            </a:ext>
          </a:extLst>
        </xdr:cNvPr>
        <xdr:cNvCxnSpPr/>
      </xdr:nvCxnSpPr>
      <xdr:spPr>
        <a:xfrm>
          <a:off x="11210925" y="4879522"/>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29</xdr:row>
      <xdr:rowOff>38299</xdr:rowOff>
    </xdr:from>
    <xdr:ext cx="531299" cy="259045"/>
    <xdr:sp macro="" textlink="">
      <xdr:nvSpPr>
        <xdr:cNvPr id="519" name="テキスト ボックス 518">
          <a:extLst>
            <a:ext uri="{FF2B5EF4-FFF2-40B4-BE49-F238E27FC236}">
              <a16:creationId xmlns:a16="http://schemas.microsoft.com/office/drawing/2014/main" id="{0D91CAFD-D6E0-45CE-A04A-F8C478637FE1}"/>
            </a:ext>
          </a:extLst>
        </xdr:cNvPr>
        <xdr:cNvSpPr txBox="1"/>
      </xdr:nvSpPr>
      <xdr:spPr>
        <a:xfrm>
          <a:off x="10736776" y="47436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28</xdr:row>
      <xdr:rowOff>25400</xdr:rowOff>
    </xdr:to>
    <xdr:cxnSp macro="">
      <xdr:nvCxnSpPr>
        <xdr:cNvPr id="520" name="直線コネクタ 519">
          <a:extLst>
            <a:ext uri="{FF2B5EF4-FFF2-40B4-BE49-F238E27FC236}">
              <a16:creationId xmlns:a16="http://schemas.microsoft.com/office/drawing/2014/main" id="{E96BE5C8-8354-4CFB-A021-C5FDBF1DD354}"/>
            </a:ext>
          </a:extLst>
        </xdr:cNvPr>
        <xdr:cNvCxnSpPr/>
      </xdr:nvCxnSpPr>
      <xdr:spPr>
        <a:xfrm>
          <a:off x="11210925" y="4572000"/>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27</xdr:row>
      <xdr:rowOff>54627</xdr:rowOff>
    </xdr:from>
    <xdr:ext cx="531299" cy="259045"/>
    <xdr:sp macro="" textlink="">
      <xdr:nvSpPr>
        <xdr:cNvPr id="521" name="テキスト ボックス 520">
          <a:extLst>
            <a:ext uri="{FF2B5EF4-FFF2-40B4-BE49-F238E27FC236}">
              <a16:creationId xmlns:a16="http://schemas.microsoft.com/office/drawing/2014/main" id="{90E29FD3-6EDF-4826-90DE-DC81F803DAC5}"/>
            </a:ext>
          </a:extLst>
        </xdr:cNvPr>
        <xdr:cNvSpPr txBox="1"/>
      </xdr:nvSpPr>
      <xdr:spPr>
        <a:xfrm>
          <a:off x="10736776" y="44361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41</xdr:row>
      <xdr:rowOff>82550</xdr:rowOff>
    </xdr:to>
    <xdr:sp macro="" textlink="">
      <xdr:nvSpPr>
        <xdr:cNvPr id="522" name="消防費グラフ枠">
          <a:extLst>
            <a:ext uri="{FF2B5EF4-FFF2-40B4-BE49-F238E27FC236}">
              <a16:creationId xmlns:a16="http://schemas.microsoft.com/office/drawing/2014/main" id="{C6750153-FCD0-4607-BCBB-ACA552C65777}"/>
            </a:ext>
          </a:extLst>
        </xdr:cNvPr>
        <xdr:cNvSpPr/>
      </xdr:nvSpPr>
      <xdr:spPr>
        <a:xfrm>
          <a:off x="11210925" y="4572000"/>
          <a:ext cx="4219575"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31</xdr:row>
      <xdr:rowOff>119126</xdr:rowOff>
    </xdr:from>
    <xdr:to>
      <xdr:col>85</xdr:col>
      <xdr:colOff>126364</xdr:colOff>
      <xdr:row>39</xdr:row>
      <xdr:rowOff>126801</xdr:rowOff>
    </xdr:to>
    <xdr:cxnSp macro="">
      <xdr:nvCxnSpPr>
        <xdr:cNvPr id="523" name="直線コネクタ 522">
          <a:extLst>
            <a:ext uri="{FF2B5EF4-FFF2-40B4-BE49-F238E27FC236}">
              <a16:creationId xmlns:a16="http://schemas.microsoft.com/office/drawing/2014/main" id="{3B10C883-5F81-4C61-A0F3-D9E3E46E2A70}"/>
            </a:ext>
          </a:extLst>
        </xdr:cNvPr>
        <xdr:cNvCxnSpPr/>
      </xdr:nvCxnSpPr>
      <xdr:spPr>
        <a:xfrm flipV="1">
          <a:off x="14695170" y="5151501"/>
          <a:ext cx="1269" cy="12967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39</xdr:row>
      <xdr:rowOff>130628</xdr:rowOff>
    </xdr:from>
    <xdr:ext cx="469744" cy="259045"/>
    <xdr:sp macro="" textlink="">
      <xdr:nvSpPr>
        <xdr:cNvPr id="524" name="消防費最小値テキスト">
          <a:extLst>
            <a:ext uri="{FF2B5EF4-FFF2-40B4-BE49-F238E27FC236}">
              <a16:creationId xmlns:a16="http://schemas.microsoft.com/office/drawing/2014/main" id="{0A1DFB37-FD57-4819-9EF7-CA14CC475C79}"/>
            </a:ext>
          </a:extLst>
        </xdr:cNvPr>
        <xdr:cNvSpPr txBox="1"/>
      </xdr:nvSpPr>
      <xdr:spPr>
        <a:xfrm>
          <a:off x="14744700" y="64552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39</xdr:row>
      <xdr:rowOff>126801</xdr:rowOff>
    </xdr:from>
    <xdr:to>
      <xdr:col>86</xdr:col>
      <xdr:colOff>25400</xdr:colOff>
      <xdr:row>39</xdr:row>
      <xdr:rowOff>126801</xdr:rowOff>
    </xdr:to>
    <xdr:cxnSp macro="">
      <xdr:nvCxnSpPr>
        <xdr:cNvPr id="525" name="直線コネクタ 524">
          <a:extLst>
            <a:ext uri="{FF2B5EF4-FFF2-40B4-BE49-F238E27FC236}">
              <a16:creationId xmlns:a16="http://schemas.microsoft.com/office/drawing/2014/main" id="{826A9558-4A0C-44FF-8467-7969BB56B59B}"/>
            </a:ext>
          </a:extLst>
        </xdr:cNvPr>
        <xdr:cNvCxnSpPr/>
      </xdr:nvCxnSpPr>
      <xdr:spPr>
        <a:xfrm>
          <a:off x="14611350" y="6448226"/>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30</xdr:row>
      <xdr:rowOff>65803</xdr:rowOff>
    </xdr:from>
    <xdr:ext cx="534377" cy="259045"/>
    <xdr:sp macro="" textlink="">
      <xdr:nvSpPr>
        <xdr:cNvPr id="526" name="消防費最大値テキスト">
          <a:extLst>
            <a:ext uri="{FF2B5EF4-FFF2-40B4-BE49-F238E27FC236}">
              <a16:creationId xmlns:a16="http://schemas.microsoft.com/office/drawing/2014/main" id="{31929A02-DFB7-4D43-AC10-44C2EF93728D}"/>
            </a:ext>
          </a:extLst>
        </xdr:cNvPr>
        <xdr:cNvSpPr txBox="1"/>
      </xdr:nvSpPr>
      <xdr:spPr>
        <a:xfrm>
          <a:off x="14744700" y="49362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18,276</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31</xdr:row>
      <xdr:rowOff>119126</xdr:rowOff>
    </xdr:from>
    <xdr:to>
      <xdr:col>86</xdr:col>
      <xdr:colOff>25400</xdr:colOff>
      <xdr:row>31</xdr:row>
      <xdr:rowOff>119126</xdr:rowOff>
    </xdr:to>
    <xdr:cxnSp macro="">
      <xdr:nvCxnSpPr>
        <xdr:cNvPr id="527" name="直線コネクタ 526">
          <a:extLst>
            <a:ext uri="{FF2B5EF4-FFF2-40B4-BE49-F238E27FC236}">
              <a16:creationId xmlns:a16="http://schemas.microsoft.com/office/drawing/2014/main" id="{A7E3C1FC-8D88-4904-98E5-A200AC272B61}"/>
            </a:ext>
          </a:extLst>
        </xdr:cNvPr>
        <xdr:cNvCxnSpPr/>
      </xdr:nvCxnSpPr>
      <xdr:spPr>
        <a:xfrm>
          <a:off x="14611350" y="5151501"/>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31</xdr:row>
      <xdr:rowOff>119126</xdr:rowOff>
    </xdr:from>
    <xdr:to>
      <xdr:col>85</xdr:col>
      <xdr:colOff>127000</xdr:colOff>
      <xdr:row>33</xdr:row>
      <xdr:rowOff>13807</xdr:rowOff>
    </xdr:to>
    <xdr:cxnSp macro="">
      <xdr:nvCxnSpPr>
        <xdr:cNvPr id="528" name="直線コネクタ 527">
          <a:extLst>
            <a:ext uri="{FF2B5EF4-FFF2-40B4-BE49-F238E27FC236}">
              <a16:creationId xmlns:a16="http://schemas.microsoft.com/office/drawing/2014/main" id="{93F24204-44E5-4259-B72E-E823813AEBF7}"/>
            </a:ext>
          </a:extLst>
        </xdr:cNvPr>
        <xdr:cNvCxnSpPr/>
      </xdr:nvCxnSpPr>
      <xdr:spPr>
        <a:xfrm flipV="1">
          <a:off x="13935075" y="5151501"/>
          <a:ext cx="762000" cy="2121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36</xdr:row>
      <xdr:rowOff>14096</xdr:rowOff>
    </xdr:from>
    <xdr:ext cx="534377" cy="259045"/>
    <xdr:sp macro="" textlink="">
      <xdr:nvSpPr>
        <xdr:cNvPr id="529" name="消防費平均値テキスト">
          <a:extLst>
            <a:ext uri="{FF2B5EF4-FFF2-40B4-BE49-F238E27FC236}">
              <a16:creationId xmlns:a16="http://schemas.microsoft.com/office/drawing/2014/main" id="{54EF4D98-5027-4EF6-BB0C-7F4BD012DB9E}"/>
            </a:ext>
          </a:extLst>
        </xdr:cNvPr>
        <xdr:cNvSpPr txBox="1"/>
      </xdr:nvSpPr>
      <xdr:spPr>
        <a:xfrm>
          <a:off x="14744700" y="584974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13,226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35669</xdr:rowOff>
    </xdr:from>
    <xdr:to>
      <xdr:col>85</xdr:col>
      <xdr:colOff>177800</xdr:colOff>
      <xdr:row>36</xdr:row>
      <xdr:rowOff>137269</xdr:rowOff>
    </xdr:to>
    <xdr:sp macro="" textlink="">
      <xdr:nvSpPr>
        <xdr:cNvPr id="530" name="フローチャート: 判断 529">
          <a:extLst>
            <a:ext uri="{FF2B5EF4-FFF2-40B4-BE49-F238E27FC236}">
              <a16:creationId xmlns:a16="http://schemas.microsoft.com/office/drawing/2014/main" id="{518CDAC1-739F-484C-879E-2EAB85C93025}"/>
            </a:ext>
          </a:extLst>
        </xdr:cNvPr>
        <xdr:cNvSpPr/>
      </xdr:nvSpPr>
      <xdr:spPr>
        <a:xfrm>
          <a:off x="14649450" y="5874494"/>
          <a:ext cx="95250"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32</xdr:row>
      <xdr:rowOff>42382</xdr:rowOff>
    </xdr:from>
    <xdr:to>
      <xdr:col>81</xdr:col>
      <xdr:colOff>50800</xdr:colOff>
      <xdr:row>33</xdr:row>
      <xdr:rowOff>13807</xdr:rowOff>
    </xdr:to>
    <xdr:cxnSp macro="">
      <xdr:nvCxnSpPr>
        <xdr:cNvPr id="531" name="直線コネクタ 530">
          <a:extLst>
            <a:ext uri="{FF2B5EF4-FFF2-40B4-BE49-F238E27FC236}">
              <a16:creationId xmlns:a16="http://schemas.microsoft.com/office/drawing/2014/main" id="{67DDEC73-54EE-4C3E-9469-1A7849CCB631}"/>
            </a:ext>
          </a:extLst>
        </xdr:cNvPr>
        <xdr:cNvCxnSpPr/>
      </xdr:nvCxnSpPr>
      <xdr:spPr>
        <a:xfrm>
          <a:off x="13144500" y="5236682"/>
          <a:ext cx="790575" cy="1270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37</xdr:row>
      <xdr:rowOff>21300</xdr:rowOff>
    </xdr:from>
    <xdr:to>
      <xdr:col>81</xdr:col>
      <xdr:colOff>101600</xdr:colOff>
      <xdr:row>37</xdr:row>
      <xdr:rowOff>122900</xdr:rowOff>
    </xdr:to>
    <xdr:sp macro="" textlink="">
      <xdr:nvSpPr>
        <xdr:cNvPr id="532" name="フローチャート: 判断 531">
          <a:extLst>
            <a:ext uri="{FF2B5EF4-FFF2-40B4-BE49-F238E27FC236}">
              <a16:creationId xmlns:a16="http://schemas.microsoft.com/office/drawing/2014/main" id="{145B9B89-DADC-4CD8-8418-128D59301092}"/>
            </a:ext>
          </a:extLst>
        </xdr:cNvPr>
        <xdr:cNvSpPr/>
      </xdr:nvSpPr>
      <xdr:spPr>
        <a:xfrm>
          <a:off x="13887450" y="6022050"/>
          <a:ext cx="1047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37</xdr:row>
      <xdr:rowOff>114027</xdr:rowOff>
    </xdr:from>
    <xdr:ext cx="534377" cy="259045"/>
    <xdr:sp macro="" textlink="">
      <xdr:nvSpPr>
        <xdr:cNvPr id="533" name="テキスト ボックス 532">
          <a:extLst>
            <a:ext uri="{FF2B5EF4-FFF2-40B4-BE49-F238E27FC236}">
              <a16:creationId xmlns:a16="http://schemas.microsoft.com/office/drawing/2014/main" id="{55C5849A-89C4-454D-9F10-8B3E239696DA}"/>
            </a:ext>
          </a:extLst>
        </xdr:cNvPr>
        <xdr:cNvSpPr txBox="1"/>
      </xdr:nvSpPr>
      <xdr:spPr>
        <a:xfrm>
          <a:off x="13705986" y="61147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12,264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31</xdr:row>
      <xdr:rowOff>65405</xdr:rowOff>
    </xdr:from>
    <xdr:to>
      <xdr:col>76</xdr:col>
      <xdr:colOff>114300</xdr:colOff>
      <xdr:row>32</xdr:row>
      <xdr:rowOff>42382</xdr:rowOff>
    </xdr:to>
    <xdr:cxnSp macro="">
      <xdr:nvCxnSpPr>
        <xdr:cNvPr id="534" name="直線コネクタ 533">
          <a:extLst>
            <a:ext uri="{FF2B5EF4-FFF2-40B4-BE49-F238E27FC236}">
              <a16:creationId xmlns:a16="http://schemas.microsoft.com/office/drawing/2014/main" id="{DA76BCFD-1A7F-4BC9-9464-3EA7B1B2192C}"/>
            </a:ext>
          </a:extLst>
        </xdr:cNvPr>
        <xdr:cNvCxnSpPr/>
      </xdr:nvCxnSpPr>
      <xdr:spPr>
        <a:xfrm>
          <a:off x="12344400" y="5097780"/>
          <a:ext cx="800100" cy="1389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154541</xdr:rowOff>
    </xdr:from>
    <xdr:to>
      <xdr:col>76</xdr:col>
      <xdr:colOff>165100</xdr:colOff>
      <xdr:row>37</xdr:row>
      <xdr:rowOff>84691</xdr:rowOff>
    </xdr:to>
    <xdr:sp macro="" textlink="">
      <xdr:nvSpPr>
        <xdr:cNvPr id="535" name="フローチャート: 判断 534">
          <a:extLst>
            <a:ext uri="{FF2B5EF4-FFF2-40B4-BE49-F238E27FC236}">
              <a16:creationId xmlns:a16="http://schemas.microsoft.com/office/drawing/2014/main" id="{E10B36BB-3C04-4A0B-B0C3-199EC5E0D1ED}"/>
            </a:ext>
          </a:extLst>
        </xdr:cNvPr>
        <xdr:cNvSpPr/>
      </xdr:nvSpPr>
      <xdr:spPr>
        <a:xfrm>
          <a:off x="13096875" y="5993366"/>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37</xdr:row>
      <xdr:rowOff>75818</xdr:rowOff>
    </xdr:from>
    <xdr:ext cx="534377" cy="259045"/>
    <xdr:sp macro="" textlink="">
      <xdr:nvSpPr>
        <xdr:cNvPr id="536" name="テキスト ボックス 535">
          <a:extLst>
            <a:ext uri="{FF2B5EF4-FFF2-40B4-BE49-F238E27FC236}">
              <a16:creationId xmlns:a16="http://schemas.microsoft.com/office/drawing/2014/main" id="{F9F9E66A-70F3-465E-B884-3EB4063A48AD}"/>
            </a:ext>
          </a:extLst>
        </xdr:cNvPr>
        <xdr:cNvSpPr txBox="1"/>
      </xdr:nvSpPr>
      <xdr:spPr>
        <a:xfrm>
          <a:off x="12896361" y="60765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31</xdr:row>
      <xdr:rowOff>65405</xdr:rowOff>
    </xdr:from>
    <xdr:to>
      <xdr:col>71</xdr:col>
      <xdr:colOff>177800</xdr:colOff>
      <xdr:row>33</xdr:row>
      <xdr:rowOff>81080</xdr:rowOff>
    </xdr:to>
    <xdr:cxnSp macro="">
      <xdr:nvCxnSpPr>
        <xdr:cNvPr id="537" name="直線コネクタ 536">
          <a:extLst>
            <a:ext uri="{FF2B5EF4-FFF2-40B4-BE49-F238E27FC236}">
              <a16:creationId xmlns:a16="http://schemas.microsoft.com/office/drawing/2014/main" id="{07367C61-AAC0-4F4F-A5DD-B5A261C7B78C}"/>
            </a:ext>
          </a:extLst>
        </xdr:cNvPr>
        <xdr:cNvCxnSpPr/>
      </xdr:nvCxnSpPr>
      <xdr:spPr>
        <a:xfrm flipV="1">
          <a:off x="11534775" y="5097780"/>
          <a:ext cx="809625" cy="33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12809</xdr:rowOff>
    </xdr:from>
    <xdr:to>
      <xdr:col>72</xdr:col>
      <xdr:colOff>38100</xdr:colOff>
      <xdr:row>37</xdr:row>
      <xdr:rowOff>114409</xdr:rowOff>
    </xdr:to>
    <xdr:sp macro="" textlink="">
      <xdr:nvSpPr>
        <xdr:cNvPr id="538" name="フローチャート: 判断 537">
          <a:extLst>
            <a:ext uri="{FF2B5EF4-FFF2-40B4-BE49-F238E27FC236}">
              <a16:creationId xmlns:a16="http://schemas.microsoft.com/office/drawing/2014/main" id="{5AB3BB11-820B-4C30-AB80-7E0FBF63EEB1}"/>
            </a:ext>
          </a:extLst>
        </xdr:cNvPr>
        <xdr:cNvSpPr/>
      </xdr:nvSpPr>
      <xdr:spPr>
        <a:xfrm>
          <a:off x="12296775" y="6010384"/>
          <a:ext cx="8572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37</xdr:row>
      <xdr:rowOff>105536</xdr:rowOff>
    </xdr:from>
    <xdr:ext cx="534377" cy="259045"/>
    <xdr:sp macro="" textlink="">
      <xdr:nvSpPr>
        <xdr:cNvPr id="539" name="テキスト ボックス 538">
          <a:extLst>
            <a:ext uri="{FF2B5EF4-FFF2-40B4-BE49-F238E27FC236}">
              <a16:creationId xmlns:a16="http://schemas.microsoft.com/office/drawing/2014/main" id="{0A650285-AD89-46BB-9C9D-D870F35C2F96}"/>
            </a:ext>
          </a:extLst>
        </xdr:cNvPr>
        <xdr:cNvSpPr txBox="1"/>
      </xdr:nvSpPr>
      <xdr:spPr>
        <a:xfrm>
          <a:off x="12105786" y="61031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12,316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36</xdr:row>
      <xdr:rowOff>89227</xdr:rowOff>
    </xdr:from>
    <xdr:to>
      <xdr:col>67</xdr:col>
      <xdr:colOff>101600</xdr:colOff>
      <xdr:row>37</xdr:row>
      <xdr:rowOff>19377</xdr:rowOff>
    </xdr:to>
    <xdr:sp macro="" textlink="">
      <xdr:nvSpPr>
        <xdr:cNvPr id="540" name="フローチャート: 判断 539">
          <a:extLst>
            <a:ext uri="{FF2B5EF4-FFF2-40B4-BE49-F238E27FC236}">
              <a16:creationId xmlns:a16="http://schemas.microsoft.com/office/drawing/2014/main" id="{97E16E8D-2AD1-4124-9D1C-8FADBDB6E801}"/>
            </a:ext>
          </a:extLst>
        </xdr:cNvPr>
        <xdr:cNvSpPr/>
      </xdr:nvSpPr>
      <xdr:spPr>
        <a:xfrm>
          <a:off x="11487150" y="5924877"/>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37</xdr:row>
      <xdr:rowOff>10504</xdr:rowOff>
    </xdr:from>
    <xdr:ext cx="534377" cy="259045"/>
    <xdr:sp macro="" textlink="">
      <xdr:nvSpPr>
        <xdr:cNvPr id="541" name="テキスト ボックス 540">
          <a:extLst>
            <a:ext uri="{FF2B5EF4-FFF2-40B4-BE49-F238E27FC236}">
              <a16:creationId xmlns:a16="http://schemas.microsoft.com/office/drawing/2014/main" id="{19C3D2F3-D454-4292-8AB7-44D363AB5EF7}"/>
            </a:ext>
          </a:extLst>
        </xdr:cNvPr>
        <xdr:cNvSpPr txBox="1"/>
      </xdr:nvSpPr>
      <xdr:spPr>
        <a:xfrm>
          <a:off x="11305686" y="60080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12,898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41</xdr:row>
      <xdr:rowOff>80027</xdr:rowOff>
    </xdr:from>
    <xdr:ext cx="762000" cy="259045"/>
    <xdr:sp macro="" textlink="">
      <xdr:nvSpPr>
        <xdr:cNvPr id="542" name="テキスト ボックス 541">
          <a:extLst>
            <a:ext uri="{FF2B5EF4-FFF2-40B4-BE49-F238E27FC236}">
              <a16:creationId xmlns:a16="http://schemas.microsoft.com/office/drawing/2014/main" id="{48AA5A3D-FFBA-44C9-97ED-CC48CD0CEE4D}"/>
            </a:ext>
          </a:extLst>
        </xdr:cNvPr>
        <xdr:cNvSpPr txBox="1"/>
      </xdr:nvSpPr>
      <xdr:spPr>
        <a:xfrm>
          <a:off x="14525625"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41</xdr:row>
      <xdr:rowOff>80027</xdr:rowOff>
    </xdr:from>
    <xdr:ext cx="762000" cy="259045"/>
    <xdr:sp macro="" textlink="">
      <xdr:nvSpPr>
        <xdr:cNvPr id="543" name="テキスト ボックス 542">
          <a:extLst>
            <a:ext uri="{FF2B5EF4-FFF2-40B4-BE49-F238E27FC236}">
              <a16:creationId xmlns:a16="http://schemas.microsoft.com/office/drawing/2014/main" id="{8897110C-7E46-4070-BA5A-2D8CCFB0449E}"/>
            </a:ext>
          </a:extLst>
        </xdr:cNvPr>
        <xdr:cNvSpPr txBox="1"/>
      </xdr:nvSpPr>
      <xdr:spPr>
        <a:xfrm>
          <a:off x="13763625"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41</xdr:row>
      <xdr:rowOff>80027</xdr:rowOff>
    </xdr:from>
    <xdr:ext cx="762000" cy="259045"/>
    <xdr:sp macro="" textlink="">
      <xdr:nvSpPr>
        <xdr:cNvPr id="544" name="テキスト ボックス 543">
          <a:extLst>
            <a:ext uri="{FF2B5EF4-FFF2-40B4-BE49-F238E27FC236}">
              <a16:creationId xmlns:a16="http://schemas.microsoft.com/office/drawing/2014/main" id="{F32D44D5-20F0-4896-8133-82B6585CB01B}"/>
            </a:ext>
          </a:extLst>
        </xdr:cNvPr>
        <xdr:cNvSpPr txBox="1"/>
      </xdr:nvSpPr>
      <xdr:spPr>
        <a:xfrm>
          <a:off x="1297305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41</xdr:row>
      <xdr:rowOff>80027</xdr:rowOff>
    </xdr:from>
    <xdr:ext cx="762000" cy="259045"/>
    <xdr:sp macro="" textlink="">
      <xdr:nvSpPr>
        <xdr:cNvPr id="545" name="テキスト ボックス 544">
          <a:extLst>
            <a:ext uri="{FF2B5EF4-FFF2-40B4-BE49-F238E27FC236}">
              <a16:creationId xmlns:a16="http://schemas.microsoft.com/office/drawing/2014/main" id="{39E772F8-C29B-4E4B-9F47-A846BAA20957}"/>
            </a:ext>
          </a:extLst>
        </xdr:cNvPr>
        <xdr:cNvSpPr txBox="1"/>
      </xdr:nvSpPr>
      <xdr:spPr>
        <a:xfrm>
          <a:off x="1217295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41</xdr:row>
      <xdr:rowOff>80027</xdr:rowOff>
    </xdr:from>
    <xdr:ext cx="762000" cy="259045"/>
    <xdr:sp macro="" textlink="">
      <xdr:nvSpPr>
        <xdr:cNvPr id="546" name="テキスト ボックス 545">
          <a:extLst>
            <a:ext uri="{FF2B5EF4-FFF2-40B4-BE49-F238E27FC236}">
              <a16:creationId xmlns:a16="http://schemas.microsoft.com/office/drawing/2014/main" id="{AFDAFF1E-7C80-4B3C-A630-9BF933A660FA}"/>
            </a:ext>
          </a:extLst>
        </xdr:cNvPr>
        <xdr:cNvSpPr txBox="1"/>
      </xdr:nvSpPr>
      <xdr:spPr>
        <a:xfrm>
          <a:off x="11363325"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31</xdr:row>
      <xdr:rowOff>68326</xdr:rowOff>
    </xdr:from>
    <xdr:to>
      <xdr:col>85</xdr:col>
      <xdr:colOff>177800</xdr:colOff>
      <xdr:row>31</xdr:row>
      <xdr:rowOff>169926</xdr:rowOff>
    </xdr:to>
    <xdr:sp macro="" textlink="">
      <xdr:nvSpPr>
        <xdr:cNvPr id="547" name="楕円 546">
          <a:extLst>
            <a:ext uri="{FF2B5EF4-FFF2-40B4-BE49-F238E27FC236}">
              <a16:creationId xmlns:a16="http://schemas.microsoft.com/office/drawing/2014/main" id="{EA2911BA-B4C3-4FA4-ACE7-4316B7A72728}"/>
            </a:ext>
          </a:extLst>
        </xdr:cNvPr>
        <xdr:cNvSpPr/>
      </xdr:nvSpPr>
      <xdr:spPr>
        <a:xfrm>
          <a:off x="14649450" y="5094351"/>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31</xdr:row>
      <xdr:rowOff>21353</xdr:rowOff>
    </xdr:from>
    <xdr:ext cx="534377" cy="259045"/>
    <xdr:sp macro="" textlink="">
      <xdr:nvSpPr>
        <xdr:cNvPr id="548" name="消防費該当値テキスト">
          <a:extLst>
            <a:ext uri="{FF2B5EF4-FFF2-40B4-BE49-F238E27FC236}">
              <a16:creationId xmlns:a16="http://schemas.microsoft.com/office/drawing/2014/main" id="{604DDDA0-D3B2-480C-9D54-A40603AAACE4}"/>
            </a:ext>
          </a:extLst>
        </xdr:cNvPr>
        <xdr:cNvSpPr txBox="1"/>
      </xdr:nvSpPr>
      <xdr:spPr>
        <a:xfrm>
          <a:off x="14744700" y="50505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32</xdr:row>
      <xdr:rowOff>134457</xdr:rowOff>
    </xdr:from>
    <xdr:to>
      <xdr:col>81</xdr:col>
      <xdr:colOff>101600</xdr:colOff>
      <xdr:row>33</xdr:row>
      <xdr:rowOff>64607</xdr:rowOff>
    </xdr:to>
    <xdr:sp macro="" textlink="">
      <xdr:nvSpPr>
        <xdr:cNvPr id="549" name="楕円 548">
          <a:extLst>
            <a:ext uri="{FF2B5EF4-FFF2-40B4-BE49-F238E27FC236}">
              <a16:creationId xmlns:a16="http://schemas.microsoft.com/office/drawing/2014/main" id="{E3476FCE-9DC0-4ACE-B153-AC976EB14FA4}"/>
            </a:ext>
          </a:extLst>
        </xdr:cNvPr>
        <xdr:cNvSpPr/>
      </xdr:nvSpPr>
      <xdr:spPr>
        <a:xfrm>
          <a:off x="13887450" y="5325582"/>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31</xdr:row>
      <xdr:rowOff>81134</xdr:rowOff>
    </xdr:from>
    <xdr:ext cx="534377" cy="259045"/>
    <xdr:sp macro="" textlink="">
      <xdr:nvSpPr>
        <xdr:cNvPr id="550" name="テキスト ボックス 549">
          <a:extLst>
            <a:ext uri="{FF2B5EF4-FFF2-40B4-BE49-F238E27FC236}">
              <a16:creationId xmlns:a16="http://schemas.microsoft.com/office/drawing/2014/main" id="{65BD8B1E-D07F-4D75-B7C9-2870836DF8FC}"/>
            </a:ext>
          </a:extLst>
        </xdr:cNvPr>
        <xdr:cNvSpPr txBox="1"/>
      </xdr:nvSpPr>
      <xdr:spPr>
        <a:xfrm>
          <a:off x="13705986" y="51135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16,821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31</xdr:row>
      <xdr:rowOff>163032</xdr:rowOff>
    </xdr:from>
    <xdr:to>
      <xdr:col>76</xdr:col>
      <xdr:colOff>165100</xdr:colOff>
      <xdr:row>32</xdr:row>
      <xdr:rowOff>93182</xdr:rowOff>
    </xdr:to>
    <xdr:sp macro="" textlink="">
      <xdr:nvSpPr>
        <xdr:cNvPr id="551" name="楕円 550">
          <a:extLst>
            <a:ext uri="{FF2B5EF4-FFF2-40B4-BE49-F238E27FC236}">
              <a16:creationId xmlns:a16="http://schemas.microsoft.com/office/drawing/2014/main" id="{20F4BADD-464C-4764-BBC6-8AD802B750DD}"/>
            </a:ext>
          </a:extLst>
        </xdr:cNvPr>
        <xdr:cNvSpPr/>
      </xdr:nvSpPr>
      <xdr:spPr>
        <a:xfrm>
          <a:off x="13096875" y="5189057"/>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30</xdr:row>
      <xdr:rowOff>109709</xdr:rowOff>
    </xdr:from>
    <xdr:ext cx="534377" cy="259045"/>
    <xdr:sp macro="" textlink="">
      <xdr:nvSpPr>
        <xdr:cNvPr id="552" name="テキスト ボックス 551">
          <a:extLst>
            <a:ext uri="{FF2B5EF4-FFF2-40B4-BE49-F238E27FC236}">
              <a16:creationId xmlns:a16="http://schemas.microsoft.com/office/drawing/2014/main" id="{00A0E03A-8A71-4EE0-965F-60F2E432C271}"/>
            </a:ext>
          </a:extLst>
        </xdr:cNvPr>
        <xdr:cNvSpPr txBox="1"/>
      </xdr:nvSpPr>
      <xdr:spPr>
        <a:xfrm>
          <a:off x="12896361" y="49738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31</xdr:row>
      <xdr:rowOff>14605</xdr:rowOff>
    </xdr:from>
    <xdr:to>
      <xdr:col>72</xdr:col>
      <xdr:colOff>38100</xdr:colOff>
      <xdr:row>31</xdr:row>
      <xdr:rowOff>116205</xdr:rowOff>
    </xdr:to>
    <xdr:sp macro="" textlink="">
      <xdr:nvSpPr>
        <xdr:cNvPr id="553" name="楕円 552">
          <a:extLst>
            <a:ext uri="{FF2B5EF4-FFF2-40B4-BE49-F238E27FC236}">
              <a16:creationId xmlns:a16="http://schemas.microsoft.com/office/drawing/2014/main" id="{2E4FE6D8-5A8B-43CB-83B5-EBC831B66B1D}"/>
            </a:ext>
          </a:extLst>
        </xdr:cNvPr>
        <xdr:cNvSpPr/>
      </xdr:nvSpPr>
      <xdr:spPr>
        <a:xfrm>
          <a:off x="12296775" y="5040630"/>
          <a:ext cx="8572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29</xdr:row>
      <xdr:rowOff>132732</xdr:rowOff>
    </xdr:from>
    <xdr:ext cx="534377" cy="259045"/>
    <xdr:sp macro="" textlink="">
      <xdr:nvSpPr>
        <xdr:cNvPr id="554" name="テキスト ボックス 553">
          <a:extLst>
            <a:ext uri="{FF2B5EF4-FFF2-40B4-BE49-F238E27FC236}">
              <a16:creationId xmlns:a16="http://schemas.microsoft.com/office/drawing/2014/main" id="{D38DFF7A-CEE3-4BDC-85A4-B80D43A3C887}"/>
            </a:ext>
          </a:extLst>
        </xdr:cNvPr>
        <xdr:cNvSpPr txBox="1"/>
      </xdr:nvSpPr>
      <xdr:spPr>
        <a:xfrm>
          <a:off x="12105786" y="48380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33</xdr:row>
      <xdr:rowOff>30280</xdr:rowOff>
    </xdr:from>
    <xdr:to>
      <xdr:col>67</xdr:col>
      <xdr:colOff>101600</xdr:colOff>
      <xdr:row>33</xdr:row>
      <xdr:rowOff>131880</xdr:rowOff>
    </xdr:to>
    <xdr:sp macro="" textlink="">
      <xdr:nvSpPr>
        <xdr:cNvPr id="555" name="楕円 554">
          <a:extLst>
            <a:ext uri="{FF2B5EF4-FFF2-40B4-BE49-F238E27FC236}">
              <a16:creationId xmlns:a16="http://schemas.microsoft.com/office/drawing/2014/main" id="{FB20AF92-6392-43B8-8107-30BBD2781021}"/>
            </a:ext>
          </a:extLst>
        </xdr:cNvPr>
        <xdr:cNvSpPr/>
      </xdr:nvSpPr>
      <xdr:spPr>
        <a:xfrm>
          <a:off x="11487150" y="5380155"/>
          <a:ext cx="10477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31</xdr:row>
      <xdr:rowOff>148407</xdr:rowOff>
    </xdr:from>
    <xdr:ext cx="534377" cy="259045"/>
    <xdr:sp macro="" textlink="">
      <xdr:nvSpPr>
        <xdr:cNvPr id="556" name="テキスト ボックス 555">
          <a:extLst>
            <a:ext uri="{FF2B5EF4-FFF2-40B4-BE49-F238E27FC236}">
              <a16:creationId xmlns:a16="http://schemas.microsoft.com/office/drawing/2014/main" id="{FA2A1A80-6E83-4934-AEBD-8D5CAB46D101}"/>
            </a:ext>
          </a:extLst>
        </xdr:cNvPr>
        <xdr:cNvSpPr txBox="1"/>
      </xdr:nvSpPr>
      <xdr:spPr>
        <a:xfrm>
          <a:off x="11305686" y="51744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16,409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43</xdr:row>
      <xdr:rowOff>57150</xdr:rowOff>
    </xdr:from>
    <xdr:to>
      <xdr:col>89</xdr:col>
      <xdr:colOff>177800</xdr:colOff>
      <xdr:row>45</xdr:row>
      <xdr:rowOff>31750</xdr:rowOff>
    </xdr:to>
    <xdr:sp macro="" textlink="">
      <xdr:nvSpPr>
        <xdr:cNvPr id="557" name="正方形/長方形 556">
          <a:extLst>
            <a:ext uri="{FF2B5EF4-FFF2-40B4-BE49-F238E27FC236}">
              <a16:creationId xmlns:a16="http://schemas.microsoft.com/office/drawing/2014/main" id="{E2545E7E-3CAA-4EB6-BD61-88D90049F2AC}"/>
            </a:ext>
          </a:extLst>
        </xdr:cNvPr>
        <xdr:cNvSpPr/>
      </xdr:nvSpPr>
      <xdr:spPr>
        <a:xfrm>
          <a:off x="11210925" y="7029450"/>
          <a:ext cx="4219575"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教育費</a:t>
          </a:r>
        </a:p>
      </xdr:txBody>
    </xdr:sp>
    <xdr:clientData/>
  </xdr:twoCellAnchor>
  <xdr:twoCellAnchor>
    <xdr:from>
      <xdr:col>66</xdr:col>
      <xdr:colOff>0</xdr:colOff>
      <xdr:row>45</xdr:row>
      <xdr:rowOff>57150</xdr:rowOff>
    </xdr:from>
    <xdr:to>
      <xdr:col>74</xdr:col>
      <xdr:colOff>0</xdr:colOff>
      <xdr:row>46</xdr:row>
      <xdr:rowOff>139700</xdr:rowOff>
    </xdr:to>
    <xdr:sp macro="" textlink="">
      <xdr:nvSpPr>
        <xdr:cNvPr id="558" name="正方形/長方形 557">
          <a:extLst>
            <a:ext uri="{FF2B5EF4-FFF2-40B4-BE49-F238E27FC236}">
              <a16:creationId xmlns:a16="http://schemas.microsoft.com/office/drawing/2014/main" id="{4428C2AC-2658-47DA-8B5E-CC4099FDFA8D}"/>
            </a:ext>
          </a:extLst>
        </xdr:cNvPr>
        <xdr:cNvSpPr/>
      </xdr:nvSpPr>
      <xdr:spPr>
        <a:xfrm>
          <a:off x="11315700"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46</xdr:row>
      <xdr:rowOff>88900</xdr:rowOff>
    </xdr:from>
    <xdr:to>
      <xdr:col>74</xdr:col>
      <xdr:colOff>0</xdr:colOff>
      <xdr:row>48</xdr:row>
      <xdr:rowOff>0</xdr:rowOff>
    </xdr:to>
    <xdr:sp macro="" textlink="">
      <xdr:nvSpPr>
        <xdr:cNvPr id="559" name="正方形/長方形 558">
          <a:extLst>
            <a:ext uri="{FF2B5EF4-FFF2-40B4-BE49-F238E27FC236}">
              <a16:creationId xmlns:a16="http://schemas.microsoft.com/office/drawing/2014/main" id="{72638097-B644-422F-8ADE-6D219AA42C9A}"/>
            </a:ext>
          </a:extLst>
        </xdr:cNvPr>
        <xdr:cNvSpPr/>
      </xdr:nvSpPr>
      <xdr:spPr>
        <a:xfrm>
          <a:off x="11315700"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45</xdr:row>
      <xdr:rowOff>57150</xdr:rowOff>
    </xdr:from>
    <xdr:to>
      <xdr:col>79</xdr:col>
      <xdr:colOff>63500</xdr:colOff>
      <xdr:row>46</xdr:row>
      <xdr:rowOff>139700</xdr:rowOff>
    </xdr:to>
    <xdr:sp macro="" textlink="">
      <xdr:nvSpPr>
        <xdr:cNvPr id="560" name="正方形/長方形 559">
          <a:extLst>
            <a:ext uri="{FF2B5EF4-FFF2-40B4-BE49-F238E27FC236}">
              <a16:creationId xmlns:a16="http://schemas.microsoft.com/office/drawing/2014/main" id="{C2A5137A-3F51-42BF-9735-B1717B5F94C7}"/>
            </a:ext>
          </a:extLst>
        </xdr:cNvPr>
        <xdr:cNvSpPr/>
      </xdr:nvSpPr>
      <xdr:spPr>
        <a:xfrm>
          <a:off x="12239625"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46</xdr:row>
      <xdr:rowOff>88900</xdr:rowOff>
    </xdr:from>
    <xdr:to>
      <xdr:col>79</xdr:col>
      <xdr:colOff>63500</xdr:colOff>
      <xdr:row>48</xdr:row>
      <xdr:rowOff>0</xdr:rowOff>
    </xdr:to>
    <xdr:sp macro="" textlink="">
      <xdr:nvSpPr>
        <xdr:cNvPr id="561" name="正方形/長方形 560">
          <a:extLst>
            <a:ext uri="{FF2B5EF4-FFF2-40B4-BE49-F238E27FC236}">
              <a16:creationId xmlns:a16="http://schemas.microsoft.com/office/drawing/2014/main" id="{45DAF56E-368C-48B7-9D0A-C365EA3506CF}"/>
            </a:ext>
          </a:extLst>
        </xdr:cNvPr>
        <xdr:cNvSpPr/>
      </xdr:nvSpPr>
      <xdr:spPr>
        <a:xfrm>
          <a:off x="12239625"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65,502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45</xdr:row>
      <xdr:rowOff>57150</xdr:rowOff>
    </xdr:from>
    <xdr:to>
      <xdr:col>85</xdr:col>
      <xdr:colOff>63500</xdr:colOff>
      <xdr:row>46</xdr:row>
      <xdr:rowOff>139700</xdr:rowOff>
    </xdr:to>
    <xdr:sp macro="" textlink="">
      <xdr:nvSpPr>
        <xdr:cNvPr id="562" name="正方形/長方形 561">
          <a:extLst>
            <a:ext uri="{FF2B5EF4-FFF2-40B4-BE49-F238E27FC236}">
              <a16:creationId xmlns:a16="http://schemas.microsoft.com/office/drawing/2014/main" id="{B337F2D4-7DCA-4359-B847-F2EB64087986}"/>
            </a:ext>
          </a:extLst>
        </xdr:cNvPr>
        <xdr:cNvSpPr/>
      </xdr:nvSpPr>
      <xdr:spPr>
        <a:xfrm>
          <a:off x="13268325"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46</xdr:row>
      <xdr:rowOff>88900</xdr:rowOff>
    </xdr:from>
    <xdr:to>
      <xdr:col>85</xdr:col>
      <xdr:colOff>63500</xdr:colOff>
      <xdr:row>48</xdr:row>
      <xdr:rowOff>0</xdr:rowOff>
    </xdr:to>
    <xdr:sp macro="" textlink="">
      <xdr:nvSpPr>
        <xdr:cNvPr id="563" name="正方形/長方形 562">
          <a:extLst>
            <a:ext uri="{FF2B5EF4-FFF2-40B4-BE49-F238E27FC236}">
              <a16:creationId xmlns:a16="http://schemas.microsoft.com/office/drawing/2014/main" id="{DFE1520C-37F2-4B68-8282-6133CF420D9E}"/>
            </a:ext>
          </a:extLst>
        </xdr:cNvPr>
        <xdr:cNvSpPr/>
      </xdr:nvSpPr>
      <xdr:spPr>
        <a:xfrm>
          <a:off x="13268325"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66,378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48</xdr:row>
      <xdr:rowOff>25400</xdr:rowOff>
    </xdr:from>
    <xdr:to>
      <xdr:col>89</xdr:col>
      <xdr:colOff>177800</xdr:colOff>
      <xdr:row>61</xdr:row>
      <xdr:rowOff>82550</xdr:rowOff>
    </xdr:to>
    <xdr:sp macro="" textlink="">
      <xdr:nvSpPr>
        <xdr:cNvPr id="564" name="正方形/長方形 563">
          <a:extLst>
            <a:ext uri="{FF2B5EF4-FFF2-40B4-BE49-F238E27FC236}">
              <a16:creationId xmlns:a16="http://schemas.microsoft.com/office/drawing/2014/main" id="{1C919B3A-056C-45BE-93B8-3E080E2BD04B}"/>
            </a:ext>
          </a:extLst>
        </xdr:cNvPr>
        <xdr:cNvSpPr/>
      </xdr:nvSpPr>
      <xdr:spPr>
        <a:xfrm>
          <a:off x="11210925" y="7810500"/>
          <a:ext cx="4219575"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47</xdr:row>
      <xdr:rowOff>6350</xdr:rowOff>
    </xdr:from>
    <xdr:ext cx="349839" cy="225703"/>
    <xdr:sp macro="" textlink="">
      <xdr:nvSpPr>
        <xdr:cNvPr id="565" name="テキスト ボックス 564">
          <a:extLst>
            <a:ext uri="{FF2B5EF4-FFF2-40B4-BE49-F238E27FC236}">
              <a16:creationId xmlns:a16="http://schemas.microsoft.com/office/drawing/2014/main" id="{A391E15A-F325-4814-9724-8224317D1406}"/>
            </a:ext>
          </a:extLst>
        </xdr:cNvPr>
        <xdr:cNvSpPr txBox="1"/>
      </xdr:nvSpPr>
      <xdr:spPr>
        <a:xfrm>
          <a:off x="11172825" y="76295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82550</xdr:rowOff>
    </xdr:from>
    <xdr:to>
      <xdr:col>89</xdr:col>
      <xdr:colOff>177800</xdr:colOff>
      <xdr:row>61</xdr:row>
      <xdr:rowOff>82550</xdr:rowOff>
    </xdr:to>
    <xdr:cxnSp macro="">
      <xdr:nvCxnSpPr>
        <xdr:cNvPr id="566" name="直線コネクタ 565">
          <a:extLst>
            <a:ext uri="{FF2B5EF4-FFF2-40B4-BE49-F238E27FC236}">
              <a16:creationId xmlns:a16="http://schemas.microsoft.com/office/drawing/2014/main" id="{C5ED321E-DEFA-4FE6-B9E3-86492CDC3EA7}"/>
            </a:ext>
          </a:extLst>
        </xdr:cNvPr>
        <xdr:cNvCxnSpPr/>
      </xdr:nvCxnSpPr>
      <xdr:spPr>
        <a:xfrm>
          <a:off x="11210925" y="9972675"/>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60</xdr:row>
      <xdr:rowOff>111777</xdr:rowOff>
    </xdr:from>
    <xdr:ext cx="531299" cy="259045"/>
    <xdr:sp macro="" textlink="">
      <xdr:nvSpPr>
        <xdr:cNvPr id="567" name="テキスト ボックス 566">
          <a:extLst>
            <a:ext uri="{FF2B5EF4-FFF2-40B4-BE49-F238E27FC236}">
              <a16:creationId xmlns:a16="http://schemas.microsoft.com/office/drawing/2014/main" id="{F1578A2D-CBCB-4487-8E06-9E38509E2ADD}"/>
            </a:ext>
          </a:extLst>
        </xdr:cNvPr>
        <xdr:cNvSpPr txBox="1"/>
      </xdr:nvSpPr>
      <xdr:spPr>
        <a:xfrm>
          <a:off x="10736776" y="983680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44450</xdr:rowOff>
    </xdr:from>
    <xdr:to>
      <xdr:col>89</xdr:col>
      <xdr:colOff>177800</xdr:colOff>
      <xdr:row>59</xdr:row>
      <xdr:rowOff>44450</xdr:rowOff>
    </xdr:to>
    <xdr:cxnSp macro="">
      <xdr:nvCxnSpPr>
        <xdr:cNvPr id="568" name="直線コネクタ 567">
          <a:extLst>
            <a:ext uri="{FF2B5EF4-FFF2-40B4-BE49-F238E27FC236}">
              <a16:creationId xmlns:a16="http://schemas.microsoft.com/office/drawing/2014/main" id="{F9957294-177C-425F-95EE-B9712E3CED9D}"/>
            </a:ext>
          </a:extLst>
        </xdr:cNvPr>
        <xdr:cNvCxnSpPr/>
      </xdr:nvCxnSpPr>
      <xdr:spPr>
        <a:xfrm>
          <a:off x="11210925" y="9610725"/>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58</xdr:row>
      <xdr:rowOff>73677</xdr:rowOff>
    </xdr:from>
    <xdr:ext cx="531299" cy="259045"/>
    <xdr:sp macro="" textlink="">
      <xdr:nvSpPr>
        <xdr:cNvPr id="569" name="テキスト ボックス 568">
          <a:extLst>
            <a:ext uri="{FF2B5EF4-FFF2-40B4-BE49-F238E27FC236}">
              <a16:creationId xmlns:a16="http://schemas.microsoft.com/office/drawing/2014/main" id="{9EEDD7CD-F482-4967-8E61-3D536800B7A0}"/>
            </a:ext>
          </a:extLst>
        </xdr:cNvPr>
        <xdr:cNvSpPr txBox="1"/>
      </xdr:nvSpPr>
      <xdr:spPr>
        <a:xfrm>
          <a:off x="10736776" y="947485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6350</xdr:rowOff>
    </xdr:from>
    <xdr:to>
      <xdr:col>89</xdr:col>
      <xdr:colOff>177800</xdr:colOff>
      <xdr:row>57</xdr:row>
      <xdr:rowOff>6350</xdr:rowOff>
    </xdr:to>
    <xdr:cxnSp macro="">
      <xdr:nvCxnSpPr>
        <xdr:cNvPr id="570" name="直線コネクタ 569">
          <a:extLst>
            <a:ext uri="{FF2B5EF4-FFF2-40B4-BE49-F238E27FC236}">
              <a16:creationId xmlns:a16="http://schemas.microsoft.com/office/drawing/2014/main" id="{D0168B39-1B55-4DCB-8935-0DF0964AC587}"/>
            </a:ext>
          </a:extLst>
        </xdr:cNvPr>
        <xdr:cNvCxnSpPr/>
      </xdr:nvCxnSpPr>
      <xdr:spPr>
        <a:xfrm>
          <a:off x="11210925" y="9248775"/>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56</xdr:row>
      <xdr:rowOff>35577</xdr:rowOff>
    </xdr:from>
    <xdr:ext cx="531299" cy="259045"/>
    <xdr:sp macro="" textlink="">
      <xdr:nvSpPr>
        <xdr:cNvPr id="571" name="テキスト ボックス 570">
          <a:extLst>
            <a:ext uri="{FF2B5EF4-FFF2-40B4-BE49-F238E27FC236}">
              <a16:creationId xmlns:a16="http://schemas.microsoft.com/office/drawing/2014/main" id="{2DE56C87-1AEE-4EAB-9454-1A9C1DD07938}"/>
            </a:ext>
          </a:extLst>
        </xdr:cNvPr>
        <xdr:cNvSpPr txBox="1"/>
      </xdr:nvSpPr>
      <xdr:spPr>
        <a:xfrm>
          <a:off x="10736776" y="911290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54</xdr:row>
      <xdr:rowOff>139700</xdr:rowOff>
    </xdr:from>
    <xdr:to>
      <xdr:col>89</xdr:col>
      <xdr:colOff>177800</xdr:colOff>
      <xdr:row>54</xdr:row>
      <xdr:rowOff>139700</xdr:rowOff>
    </xdr:to>
    <xdr:cxnSp macro="">
      <xdr:nvCxnSpPr>
        <xdr:cNvPr id="572" name="直線コネクタ 571">
          <a:extLst>
            <a:ext uri="{FF2B5EF4-FFF2-40B4-BE49-F238E27FC236}">
              <a16:creationId xmlns:a16="http://schemas.microsoft.com/office/drawing/2014/main" id="{DCCE878C-4E81-4E42-8B21-85063A04B284}"/>
            </a:ext>
          </a:extLst>
        </xdr:cNvPr>
        <xdr:cNvCxnSpPr/>
      </xdr:nvCxnSpPr>
      <xdr:spPr>
        <a:xfrm>
          <a:off x="11210925" y="8896350"/>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53</xdr:row>
      <xdr:rowOff>168927</xdr:rowOff>
    </xdr:from>
    <xdr:ext cx="531299" cy="259045"/>
    <xdr:sp macro="" textlink="">
      <xdr:nvSpPr>
        <xdr:cNvPr id="573" name="テキスト ボックス 572">
          <a:extLst>
            <a:ext uri="{FF2B5EF4-FFF2-40B4-BE49-F238E27FC236}">
              <a16:creationId xmlns:a16="http://schemas.microsoft.com/office/drawing/2014/main" id="{30809CD6-5760-4CE2-AACD-A998C99ADCC7}"/>
            </a:ext>
          </a:extLst>
        </xdr:cNvPr>
        <xdr:cNvSpPr txBox="1"/>
      </xdr:nvSpPr>
      <xdr:spPr>
        <a:xfrm>
          <a:off x="10736776" y="875095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52</xdr:row>
      <xdr:rowOff>101600</xdr:rowOff>
    </xdr:from>
    <xdr:to>
      <xdr:col>89</xdr:col>
      <xdr:colOff>177800</xdr:colOff>
      <xdr:row>52</xdr:row>
      <xdr:rowOff>101600</xdr:rowOff>
    </xdr:to>
    <xdr:cxnSp macro="">
      <xdr:nvCxnSpPr>
        <xdr:cNvPr id="574" name="直線コネクタ 573">
          <a:extLst>
            <a:ext uri="{FF2B5EF4-FFF2-40B4-BE49-F238E27FC236}">
              <a16:creationId xmlns:a16="http://schemas.microsoft.com/office/drawing/2014/main" id="{5AEB58A0-45BF-476D-9BFE-08964B17B1D1}"/>
            </a:ext>
          </a:extLst>
        </xdr:cNvPr>
        <xdr:cNvCxnSpPr/>
      </xdr:nvCxnSpPr>
      <xdr:spPr>
        <a:xfrm>
          <a:off x="11210925" y="8534400"/>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51</xdr:row>
      <xdr:rowOff>130827</xdr:rowOff>
    </xdr:from>
    <xdr:ext cx="595419" cy="259045"/>
    <xdr:sp macro="" textlink="">
      <xdr:nvSpPr>
        <xdr:cNvPr id="575" name="テキスト ボックス 574">
          <a:extLst>
            <a:ext uri="{FF2B5EF4-FFF2-40B4-BE49-F238E27FC236}">
              <a16:creationId xmlns:a16="http://schemas.microsoft.com/office/drawing/2014/main" id="{722FF4A1-B218-47AD-A714-A633C0AE4219}"/>
            </a:ext>
          </a:extLst>
        </xdr:cNvPr>
        <xdr:cNvSpPr txBox="1"/>
      </xdr:nvSpPr>
      <xdr:spPr>
        <a:xfrm>
          <a:off x="10669481" y="83985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50</xdr:row>
      <xdr:rowOff>63500</xdr:rowOff>
    </xdr:from>
    <xdr:to>
      <xdr:col>89</xdr:col>
      <xdr:colOff>177800</xdr:colOff>
      <xdr:row>50</xdr:row>
      <xdr:rowOff>63500</xdr:rowOff>
    </xdr:to>
    <xdr:cxnSp macro="">
      <xdr:nvCxnSpPr>
        <xdr:cNvPr id="576" name="直線コネクタ 575">
          <a:extLst>
            <a:ext uri="{FF2B5EF4-FFF2-40B4-BE49-F238E27FC236}">
              <a16:creationId xmlns:a16="http://schemas.microsoft.com/office/drawing/2014/main" id="{BD3C4EE5-5AEE-4822-B56A-81B038EBE31F}"/>
            </a:ext>
          </a:extLst>
        </xdr:cNvPr>
        <xdr:cNvCxnSpPr/>
      </xdr:nvCxnSpPr>
      <xdr:spPr>
        <a:xfrm>
          <a:off x="11210925" y="8172450"/>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49</xdr:row>
      <xdr:rowOff>92727</xdr:rowOff>
    </xdr:from>
    <xdr:ext cx="595419" cy="259045"/>
    <xdr:sp macro="" textlink="">
      <xdr:nvSpPr>
        <xdr:cNvPr id="577" name="テキスト ボックス 576">
          <a:extLst>
            <a:ext uri="{FF2B5EF4-FFF2-40B4-BE49-F238E27FC236}">
              <a16:creationId xmlns:a16="http://schemas.microsoft.com/office/drawing/2014/main" id="{1A3F3A2B-86BE-45CD-9032-CADDDC6CBA69}"/>
            </a:ext>
          </a:extLst>
        </xdr:cNvPr>
        <xdr:cNvSpPr txBox="1"/>
      </xdr:nvSpPr>
      <xdr:spPr>
        <a:xfrm>
          <a:off x="10669481" y="80365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48</xdr:row>
      <xdr:rowOff>25400</xdr:rowOff>
    </xdr:to>
    <xdr:cxnSp macro="">
      <xdr:nvCxnSpPr>
        <xdr:cNvPr id="578" name="直線コネクタ 577">
          <a:extLst>
            <a:ext uri="{FF2B5EF4-FFF2-40B4-BE49-F238E27FC236}">
              <a16:creationId xmlns:a16="http://schemas.microsoft.com/office/drawing/2014/main" id="{0B1E03DA-32D4-4B16-B3D7-B6E8B267D59A}"/>
            </a:ext>
          </a:extLst>
        </xdr:cNvPr>
        <xdr:cNvCxnSpPr/>
      </xdr:nvCxnSpPr>
      <xdr:spPr>
        <a:xfrm>
          <a:off x="11210925" y="7810500"/>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47</xdr:row>
      <xdr:rowOff>54627</xdr:rowOff>
    </xdr:from>
    <xdr:ext cx="595419" cy="259045"/>
    <xdr:sp macro="" textlink="">
      <xdr:nvSpPr>
        <xdr:cNvPr id="579" name="テキスト ボックス 578">
          <a:extLst>
            <a:ext uri="{FF2B5EF4-FFF2-40B4-BE49-F238E27FC236}">
              <a16:creationId xmlns:a16="http://schemas.microsoft.com/office/drawing/2014/main" id="{6952850F-565D-43E8-BBD1-D1147AD1821D}"/>
            </a:ext>
          </a:extLst>
        </xdr:cNvPr>
        <xdr:cNvSpPr txBox="1"/>
      </xdr:nvSpPr>
      <xdr:spPr>
        <a:xfrm>
          <a:off x="10669481" y="76746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61</xdr:row>
      <xdr:rowOff>82550</xdr:rowOff>
    </xdr:to>
    <xdr:sp macro="" textlink="">
      <xdr:nvSpPr>
        <xdr:cNvPr id="580" name="教育費グラフ枠">
          <a:extLst>
            <a:ext uri="{FF2B5EF4-FFF2-40B4-BE49-F238E27FC236}">
              <a16:creationId xmlns:a16="http://schemas.microsoft.com/office/drawing/2014/main" id="{4E26DAA9-F378-4893-94F9-FDD9D1E44E3D}"/>
            </a:ext>
          </a:extLst>
        </xdr:cNvPr>
        <xdr:cNvSpPr/>
      </xdr:nvSpPr>
      <xdr:spPr>
        <a:xfrm>
          <a:off x="11210925" y="7810500"/>
          <a:ext cx="4219575"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50</xdr:row>
      <xdr:rowOff>125755</xdr:rowOff>
    </xdr:from>
    <xdr:to>
      <xdr:col>85</xdr:col>
      <xdr:colOff>126364</xdr:colOff>
      <xdr:row>57</xdr:row>
      <xdr:rowOff>160007</xdr:rowOff>
    </xdr:to>
    <xdr:cxnSp macro="">
      <xdr:nvCxnSpPr>
        <xdr:cNvPr id="581" name="直線コネクタ 580">
          <a:extLst>
            <a:ext uri="{FF2B5EF4-FFF2-40B4-BE49-F238E27FC236}">
              <a16:creationId xmlns:a16="http://schemas.microsoft.com/office/drawing/2014/main" id="{655B812D-9288-4099-A531-CB4EC93D3D07}"/>
            </a:ext>
          </a:extLst>
        </xdr:cNvPr>
        <xdr:cNvCxnSpPr/>
      </xdr:nvCxnSpPr>
      <xdr:spPr>
        <a:xfrm flipV="1">
          <a:off x="14695170" y="8228355"/>
          <a:ext cx="1269" cy="11740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57</xdr:row>
      <xdr:rowOff>163834</xdr:rowOff>
    </xdr:from>
    <xdr:ext cx="534377" cy="259045"/>
    <xdr:sp macro="" textlink="">
      <xdr:nvSpPr>
        <xdr:cNvPr id="582" name="教育費最小値テキスト">
          <a:extLst>
            <a:ext uri="{FF2B5EF4-FFF2-40B4-BE49-F238E27FC236}">
              <a16:creationId xmlns:a16="http://schemas.microsoft.com/office/drawing/2014/main" id="{772D987A-C776-4457-8390-BCB4145A1341}"/>
            </a:ext>
          </a:extLst>
        </xdr:cNvPr>
        <xdr:cNvSpPr txBox="1"/>
      </xdr:nvSpPr>
      <xdr:spPr>
        <a:xfrm>
          <a:off x="14744700" y="93999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75,967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57</xdr:row>
      <xdr:rowOff>160007</xdr:rowOff>
    </xdr:from>
    <xdr:to>
      <xdr:col>86</xdr:col>
      <xdr:colOff>25400</xdr:colOff>
      <xdr:row>57</xdr:row>
      <xdr:rowOff>160007</xdr:rowOff>
    </xdr:to>
    <xdr:cxnSp macro="">
      <xdr:nvCxnSpPr>
        <xdr:cNvPr id="583" name="直線コネクタ 582">
          <a:extLst>
            <a:ext uri="{FF2B5EF4-FFF2-40B4-BE49-F238E27FC236}">
              <a16:creationId xmlns:a16="http://schemas.microsoft.com/office/drawing/2014/main" id="{53A2FCBE-6459-4DC5-8B87-BF07097EBA42}"/>
            </a:ext>
          </a:extLst>
        </xdr:cNvPr>
        <xdr:cNvCxnSpPr/>
      </xdr:nvCxnSpPr>
      <xdr:spPr>
        <a:xfrm>
          <a:off x="14611350" y="9402432"/>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49</xdr:row>
      <xdr:rowOff>72432</xdr:rowOff>
    </xdr:from>
    <xdr:ext cx="599010" cy="259045"/>
    <xdr:sp macro="" textlink="">
      <xdr:nvSpPr>
        <xdr:cNvPr id="584" name="教育費最大値テキスト">
          <a:extLst>
            <a:ext uri="{FF2B5EF4-FFF2-40B4-BE49-F238E27FC236}">
              <a16:creationId xmlns:a16="http://schemas.microsoft.com/office/drawing/2014/main" id="{3E5820D4-F06E-4EFA-A01D-BF238874F2C3}"/>
            </a:ext>
          </a:extLst>
        </xdr:cNvPr>
        <xdr:cNvSpPr txBox="1"/>
      </xdr:nvSpPr>
      <xdr:spPr>
        <a:xfrm>
          <a:off x="14744700" y="801310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108,366</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50</xdr:row>
      <xdr:rowOff>125755</xdr:rowOff>
    </xdr:from>
    <xdr:to>
      <xdr:col>86</xdr:col>
      <xdr:colOff>25400</xdr:colOff>
      <xdr:row>50</xdr:row>
      <xdr:rowOff>125755</xdr:rowOff>
    </xdr:to>
    <xdr:cxnSp macro="">
      <xdr:nvCxnSpPr>
        <xdr:cNvPr id="585" name="直線コネクタ 584">
          <a:extLst>
            <a:ext uri="{FF2B5EF4-FFF2-40B4-BE49-F238E27FC236}">
              <a16:creationId xmlns:a16="http://schemas.microsoft.com/office/drawing/2014/main" id="{2AAA5894-EADD-47D1-B1F4-1B9425E84134}"/>
            </a:ext>
          </a:extLst>
        </xdr:cNvPr>
        <xdr:cNvCxnSpPr/>
      </xdr:nvCxnSpPr>
      <xdr:spPr>
        <a:xfrm>
          <a:off x="14611350" y="8228355"/>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56</xdr:row>
      <xdr:rowOff>102209</xdr:rowOff>
    </xdr:from>
    <xdr:to>
      <xdr:col>85</xdr:col>
      <xdr:colOff>127000</xdr:colOff>
      <xdr:row>57</xdr:row>
      <xdr:rowOff>160007</xdr:rowOff>
    </xdr:to>
    <xdr:cxnSp macro="">
      <xdr:nvCxnSpPr>
        <xdr:cNvPr id="586" name="直線コネクタ 585">
          <a:extLst>
            <a:ext uri="{FF2B5EF4-FFF2-40B4-BE49-F238E27FC236}">
              <a16:creationId xmlns:a16="http://schemas.microsoft.com/office/drawing/2014/main" id="{064E7420-9766-47AE-9712-0BC68CD28D53}"/>
            </a:ext>
          </a:extLst>
        </xdr:cNvPr>
        <xdr:cNvCxnSpPr/>
      </xdr:nvCxnSpPr>
      <xdr:spPr>
        <a:xfrm>
          <a:off x="13935075" y="9182709"/>
          <a:ext cx="762000" cy="2197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52</xdr:row>
      <xdr:rowOff>163136</xdr:rowOff>
    </xdr:from>
    <xdr:ext cx="534377" cy="259045"/>
    <xdr:sp macro="" textlink="">
      <xdr:nvSpPr>
        <xdr:cNvPr id="587" name="教育費平均値テキスト">
          <a:extLst>
            <a:ext uri="{FF2B5EF4-FFF2-40B4-BE49-F238E27FC236}">
              <a16:creationId xmlns:a16="http://schemas.microsoft.com/office/drawing/2014/main" id="{842570F5-5D65-4DC3-BDD6-53288399C0AB}"/>
            </a:ext>
          </a:extLst>
        </xdr:cNvPr>
        <xdr:cNvSpPr txBox="1"/>
      </xdr:nvSpPr>
      <xdr:spPr>
        <a:xfrm>
          <a:off x="14744700" y="858958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93,152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53</xdr:row>
      <xdr:rowOff>140259</xdr:rowOff>
    </xdr:from>
    <xdr:to>
      <xdr:col>85</xdr:col>
      <xdr:colOff>177800</xdr:colOff>
      <xdr:row>54</xdr:row>
      <xdr:rowOff>70409</xdr:rowOff>
    </xdr:to>
    <xdr:sp macro="" textlink="">
      <xdr:nvSpPr>
        <xdr:cNvPr id="588" name="フローチャート: 判断 587">
          <a:extLst>
            <a:ext uri="{FF2B5EF4-FFF2-40B4-BE49-F238E27FC236}">
              <a16:creationId xmlns:a16="http://schemas.microsoft.com/office/drawing/2014/main" id="{47720057-2687-49FC-8176-07F0BF556D9D}"/>
            </a:ext>
          </a:extLst>
        </xdr:cNvPr>
        <xdr:cNvSpPr/>
      </xdr:nvSpPr>
      <xdr:spPr>
        <a:xfrm>
          <a:off x="14649450" y="8734984"/>
          <a:ext cx="95250"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56</xdr:row>
      <xdr:rowOff>102209</xdr:rowOff>
    </xdr:from>
    <xdr:to>
      <xdr:col>81</xdr:col>
      <xdr:colOff>50800</xdr:colOff>
      <xdr:row>57</xdr:row>
      <xdr:rowOff>36258</xdr:rowOff>
    </xdr:to>
    <xdr:cxnSp macro="">
      <xdr:nvCxnSpPr>
        <xdr:cNvPr id="589" name="直線コネクタ 588">
          <a:extLst>
            <a:ext uri="{FF2B5EF4-FFF2-40B4-BE49-F238E27FC236}">
              <a16:creationId xmlns:a16="http://schemas.microsoft.com/office/drawing/2014/main" id="{9D653AFB-09A6-4CE7-BEFB-607D9469B998}"/>
            </a:ext>
          </a:extLst>
        </xdr:cNvPr>
        <xdr:cNvCxnSpPr/>
      </xdr:nvCxnSpPr>
      <xdr:spPr>
        <a:xfrm flipV="1">
          <a:off x="13144500" y="9182709"/>
          <a:ext cx="790575" cy="927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54</xdr:row>
      <xdr:rowOff>35255</xdr:rowOff>
    </xdr:from>
    <xdr:to>
      <xdr:col>81</xdr:col>
      <xdr:colOff>101600</xdr:colOff>
      <xdr:row>54</xdr:row>
      <xdr:rowOff>136855</xdr:rowOff>
    </xdr:to>
    <xdr:sp macro="" textlink="">
      <xdr:nvSpPr>
        <xdr:cNvPr id="590" name="フローチャート: 判断 589">
          <a:extLst>
            <a:ext uri="{FF2B5EF4-FFF2-40B4-BE49-F238E27FC236}">
              <a16:creationId xmlns:a16="http://schemas.microsoft.com/office/drawing/2014/main" id="{65193B2B-043D-47BB-BEE9-05DE52C9E577}"/>
            </a:ext>
          </a:extLst>
        </xdr:cNvPr>
        <xdr:cNvSpPr/>
      </xdr:nvSpPr>
      <xdr:spPr>
        <a:xfrm>
          <a:off x="13887450" y="8788730"/>
          <a:ext cx="1047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52</xdr:row>
      <xdr:rowOff>153382</xdr:rowOff>
    </xdr:from>
    <xdr:ext cx="534377" cy="259045"/>
    <xdr:sp macro="" textlink="">
      <xdr:nvSpPr>
        <xdr:cNvPr id="591" name="テキスト ボックス 590">
          <a:extLst>
            <a:ext uri="{FF2B5EF4-FFF2-40B4-BE49-F238E27FC236}">
              <a16:creationId xmlns:a16="http://schemas.microsoft.com/office/drawing/2014/main" id="{A4E25681-7134-46FB-A246-E9D0ADCD3E43}"/>
            </a:ext>
          </a:extLst>
        </xdr:cNvPr>
        <xdr:cNvSpPr txBox="1"/>
      </xdr:nvSpPr>
      <xdr:spPr>
        <a:xfrm>
          <a:off x="13705986" y="85830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91,408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56</xdr:row>
      <xdr:rowOff>64</xdr:rowOff>
    </xdr:from>
    <xdr:to>
      <xdr:col>76</xdr:col>
      <xdr:colOff>114300</xdr:colOff>
      <xdr:row>57</xdr:row>
      <xdr:rowOff>36258</xdr:rowOff>
    </xdr:to>
    <xdr:cxnSp macro="">
      <xdr:nvCxnSpPr>
        <xdr:cNvPr id="592" name="直線コネクタ 591">
          <a:extLst>
            <a:ext uri="{FF2B5EF4-FFF2-40B4-BE49-F238E27FC236}">
              <a16:creationId xmlns:a16="http://schemas.microsoft.com/office/drawing/2014/main" id="{961976F5-17C4-4A33-8C13-71D1D8992215}"/>
            </a:ext>
          </a:extLst>
        </xdr:cNvPr>
        <xdr:cNvCxnSpPr/>
      </xdr:nvCxnSpPr>
      <xdr:spPr>
        <a:xfrm>
          <a:off x="12344400" y="9077389"/>
          <a:ext cx="800100" cy="1981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54</xdr:row>
      <xdr:rowOff>109931</xdr:rowOff>
    </xdr:from>
    <xdr:to>
      <xdr:col>76</xdr:col>
      <xdr:colOff>165100</xdr:colOff>
      <xdr:row>55</xdr:row>
      <xdr:rowOff>40081</xdr:rowOff>
    </xdr:to>
    <xdr:sp macro="" textlink="">
      <xdr:nvSpPr>
        <xdr:cNvPr id="593" name="フローチャート: 判断 592">
          <a:extLst>
            <a:ext uri="{FF2B5EF4-FFF2-40B4-BE49-F238E27FC236}">
              <a16:creationId xmlns:a16="http://schemas.microsoft.com/office/drawing/2014/main" id="{BFB60BE8-9412-4366-884C-9A70C125137B}"/>
            </a:ext>
          </a:extLst>
        </xdr:cNvPr>
        <xdr:cNvSpPr/>
      </xdr:nvSpPr>
      <xdr:spPr>
        <a:xfrm>
          <a:off x="13096875" y="8860231"/>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53</xdr:row>
      <xdr:rowOff>56608</xdr:rowOff>
    </xdr:from>
    <xdr:ext cx="534377" cy="259045"/>
    <xdr:sp macro="" textlink="">
      <xdr:nvSpPr>
        <xdr:cNvPr id="594" name="テキスト ボックス 593">
          <a:extLst>
            <a:ext uri="{FF2B5EF4-FFF2-40B4-BE49-F238E27FC236}">
              <a16:creationId xmlns:a16="http://schemas.microsoft.com/office/drawing/2014/main" id="{878A8177-C9A8-4F4E-B9A0-A6DF88A6E3FC}"/>
            </a:ext>
          </a:extLst>
        </xdr:cNvPr>
        <xdr:cNvSpPr txBox="1"/>
      </xdr:nvSpPr>
      <xdr:spPr>
        <a:xfrm>
          <a:off x="12896361" y="86481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89,448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56</xdr:row>
      <xdr:rowOff>64</xdr:rowOff>
    </xdr:from>
    <xdr:to>
      <xdr:col>71</xdr:col>
      <xdr:colOff>177800</xdr:colOff>
      <xdr:row>56</xdr:row>
      <xdr:rowOff>143776</xdr:rowOff>
    </xdr:to>
    <xdr:cxnSp macro="">
      <xdr:nvCxnSpPr>
        <xdr:cNvPr id="595" name="直線コネクタ 594">
          <a:extLst>
            <a:ext uri="{FF2B5EF4-FFF2-40B4-BE49-F238E27FC236}">
              <a16:creationId xmlns:a16="http://schemas.microsoft.com/office/drawing/2014/main" id="{38225713-0049-431C-84A9-49D4F12BCC22}"/>
            </a:ext>
          </a:extLst>
        </xdr:cNvPr>
        <xdr:cNvCxnSpPr/>
      </xdr:nvCxnSpPr>
      <xdr:spPr>
        <a:xfrm flipV="1">
          <a:off x="11534775" y="9077389"/>
          <a:ext cx="809625" cy="1405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54</xdr:row>
      <xdr:rowOff>30835</xdr:rowOff>
    </xdr:from>
    <xdr:to>
      <xdr:col>72</xdr:col>
      <xdr:colOff>38100</xdr:colOff>
      <xdr:row>54</xdr:row>
      <xdr:rowOff>132435</xdr:rowOff>
    </xdr:to>
    <xdr:sp macro="" textlink="">
      <xdr:nvSpPr>
        <xdr:cNvPr id="596" name="フローチャート: 判断 595">
          <a:extLst>
            <a:ext uri="{FF2B5EF4-FFF2-40B4-BE49-F238E27FC236}">
              <a16:creationId xmlns:a16="http://schemas.microsoft.com/office/drawing/2014/main" id="{77E15F8E-4269-4486-8049-A89F57563ACE}"/>
            </a:ext>
          </a:extLst>
        </xdr:cNvPr>
        <xdr:cNvSpPr/>
      </xdr:nvSpPr>
      <xdr:spPr>
        <a:xfrm>
          <a:off x="12296775" y="8781135"/>
          <a:ext cx="8572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52</xdr:row>
      <xdr:rowOff>148962</xdr:rowOff>
    </xdr:from>
    <xdr:ext cx="534377" cy="259045"/>
    <xdr:sp macro="" textlink="">
      <xdr:nvSpPr>
        <xdr:cNvPr id="597" name="テキスト ボックス 596">
          <a:extLst>
            <a:ext uri="{FF2B5EF4-FFF2-40B4-BE49-F238E27FC236}">
              <a16:creationId xmlns:a16="http://schemas.microsoft.com/office/drawing/2014/main" id="{7326F97D-1F34-498F-B8B9-F224AD5A38D7}"/>
            </a:ext>
          </a:extLst>
        </xdr:cNvPr>
        <xdr:cNvSpPr txBox="1"/>
      </xdr:nvSpPr>
      <xdr:spPr>
        <a:xfrm>
          <a:off x="12105786" y="85754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55</xdr:row>
      <xdr:rowOff>73889</xdr:rowOff>
    </xdr:from>
    <xdr:to>
      <xdr:col>67</xdr:col>
      <xdr:colOff>101600</xdr:colOff>
      <xdr:row>56</xdr:row>
      <xdr:rowOff>4039</xdr:rowOff>
    </xdr:to>
    <xdr:sp macro="" textlink="">
      <xdr:nvSpPr>
        <xdr:cNvPr id="598" name="フローチャート: 判断 597">
          <a:extLst>
            <a:ext uri="{FF2B5EF4-FFF2-40B4-BE49-F238E27FC236}">
              <a16:creationId xmlns:a16="http://schemas.microsoft.com/office/drawing/2014/main" id="{C6A4A22D-DA0C-4A1B-BD55-88D2A71470FF}"/>
            </a:ext>
          </a:extLst>
        </xdr:cNvPr>
        <xdr:cNvSpPr/>
      </xdr:nvSpPr>
      <xdr:spPr>
        <a:xfrm>
          <a:off x="11487150" y="8989289"/>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54</xdr:row>
      <xdr:rowOff>20566</xdr:rowOff>
    </xdr:from>
    <xdr:ext cx="534377" cy="259045"/>
    <xdr:sp macro="" textlink="">
      <xdr:nvSpPr>
        <xdr:cNvPr id="599" name="テキスト ボックス 598">
          <a:extLst>
            <a:ext uri="{FF2B5EF4-FFF2-40B4-BE49-F238E27FC236}">
              <a16:creationId xmlns:a16="http://schemas.microsoft.com/office/drawing/2014/main" id="{952981F0-A6D5-4AB6-8992-74B0E15D6236}"/>
            </a:ext>
          </a:extLst>
        </xdr:cNvPr>
        <xdr:cNvSpPr txBox="1"/>
      </xdr:nvSpPr>
      <xdr:spPr>
        <a:xfrm>
          <a:off x="11305686" y="87740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85,894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61</xdr:row>
      <xdr:rowOff>80027</xdr:rowOff>
    </xdr:from>
    <xdr:ext cx="762000" cy="259045"/>
    <xdr:sp macro="" textlink="">
      <xdr:nvSpPr>
        <xdr:cNvPr id="600" name="テキスト ボックス 599">
          <a:extLst>
            <a:ext uri="{FF2B5EF4-FFF2-40B4-BE49-F238E27FC236}">
              <a16:creationId xmlns:a16="http://schemas.microsoft.com/office/drawing/2014/main" id="{1179451B-3D55-4EF1-8622-2E4E24250126}"/>
            </a:ext>
          </a:extLst>
        </xdr:cNvPr>
        <xdr:cNvSpPr txBox="1"/>
      </xdr:nvSpPr>
      <xdr:spPr>
        <a:xfrm>
          <a:off x="14525625"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61</xdr:row>
      <xdr:rowOff>80027</xdr:rowOff>
    </xdr:from>
    <xdr:ext cx="762000" cy="259045"/>
    <xdr:sp macro="" textlink="">
      <xdr:nvSpPr>
        <xdr:cNvPr id="601" name="テキスト ボックス 600">
          <a:extLst>
            <a:ext uri="{FF2B5EF4-FFF2-40B4-BE49-F238E27FC236}">
              <a16:creationId xmlns:a16="http://schemas.microsoft.com/office/drawing/2014/main" id="{0FD76A55-BD1A-4F22-8786-6248EDDB1EF3}"/>
            </a:ext>
          </a:extLst>
        </xdr:cNvPr>
        <xdr:cNvSpPr txBox="1"/>
      </xdr:nvSpPr>
      <xdr:spPr>
        <a:xfrm>
          <a:off x="13763625"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61</xdr:row>
      <xdr:rowOff>80027</xdr:rowOff>
    </xdr:from>
    <xdr:ext cx="762000" cy="259045"/>
    <xdr:sp macro="" textlink="">
      <xdr:nvSpPr>
        <xdr:cNvPr id="602" name="テキスト ボックス 601">
          <a:extLst>
            <a:ext uri="{FF2B5EF4-FFF2-40B4-BE49-F238E27FC236}">
              <a16:creationId xmlns:a16="http://schemas.microsoft.com/office/drawing/2014/main" id="{445F2F02-9B9A-4806-AA40-D38EE76E5B69}"/>
            </a:ext>
          </a:extLst>
        </xdr:cNvPr>
        <xdr:cNvSpPr txBox="1"/>
      </xdr:nvSpPr>
      <xdr:spPr>
        <a:xfrm>
          <a:off x="1297305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61</xdr:row>
      <xdr:rowOff>80027</xdr:rowOff>
    </xdr:from>
    <xdr:ext cx="762000" cy="259045"/>
    <xdr:sp macro="" textlink="">
      <xdr:nvSpPr>
        <xdr:cNvPr id="603" name="テキスト ボックス 602">
          <a:extLst>
            <a:ext uri="{FF2B5EF4-FFF2-40B4-BE49-F238E27FC236}">
              <a16:creationId xmlns:a16="http://schemas.microsoft.com/office/drawing/2014/main" id="{E9BFF323-BAD6-4400-8495-390CD1F316BB}"/>
            </a:ext>
          </a:extLst>
        </xdr:cNvPr>
        <xdr:cNvSpPr txBox="1"/>
      </xdr:nvSpPr>
      <xdr:spPr>
        <a:xfrm>
          <a:off x="1217295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61</xdr:row>
      <xdr:rowOff>80027</xdr:rowOff>
    </xdr:from>
    <xdr:ext cx="762000" cy="259045"/>
    <xdr:sp macro="" textlink="">
      <xdr:nvSpPr>
        <xdr:cNvPr id="604" name="テキスト ボックス 603">
          <a:extLst>
            <a:ext uri="{FF2B5EF4-FFF2-40B4-BE49-F238E27FC236}">
              <a16:creationId xmlns:a16="http://schemas.microsoft.com/office/drawing/2014/main" id="{9BA90FBA-AE53-417F-9CF2-AA9FBF6125A6}"/>
            </a:ext>
          </a:extLst>
        </xdr:cNvPr>
        <xdr:cNvSpPr txBox="1"/>
      </xdr:nvSpPr>
      <xdr:spPr>
        <a:xfrm>
          <a:off x="11363325"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57</xdr:row>
      <xdr:rowOff>109207</xdr:rowOff>
    </xdr:from>
    <xdr:to>
      <xdr:col>85</xdr:col>
      <xdr:colOff>177800</xdr:colOff>
      <xdr:row>58</xdr:row>
      <xdr:rowOff>39357</xdr:rowOff>
    </xdr:to>
    <xdr:sp macro="" textlink="">
      <xdr:nvSpPr>
        <xdr:cNvPr id="605" name="楕円 604">
          <a:extLst>
            <a:ext uri="{FF2B5EF4-FFF2-40B4-BE49-F238E27FC236}">
              <a16:creationId xmlns:a16="http://schemas.microsoft.com/office/drawing/2014/main" id="{8DB5E0C7-33E7-46A1-A0E3-57CC25B088D3}"/>
            </a:ext>
          </a:extLst>
        </xdr:cNvPr>
        <xdr:cNvSpPr/>
      </xdr:nvSpPr>
      <xdr:spPr>
        <a:xfrm>
          <a:off x="14649450" y="9345282"/>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57</xdr:row>
      <xdr:rowOff>24134</xdr:rowOff>
    </xdr:from>
    <xdr:ext cx="534377" cy="259045"/>
    <xdr:sp macro="" textlink="">
      <xdr:nvSpPr>
        <xdr:cNvPr id="606" name="教育費該当値テキスト">
          <a:extLst>
            <a:ext uri="{FF2B5EF4-FFF2-40B4-BE49-F238E27FC236}">
              <a16:creationId xmlns:a16="http://schemas.microsoft.com/office/drawing/2014/main" id="{94F9A123-E76C-477B-9C5E-3D84C39B583A}"/>
            </a:ext>
          </a:extLst>
        </xdr:cNvPr>
        <xdr:cNvSpPr txBox="1"/>
      </xdr:nvSpPr>
      <xdr:spPr>
        <a:xfrm>
          <a:off x="14744700" y="92665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75,967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56</xdr:row>
      <xdr:rowOff>51409</xdr:rowOff>
    </xdr:from>
    <xdr:to>
      <xdr:col>81</xdr:col>
      <xdr:colOff>101600</xdr:colOff>
      <xdr:row>56</xdr:row>
      <xdr:rowOff>153009</xdr:rowOff>
    </xdr:to>
    <xdr:sp macro="" textlink="">
      <xdr:nvSpPr>
        <xdr:cNvPr id="607" name="楕円 606">
          <a:extLst>
            <a:ext uri="{FF2B5EF4-FFF2-40B4-BE49-F238E27FC236}">
              <a16:creationId xmlns:a16="http://schemas.microsoft.com/office/drawing/2014/main" id="{32B3E43B-16ED-4DB5-8C25-27E42741E544}"/>
            </a:ext>
          </a:extLst>
        </xdr:cNvPr>
        <xdr:cNvSpPr/>
      </xdr:nvSpPr>
      <xdr:spPr>
        <a:xfrm>
          <a:off x="13887450" y="9125559"/>
          <a:ext cx="10477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56</xdr:row>
      <xdr:rowOff>144136</xdr:rowOff>
    </xdr:from>
    <xdr:ext cx="534377" cy="259045"/>
    <xdr:sp macro="" textlink="">
      <xdr:nvSpPr>
        <xdr:cNvPr id="608" name="テキスト ボックス 607">
          <a:extLst>
            <a:ext uri="{FF2B5EF4-FFF2-40B4-BE49-F238E27FC236}">
              <a16:creationId xmlns:a16="http://schemas.microsoft.com/office/drawing/2014/main" id="{E4578F7C-7C65-473E-B374-33B864AD45C3}"/>
            </a:ext>
          </a:extLst>
        </xdr:cNvPr>
        <xdr:cNvSpPr txBox="1"/>
      </xdr:nvSpPr>
      <xdr:spPr>
        <a:xfrm>
          <a:off x="13705986" y="921828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81,984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56</xdr:row>
      <xdr:rowOff>156908</xdr:rowOff>
    </xdr:from>
    <xdr:to>
      <xdr:col>76</xdr:col>
      <xdr:colOff>165100</xdr:colOff>
      <xdr:row>57</xdr:row>
      <xdr:rowOff>87058</xdr:rowOff>
    </xdr:to>
    <xdr:sp macro="" textlink="">
      <xdr:nvSpPr>
        <xdr:cNvPr id="609" name="楕円 608">
          <a:extLst>
            <a:ext uri="{FF2B5EF4-FFF2-40B4-BE49-F238E27FC236}">
              <a16:creationId xmlns:a16="http://schemas.microsoft.com/office/drawing/2014/main" id="{B479D56A-5F26-4BC2-98D8-CF629C082763}"/>
            </a:ext>
          </a:extLst>
        </xdr:cNvPr>
        <xdr:cNvSpPr/>
      </xdr:nvSpPr>
      <xdr:spPr>
        <a:xfrm>
          <a:off x="13096875" y="9237408"/>
          <a:ext cx="95250"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57</xdr:row>
      <xdr:rowOff>78185</xdr:rowOff>
    </xdr:from>
    <xdr:ext cx="534377" cy="259045"/>
    <xdr:sp macro="" textlink="">
      <xdr:nvSpPr>
        <xdr:cNvPr id="610" name="テキスト ボックス 609">
          <a:extLst>
            <a:ext uri="{FF2B5EF4-FFF2-40B4-BE49-F238E27FC236}">
              <a16:creationId xmlns:a16="http://schemas.microsoft.com/office/drawing/2014/main" id="{27042625-972D-422B-952D-D7CF8FC6C72F}"/>
            </a:ext>
          </a:extLst>
        </xdr:cNvPr>
        <xdr:cNvSpPr txBox="1"/>
      </xdr:nvSpPr>
      <xdr:spPr>
        <a:xfrm>
          <a:off x="12896361" y="93174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55</xdr:row>
      <xdr:rowOff>120714</xdr:rowOff>
    </xdr:from>
    <xdr:to>
      <xdr:col>72</xdr:col>
      <xdr:colOff>38100</xdr:colOff>
      <xdr:row>56</xdr:row>
      <xdr:rowOff>50864</xdr:rowOff>
    </xdr:to>
    <xdr:sp macro="" textlink="">
      <xdr:nvSpPr>
        <xdr:cNvPr id="611" name="楕円 610">
          <a:extLst>
            <a:ext uri="{FF2B5EF4-FFF2-40B4-BE49-F238E27FC236}">
              <a16:creationId xmlns:a16="http://schemas.microsoft.com/office/drawing/2014/main" id="{D07ACFDD-1F1A-4903-8FBC-5B69F040F9F2}"/>
            </a:ext>
          </a:extLst>
        </xdr:cNvPr>
        <xdr:cNvSpPr/>
      </xdr:nvSpPr>
      <xdr:spPr>
        <a:xfrm>
          <a:off x="12296775" y="9039289"/>
          <a:ext cx="85725"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56</xdr:row>
      <xdr:rowOff>41991</xdr:rowOff>
    </xdr:from>
    <xdr:ext cx="534377" cy="259045"/>
    <xdr:sp macro="" textlink="">
      <xdr:nvSpPr>
        <xdr:cNvPr id="612" name="テキスト ボックス 611">
          <a:extLst>
            <a:ext uri="{FF2B5EF4-FFF2-40B4-BE49-F238E27FC236}">
              <a16:creationId xmlns:a16="http://schemas.microsoft.com/office/drawing/2014/main" id="{4558DB9A-E05B-43B0-B6BE-56DC1EA03438}"/>
            </a:ext>
          </a:extLst>
        </xdr:cNvPr>
        <xdr:cNvSpPr txBox="1"/>
      </xdr:nvSpPr>
      <xdr:spPr>
        <a:xfrm>
          <a:off x="12105786" y="91224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84,665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56</xdr:row>
      <xdr:rowOff>92976</xdr:rowOff>
    </xdr:from>
    <xdr:to>
      <xdr:col>67</xdr:col>
      <xdr:colOff>101600</xdr:colOff>
      <xdr:row>57</xdr:row>
      <xdr:rowOff>23126</xdr:rowOff>
    </xdr:to>
    <xdr:sp macro="" textlink="">
      <xdr:nvSpPr>
        <xdr:cNvPr id="613" name="楕円 612">
          <a:extLst>
            <a:ext uri="{FF2B5EF4-FFF2-40B4-BE49-F238E27FC236}">
              <a16:creationId xmlns:a16="http://schemas.microsoft.com/office/drawing/2014/main" id="{606E87C4-0BA9-4D34-9BF2-D044090E192E}"/>
            </a:ext>
          </a:extLst>
        </xdr:cNvPr>
        <xdr:cNvSpPr/>
      </xdr:nvSpPr>
      <xdr:spPr>
        <a:xfrm>
          <a:off x="11487150" y="9170301"/>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57</xdr:row>
      <xdr:rowOff>14253</xdr:rowOff>
    </xdr:from>
    <xdr:ext cx="534377" cy="259045"/>
    <xdr:sp macro="" textlink="">
      <xdr:nvSpPr>
        <xdr:cNvPr id="614" name="テキスト ボックス 613">
          <a:extLst>
            <a:ext uri="{FF2B5EF4-FFF2-40B4-BE49-F238E27FC236}">
              <a16:creationId xmlns:a16="http://schemas.microsoft.com/office/drawing/2014/main" id="{098561D9-AAAA-4804-97F7-C18E0F97E8C8}"/>
            </a:ext>
          </a:extLst>
        </xdr:cNvPr>
        <xdr:cNvSpPr txBox="1"/>
      </xdr:nvSpPr>
      <xdr:spPr>
        <a:xfrm>
          <a:off x="11305686" y="92503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80,893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63</xdr:row>
      <xdr:rowOff>57150</xdr:rowOff>
    </xdr:from>
    <xdr:to>
      <xdr:col>89</xdr:col>
      <xdr:colOff>177800</xdr:colOff>
      <xdr:row>65</xdr:row>
      <xdr:rowOff>31750</xdr:rowOff>
    </xdr:to>
    <xdr:sp macro="" textlink="">
      <xdr:nvSpPr>
        <xdr:cNvPr id="615" name="正方形/長方形 614">
          <a:extLst>
            <a:ext uri="{FF2B5EF4-FFF2-40B4-BE49-F238E27FC236}">
              <a16:creationId xmlns:a16="http://schemas.microsoft.com/office/drawing/2014/main" id="{419E4CF4-5D40-4455-A83F-DF1A9EB57CF5}"/>
            </a:ext>
          </a:extLst>
        </xdr:cNvPr>
        <xdr:cNvSpPr/>
      </xdr:nvSpPr>
      <xdr:spPr>
        <a:xfrm>
          <a:off x="11210925" y="10267950"/>
          <a:ext cx="4219575"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災害復旧費</a:t>
          </a:r>
        </a:p>
      </xdr:txBody>
    </xdr:sp>
    <xdr:clientData/>
  </xdr:twoCellAnchor>
  <xdr:twoCellAnchor>
    <xdr:from>
      <xdr:col>66</xdr:col>
      <xdr:colOff>0</xdr:colOff>
      <xdr:row>65</xdr:row>
      <xdr:rowOff>57150</xdr:rowOff>
    </xdr:from>
    <xdr:to>
      <xdr:col>74</xdr:col>
      <xdr:colOff>0</xdr:colOff>
      <xdr:row>66</xdr:row>
      <xdr:rowOff>139700</xdr:rowOff>
    </xdr:to>
    <xdr:sp macro="" textlink="">
      <xdr:nvSpPr>
        <xdr:cNvPr id="616" name="正方形/長方形 615">
          <a:extLst>
            <a:ext uri="{FF2B5EF4-FFF2-40B4-BE49-F238E27FC236}">
              <a16:creationId xmlns:a16="http://schemas.microsoft.com/office/drawing/2014/main" id="{D433D527-F60A-44C3-8E07-B2E2379A1766}"/>
            </a:ext>
          </a:extLst>
        </xdr:cNvPr>
        <xdr:cNvSpPr/>
      </xdr:nvSpPr>
      <xdr:spPr>
        <a:xfrm>
          <a:off x="11315700" y="10591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66</xdr:row>
      <xdr:rowOff>88900</xdr:rowOff>
    </xdr:from>
    <xdr:to>
      <xdr:col>74</xdr:col>
      <xdr:colOff>0</xdr:colOff>
      <xdr:row>68</xdr:row>
      <xdr:rowOff>0</xdr:rowOff>
    </xdr:to>
    <xdr:sp macro="" textlink="">
      <xdr:nvSpPr>
        <xdr:cNvPr id="617" name="正方形/長方形 616">
          <a:extLst>
            <a:ext uri="{FF2B5EF4-FFF2-40B4-BE49-F238E27FC236}">
              <a16:creationId xmlns:a16="http://schemas.microsoft.com/office/drawing/2014/main" id="{C20A24E2-21BC-4470-9834-983E5E08E18F}"/>
            </a:ext>
          </a:extLst>
        </xdr:cNvPr>
        <xdr:cNvSpPr/>
      </xdr:nvSpPr>
      <xdr:spPr>
        <a:xfrm>
          <a:off x="11315700" y="10782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65</xdr:row>
      <xdr:rowOff>57150</xdr:rowOff>
    </xdr:from>
    <xdr:to>
      <xdr:col>79</xdr:col>
      <xdr:colOff>63500</xdr:colOff>
      <xdr:row>66</xdr:row>
      <xdr:rowOff>139700</xdr:rowOff>
    </xdr:to>
    <xdr:sp macro="" textlink="">
      <xdr:nvSpPr>
        <xdr:cNvPr id="618" name="正方形/長方形 617">
          <a:extLst>
            <a:ext uri="{FF2B5EF4-FFF2-40B4-BE49-F238E27FC236}">
              <a16:creationId xmlns:a16="http://schemas.microsoft.com/office/drawing/2014/main" id="{894F2D53-5482-4A60-A160-427EE3B4FE52}"/>
            </a:ext>
          </a:extLst>
        </xdr:cNvPr>
        <xdr:cNvSpPr/>
      </xdr:nvSpPr>
      <xdr:spPr>
        <a:xfrm>
          <a:off x="12239625" y="10591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66</xdr:row>
      <xdr:rowOff>88900</xdr:rowOff>
    </xdr:from>
    <xdr:to>
      <xdr:col>79</xdr:col>
      <xdr:colOff>63500</xdr:colOff>
      <xdr:row>68</xdr:row>
      <xdr:rowOff>0</xdr:rowOff>
    </xdr:to>
    <xdr:sp macro="" textlink="">
      <xdr:nvSpPr>
        <xdr:cNvPr id="619" name="正方形/長方形 618">
          <a:extLst>
            <a:ext uri="{FF2B5EF4-FFF2-40B4-BE49-F238E27FC236}">
              <a16:creationId xmlns:a16="http://schemas.microsoft.com/office/drawing/2014/main" id="{2B164FCC-D9F5-4629-B7D9-79EC45045536}"/>
            </a:ext>
          </a:extLst>
        </xdr:cNvPr>
        <xdr:cNvSpPr/>
      </xdr:nvSpPr>
      <xdr:spPr>
        <a:xfrm>
          <a:off x="12239625" y="10782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65</xdr:row>
      <xdr:rowOff>57150</xdr:rowOff>
    </xdr:from>
    <xdr:to>
      <xdr:col>85</xdr:col>
      <xdr:colOff>63500</xdr:colOff>
      <xdr:row>66</xdr:row>
      <xdr:rowOff>139700</xdr:rowOff>
    </xdr:to>
    <xdr:sp macro="" textlink="">
      <xdr:nvSpPr>
        <xdr:cNvPr id="620" name="正方形/長方形 619">
          <a:extLst>
            <a:ext uri="{FF2B5EF4-FFF2-40B4-BE49-F238E27FC236}">
              <a16:creationId xmlns:a16="http://schemas.microsoft.com/office/drawing/2014/main" id="{F10BA239-9F5F-4D83-8E23-66EA153E0F38}"/>
            </a:ext>
          </a:extLst>
        </xdr:cNvPr>
        <xdr:cNvSpPr/>
      </xdr:nvSpPr>
      <xdr:spPr>
        <a:xfrm>
          <a:off x="13268325" y="10591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66</xdr:row>
      <xdr:rowOff>88900</xdr:rowOff>
    </xdr:from>
    <xdr:to>
      <xdr:col>85</xdr:col>
      <xdr:colOff>63500</xdr:colOff>
      <xdr:row>68</xdr:row>
      <xdr:rowOff>0</xdr:rowOff>
    </xdr:to>
    <xdr:sp macro="" textlink="">
      <xdr:nvSpPr>
        <xdr:cNvPr id="621" name="正方形/長方形 620">
          <a:extLst>
            <a:ext uri="{FF2B5EF4-FFF2-40B4-BE49-F238E27FC236}">
              <a16:creationId xmlns:a16="http://schemas.microsoft.com/office/drawing/2014/main" id="{198C4481-DFC9-434B-8B83-CF09B3AC0E22}"/>
            </a:ext>
          </a:extLst>
        </xdr:cNvPr>
        <xdr:cNvSpPr/>
      </xdr:nvSpPr>
      <xdr:spPr>
        <a:xfrm>
          <a:off x="13268325" y="10782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68</xdr:row>
      <xdr:rowOff>25400</xdr:rowOff>
    </xdr:from>
    <xdr:to>
      <xdr:col>89</xdr:col>
      <xdr:colOff>177800</xdr:colOff>
      <xdr:row>81</xdr:row>
      <xdr:rowOff>82550</xdr:rowOff>
    </xdr:to>
    <xdr:sp macro="" textlink="">
      <xdr:nvSpPr>
        <xdr:cNvPr id="622" name="正方形/長方形 621">
          <a:extLst>
            <a:ext uri="{FF2B5EF4-FFF2-40B4-BE49-F238E27FC236}">
              <a16:creationId xmlns:a16="http://schemas.microsoft.com/office/drawing/2014/main" id="{6BDB6222-1AE6-48D1-8655-F7AA7BF209E9}"/>
            </a:ext>
          </a:extLst>
        </xdr:cNvPr>
        <xdr:cNvSpPr/>
      </xdr:nvSpPr>
      <xdr:spPr>
        <a:xfrm>
          <a:off x="11210925" y="11049000"/>
          <a:ext cx="4219575"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67</xdr:row>
      <xdr:rowOff>6350</xdr:rowOff>
    </xdr:from>
    <xdr:ext cx="349839" cy="225703"/>
    <xdr:sp macro="" textlink="">
      <xdr:nvSpPr>
        <xdr:cNvPr id="623" name="テキスト ボックス 622">
          <a:extLst>
            <a:ext uri="{FF2B5EF4-FFF2-40B4-BE49-F238E27FC236}">
              <a16:creationId xmlns:a16="http://schemas.microsoft.com/office/drawing/2014/main" id="{61A66A92-17E4-4691-AA21-A67A57D8A3EB}"/>
            </a:ext>
          </a:extLst>
        </xdr:cNvPr>
        <xdr:cNvSpPr txBox="1"/>
      </xdr:nvSpPr>
      <xdr:spPr>
        <a:xfrm>
          <a:off x="11172825" y="108680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82550</xdr:rowOff>
    </xdr:from>
    <xdr:to>
      <xdr:col>89</xdr:col>
      <xdr:colOff>177800</xdr:colOff>
      <xdr:row>81</xdr:row>
      <xdr:rowOff>82550</xdr:rowOff>
    </xdr:to>
    <xdr:cxnSp macro="">
      <xdr:nvCxnSpPr>
        <xdr:cNvPr id="624" name="直線コネクタ 623">
          <a:extLst>
            <a:ext uri="{FF2B5EF4-FFF2-40B4-BE49-F238E27FC236}">
              <a16:creationId xmlns:a16="http://schemas.microsoft.com/office/drawing/2014/main" id="{B63C0769-58B8-45A6-81EF-D138CD275DCD}"/>
            </a:ext>
          </a:extLst>
        </xdr:cNvPr>
        <xdr:cNvCxnSpPr/>
      </xdr:nvCxnSpPr>
      <xdr:spPr>
        <a:xfrm>
          <a:off x="11210925" y="13211175"/>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79</xdr:row>
      <xdr:rowOff>98879</xdr:rowOff>
    </xdr:from>
    <xdr:to>
      <xdr:col>89</xdr:col>
      <xdr:colOff>177800</xdr:colOff>
      <xdr:row>79</xdr:row>
      <xdr:rowOff>98879</xdr:rowOff>
    </xdr:to>
    <xdr:cxnSp macro="">
      <xdr:nvCxnSpPr>
        <xdr:cNvPr id="625" name="直線コネクタ 624">
          <a:extLst>
            <a:ext uri="{FF2B5EF4-FFF2-40B4-BE49-F238E27FC236}">
              <a16:creationId xmlns:a16="http://schemas.microsoft.com/office/drawing/2014/main" id="{04303D22-5AFF-4750-B257-04963FDB5B75}"/>
            </a:ext>
          </a:extLst>
        </xdr:cNvPr>
        <xdr:cNvCxnSpPr/>
      </xdr:nvCxnSpPr>
      <xdr:spPr>
        <a:xfrm>
          <a:off x="11210925" y="12903654"/>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78</xdr:row>
      <xdr:rowOff>128106</xdr:rowOff>
    </xdr:from>
    <xdr:ext cx="248786" cy="259045"/>
    <xdr:sp macro="" textlink="">
      <xdr:nvSpPr>
        <xdr:cNvPr id="626" name="テキスト ボックス 625">
          <a:extLst>
            <a:ext uri="{FF2B5EF4-FFF2-40B4-BE49-F238E27FC236}">
              <a16:creationId xmlns:a16="http://schemas.microsoft.com/office/drawing/2014/main" id="{569CBE1B-6FA5-479D-AD0B-828CE69036E8}"/>
            </a:ext>
          </a:extLst>
        </xdr:cNvPr>
        <xdr:cNvSpPr txBox="1"/>
      </xdr:nvSpPr>
      <xdr:spPr>
        <a:xfrm>
          <a:off x="10981189" y="127646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115207</xdr:rowOff>
    </xdr:from>
    <xdr:to>
      <xdr:col>89</xdr:col>
      <xdr:colOff>177800</xdr:colOff>
      <xdr:row>77</xdr:row>
      <xdr:rowOff>115207</xdr:rowOff>
    </xdr:to>
    <xdr:cxnSp macro="">
      <xdr:nvCxnSpPr>
        <xdr:cNvPr id="627" name="直線コネクタ 626">
          <a:extLst>
            <a:ext uri="{FF2B5EF4-FFF2-40B4-BE49-F238E27FC236}">
              <a16:creationId xmlns:a16="http://schemas.microsoft.com/office/drawing/2014/main" id="{F420D41F-806B-4C1E-920D-8DB219FE5D49}"/>
            </a:ext>
          </a:extLst>
        </xdr:cNvPr>
        <xdr:cNvCxnSpPr/>
      </xdr:nvCxnSpPr>
      <xdr:spPr>
        <a:xfrm>
          <a:off x="11210925" y="12592957"/>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144434</xdr:rowOff>
    </xdr:from>
    <xdr:ext cx="467179" cy="259045"/>
    <xdr:sp macro="" textlink="">
      <xdr:nvSpPr>
        <xdr:cNvPr id="628" name="テキスト ボックス 627">
          <a:extLst>
            <a:ext uri="{FF2B5EF4-FFF2-40B4-BE49-F238E27FC236}">
              <a16:creationId xmlns:a16="http://schemas.microsoft.com/office/drawing/2014/main" id="{74E0732B-7332-4F5D-A355-9F5BD22264BA}"/>
            </a:ext>
          </a:extLst>
        </xdr:cNvPr>
        <xdr:cNvSpPr txBox="1"/>
      </xdr:nvSpPr>
      <xdr:spPr>
        <a:xfrm>
          <a:off x="10794546" y="1245708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131535</xdr:rowOff>
    </xdr:from>
    <xdr:to>
      <xdr:col>89</xdr:col>
      <xdr:colOff>177800</xdr:colOff>
      <xdr:row>75</xdr:row>
      <xdr:rowOff>131535</xdr:rowOff>
    </xdr:to>
    <xdr:cxnSp macro="">
      <xdr:nvCxnSpPr>
        <xdr:cNvPr id="629" name="直線コネクタ 628">
          <a:extLst>
            <a:ext uri="{FF2B5EF4-FFF2-40B4-BE49-F238E27FC236}">
              <a16:creationId xmlns:a16="http://schemas.microsoft.com/office/drawing/2014/main" id="{13356676-6905-4E02-B35D-22B109C6E834}"/>
            </a:ext>
          </a:extLst>
        </xdr:cNvPr>
        <xdr:cNvCxnSpPr/>
      </xdr:nvCxnSpPr>
      <xdr:spPr>
        <a:xfrm>
          <a:off x="11210925" y="12285435"/>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160762</xdr:rowOff>
    </xdr:from>
    <xdr:ext cx="467179" cy="259045"/>
    <xdr:sp macro="" textlink="">
      <xdr:nvSpPr>
        <xdr:cNvPr id="630" name="テキスト ボックス 629">
          <a:extLst>
            <a:ext uri="{FF2B5EF4-FFF2-40B4-BE49-F238E27FC236}">
              <a16:creationId xmlns:a16="http://schemas.microsoft.com/office/drawing/2014/main" id="{413D0172-F246-4AA7-8DC8-3EAF00799039}"/>
            </a:ext>
          </a:extLst>
        </xdr:cNvPr>
        <xdr:cNvSpPr txBox="1"/>
      </xdr:nvSpPr>
      <xdr:spPr>
        <a:xfrm>
          <a:off x="10794546" y="1215591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73</xdr:row>
      <xdr:rowOff>147865</xdr:rowOff>
    </xdr:from>
    <xdr:to>
      <xdr:col>89</xdr:col>
      <xdr:colOff>177800</xdr:colOff>
      <xdr:row>73</xdr:row>
      <xdr:rowOff>147865</xdr:rowOff>
    </xdr:to>
    <xdr:cxnSp macro="">
      <xdr:nvCxnSpPr>
        <xdr:cNvPr id="631" name="直線コネクタ 630">
          <a:extLst>
            <a:ext uri="{FF2B5EF4-FFF2-40B4-BE49-F238E27FC236}">
              <a16:creationId xmlns:a16="http://schemas.microsoft.com/office/drawing/2014/main" id="{F9F0896B-BE8A-488D-B785-624ACEFCD61E}"/>
            </a:ext>
          </a:extLst>
        </xdr:cNvPr>
        <xdr:cNvCxnSpPr/>
      </xdr:nvCxnSpPr>
      <xdr:spPr>
        <a:xfrm>
          <a:off x="11210925" y="11974740"/>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73</xdr:row>
      <xdr:rowOff>5642</xdr:rowOff>
    </xdr:from>
    <xdr:ext cx="467179" cy="259045"/>
    <xdr:sp macro="" textlink="">
      <xdr:nvSpPr>
        <xdr:cNvPr id="632" name="テキスト ボックス 631">
          <a:extLst>
            <a:ext uri="{FF2B5EF4-FFF2-40B4-BE49-F238E27FC236}">
              <a16:creationId xmlns:a16="http://schemas.microsoft.com/office/drawing/2014/main" id="{E273B955-1A1F-4CC0-8994-24015E31D00C}"/>
            </a:ext>
          </a:extLst>
        </xdr:cNvPr>
        <xdr:cNvSpPr txBox="1"/>
      </xdr:nvSpPr>
      <xdr:spPr>
        <a:xfrm>
          <a:off x="10794546" y="1183886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71</xdr:row>
      <xdr:rowOff>164193</xdr:rowOff>
    </xdr:from>
    <xdr:to>
      <xdr:col>89</xdr:col>
      <xdr:colOff>177800</xdr:colOff>
      <xdr:row>71</xdr:row>
      <xdr:rowOff>164193</xdr:rowOff>
    </xdr:to>
    <xdr:cxnSp macro="">
      <xdr:nvCxnSpPr>
        <xdr:cNvPr id="633" name="直線コネクタ 632">
          <a:extLst>
            <a:ext uri="{FF2B5EF4-FFF2-40B4-BE49-F238E27FC236}">
              <a16:creationId xmlns:a16="http://schemas.microsoft.com/office/drawing/2014/main" id="{FF5E971D-56B2-433A-9046-EE654889CD0D}"/>
            </a:ext>
          </a:extLst>
        </xdr:cNvPr>
        <xdr:cNvCxnSpPr/>
      </xdr:nvCxnSpPr>
      <xdr:spPr>
        <a:xfrm>
          <a:off x="11210925" y="11667218"/>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71</xdr:row>
      <xdr:rowOff>21970</xdr:rowOff>
    </xdr:from>
    <xdr:ext cx="531299" cy="259045"/>
    <xdr:sp macro="" textlink="">
      <xdr:nvSpPr>
        <xdr:cNvPr id="634" name="テキスト ボックス 633">
          <a:extLst>
            <a:ext uri="{FF2B5EF4-FFF2-40B4-BE49-F238E27FC236}">
              <a16:creationId xmlns:a16="http://schemas.microsoft.com/office/drawing/2014/main" id="{A5CEBEE9-25B8-43F3-941C-92BF678A5A23}"/>
            </a:ext>
          </a:extLst>
        </xdr:cNvPr>
        <xdr:cNvSpPr txBox="1"/>
      </xdr:nvSpPr>
      <xdr:spPr>
        <a:xfrm>
          <a:off x="10736776" y="1152817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70</xdr:row>
      <xdr:rowOff>9072</xdr:rowOff>
    </xdr:from>
    <xdr:to>
      <xdr:col>89</xdr:col>
      <xdr:colOff>177800</xdr:colOff>
      <xdr:row>70</xdr:row>
      <xdr:rowOff>9072</xdr:rowOff>
    </xdr:to>
    <xdr:cxnSp macro="">
      <xdr:nvCxnSpPr>
        <xdr:cNvPr id="635" name="直線コネクタ 634">
          <a:extLst>
            <a:ext uri="{FF2B5EF4-FFF2-40B4-BE49-F238E27FC236}">
              <a16:creationId xmlns:a16="http://schemas.microsoft.com/office/drawing/2014/main" id="{32AE59A3-D2A6-48AA-8408-E715BA8BD4E3}"/>
            </a:ext>
          </a:extLst>
        </xdr:cNvPr>
        <xdr:cNvCxnSpPr/>
      </xdr:nvCxnSpPr>
      <xdr:spPr>
        <a:xfrm>
          <a:off x="11210925" y="11356522"/>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69</xdr:row>
      <xdr:rowOff>38299</xdr:rowOff>
    </xdr:from>
    <xdr:ext cx="531299" cy="259045"/>
    <xdr:sp macro="" textlink="">
      <xdr:nvSpPr>
        <xdr:cNvPr id="636" name="テキスト ボックス 635">
          <a:extLst>
            <a:ext uri="{FF2B5EF4-FFF2-40B4-BE49-F238E27FC236}">
              <a16:creationId xmlns:a16="http://schemas.microsoft.com/office/drawing/2014/main" id="{C694DF2C-96E9-468E-91F8-17DDA2F7E645}"/>
            </a:ext>
          </a:extLst>
        </xdr:cNvPr>
        <xdr:cNvSpPr txBox="1"/>
      </xdr:nvSpPr>
      <xdr:spPr>
        <a:xfrm>
          <a:off x="10736776" y="112206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68</xdr:row>
      <xdr:rowOff>25400</xdr:rowOff>
    </xdr:to>
    <xdr:cxnSp macro="">
      <xdr:nvCxnSpPr>
        <xdr:cNvPr id="637" name="直線コネクタ 636">
          <a:extLst>
            <a:ext uri="{FF2B5EF4-FFF2-40B4-BE49-F238E27FC236}">
              <a16:creationId xmlns:a16="http://schemas.microsoft.com/office/drawing/2014/main" id="{B2B4E489-A67E-4796-AD8B-55BDB46B2207}"/>
            </a:ext>
          </a:extLst>
        </xdr:cNvPr>
        <xdr:cNvCxnSpPr/>
      </xdr:nvCxnSpPr>
      <xdr:spPr>
        <a:xfrm>
          <a:off x="11210925" y="11049000"/>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67</xdr:row>
      <xdr:rowOff>54627</xdr:rowOff>
    </xdr:from>
    <xdr:ext cx="531299" cy="259045"/>
    <xdr:sp macro="" textlink="">
      <xdr:nvSpPr>
        <xdr:cNvPr id="638" name="テキスト ボックス 637">
          <a:extLst>
            <a:ext uri="{FF2B5EF4-FFF2-40B4-BE49-F238E27FC236}">
              <a16:creationId xmlns:a16="http://schemas.microsoft.com/office/drawing/2014/main" id="{DE289825-2CE4-42CE-8546-A263B58344B5}"/>
            </a:ext>
          </a:extLst>
        </xdr:cNvPr>
        <xdr:cNvSpPr txBox="1"/>
      </xdr:nvSpPr>
      <xdr:spPr>
        <a:xfrm>
          <a:off x="10736776" y="109131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81</xdr:row>
      <xdr:rowOff>82550</xdr:rowOff>
    </xdr:to>
    <xdr:sp macro="" textlink="">
      <xdr:nvSpPr>
        <xdr:cNvPr id="639" name="災害復旧費グラフ枠">
          <a:extLst>
            <a:ext uri="{FF2B5EF4-FFF2-40B4-BE49-F238E27FC236}">
              <a16:creationId xmlns:a16="http://schemas.microsoft.com/office/drawing/2014/main" id="{58D5CFA2-6B4D-4C12-8EA9-487AAA8EB0C1}"/>
            </a:ext>
          </a:extLst>
        </xdr:cNvPr>
        <xdr:cNvSpPr/>
      </xdr:nvSpPr>
      <xdr:spPr>
        <a:xfrm>
          <a:off x="11210925" y="11049000"/>
          <a:ext cx="4219575"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70</xdr:row>
      <xdr:rowOff>130229</xdr:rowOff>
    </xdr:from>
    <xdr:to>
      <xdr:col>85</xdr:col>
      <xdr:colOff>126364</xdr:colOff>
      <xdr:row>79</xdr:row>
      <xdr:rowOff>98879</xdr:rowOff>
    </xdr:to>
    <xdr:cxnSp macro="">
      <xdr:nvCxnSpPr>
        <xdr:cNvPr id="640" name="直線コネクタ 639">
          <a:extLst>
            <a:ext uri="{FF2B5EF4-FFF2-40B4-BE49-F238E27FC236}">
              <a16:creationId xmlns:a16="http://schemas.microsoft.com/office/drawing/2014/main" id="{A8F39E34-AABA-4B51-8172-5F69C111E1F7}"/>
            </a:ext>
          </a:extLst>
        </xdr:cNvPr>
        <xdr:cNvCxnSpPr/>
      </xdr:nvCxnSpPr>
      <xdr:spPr>
        <a:xfrm flipV="1">
          <a:off x="14695170" y="11474504"/>
          <a:ext cx="1269" cy="1429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79</xdr:row>
      <xdr:rowOff>102706</xdr:rowOff>
    </xdr:from>
    <xdr:ext cx="249299" cy="259045"/>
    <xdr:sp macro="" textlink="">
      <xdr:nvSpPr>
        <xdr:cNvPr id="641" name="災害復旧費最小値テキスト">
          <a:extLst>
            <a:ext uri="{FF2B5EF4-FFF2-40B4-BE49-F238E27FC236}">
              <a16:creationId xmlns:a16="http://schemas.microsoft.com/office/drawing/2014/main" id="{6854488C-C79D-47DF-B26C-207D3B0DAE79}"/>
            </a:ext>
          </a:extLst>
        </xdr:cNvPr>
        <xdr:cNvSpPr txBox="1"/>
      </xdr:nvSpPr>
      <xdr:spPr>
        <a:xfrm>
          <a:off x="14744700" y="12907481"/>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98879</xdr:rowOff>
    </xdr:from>
    <xdr:to>
      <xdr:col>86</xdr:col>
      <xdr:colOff>25400</xdr:colOff>
      <xdr:row>79</xdr:row>
      <xdr:rowOff>98879</xdr:rowOff>
    </xdr:to>
    <xdr:cxnSp macro="">
      <xdr:nvCxnSpPr>
        <xdr:cNvPr id="642" name="直線コネクタ 641">
          <a:extLst>
            <a:ext uri="{FF2B5EF4-FFF2-40B4-BE49-F238E27FC236}">
              <a16:creationId xmlns:a16="http://schemas.microsoft.com/office/drawing/2014/main" id="{CFB9B907-A35F-4491-945C-B4E7460420C1}"/>
            </a:ext>
          </a:extLst>
        </xdr:cNvPr>
        <xdr:cNvCxnSpPr/>
      </xdr:nvCxnSpPr>
      <xdr:spPr>
        <a:xfrm>
          <a:off x="14611350" y="12903654"/>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69</xdr:row>
      <xdr:rowOff>76906</xdr:rowOff>
    </xdr:from>
    <xdr:ext cx="534377" cy="259045"/>
    <xdr:sp macro="" textlink="">
      <xdr:nvSpPr>
        <xdr:cNvPr id="643" name="災害復旧費最大値テキスト">
          <a:extLst>
            <a:ext uri="{FF2B5EF4-FFF2-40B4-BE49-F238E27FC236}">
              <a16:creationId xmlns:a16="http://schemas.microsoft.com/office/drawing/2014/main" id="{2F8B8536-96D0-4CDE-97C5-9D8F0575BA50}"/>
            </a:ext>
          </a:extLst>
        </xdr:cNvPr>
        <xdr:cNvSpPr txBox="1"/>
      </xdr:nvSpPr>
      <xdr:spPr>
        <a:xfrm>
          <a:off x="14744700" y="112592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13,887</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70</xdr:row>
      <xdr:rowOff>130229</xdr:rowOff>
    </xdr:from>
    <xdr:to>
      <xdr:col>86</xdr:col>
      <xdr:colOff>25400</xdr:colOff>
      <xdr:row>70</xdr:row>
      <xdr:rowOff>130229</xdr:rowOff>
    </xdr:to>
    <xdr:cxnSp macro="">
      <xdr:nvCxnSpPr>
        <xdr:cNvPr id="644" name="直線コネクタ 643">
          <a:extLst>
            <a:ext uri="{FF2B5EF4-FFF2-40B4-BE49-F238E27FC236}">
              <a16:creationId xmlns:a16="http://schemas.microsoft.com/office/drawing/2014/main" id="{0EAD7661-3A23-4E4D-B647-8A21305F9D01}"/>
            </a:ext>
          </a:extLst>
        </xdr:cNvPr>
        <xdr:cNvCxnSpPr/>
      </xdr:nvCxnSpPr>
      <xdr:spPr>
        <a:xfrm>
          <a:off x="14611350" y="11474504"/>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70</xdr:row>
      <xdr:rowOff>130229</xdr:rowOff>
    </xdr:from>
    <xdr:to>
      <xdr:col>85</xdr:col>
      <xdr:colOff>127000</xdr:colOff>
      <xdr:row>74</xdr:row>
      <xdr:rowOff>10487</xdr:rowOff>
    </xdr:to>
    <xdr:cxnSp macro="">
      <xdr:nvCxnSpPr>
        <xdr:cNvPr id="645" name="直線コネクタ 644">
          <a:extLst>
            <a:ext uri="{FF2B5EF4-FFF2-40B4-BE49-F238E27FC236}">
              <a16:creationId xmlns:a16="http://schemas.microsoft.com/office/drawing/2014/main" id="{05B36AB2-1EE8-482F-BDDA-A7B2CDD36664}"/>
            </a:ext>
          </a:extLst>
        </xdr:cNvPr>
        <xdr:cNvCxnSpPr/>
      </xdr:nvCxnSpPr>
      <xdr:spPr>
        <a:xfrm flipV="1">
          <a:off x="13935075" y="11474504"/>
          <a:ext cx="762000" cy="5247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78</xdr:row>
      <xdr:rowOff>97153</xdr:rowOff>
    </xdr:from>
    <xdr:ext cx="378565" cy="259045"/>
    <xdr:sp macro="" textlink="">
      <xdr:nvSpPr>
        <xdr:cNvPr id="646" name="災害復旧費平均値テキスト">
          <a:extLst>
            <a:ext uri="{FF2B5EF4-FFF2-40B4-BE49-F238E27FC236}">
              <a16:creationId xmlns:a16="http://schemas.microsoft.com/office/drawing/2014/main" id="{82162931-385E-4D38-B239-4A8FD682490A}"/>
            </a:ext>
          </a:extLst>
        </xdr:cNvPr>
        <xdr:cNvSpPr txBox="1"/>
      </xdr:nvSpPr>
      <xdr:spPr>
        <a:xfrm>
          <a:off x="14744700" y="12736828"/>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78</xdr:row>
      <xdr:rowOff>118726</xdr:rowOff>
    </xdr:from>
    <xdr:to>
      <xdr:col>85</xdr:col>
      <xdr:colOff>177800</xdr:colOff>
      <xdr:row>79</xdr:row>
      <xdr:rowOff>48876</xdr:rowOff>
    </xdr:to>
    <xdr:sp macro="" textlink="">
      <xdr:nvSpPr>
        <xdr:cNvPr id="647" name="フローチャート: 判断 646">
          <a:extLst>
            <a:ext uri="{FF2B5EF4-FFF2-40B4-BE49-F238E27FC236}">
              <a16:creationId xmlns:a16="http://schemas.microsoft.com/office/drawing/2014/main" id="{A3BEF7C9-0C15-4ADF-BC23-0AB2F4842D17}"/>
            </a:ext>
          </a:extLst>
        </xdr:cNvPr>
        <xdr:cNvSpPr/>
      </xdr:nvSpPr>
      <xdr:spPr>
        <a:xfrm>
          <a:off x="14649450" y="12761576"/>
          <a:ext cx="95250"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74</xdr:row>
      <xdr:rowOff>10487</xdr:rowOff>
    </xdr:from>
    <xdr:to>
      <xdr:col>81</xdr:col>
      <xdr:colOff>50800</xdr:colOff>
      <xdr:row>78</xdr:row>
      <xdr:rowOff>10813</xdr:rowOff>
    </xdr:to>
    <xdr:cxnSp macro="">
      <xdr:nvCxnSpPr>
        <xdr:cNvPr id="648" name="直線コネクタ 647">
          <a:extLst>
            <a:ext uri="{FF2B5EF4-FFF2-40B4-BE49-F238E27FC236}">
              <a16:creationId xmlns:a16="http://schemas.microsoft.com/office/drawing/2014/main" id="{F936F73B-81D5-421F-A123-903A499835E8}"/>
            </a:ext>
          </a:extLst>
        </xdr:cNvPr>
        <xdr:cNvCxnSpPr/>
      </xdr:nvCxnSpPr>
      <xdr:spPr>
        <a:xfrm flipV="1">
          <a:off x="13144500" y="11999287"/>
          <a:ext cx="790575" cy="6480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78</xdr:row>
      <xdr:rowOff>124169</xdr:rowOff>
    </xdr:from>
    <xdr:to>
      <xdr:col>81</xdr:col>
      <xdr:colOff>101600</xdr:colOff>
      <xdr:row>79</xdr:row>
      <xdr:rowOff>54319</xdr:rowOff>
    </xdr:to>
    <xdr:sp macro="" textlink="">
      <xdr:nvSpPr>
        <xdr:cNvPr id="649" name="フローチャート: 判断 648">
          <a:extLst>
            <a:ext uri="{FF2B5EF4-FFF2-40B4-BE49-F238E27FC236}">
              <a16:creationId xmlns:a16="http://schemas.microsoft.com/office/drawing/2014/main" id="{54A15BF3-2F47-4D30-96A8-E0C7F8E71755}"/>
            </a:ext>
          </a:extLst>
        </xdr:cNvPr>
        <xdr:cNvSpPr/>
      </xdr:nvSpPr>
      <xdr:spPr>
        <a:xfrm>
          <a:off x="13887450" y="12760669"/>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52017</xdr:colOff>
      <xdr:row>79</xdr:row>
      <xdr:rowOff>45446</xdr:rowOff>
    </xdr:from>
    <xdr:ext cx="378565" cy="259045"/>
    <xdr:sp macro="" textlink="">
      <xdr:nvSpPr>
        <xdr:cNvPr id="650" name="テキスト ボックス 649">
          <a:extLst>
            <a:ext uri="{FF2B5EF4-FFF2-40B4-BE49-F238E27FC236}">
              <a16:creationId xmlns:a16="http://schemas.microsoft.com/office/drawing/2014/main" id="{1A281122-BCB3-419C-B703-C3459F891FEE}"/>
            </a:ext>
          </a:extLst>
        </xdr:cNvPr>
        <xdr:cNvSpPr txBox="1"/>
      </xdr:nvSpPr>
      <xdr:spPr>
        <a:xfrm>
          <a:off x="13764842" y="12850221"/>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77</xdr:row>
      <xdr:rowOff>167349</xdr:rowOff>
    </xdr:from>
    <xdr:to>
      <xdr:col>76</xdr:col>
      <xdr:colOff>114300</xdr:colOff>
      <xdr:row>78</xdr:row>
      <xdr:rowOff>10813</xdr:rowOff>
    </xdr:to>
    <xdr:cxnSp macro="">
      <xdr:nvCxnSpPr>
        <xdr:cNvPr id="651" name="直線コネクタ 650">
          <a:extLst>
            <a:ext uri="{FF2B5EF4-FFF2-40B4-BE49-F238E27FC236}">
              <a16:creationId xmlns:a16="http://schemas.microsoft.com/office/drawing/2014/main" id="{FD3B664C-191D-44CC-AE30-41D571F2176C}"/>
            </a:ext>
          </a:extLst>
        </xdr:cNvPr>
        <xdr:cNvCxnSpPr/>
      </xdr:nvCxnSpPr>
      <xdr:spPr>
        <a:xfrm>
          <a:off x="12344400" y="12641924"/>
          <a:ext cx="800100" cy="53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78</xdr:row>
      <xdr:rowOff>117638</xdr:rowOff>
    </xdr:from>
    <xdr:to>
      <xdr:col>76</xdr:col>
      <xdr:colOff>165100</xdr:colOff>
      <xdr:row>79</xdr:row>
      <xdr:rowOff>47788</xdr:rowOff>
    </xdr:to>
    <xdr:sp macro="" textlink="">
      <xdr:nvSpPr>
        <xdr:cNvPr id="652" name="フローチャート: 判断 651">
          <a:extLst>
            <a:ext uri="{FF2B5EF4-FFF2-40B4-BE49-F238E27FC236}">
              <a16:creationId xmlns:a16="http://schemas.microsoft.com/office/drawing/2014/main" id="{BA54453A-D651-4D66-BD42-A8BD7E6F5B33}"/>
            </a:ext>
          </a:extLst>
        </xdr:cNvPr>
        <xdr:cNvSpPr/>
      </xdr:nvSpPr>
      <xdr:spPr>
        <a:xfrm>
          <a:off x="13096875" y="12760488"/>
          <a:ext cx="95250"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115517</xdr:colOff>
      <xdr:row>79</xdr:row>
      <xdr:rowOff>38915</xdr:rowOff>
    </xdr:from>
    <xdr:ext cx="378565" cy="259045"/>
    <xdr:sp macro="" textlink="">
      <xdr:nvSpPr>
        <xdr:cNvPr id="653" name="テキスト ボックス 652">
          <a:extLst>
            <a:ext uri="{FF2B5EF4-FFF2-40B4-BE49-F238E27FC236}">
              <a16:creationId xmlns:a16="http://schemas.microsoft.com/office/drawing/2014/main" id="{C0E2D1C6-41B4-491C-8532-8061B8B57B1A}"/>
            </a:ext>
          </a:extLst>
        </xdr:cNvPr>
        <xdr:cNvSpPr txBox="1"/>
      </xdr:nvSpPr>
      <xdr:spPr>
        <a:xfrm>
          <a:off x="12974267" y="12840515"/>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77</xdr:row>
      <xdr:rowOff>167349</xdr:rowOff>
    </xdr:from>
    <xdr:to>
      <xdr:col>71</xdr:col>
      <xdr:colOff>177800</xdr:colOff>
      <xdr:row>78</xdr:row>
      <xdr:rowOff>54573</xdr:rowOff>
    </xdr:to>
    <xdr:cxnSp macro="">
      <xdr:nvCxnSpPr>
        <xdr:cNvPr id="654" name="直線コネクタ 653">
          <a:extLst>
            <a:ext uri="{FF2B5EF4-FFF2-40B4-BE49-F238E27FC236}">
              <a16:creationId xmlns:a16="http://schemas.microsoft.com/office/drawing/2014/main" id="{5726762F-FE9F-4668-813C-2DE19FB69A41}"/>
            </a:ext>
          </a:extLst>
        </xdr:cNvPr>
        <xdr:cNvCxnSpPr/>
      </xdr:nvCxnSpPr>
      <xdr:spPr>
        <a:xfrm flipV="1">
          <a:off x="11534775" y="12641924"/>
          <a:ext cx="809625" cy="523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78</xdr:row>
      <xdr:rowOff>73551</xdr:rowOff>
    </xdr:from>
    <xdr:to>
      <xdr:col>72</xdr:col>
      <xdr:colOff>38100</xdr:colOff>
      <xdr:row>79</xdr:row>
      <xdr:rowOff>3701</xdr:rowOff>
    </xdr:to>
    <xdr:sp macro="" textlink="">
      <xdr:nvSpPr>
        <xdr:cNvPr id="655" name="フローチャート: 判断 654">
          <a:extLst>
            <a:ext uri="{FF2B5EF4-FFF2-40B4-BE49-F238E27FC236}">
              <a16:creationId xmlns:a16="http://schemas.microsoft.com/office/drawing/2014/main" id="{18467059-15B0-4815-B8B5-D5448ADCE7D3}"/>
            </a:ext>
          </a:extLst>
        </xdr:cNvPr>
        <xdr:cNvSpPr/>
      </xdr:nvSpPr>
      <xdr:spPr>
        <a:xfrm>
          <a:off x="12296775" y="12713226"/>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78</xdr:row>
      <xdr:rowOff>166278</xdr:rowOff>
    </xdr:from>
    <xdr:ext cx="469744" cy="259045"/>
    <xdr:sp macro="" textlink="">
      <xdr:nvSpPr>
        <xdr:cNvPr id="656" name="テキスト ボックス 655">
          <a:extLst>
            <a:ext uri="{FF2B5EF4-FFF2-40B4-BE49-F238E27FC236}">
              <a16:creationId xmlns:a16="http://schemas.microsoft.com/office/drawing/2014/main" id="{849A031C-CF1B-43AF-9CD2-1D87E18C9BE4}"/>
            </a:ext>
          </a:extLst>
        </xdr:cNvPr>
        <xdr:cNvSpPr txBox="1"/>
      </xdr:nvSpPr>
      <xdr:spPr>
        <a:xfrm>
          <a:off x="12134928" y="128027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78</xdr:row>
      <xdr:rowOff>37846</xdr:rowOff>
    </xdr:from>
    <xdr:to>
      <xdr:col>67</xdr:col>
      <xdr:colOff>101600</xdr:colOff>
      <xdr:row>78</xdr:row>
      <xdr:rowOff>139446</xdr:rowOff>
    </xdr:to>
    <xdr:sp macro="" textlink="">
      <xdr:nvSpPr>
        <xdr:cNvPr id="657" name="フローチャート: 判断 656">
          <a:extLst>
            <a:ext uri="{FF2B5EF4-FFF2-40B4-BE49-F238E27FC236}">
              <a16:creationId xmlns:a16="http://schemas.microsoft.com/office/drawing/2014/main" id="{D82A14F0-8D18-475B-A12D-1C2D2A0F7B45}"/>
            </a:ext>
          </a:extLst>
        </xdr:cNvPr>
        <xdr:cNvSpPr/>
      </xdr:nvSpPr>
      <xdr:spPr>
        <a:xfrm>
          <a:off x="11487150" y="12677521"/>
          <a:ext cx="1047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78</xdr:row>
      <xdr:rowOff>130573</xdr:rowOff>
    </xdr:from>
    <xdr:ext cx="469744" cy="259045"/>
    <xdr:sp macro="" textlink="">
      <xdr:nvSpPr>
        <xdr:cNvPr id="658" name="テキスト ボックス 657">
          <a:extLst>
            <a:ext uri="{FF2B5EF4-FFF2-40B4-BE49-F238E27FC236}">
              <a16:creationId xmlns:a16="http://schemas.microsoft.com/office/drawing/2014/main" id="{6DB2D46F-4134-474D-B763-E1ACA4B4708C}"/>
            </a:ext>
          </a:extLst>
        </xdr:cNvPr>
        <xdr:cNvSpPr txBox="1"/>
      </xdr:nvSpPr>
      <xdr:spPr>
        <a:xfrm>
          <a:off x="11325303" y="127702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81</xdr:row>
      <xdr:rowOff>80027</xdr:rowOff>
    </xdr:from>
    <xdr:ext cx="762000" cy="259045"/>
    <xdr:sp macro="" textlink="">
      <xdr:nvSpPr>
        <xdr:cNvPr id="659" name="テキスト ボックス 658">
          <a:extLst>
            <a:ext uri="{FF2B5EF4-FFF2-40B4-BE49-F238E27FC236}">
              <a16:creationId xmlns:a16="http://schemas.microsoft.com/office/drawing/2014/main" id="{8954DB99-B03A-4F4C-AA5E-75BF0E72E243}"/>
            </a:ext>
          </a:extLst>
        </xdr:cNvPr>
        <xdr:cNvSpPr txBox="1"/>
      </xdr:nvSpPr>
      <xdr:spPr>
        <a:xfrm>
          <a:off x="14525625"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81</xdr:row>
      <xdr:rowOff>80027</xdr:rowOff>
    </xdr:from>
    <xdr:ext cx="762000" cy="259045"/>
    <xdr:sp macro="" textlink="">
      <xdr:nvSpPr>
        <xdr:cNvPr id="660" name="テキスト ボックス 659">
          <a:extLst>
            <a:ext uri="{FF2B5EF4-FFF2-40B4-BE49-F238E27FC236}">
              <a16:creationId xmlns:a16="http://schemas.microsoft.com/office/drawing/2014/main" id="{5507A1F9-0BFC-4FB6-870F-CC86A2585272}"/>
            </a:ext>
          </a:extLst>
        </xdr:cNvPr>
        <xdr:cNvSpPr txBox="1"/>
      </xdr:nvSpPr>
      <xdr:spPr>
        <a:xfrm>
          <a:off x="13763625"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81</xdr:row>
      <xdr:rowOff>80027</xdr:rowOff>
    </xdr:from>
    <xdr:ext cx="762000" cy="259045"/>
    <xdr:sp macro="" textlink="">
      <xdr:nvSpPr>
        <xdr:cNvPr id="661" name="テキスト ボックス 660">
          <a:extLst>
            <a:ext uri="{FF2B5EF4-FFF2-40B4-BE49-F238E27FC236}">
              <a16:creationId xmlns:a16="http://schemas.microsoft.com/office/drawing/2014/main" id="{12B38D09-6563-4FDC-AD59-255A21606C47}"/>
            </a:ext>
          </a:extLst>
        </xdr:cNvPr>
        <xdr:cNvSpPr txBox="1"/>
      </xdr:nvSpPr>
      <xdr:spPr>
        <a:xfrm>
          <a:off x="12973050"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81</xdr:row>
      <xdr:rowOff>80027</xdr:rowOff>
    </xdr:from>
    <xdr:ext cx="762000" cy="259045"/>
    <xdr:sp macro="" textlink="">
      <xdr:nvSpPr>
        <xdr:cNvPr id="662" name="テキスト ボックス 661">
          <a:extLst>
            <a:ext uri="{FF2B5EF4-FFF2-40B4-BE49-F238E27FC236}">
              <a16:creationId xmlns:a16="http://schemas.microsoft.com/office/drawing/2014/main" id="{7515B5AD-B96F-46AB-B76C-928999A3872D}"/>
            </a:ext>
          </a:extLst>
        </xdr:cNvPr>
        <xdr:cNvSpPr txBox="1"/>
      </xdr:nvSpPr>
      <xdr:spPr>
        <a:xfrm>
          <a:off x="12172950"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81</xdr:row>
      <xdr:rowOff>80027</xdr:rowOff>
    </xdr:from>
    <xdr:ext cx="762000" cy="259045"/>
    <xdr:sp macro="" textlink="">
      <xdr:nvSpPr>
        <xdr:cNvPr id="663" name="テキスト ボックス 662">
          <a:extLst>
            <a:ext uri="{FF2B5EF4-FFF2-40B4-BE49-F238E27FC236}">
              <a16:creationId xmlns:a16="http://schemas.microsoft.com/office/drawing/2014/main" id="{07112A29-C9E9-497E-9E6C-13150156176B}"/>
            </a:ext>
          </a:extLst>
        </xdr:cNvPr>
        <xdr:cNvSpPr txBox="1"/>
      </xdr:nvSpPr>
      <xdr:spPr>
        <a:xfrm>
          <a:off x="11363325" y="13208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70</xdr:row>
      <xdr:rowOff>79429</xdr:rowOff>
    </xdr:from>
    <xdr:to>
      <xdr:col>85</xdr:col>
      <xdr:colOff>177800</xdr:colOff>
      <xdr:row>71</xdr:row>
      <xdr:rowOff>9579</xdr:rowOff>
    </xdr:to>
    <xdr:sp macro="" textlink="">
      <xdr:nvSpPr>
        <xdr:cNvPr id="664" name="楕円 663">
          <a:extLst>
            <a:ext uri="{FF2B5EF4-FFF2-40B4-BE49-F238E27FC236}">
              <a16:creationId xmlns:a16="http://schemas.microsoft.com/office/drawing/2014/main" id="{275586E9-0FBB-49C0-BE48-D6569ED9C680}"/>
            </a:ext>
          </a:extLst>
        </xdr:cNvPr>
        <xdr:cNvSpPr/>
      </xdr:nvSpPr>
      <xdr:spPr>
        <a:xfrm>
          <a:off x="14649450" y="11426879"/>
          <a:ext cx="95250" cy="857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70</xdr:row>
      <xdr:rowOff>32456</xdr:rowOff>
    </xdr:from>
    <xdr:ext cx="534377" cy="259045"/>
    <xdr:sp macro="" textlink="">
      <xdr:nvSpPr>
        <xdr:cNvPr id="665" name="災害復旧費該当値テキスト">
          <a:extLst>
            <a:ext uri="{FF2B5EF4-FFF2-40B4-BE49-F238E27FC236}">
              <a16:creationId xmlns:a16="http://schemas.microsoft.com/office/drawing/2014/main" id="{81748B0B-127C-4C66-AA65-DF3CC5106C35}"/>
            </a:ext>
          </a:extLst>
        </xdr:cNvPr>
        <xdr:cNvSpPr txBox="1"/>
      </xdr:nvSpPr>
      <xdr:spPr>
        <a:xfrm>
          <a:off x="14744700" y="113735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13,887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73</xdr:row>
      <xdr:rowOff>131137</xdr:rowOff>
    </xdr:from>
    <xdr:to>
      <xdr:col>81</xdr:col>
      <xdr:colOff>101600</xdr:colOff>
      <xdr:row>74</xdr:row>
      <xdr:rowOff>61287</xdr:rowOff>
    </xdr:to>
    <xdr:sp macro="" textlink="">
      <xdr:nvSpPr>
        <xdr:cNvPr id="666" name="楕円 665">
          <a:extLst>
            <a:ext uri="{FF2B5EF4-FFF2-40B4-BE49-F238E27FC236}">
              <a16:creationId xmlns:a16="http://schemas.microsoft.com/office/drawing/2014/main" id="{D94328DA-58AE-463E-8C20-6E7B54F7A244}"/>
            </a:ext>
          </a:extLst>
        </xdr:cNvPr>
        <xdr:cNvSpPr/>
      </xdr:nvSpPr>
      <xdr:spPr>
        <a:xfrm>
          <a:off x="13887450" y="11961187"/>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6428</xdr:colOff>
      <xdr:row>72</xdr:row>
      <xdr:rowOff>77814</xdr:rowOff>
    </xdr:from>
    <xdr:ext cx="469744" cy="259045"/>
    <xdr:sp macro="" textlink="">
      <xdr:nvSpPr>
        <xdr:cNvPr id="667" name="テキスト ボックス 666">
          <a:extLst>
            <a:ext uri="{FF2B5EF4-FFF2-40B4-BE49-F238E27FC236}">
              <a16:creationId xmlns:a16="http://schemas.microsoft.com/office/drawing/2014/main" id="{7EDFB345-223C-42C1-8A81-FF1E4051A536}"/>
            </a:ext>
          </a:extLst>
        </xdr:cNvPr>
        <xdr:cNvSpPr txBox="1"/>
      </xdr:nvSpPr>
      <xdr:spPr>
        <a:xfrm>
          <a:off x="13725603" y="117459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77</xdr:row>
      <xdr:rowOff>131463</xdr:rowOff>
    </xdr:from>
    <xdr:to>
      <xdr:col>76</xdr:col>
      <xdr:colOff>165100</xdr:colOff>
      <xdr:row>78</xdr:row>
      <xdr:rowOff>61613</xdr:rowOff>
    </xdr:to>
    <xdr:sp macro="" textlink="">
      <xdr:nvSpPr>
        <xdr:cNvPr id="668" name="楕円 667">
          <a:extLst>
            <a:ext uri="{FF2B5EF4-FFF2-40B4-BE49-F238E27FC236}">
              <a16:creationId xmlns:a16="http://schemas.microsoft.com/office/drawing/2014/main" id="{5DCE47DA-83A9-4C0C-BC6C-1D17044DEB24}"/>
            </a:ext>
          </a:extLst>
        </xdr:cNvPr>
        <xdr:cNvSpPr/>
      </xdr:nvSpPr>
      <xdr:spPr>
        <a:xfrm>
          <a:off x="13096875" y="12609213"/>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76</xdr:row>
      <xdr:rowOff>78140</xdr:rowOff>
    </xdr:from>
    <xdr:ext cx="469744" cy="259045"/>
    <xdr:sp macro="" textlink="">
      <xdr:nvSpPr>
        <xdr:cNvPr id="669" name="テキスト ボックス 668">
          <a:extLst>
            <a:ext uri="{FF2B5EF4-FFF2-40B4-BE49-F238E27FC236}">
              <a16:creationId xmlns:a16="http://schemas.microsoft.com/office/drawing/2014/main" id="{EC941097-8872-4214-9225-B9752B5A75CE}"/>
            </a:ext>
          </a:extLst>
        </xdr:cNvPr>
        <xdr:cNvSpPr txBox="1"/>
      </xdr:nvSpPr>
      <xdr:spPr>
        <a:xfrm>
          <a:off x="12925503" y="123939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77</xdr:row>
      <xdr:rowOff>116549</xdr:rowOff>
    </xdr:from>
    <xdr:to>
      <xdr:col>72</xdr:col>
      <xdr:colOff>38100</xdr:colOff>
      <xdr:row>78</xdr:row>
      <xdr:rowOff>46699</xdr:rowOff>
    </xdr:to>
    <xdr:sp macro="" textlink="">
      <xdr:nvSpPr>
        <xdr:cNvPr id="670" name="楕円 669">
          <a:extLst>
            <a:ext uri="{FF2B5EF4-FFF2-40B4-BE49-F238E27FC236}">
              <a16:creationId xmlns:a16="http://schemas.microsoft.com/office/drawing/2014/main" id="{CF371E1C-88F5-4669-92E0-A7C0B1E0315C}"/>
            </a:ext>
          </a:extLst>
        </xdr:cNvPr>
        <xdr:cNvSpPr/>
      </xdr:nvSpPr>
      <xdr:spPr>
        <a:xfrm>
          <a:off x="12296775" y="12594299"/>
          <a:ext cx="8572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76</xdr:row>
      <xdr:rowOff>63226</xdr:rowOff>
    </xdr:from>
    <xdr:ext cx="469744" cy="259045"/>
    <xdr:sp macro="" textlink="">
      <xdr:nvSpPr>
        <xdr:cNvPr id="671" name="テキスト ボックス 670">
          <a:extLst>
            <a:ext uri="{FF2B5EF4-FFF2-40B4-BE49-F238E27FC236}">
              <a16:creationId xmlns:a16="http://schemas.microsoft.com/office/drawing/2014/main" id="{8A289D2D-D724-4BA3-A439-51320C89C28C}"/>
            </a:ext>
          </a:extLst>
        </xdr:cNvPr>
        <xdr:cNvSpPr txBox="1"/>
      </xdr:nvSpPr>
      <xdr:spPr>
        <a:xfrm>
          <a:off x="12134928" y="123822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78</xdr:row>
      <xdr:rowOff>3773</xdr:rowOff>
    </xdr:from>
    <xdr:to>
      <xdr:col>67</xdr:col>
      <xdr:colOff>101600</xdr:colOff>
      <xdr:row>78</xdr:row>
      <xdr:rowOff>105373</xdr:rowOff>
    </xdr:to>
    <xdr:sp macro="" textlink="">
      <xdr:nvSpPr>
        <xdr:cNvPr id="672" name="楕円 671">
          <a:extLst>
            <a:ext uri="{FF2B5EF4-FFF2-40B4-BE49-F238E27FC236}">
              <a16:creationId xmlns:a16="http://schemas.microsoft.com/office/drawing/2014/main" id="{E5159227-A199-4D96-AE64-00352CF5918F}"/>
            </a:ext>
          </a:extLst>
        </xdr:cNvPr>
        <xdr:cNvSpPr/>
      </xdr:nvSpPr>
      <xdr:spPr>
        <a:xfrm>
          <a:off x="11487150" y="12646623"/>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76</xdr:row>
      <xdr:rowOff>121900</xdr:rowOff>
    </xdr:from>
    <xdr:ext cx="469744" cy="259045"/>
    <xdr:sp macro="" textlink="">
      <xdr:nvSpPr>
        <xdr:cNvPr id="673" name="テキスト ボックス 672">
          <a:extLst>
            <a:ext uri="{FF2B5EF4-FFF2-40B4-BE49-F238E27FC236}">
              <a16:creationId xmlns:a16="http://schemas.microsoft.com/office/drawing/2014/main" id="{BF4EF882-F553-4CF6-8475-A478BFDBCFD9}"/>
            </a:ext>
          </a:extLst>
        </xdr:cNvPr>
        <xdr:cNvSpPr txBox="1"/>
      </xdr:nvSpPr>
      <xdr:spPr>
        <a:xfrm>
          <a:off x="11325303" y="124409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57150</xdr:rowOff>
    </xdr:from>
    <xdr:to>
      <xdr:col>89</xdr:col>
      <xdr:colOff>177800</xdr:colOff>
      <xdr:row>85</xdr:row>
      <xdr:rowOff>31750</xdr:rowOff>
    </xdr:to>
    <xdr:sp macro="" textlink="">
      <xdr:nvSpPr>
        <xdr:cNvPr id="674" name="正方形/長方形 673">
          <a:extLst>
            <a:ext uri="{FF2B5EF4-FFF2-40B4-BE49-F238E27FC236}">
              <a16:creationId xmlns:a16="http://schemas.microsoft.com/office/drawing/2014/main" id="{5533825C-B504-484D-BA22-712088CFE71E}"/>
            </a:ext>
          </a:extLst>
        </xdr:cNvPr>
        <xdr:cNvSpPr/>
      </xdr:nvSpPr>
      <xdr:spPr>
        <a:xfrm>
          <a:off x="11210925" y="13506450"/>
          <a:ext cx="4219575"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66</xdr:col>
      <xdr:colOff>0</xdr:colOff>
      <xdr:row>85</xdr:row>
      <xdr:rowOff>57150</xdr:rowOff>
    </xdr:from>
    <xdr:to>
      <xdr:col>74</xdr:col>
      <xdr:colOff>0</xdr:colOff>
      <xdr:row>86</xdr:row>
      <xdr:rowOff>139700</xdr:rowOff>
    </xdr:to>
    <xdr:sp macro="" textlink="">
      <xdr:nvSpPr>
        <xdr:cNvPr id="675" name="正方形/長方形 674">
          <a:extLst>
            <a:ext uri="{FF2B5EF4-FFF2-40B4-BE49-F238E27FC236}">
              <a16:creationId xmlns:a16="http://schemas.microsoft.com/office/drawing/2014/main" id="{5E268A29-5706-4190-816A-41F06FCDADDF}"/>
            </a:ext>
          </a:extLst>
        </xdr:cNvPr>
        <xdr:cNvSpPr/>
      </xdr:nvSpPr>
      <xdr:spPr>
        <a:xfrm>
          <a:off x="11315700" y="13830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86</xdr:row>
      <xdr:rowOff>88900</xdr:rowOff>
    </xdr:from>
    <xdr:to>
      <xdr:col>74</xdr:col>
      <xdr:colOff>0</xdr:colOff>
      <xdr:row>88</xdr:row>
      <xdr:rowOff>0</xdr:rowOff>
    </xdr:to>
    <xdr:sp macro="" textlink="">
      <xdr:nvSpPr>
        <xdr:cNvPr id="676" name="正方形/長方形 675">
          <a:extLst>
            <a:ext uri="{FF2B5EF4-FFF2-40B4-BE49-F238E27FC236}">
              <a16:creationId xmlns:a16="http://schemas.microsoft.com/office/drawing/2014/main" id="{352A2FA0-B39E-4CDC-8FD5-4D12AD5182F2}"/>
            </a:ext>
          </a:extLst>
        </xdr:cNvPr>
        <xdr:cNvSpPr/>
      </xdr:nvSpPr>
      <xdr:spPr>
        <a:xfrm>
          <a:off x="11315700" y="14020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85</xdr:row>
      <xdr:rowOff>57150</xdr:rowOff>
    </xdr:from>
    <xdr:to>
      <xdr:col>79</xdr:col>
      <xdr:colOff>63500</xdr:colOff>
      <xdr:row>86</xdr:row>
      <xdr:rowOff>139700</xdr:rowOff>
    </xdr:to>
    <xdr:sp macro="" textlink="">
      <xdr:nvSpPr>
        <xdr:cNvPr id="677" name="正方形/長方形 676">
          <a:extLst>
            <a:ext uri="{FF2B5EF4-FFF2-40B4-BE49-F238E27FC236}">
              <a16:creationId xmlns:a16="http://schemas.microsoft.com/office/drawing/2014/main" id="{084CBFCA-87D4-4E99-83EB-B4076FFA47A7}"/>
            </a:ext>
          </a:extLst>
        </xdr:cNvPr>
        <xdr:cNvSpPr/>
      </xdr:nvSpPr>
      <xdr:spPr>
        <a:xfrm>
          <a:off x="12239625" y="13830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86</xdr:row>
      <xdr:rowOff>88900</xdr:rowOff>
    </xdr:from>
    <xdr:to>
      <xdr:col>79</xdr:col>
      <xdr:colOff>63500</xdr:colOff>
      <xdr:row>88</xdr:row>
      <xdr:rowOff>0</xdr:rowOff>
    </xdr:to>
    <xdr:sp macro="" textlink="">
      <xdr:nvSpPr>
        <xdr:cNvPr id="678" name="正方形/長方形 677">
          <a:extLst>
            <a:ext uri="{FF2B5EF4-FFF2-40B4-BE49-F238E27FC236}">
              <a16:creationId xmlns:a16="http://schemas.microsoft.com/office/drawing/2014/main" id="{5B4D2467-4017-43D3-818A-65408E722C4C}"/>
            </a:ext>
          </a:extLst>
        </xdr:cNvPr>
        <xdr:cNvSpPr/>
      </xdr:nvSpPr>
      <xdr:spPr>
        <a:xfrm>
          <a:off x="12239625" y="14020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85</xdr:row>
      <xdr:rowOff>57150</xdr:rowOff>
    </xdr:from>
    <xdr:to>
      <xdr:col>85</xdr:col>
      <xdr:colOff>63500</xdr:colOff>
      <xdr:row>86</xdr:row>
      <xdr:rowOff>139700</xdr:rowOff>
    </xdr:to>
    <xdr:sp macro="" textlink="">
      <xdr:nvSpPr>
        <xdr:cNvPr id="679" name="正方形/長方形 678">
          <a:extLst>
            <a:ext uri="{FF2B5EF4-FFF2-40B4-BE49-F238E27FC236}">
              <a16:creationId xmlns:a16="http://schemas.microsoft.com/office/drawing/2014/main" id="{2DA1405B-A384-451F-861A-A71189B5D32C}"/>
            </a:ext>
          </a:extLst>
        </xdr:cNvPr>
        <xdr:cNvSpPr/>
      </xdr:nvSpPr>
      <xdr:spPr>
        <a:xfrm>
          <a:off x="13268325" y="13830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77</xdr:col>
      <xdr:colOff>63500</xdr:colOff>
      <xdr:row>86</xdr:row>
      <xdr:rowOff>88900</xdr:rowOff>
    </xdr:from>
    <xdr:to>
      <xdr:col>85</xdr:col>
      <xdr:colOff>63500</xdr:colOff>
      <xdr:row>88</xdr:row>
      <xdr:rowOff>0</xdr:rowOff>
    </xdr:to>
    <xdr:sp macro="" textlink="">
      <xdr:nvSpPr>
        <xdr:cNvPr id="680" name="正方形/長方形 679">
          <a:extLst>
            <a:ext uri="{FF2B5EF4-FFF2-40B4-BE49-F238E27FC236}">
              <a16:creationId xmlns:a16="http://schemas.microsoft.com/office/drawing/2014/main" id="{1FF9B00E-CE8B-4EDF-B04D-9536ABBD8835}"/>
            </a:ext>
          </a:extLst>
        </xdr:cNvPr>
        <xdr:cNvSpPr/>
      </xdr:nvSpPr>
      <xdr:spPr>
        <a:xfrm>
          <a:off x="13268325" y="14020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41,272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88</xdr:row>
      <xdr:rowOff>25400</xdr:rowOff>
    </xdr:from>
    <xdr:to>
      <xdr:col>89</xdr:col>
      <xdr:colOff>177800</xdr:colOff>
      <xdr:row>101</xdr:row>
      <xdr:rowOff>82550</xdr:rowOff>
    </xdr:to>
    <xdr:sp macro="" textlink="">
      <xdr:nvSpPr>
        <xdr:cNvPr id="681" name="正方形/長方形 680">
          <a:extLst>
            <a:ext uri="{FF2B5EF4-FFF2-40B4-BE49-F238E27FC236}">
              <a16:creationId xmlns:a16="http://schemas.microsoft.com/office/drawing/2014/main" id="{4911EFC1-C2AA-4A86-988E-1145B4314134}"/>
            </a:ext>
          </a:extLst>
        </xdr:cNvPr>
        <xdr:cNvSpPr/>
      </xdr:nvSpPr>
      <xdr:spPr>
        <a:xfrm>
          <a:off x="11210925" y="14287500"/>
          <a:ext cx="4219575" cy="225742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87</xdr:row>
      <xdr:rowOff>6350</xdr:rowOff>
    </xdr:from>
    <xdr:ext cx="349839" cy="225703"/>
    <xdr:sp macro="" textlink="">
      <xdr:nvSpPr>
        <xdr:cNvPr id="682" name="テキスト ボックス 681">
          <a:extLst>
            <a:ext uri="{FF2B5EF4-FFF2-40B4-BE49-F238E27FC236}">
              <a16:creationId xmlns:a16="http://schemas.microsoft.com/office/drawing/2014/main" id="{F5B7E0DA-1939-49E9-8FB9-C144C09010C6}"/>
            </a:ext>
          </a:extLst>
        </xdr:cNvPr>
        <xdr:cNvSpPr txBox="1"/>
      </xdr:nvSpPr>
      <xdr:spPr>
        <a:xfrm>
          <a:off x="11172825" y="141065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82550</xdr:rowOff>
    </xdr:from>
    <xdr:to>
      <xdr:col>89</xdr:col>
      <xdr:colOff>177800</xdr:colOff>
      <xdr:row>101</xdr:row>
      <xdr:rowOff>82550</xdr:rowOff>
    </xdr:to>
    <xdr:cxnSp macro="">
      <xdr:nvCxnSpPr>
        <xdr:cNvPr id="683" name="直線コネクタ 682">
          <a:extLst>
            <a:ext uri="{FF2B5EF4-FFF2-40B4-BE49-F238E27FC236}">
              <a16:creationId xmlns:a16="http://schemas.microsoft.com/office/drawing/2014/main" id="{F8DE5B87-3663-43D9-8C0B-1864EA669E6A}"/>
            </a:ext>
          </a:extLst>
        </xdr:cNvPr>
        <xdr:cNvCxnSpPr/>
      </xdr:nvCxnSpPr>
      <xdr:spPr>
        <a:xfrm>
          <a:off x="11210925" y="16544925"/>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100</xdr:row>
      <xdr:rowOff>111777</xdr:rowOff>
    </xdr:from>
    <xdr:ext cx="531299" cy="259045"/>
    <xdr:sp macro="" textlink="">
      <xdr:nvSpPr>
        <xdr:cNvPr id="684" name="テキスト ボックス 683">
          <a:extLst>
            <a:ext uri="{FF2B5EF4-FFF2-40B4-BE49-F238E27FC236}">
              <a16:creationId xmlns:a16="http://schemas.microsoft.com/office/drawing/2014/main" id="{4F86D825-03E3-4EA6-A88B-10E14883A0C4}"/>
            </a:ext>
          </a:extLst>
        </xdr:cNvPr>
        <xdr:cNvSpPr txBox="1"/>
      </xdr:nvSpPr>
      <xdr:spPr>
        <a:xfrm>
          <a:off x="10736776" y="16399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44450</xdr:rowOff>
    </xdr:from>
    <xdr:to>
      <xdr:col>89</xdr:col>
      <xdr:colOff>177800</xdr:colOff>
      <xdr:row>99</xdr:row>
      <xdr:rowOff>44450</xdr:rowOff>
    </xdr:to>
    <xdr:cxnSp macro="">
      <xdr:nvCxnSpPr>
        <xdr:cNvPr id="685" name="直線コネクタ 684">
          <a:extLst>
            <a:ext uri="{FF2B5EF4-FFF2-40B4-BE49-F238E27FC236}">
              <a16:creationId xmlns:a16="http://schemas.microsoft.com/office/drawing/2014/main" id="{F24E5F54-70D7-4960-A3B9-58D8D2D3E373}"/>
            </a:ext>
          </a:extLst>
        </xdr:cNvPr>
        <xdr:cNvCxnSpPr/>
      </xdr:nvCxnSpPr>
      <xdr:spPr>
        <a:xfrm>
          <a:off x="11210925" y="16163925"/>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98</xdr:row>
      <xdr:rowOff>73677</xdr:rowOff>
    </xdr:from>
    <xdr:ext cx="531299" cy="259045"/>
    <xdr:sp macro="" textlink="">
      <xdr:nvSpPr>
        <xdr:cNvPr id="686" name="テキスト ボックス 685">
          <a:extLst>
            <a:ext uri="{FF2B5EF4-FFF2-40B4-BE49-F238E27FC236}">
              <a16:creationId xmlns:a16="http://schemas.microsoft.com/office/drawing/2014/main" id="{4E9276DD-2256-47DA-B71F-471E98828AF8}"/>
            </a:ext>
          </a:extLst>
        </xdr:cNvPr>
        <xdr:cNvSpPr txBox="1"/>
      </xdr:nvSpPr>
      <xdr:spPr>
        <a:xfrm>
          <a:off x="10736776" y="16018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6350</xdr:rowOff>
    </xdr:from>
    <xdr:to>
      <xdr:col>89</xdr:col>
      <xdr:colOff>177800</xdr:colOff>
      <xdr:row>97</xdr:row>
      <xdr:rowOff>6350</xdr:rowOff>
    </xdr:to>
    <xdr:cxnSp macro="">
      <xdr:nvCxnSpPr>
        <xdr:cNvPr id="687" name="直線コネクタ 686">
          <a:extLst>
            <a:ext uri="{FF2B5EF4-FFF2-40B4-BE49-F238E27FC236}">
              <a16:creationId xmlns:a16="http://schemas.microsoft.com/office/drawing/2014/main" id="{AFB6A9E2-1960-4F5B-B9B7-9AC8562F0874}"/>
            </a:ext>
          </a:extLst>
        </xdr:cNvPr>
        <xdr:cNvCxnSpPr/>
      </xdr:nvCxnSpPr>
      <xdr:spPr>
        <a:xfrm>
          <a:off x="11210925" y="15782925"/>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96</xdr:row>
      <xdr:rowOff>35577</xdr:rowOff>
    </xdr:from>
    <xdr:ext cx="531299" cy="259045"/>
    <xdr:sp macro="" textlink="">
      <xdr:nvSpPr>
        <xdr:cNvPr id="688" name="テキスト ボックス 687">
          <a:extLst>
            <a:ext uri="{FF2B5EF4-FFF2-40B4-BE49-F238E27FC236}">
              <a16:creationId xmlns:a16="http://schemas.microsoft.com/office/drawing/2014/main" id="{2BDCF720-5453-424E-B355-956FF0F079C6}"/>
            </a:ext>
          </a:extLst>
        </xdr:cNvPr>
        <xdr:cNvSpPr txBox="1"/>
      </xdr:nvSpPr>
      <xdr:spPr>
        <a:xfrm>
          <a:off x="10736776" y="15637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94</xdr:row>
      <xdr:rowOff>139700</xdr:rowOff>
    </xdr:from>
    <xdr:to>
      <xdr:col>89</xdr:col>
      <xdr:colOff>177800</xdr:colOff>
      <xdr:row>94</xdr:row>
      <xdr:rowOff>139700</xdr:rowOff>
    </xdr:to>
    <xdr:cxnSp macro="">
      <xdr:nvCxnSpPr>
        <xdr:cNvPr id="689" name="直線コネクタ 688">
          <a:extLst>
            <a:ext uri="{FF2B5EF4-FFF2-40B4-BE49-F238E27FC236}">
              <a16:creationId xmlns:a16="http://schemas.microsoft.com/office/drawing/2014/main" id="{60E4A9FF-31A3-43E6-934F-866F2822BFE4}"/>
            </a:ext>
          </a:extLst>
        </xdr:cNvPr>
        <xdr:cNvCxnSpPr/>
      </xdr:nvCxnSpPr>
      <xdr:spPr>
        <a:xfrm>
          <a:off x="11210925" y="15401925"/>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93</xdr:row>
      <xdr:rowOff>168927</xdr:rowOff>
    </xdr:from>
    <xdr:ext cx="531299" cy="259045"/>
    <xdr:sp macro="" textlink="">
      <xdr:nvSpPr>
        <xdr:cNvPr id="690" name="テキスト ボックス 689">
          <a:extLst>
            <a:ext uri="{FF2B5EF4-FFF2-40B4-BE49-F238E27FC236}">
              <a16:creationId xmlns:a16="http://schemas.microsoft.com/office/drawing/2014/main" id="{24259A9D-EAF1-4C09-A163-F7A51762AEAB}"/>
            </a:ext>
          </a:extLst>
        </xdr:cNvPr>
        <xdr:cNvSpPr txBox="1"/>
      </xdr:nvSpPr>
      <xdr:spPr>
        <a:xfrm>
          <a:off x="10736776" y="15256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92</xdr:row>
      <xdr:rowOff>101600</xdr:rowOff>
    </xdr:from>
    <xdr:to>
      <xdr:col>89</xdr:col>
      <xdr:colOff>177800</xdr:colOff>
      <xdr:row>92</xdr:row>
      <xdr:rowOff>101600</xdr:rowOff>
    </xdr:to>
    <xdr:cxnSp macro="">
      <xdr:nvCxnSpPr>
        <xdr:cNvPr id="691" name="直線コネクタ 690">
          <a:extLst>
            <a:ext uri="{FF2B5EF4-FFF2-40B4-BE49-F238E27FC236}">
              <a16:creationId xmlns:a16="http://schemas.microsoft.com/office/drawing/2014/main" id="{DBDFA255-F46D-4ECD-8295-8DA7D0C962A5}"/>
            </a:ext>
          </a:extLst>
        </xdr:cNvPr>
        <xdr:cNvCxnSpPr/>
      </xdr:nvCxnSpPr>
      <xdr:spPr>
        <a:xfrm>
          <a:off x="11210925" y="15020925"/>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91</xdr:row>
      <xdr:rowOff>130827</xdr:rowOff>
    </xdr:from>
    <xdr:ext cx="531299" cy="259045"/>
    <xdr:sp macro="" textlink="">
      <xdr:nvSpPr>
        <xdr:cNvPr id="692" name="テキスト ボックス 691">
          <a:extLst>
            <a:ext uri="{FF2B5EF4-FFF2-40B4-BE49-F238E27FC236}">
              <a16:creationId xmlns:a16="http://schemas.microsoft.com/office/drawing/2014/main" id="{1B927E52-F014-4143-8D40-C09DD07F213E}"/>
            </a:ext>
          </a:extLst>
        </xdr:cNvPr>
        <xdr:cNvSpPr txBox="1"/>
      </xdr:nvSpPr>
      <xdr:spPr>
        <a:xfrm>
          <a:off x="10736776" y="14875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90</xdr:row>
      <xdr:rowOff>63500</xdr:rowOff>
    </xdr:from>
    <xdr:to>
      <xdr:col>89</xdr:col>
      <xdr:colOff>177800</xdr:colOff>
      <xdr:row>90</xdr:row>
      <xdr:rowOff>63500</xdr:rowOff>
    </xdr:to>
    <xdr:cxnSp macro="">
      <xdr:nvCxnSpPr>
        <xdr:cNvPr id="693" name="直線コネクタ 692">
          <a:extLst>
            <a:ext uri="{FF2B5EF4-FFF2-40B4-BE49-F238E27FC236}">
              <a16:creationId xmlns:a16="http://schemas.microsoft.com/office/drawing/2014/main" id="{23E45811-F1EF-4BF5-A7CE-744EFA6983FF}"/>
            </a:ext>
          </a:extLst>
        </xdr:cNvPr>
        <xdr:cNvCxnSpPr/>
      </xdr:nvCxnSpPr>
      <xdr:spPr>
        <a:xfrm>
          <a:off x="11210925" y="14649450"/>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89</xdr:row>
      <xdr:rowOff>92727</xdr:rowOff>
    </xdr:from>
    <xdr:ext cx="531299" cy="259045"/>
    <xdr:sp macro="" textlink="">
      <xdr:nvSpPr>
        <xdr:cNvPr id="694" name="テキスト ボックス 693">
          <a:extLst>
            <a:ext uri="{FF2B5EF4-FFF2-40B4-BE49-F238E27FC236}">
              <a16:creationId xmlns:a16="http://schemas.microsoft.com/office/drawing/2014/main" id="{4AF26398-6BC5-4332-A701-C4A179EE9017}"/>
            </a:ext>
          </a:extLst>
        </xdr:cNvPr>
        <xdr:cNvSpPr txBox="1"/>
      </xdr:nvSpPr>
      <xdr:spPr>
        <a:xfrm>
          <a:off x="10736776" y="145135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88</xdr:row>
      <xdr:rowOff>25400</xdr:rowOff>
    </xdr:to>
    <xdr:cxnSp macro="">
      <xdr:nvCxnSpPr>
        <xdr:cNvPr id="695" name="直線コネクタ 694">
          <a:extLst>
            <a:ext uri="{FF2B5EF4-FFF2-40B4-BE49-F238E27FC236}">
              <a16:creationId xmlns:a16="http://schemas.microsoft.com/office/drawing/2014/main" id="{12C07229-E552-40D3-96FC-1AE751DC90AC}"/>
            </a:ext>
          </a:extLst>
        </xdr:cNvPr>
        <xdr:cNvCxnSpPr/>
      </xdr:nvCxnSpPr>
      <xdr:spPr>
        <a:xfrm>
          <a:off x="11210925" y="14287500"/>
          <a:ext cx="4219575"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87</xdr:row>
      <xdr:rowOff>54627</xdr:rowOff>
    </xdr:from>
    <xdr:ext cx="531299" cy="259045"/>
    <xdr:sp macro="" textlink="">
      <xdr:nvSpPr>
        <xdr:cNvPr id="696" name="テキスト ボックス 695">
          <a:extLst>
            <a:ext uri="{FF2B5EF4-FFF2-40B4-BE49-F238E27FC236}">
              <a16:creationId xmlns:a16="http://schemas.microsoft.com/office/drawing/2014/main" id="{B97DCCB6-99BC-4DCA-9040-ADEBC15A500A}"/>
            </a:ext>
          </a:extLst>
        </xdr:cNvPr>
        <xdr:cNvSpPr txBox="1"/>
      </xdr:nvSpPr>
      <xdr:spPr>
        <a:xfrm>
          <a:off x="10736776" y="141516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101</xdr:row>
      <xdr:rowOff>82550</xdr:rowOff>
    </xdr:to>
    <xdr:sp macro="" textlink="">
      <xdr:nvSpPr>
        <xdr:cNvPr id="697" name="公債費グラフ枠">
          <a:extLst>
            <a:ext uri="{FF2B5EF4-FFF2-40B4-BE49-F238E27FC236}">
              <a16:creationId xmlns:a16="http://schemas.microsoft.com/office/drawing/2014/main" id="{9DC7CF52-559D-4C4C-B768-6F26827864CE}"/>
            </a:ext>
          </a:extLst>
        </xdr:cNvPr>
        <xdr:cNvSpPr/>
      </xdr:nvSpPr>
      <xdr:spPr>
        <a:xfrm>
          <a:off x="11210925" y="14287500"/>
          <a:ext cx="4219575" cy="225742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89</xdr:row>
      <xdr:rowOff>139052</xdr:rowOff>
    </xdr:from>
    <xdr:to>
      <xdr:col>85</xdr:col>
      <xdr:colOff>126364</xdr:colOff>
      <xdr:row>99</xdr:row>
      <xdr:rowOff>89942</xdr:rowOff>
    </xdr:to>
    <xdr:cxnSp macro="">
      <xdr:nvCxnSpPr>
        <xdr:cNvPr id="698" name="直線コネクタ 697">
          <a:extLst>
            <a:ext uri="{FF2B5EF4-FFF2-40B4-BE49-F238E27FC236}">
              <a16:creationId xmlns:a16="http://schemas.microsoft.com/office/drawing/2014/main" id="{FB3E2AC1-C82E-4DFD-A00D-4E232A227AFD}"/>
            </a:ext>
          </a:extLst>
        </xdr:cNvPr>
        <xdr:cNvCxnSpPr/>
      </xdr:nvCxnSpPr>
      <xdr:spPr>
        <a:xfrm flipV="1">
          <a:off x="14695170" y="14563077"/>
          <a:ext cx="1269" cy="16399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99</xdr:row>
      <xdr:rowOff>93769</xdr:rowOff>
    </xdr:from>
    <xdr:ext cx="534377" cy="259045"/>
    <xdr:sp macro="" textlink="">
      <xdr:nvSpPr>
        <xdr:cNvPr id="699" name="公債費最小値テキスト">
          <a:extLst>
            <a:ext uri="{FF2B5EF4-FFF2-40B4-BE49-F238E27FC236}">
              <a16:creationId xmlns:a16="http://schemas.microsoft.com/office/drawing/2014/main" id="{121DB7BC-B5DC-4954-A09D-D76C55DBBC28}"/>
            </a:ext>
          </a:extLst>
        </xdr:cNvPr>
        <xdr:cNvSpPr txBox="1"/>
      </xdr:nvSpPr>
      <xdr:spPr>
        <a:xfrm>
          <a:off x="14744700" y="162100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38,806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89942</xdr:rowOff>
    </xdr:from>
    <xdr:to>
      <xdr:col>86</xdr:col>
      <xdr:colOff>25400</xdr:colOff>
      <xdr:row>99</xdr:row>
      <xdr:rowOff>89942</xdr:rowOff>
    </xdr:to>
    <xdr:cxnSp macro="">
      <xdr:nvCxnSpPr>
        <xdr:cNvPr id="700" name="直線コネクタ 699">
          <a:extLst>
            <a:ext uri="{FF2B5EF4-FFF2-40B4-BE49-F238E27FC236}">
              <a16:creationId xmlns:a16="http://schemas.microsoft.com/office/drawing/2014/main" id="{77E5F039-636A-432D-AB78-78789CA731F2}"/>
            </a:ext>
          </a:extLst>
        </xdr:cNvPr>
        <xdr:cNvCxnSpPr/>
      </xdr:nvCxnSpPr>
      <xdr:spPr>
        <a:xfrm>
          <a:off x="14611350" y="16203067"/>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88</xdr:row>
      <xdr:rowOff>85729</xdr:rowOff>
    </xdr:from>
    <xdr:ext cx="534377" cy="259045"/>
    <xdr:sp macro="" textlink="">
      <xdr:nvSpPr>
        <xdr:cNvPr id="701" name="公債費最大値テキスト">
          <a:extLst>
            <a:ext uri="{FF2B5EF4-FFF2-40B4-BE49-F238E27FC236}">
              <a16:creationId xmlns:a16="http://schemas.microsoft.com/office/drawing/2014/main" id="{AF4C18B9-95CD-4293-86A5-EC63A8A84D7D}"/>
            </a:ext>
          </a:extLst>
        </xdr:cNvPr>
        <xdr:cNvSpPr txBox="1"/>
      </xdr:nvSpPr>
      <xdr:spPr>
        <a:xfrm>
          <a:off x="14744700" y="143414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82,517</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89</xdr:row>
      <xdr:rowOff>139052</xdr:rowOff>
    </xdr:from>
    <xdr:to>
      <xdr:col>86</xdr:col>
      <xdr:colOff>25400</xdr:colOff>
      <xdr:row>89</xdr:row>
      <xdr:rowOff>139052</xdr:rowOff>
    </xdr:to>
    <xdr:cxnSp macro="">
      <xdr:nvCxnSpPr>
        <xdr:cNvPr id="702" name="直線コネクタ 701">
          <a:extLst>
            <a:ext uri="{FF2B5EF4-FFF2-40B4-BE49-F238E27FC236}">
              <a16:creationId xmlns:a16="http://schemas.microsoft.com/office/drawing/2014/main" id="{E1AB0CDE-6A25-46F0-B233-13428FC031C7}"/>
            </a:ext>
          </a:extLst>
        </xdr:cNvPr>
        <xdr:cNvCxnSpPr/>
      </xdr:nvCxnSpPr>
      <xdr:spPr>
        <a:xfrm>
          <a:off x="14611350" y="14563077"/>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95</xdr:row>
      <xdr:rowOff>164427</xdr:rowOff>
    </xdr:from>
    <xdr:to>
      <xdr:col>85</xdr:col>
      <xdr:colOff>127000</xdr:colOff>
      <xdr:row>96</xdr:row>
      <xdr:rowOff>978</xdr:rowOff>
    </xdr:to>
    <xdr:cxnSp macro="">
      <xdr:nvCxnSpPr>
        <xdr:cNvPr id="703" name="直線コネクタ 702">
          <a:extLst>
            <a:ext uri="{FF2B5EF4-FFF2-40B4-BE49-F238E27FC236}">
              <a16:creationId xmlns:a16="http://schemas.microsoft.com/office/drawing/2014/main" id="{2D02ACE7-2C48-479F-93CD-A85754C84BD7}"/>
            </a:ext>
          </a:extLst>
        </xdr:cNvPr>
        <xdr:cNvCxnSpPr/>
      </xdr:nvCxnSpPr>
      <xdr:spPr>
        <a:xfrm flipV="1">
          <a:off x="13935075" y="15591752"/>
          <a:ext cx="762000" cy="111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94</xdr:row>
      <xdr:rowOff>11231</xdr:rowOff>
    </xdr:from>
    <xdr:ext cx="534377" cy="259045"/>
    <xdr:sp macro="" textlink="">
      <xdr:nvSpPr>
        <xdr:cNvPr id="704" name="公債費平均値テキスト">
          <a:extLst>
            <a:ext uri="{FF2B5EF4-FFF2-40B4-BE49-F238E27FC236}">
              <a16:creationId xmlns:a16="http://schemas.microsoft.com/office/drawing/2014/main" id="{834AE21D-2F7F-4A74-AEEE-E7D100326547}"/>
            </a:ext>
          </a:extLst>
        </xdr:cNvPr>
        <xdr:cNvSpPr txBox="1"/>
      </xdr:nvSpPr>
      <xdr:spPr>
        <a:xfrm>
          <a:off x="14744700" y="1526710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94</xdr:row>
      <xdr:rowOff>159804</xdr:rowOff>
    </xdr:from>
    <xdr:to>
      <xdr:col>85</xdr:col>
      <xdr:colOff>177800</xdr:colOff>
      <xdr:row>95</xdr:row>
      <xdr:rowOff>89954</xdr:rowOff>
    </xdr:to>
    <xdr:sp macro="" textlink="">
      <xdr:nvSpPr>
        <xdr:cNvPr id="705" name="フローチャート: 判断 704">
          <a:extLst>
            <a:ext uri="{FF2B5EF4-FFF2-40B4-BE49-F238E27FC236}">
              <a16:creationId xmlns:a16="http://schemas.microsoft.com/office/drawing/2014/main" id="{4A74EDBB-4635-4CF5-AFD2-101E976C3B51}"/>
            </a:ext>
          </a:extLst>
        </xdr:cNvPr>
        <xdr:cNvSpPr/>
      </xdr:nvSpPr>
      <xdr:spPr>
        <a:xfrm>
          <a:off x="14649450" y="15422029"/>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96</xdr:row>
      <xdr:rowOff>978</xdr:rowOff>
    </xdr:from>
    <xdr:to>
      <xdr:col>81</xdr:col>
      <xdr:colOff>50800</xdr:colOff>
      <xdr:row>96</xdr:row>
      <xdr:rowOff>71540</xdr:rowOff>
    </xdr:to>
    <xdr:cxnSp macro="">
      <xdr:nvCxnSpPr>
        <xdr:cNvPr id="706" name="直線コネクタ 705">
          <a:extLst>
            <a:ext uri="{FF2B5EF4-FFF2-40B4-BE49-F238E27FC236}">
              <a16:creationId xmlns:a16="http://schemas.microsoft.com/office/drawing/2014/main" id="{D8A74D5E-4254-4038-AFDC-FF66A75BF408}"/>
            </a:ext>
          </a:extLst>
        </xdr:cNvPr>
        <xdr:cNvCxnSpPr/>
      </xdr:nvCxnSpPr>
      <xdr:spPr>
        <a:xfrm flipV="1">
          <a:off x="13144500" y="15602928"/>
          <a:ext cx="790575" cy="673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95</xdr:row>
      <xdr:rowOff>16396</xdr:rowOff>
    </xdr:from>
    <xdr:to>
      <xdr:col>81</xdr:col>
      <xdr:colOff>101600</xdr:colOff>
      <xdr:row>95</xdr:row>
      <xdr:rowOff>117996</xdr:rowOff>
    </xdr:to>
    <xdr:sp macro="" textlink="">
      <xdr:nvSpPr>
        <xdr:cNvPr id="707" name="フローチャート: 判断 706">
          <a:extLst>
            <a:ext uri="{FF2B5EF4-FFF2-40B4-BE49-F238E27FC236}">
              <a16:creationId xmlns:a16="http://schemas.microsoft.com/office/drawing/2014/main" id="{5A525138-001A-48BB-9A23-50F268BED869}"/>
            </a:ext>
          </a:extLst>
        </xdr:cNvPr>
        <xdr:cNvSpPr/>
      </xdr:nvSpPr>
      <xdr:spPr>
        <a:xfrm>
          <a:off x="13887450" y="15446896"/>
          <a:ext cx="1047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93</xdr:row>
      <xdr:rowOff>134523</xdr:rowOff>
    </xdr:from>
    <xdr:ext cx="534377" cy="259045"/>
    <xdr:sp macro="" textlink="">
      <xdr:nvSpPr>
        <xdr:cNvPr id="708" name="テキスト ボックス 707">
          <a:extLst>
            <a:ext uri="{FF2B5EF4-FFF2-40B4-BE49-F238E27FC236}">
              <a16:creationId xmlns:a16="http://schemas.microsoft.com/office/drawing/2014/main" id="{44CF8214-A5FE-4156-8800-E5D0C758B99D}"/>
            </a:ext>
          </a:extLst>
        </xdr:cNvPr>
        <xdr:cNvSpPr txBox="1"/>
      </xdr:nvSpPr>
      <xdr:spPr>
        <a:xfrm>
          <a:off x="13705986" y="152221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96</xdr:row>
      <xdr:rowOff>9437</xdr:rowOff>
    </xdr:from>
    <xdr:to>
      <xdr:col>76</xdr:col>
      <xdr:colOff>114300</xdr:colOff>
      <xdr:row>96</xdr:row>
      <xdr:rowOff>71540</xdr:rowOff>
    </xdr:to>
    <xdr:cxnSp macro="">
      <xdr:nvCxnSpPr>
        <xdr:cNvPr id="709" name="直線コネクタ 708">
          <a:extLst>
            <a:ext uri="{FF2B5EF4-FFF2-40B4-BE49-F238E27FC236}">
              <a16:creationId xmlns:a16="http://schemas.microsoft.com/office/drawing/2014/main" id="{FEAD8149-6031-4F14-924B-3CFFCB347910}"/>
            </a:ext>
          </a:extLst>
        </xdr:cNvPr>
        <xdr:cNvCxnSpPr/>
      </xdr:nvCxnSpPr>
      <xdr:spPr>
        <a:xfrm>
          <a:off x="12344400" y="15614562"/>
          <a:ext cx="800100" cy="557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94</xdr:row>
      <xdr:rowOff>159956</xdr:rowOff>
    </xdr:from>
    <xdr:to>
      <xdr:col>76</xdr:col>
      <xdr:colOff>165100</xdr:colOff>
      <xdr:row>95</xdr:row>
      <xdr:rowOff>90106</xdr:rowOff>
    </xdr:to>
    <xdr:sp macro="" textlink="">
      <xdr:nvSpPr>
        <xdr:cNvPr id="710" name="フローチャート: 判断 709">
          <a:extLst>
            <a:ext uri="{FF2B5EF4-FFF2-40B4-BE49-F238E27FC236}">
              <a16:creationId xmlns:a16="http://schemas.microsoft.com/office/drawing/2014/main" id="{A8244EBB-943A-4DBD-A9C1-60AA1C4AA7A0}"/>
            </a:ext>
          </a:extLst>
        </xdr:cNvPr>
        <xdr:cNvSpPr/>
      </xdr:nvSpPr>
      <xdr:spPr>
        <a:xfrm>
          <a:off x="13096875" y="15422181"/>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93</xdr:row>
      <xdr:rowOff>106633</xdr:rowOff>
    </xdr:from>
    <xdr:ext cx="534377" cy="259045"/>
    <xdr:sp macro="" textlink="">
      <xdr:nvSpPr>
        <xdr:cNvPr id="711" name="テキスト ボックス 710">
          <a:extLst>
            <a:ext uri="{FF2B5EF4-FFF2-40B4-BE49-F238E27FC236}">
              <a16:creationId xmlns:a16="http://schemas.microsoft.com/office/drawing/2014/main" id="{8195D626-8938-4D63-8144-255332AEB50E}"/>
            </a:ext>
          </a:extLst>
        </xdr:cNvPr>
        <xdr:cNvSpPr txBox="1"/>
      </xdr:nvSpPr>
      <xdr:spPr>
        <a:xfrm>
          <a:off x="12896361" y="151910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96</xdr:row>
      <xdr:rowOff>9437</xdr:rowOff>
    </xdr:from>
    <xdr:to>
      <xdr:col>71</xdr:col>
      <xdr:colOff>177800</xdr:colOff>
      <xdr:row>96</xdr:row>
      <xdr:rowOff>29363</xdr:rowOff>
    </xdr:to>
    <xdr:cxnSp macro="">
      <xdr:nvCxnSpPr>
        <xdr:cNvPr id="712" name="直線コネクタ 711">
          <a:extLst>
            <a:ext uri="{FF2B5EF4-FFF2-40B4-BE49-F238E27FC236}">
              <a16:creationId xmlns:a16="http://schemas.microsoft.com/office/drawing/2014/main" id="{FDD1350A-313F-4D7B-BABF-B18FB52AD5D9}"/>
            </a:ext>
          </a:extLst>
        </xdr:cNvPr>
        <xdr:cNvCxnSpPr/>
      </xdr:nvCxnSpPr>
      <xdr:spPr>
        <a:xfrm flipV="1">
          <a:off x="11534775" y="15614562"/>
          <a:ext cx="809625" cy="13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95</xdr:row>
      <xdr:rowOff>80556</xdr:rowOff>
    </xdr:from>
    <xdr:to>
      <xdr:col>72</xdr:col>
      <xdr:colOff>38100</xdr:colOff>
      <xdr:row>96</xdr:row>
      <xdr:rowOff>10706</xdr:rowOff>
    </xdr:to>
    <xdr:sp macro="" textlink="">
      <xdr:nvSpPr>
        <xdr:cNvPr id="713" name="フローチャート: 判断 712">
          <a:extLst>
            <a:ext uri="{FF2B5EF4-FFF2-40B4-BE49-F238E27FC236}">
              <a16:creationId xmlns:a16="http://schemas.microsoft.com/office/drawing/2014/main" id="{9F59C8DC-95EA-444E-9671-8A3359E508DF}"/>
            </a:ext>
          </a:extLst>
        </xdr:cNvPr>
        <xdr:cNvSpPr/>
      </xdr:nvSpPr>
      <xdr:spPr>
        <a:xfrm>
          <a:off x="12296775" y="15514231"/>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94</xdr:row>
      <xdr:rowOff>27233</xdr:rowOff>
    </xdr:from>
    <xdr:ext cx="534377" cy="259045"/>
    <xdr:sp macro="" textlink="">
      <xdr:nvSpPr>
        <xdr:cNvPr id="714" name="テキスト ボックス 713">
          <a:extLst>
            <a:ext uri="{FF2B5EF4-FFF2-40B4-BE49-F238E27FC236}">
              <a16:creationId xmlns:a16="http://schemas.microsoft.com/office/drawing/2014/main" id="{C08F246C-7952-4B37-A023-4EA91DE64F12}"/>
            </a:ext>
          </a:extLst>
        </xdr:cNvPr>
        <xdr:cNvSpPr txBox="1"/>
      </xdr:nvSpPr>
      <xdr:spPr>
        <a:xfrm>
          <a:off x="12105786" y="152894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95</xdr:row>
      <xdr:rowOff>19862</xdr:rowOff>
    </xdr:from>
    <xdr:to>
      <xdr:col>67</xdr:col>
      <xdr:colOff>101600</xdr:colOff>
      <xdr:row>95</xdr:row>
      <xdr:rowOff>121462</xdr:rowOff>
    </xdr:to>
    <xdr:sp macro="" textlink="">
      <xdr:nvSpPr>
        <xdr:cNvPr id="715" name="フローチャート: 判断 714">
          <a:extLst>
            <a:ext uri="{FF2B5EF4-FFF2-40B4-BE49-F238E27FC236}">
              <a16:creationId xmlns:a16="http://schemas.microsoft.com/office/drawing/2014/main" id="{FE2583F8-59EA-42F9-B0A7-07CAFEBE5175}"/>
            </a:ext>
          </a:extLst>
        </xdr:cNvPr>
        <xdr:cNvSpPr/>
      </xdr:nvSpPr>
      <xdr:spPr>
        <a:xfrm>
          <a:off x="11487150" y="15450362"/>
          <a:ext cx="104775" cy="10477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93</xdr:row>
      <xdr:rowOff>137989</xdr:rowOff>
    </xdr:from>
    <xdr:ext cx="534377" cy="259045"/>
    <xdr:sp macro="" textlink="">
      <xdr:nvSpPr>
        <xdr:cNvPr id="716" name="テキスト ボックス 715">
          <a:extLst>
            <a:ext uri="{FF2B5EF4-FFF2-40B4-BE49-F238E27FC236}">
              <a16:creationId xmlns:a16="http://schemas.microsoft.com/office/drawing/2014/main" id="{5C083895-065C-43DE-B4CA-AE6A37AAAC27}"/>
            </a:ext>
          </a:extLst>
        </xdr:cNvPr>
        <xdr:cNvSpPr txBox="1"/>
      </xdr:nvSpPr>
      <xdr:spPr>
        <a:xfrm>
          <a:off x="11305686" y="152287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101</xdr:row>
      <xdr:rowOff>80027</xdr:rowOff>
    </xdr:from>
    <xdr:ext cx="762000" cy="259045"/>
    <xdr:sp macro="" textlink="">
      <xdr:nvSpPr>
        <xdr:cNvPr id="717" name="テキスト ボックス 716">
          <a:extLst>
            <a:ext uri="{FF2B5EF4-FFF2-40B4-BE49-F238E27FC236}">
              <a16:creationId xmlns:a16="http://schemas.microsoft.com/office/drawing/2014/main" id="{588BA988-9BD8-484D-AEAE-A9A8FE063309}"/>
            </a:ext>
          </a:extLst>
        </xdr:cNvPr>
        <xdr:cNvSpPr txBox="1"/>
      </xdr:nvSpPr>
      <xdr:spPr>
        <a:xfrm>
          <a:off x="14525625"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101</xdr:row>
      <xdr:rowOff>80027</xdr:rowOff>
    </xdr:from>
    <xdr:ext cx="762000" cy="259045"/>
    <xdr:sp macro="" textlink="">
      <xdr:nvSpPr>
        <xdr:cNvPr id="718" name="テキスト ボックス 717">
          <a:extLst>
            <a:ext uri="{FF2B5EF4-FFF2-40B4-BE49-F238E27FC236}">
              <a16:creationId xmlns:a16="http://schemas.microsoft.com/office/drawing/2014/main" id="{C9CCF9DE-55D8-4F1C-AE7B-4E647BCE6643}"/>
            </a:ext>
          </a:extLst>
        </xdr:cNvPr>
        <xdr:cNvSpPr txBox="1"/>
      </xdr:nvSpPr>
      <xdr:spPr>
        <a:xfrm>
          <a:off x="13763625"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101</xdr:row>
      <xdr:rowOff>80027</xdr:rowOff>
    </xdr:from>
    <xdr:ext cx="762000" cy="259045"/>
    <xdr:sp macro="" textlink="">
      <xdr:nvSpPr>
        <xdr:cNvPr id="719" name="テキスト ボックス 718">
          <a:extLst>
            <a:ext uri="{FF2B5EF4-FFF2-40B4-BE49-F238E27FC236}">
              <a16:creationId xmlns:a16="http://schemas.microsoft.com/office/drawing/2014/main" id="{45A3B62A-DBF6-4420-BE2A-4A37D0AC1805}"/>
            </a:ext>
          </a:extLst>
        </xdr:cNvPr>
        <xdr:cNvSpPr txBox="1"/>
      </xdr:nvSpPr>
      <xdr:spPr>
        <a:xfrm>
          <a:off x="12973050"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101</xdr:row>
      <xdr:rowOff>80027</xdr:rowOff>
    </xdr:from>
    <xdr:ext cx="762000" cy="259045"/>
    <xdr:sp macro="" textlink="">
      <xdr:nvSpPr>
        <xdr:cNvPr id="720" name="テキスト ボックス 719">
          <a:extLst>
            <a:ext uri="{FF2B5EF4-FFF2-40B4-BE49-F238E27FC236}">
              <a16:creationId xmlns:a16="http://schemas.microsoft.com/office/drawing/2014/main" id="{9BEC7DFC-32EF-4052-B549-6AC50BC80B65}"/>
            </a:ext>
          </a:extLst>
        </xdr:cNvPr>
        <xdr:cNvSpPr txBox="1"/>
      </xdr:nvSpPr>
      <xdr:spPr>
        <a:xfrm>
          <a:off x="12172950"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101</xdr:row>
      <xdr:rowOff>80027</xdr:rowOff>
    </xdr:from>
    <xdr:ext cx="762000" cy="259045"/>
    <xdr:sp macro="" textlink="">
      <xdr:nvSpPr>
        <xdr:cNvPr id="721" name="テキスト ボックス 720">
          <a:extLst>
            <a:ext uri="{FF2B5EF4-FFF2-40B4-BE49-F238E27FC236}">
              <a16:creationId xmlns:a16="http://schemas.microsoft.com/office/drawing/2014/main" id="{F43F2CB7-6E84-42CD-A0BE-B25D902EC546}"/>
            </a:ext>
          </a:extLst>
        </xdr:cNvPr>
        <xdr:cNvSpPr txBox="1"/>
      </xdr:nvSpPr>
      <xdr:spPr>
        <a:xfrm>
          <a:off x="11363325" y="1654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95</xdr:row>
      <xdr:rowOff>113627</xdr:rowOff>
    </xdr:from>
    <xdr:to>
      <xdr:col>85</xdr:col>
      <xdr:colOff>177800</xdr:colOff>
      <xdr:row>96</xdr:row>
      <xdr:rowOff>43777</xdr:rowOff>
    </xdr:to>
    <xdr:sp macro="" textlink="">
      <xdr:nvSpPr>
        <xdr:cNvPr id="722" name="楕円 721">
          <a:extLst>
            <a:ext uri="{FF2B5EF4-FFF2-40B4-BE49-F238E27FC236}">
              <a16:creationId xmlns:a16="http://schemas.microsoft.com/office/drawing/2014/main" id="{C86335EA-7955-4A21-883E-B34222508DC0}"/>
            </a:ext>
          </a:extLst>
        </xdr:cNvPr>
        <xdr:cNvSpPr/>
      </xdr:nvSpPr>
      <xdr:spPr>
        <a:xfrm>
          <a:off x="14649450" y="15544127"/>
          <a:ext cx="95250"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95</xdr:row>
      <xdr:rowOff>92054</xdr:rowOff>
    </xdr:from>
    <xdr:ext cx="534377" cy="259045"/>
    <xdr:sp macro="" textlink="">
      <xdr:nvSpPr>
        <xdr:cNvPr id="723" name="公債費該当値テキスト">
          <a:extLst>
            <a:ext uri="{FF2B5EF4-FFF2-40B4-BE49-F238E27FC236}">
              <a16:creationId xmlns:a16="http://schemas.microsoft.com/office/drawing/2014/main" id="{28B07483-5B71-4560-A938-A1EBAE99BA30}"/>
            </a:ext>
          </a:extLst>
        </xdr:cNvPr>
        <xdr:cNvSpPr txBox="1"/>
      </xdr:nvSpPr>
      <xdr:spPr>
        <a:xfrm>
          <a:off x="14744700" y="155193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54,851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95</xdr:row>
      <xdr:rowOff>121628</xdr:rowOff>
    </xdr:from>
    <xdr:to>
      <xdr:col>81</xdr:col>
      <xdr:colOff>101600</xdr:colOff>
      <xdr:row>96</xdr:row>
      <xdr:rowOff>51778</xdr:rowOff>
    </xdr:to>
    <xdr:sp macro="" textlink="">
      <xdr:nvSpPr>
        <xdr:cNvPr id="724" name="楕円 723">
          <a:extLst>
            <a:ext uri="{FF2B5EF4-FFF2-40B4-BE49-F238E27FC236}">
              <a16:creationId xmlns:a16="http://schemas.microsoft.com/office/drawing/2014/main" id="{2ECFC8BB-3BB3-4696-8988-BD1B97B81BB6}"/>
            </a:ext>
          </a:extLst>
        </xdr:cNvPr>
        <xdr:cNvSpPr/>
      </xdr:nvSpPr>
      <xdr:spPr>
        <a:xfrm>
          <a:off x="13887450" y="15555303"/>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96</xdr:row>
      <xdr:rowOff>42905</xdr:rowOff>
    </xdr:from>
    <xdr:ext cx="534377" cy="259045"/>
    <xdr:sp macro="" textlink="">
      <xdr:nvSpPr>
        <xdr:cNvPr id="725" name="テキスト ボックス 724">
          <a:extLst>
            <a:ext uri="{FF2B5EF4-FFF2-40B4-BE49-F238E27FC236}">
              <a16:creationId xmlns:a16="http://schemas.microsoft.com/office/drawing/2014/main" id="{5EE6D616-4ACA-4900-BD16-FD2742E9E01C}"/>
            </a:ext>
          </a:extLst>
        </xdr:cNvPr>
        <xdr:cNvSpPr txBox="1"/>
      </xdr:nvSpPr>
      <xdr:spPr>
        <a:xfrm>
          <a:off x="13705986" y="156480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54,641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96</xdr:row>
      <xdr:rowOff>20740</xdr:rowOff>
    </xdr:from>
    <xdr:to>
      <xdr:col>76</xdr:col>
      <xdr:colOff>165100</xdr:colOff>
      <xdr:row>96</xdr:row>
      <xdr:rowOff>122340</xdr:rowOff>
    </xdr:to>
    <xdr:sp macro="" textlink="">
      <xdr:nvSpPr>
        <xdr:cNvPr id="726" name="楕円 725">
          <a:extLst>
            <a:ext uri="{FF2B5EF4-FFF2-40B4-BE49-F238E27FC236}">
              <a16:creationId xmlns:a16="http://schemas.microsoft.com/office/drawing/2014/main" id="{45285BDC-90E2-4489-BC9B-A3516FDD8A7B}"/>
            </a:ext>
          </a:extLst>
        </xdr:cNvPr>
        <xdr:cNvSpPr/>
      </xdr:nvSpPr>
      <xdr:spPr>
        <a:xfrm>
          <a:off x="13096875" y="15622690"/>
          <a:ext cx="95250"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96</xdr:row>
      <xdr:rowOff>113467</xdr:rowOff>
    </xdr:from>
    <xdr:ext cx="534377" cy="259045"/>
    <xdr:sp macro="" textlink="">
      <xdr:nvSpPr>
        <xdr:cNvPr id="727" name="テキスト ボックス 726">
          <a:extLst>
            <a:ext uri="{FF2B5EF4-FFF2-40B4-BE49-F238E27FC236}">
              <a16:creationId xmlns:a16="http://schemas.microsoft.com/office/drawing/2014/main" id="{2C7CF943-C3CA-48A4-B7DC-D0B7758D2879}"/>
            </a:ext>
          </a:extLst>
        </xdr:cNvPr>
        <xdr:cNvSpPr txBox="1"/>
      </xdr:nvSpPr>
      <xdr:spPr>
        <a:xfrm>
          <a:off x="12896361" y="157154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95</xdr:row>
      <xdr:rowOff>130087</xdr:rowOff>
    </xdr:from>
    <xdr:to>
      <xdr:col>72</xdr:col>
      <xdr:colOff>38100</xdr:colOff>
      <xdr:row>96</xdr:row>
      <xdr:rowOff>60237</xdr:rowOff>
    </xdr:to>
    <xdr:sp macro="" textlink="">
      <xdr:nvSpPr>
        <xdr:cNvPr id="728" name="楕円 727">
          <a:extLst>
            <a:ext uri="{FF2B5EF4-FFF2-40B4-BE49-F238E27FC236}">
              <a16:creationId xmlns:a16="http://schemas.microsoft.com/office/drawing/2014/main" id="{26E37770-F4E9-4A2C-AC47-02C33F440BFC}"/>
            </a:ext>
          </a:extLst>
        </xdr:cNvPr>
        <xdr:cNvSpPr/>
      </xdr:nvSpPr>
      <xdr:spPr>
        <a:xfrm>
          <a:off x="12296775" y="15557412"/>
          <a:ext cx="8572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96</xdr:row>
      <xdr:rowOff>51364</xdr:rowOff>
    </xdr:from>
    <xdr:ext cx="534377" cy="259045"/>
    <xdr:sp macro="" textlink="">
      <xdr:nvSpPr>
        <xdr:cNvPr id="729" name="テキスト ボックス 728">
          <a:extLst>
            <a:ext uri="{FF2B5EF4-FFF2-40B4-BE49-F238E27FC236}">
              <a16:creationId xmlns:a16="http://schemas.microsoft.com/office/drawing/2014/main" id="{C7A88B78-5200-4EF5-9BA9-74774D79A695}"/>
            </a:ext>
          </a:extLst>
        </xdr:cNvPr>
        <xdr:cNvSpPr txBox="1"/>
      </xdr:nvSpPr>
      <xdr:spPr>
        <a:xfrm>
          <a:off x="12105786" y="156501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54,419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95</xdr:row>
      <xdr:rowOff>150013</xdr:rowOff>
    </xdr:from>
    <xdr:to>
      <xdr:col>67</xdr:col>
      <xdr:colOff>101600</xdr:colOff>
      <xdr:row>96</xdr:row>
      <xdr:rowOff>80163</xdr:rowOff>
    </xdr:to>
    <xdr:sp macro="" textlink="">
      <xdr:nvSpPr>
        <xdr:cNvPr id="730" name="楕円 729">
          <a:extLst>
            <a:ext uri="{FF2B5EF4-FFF2-40B4-BE49-F238E27FC236}">
              <a16:creationId xmlns:a16="http://schemas.microsoft.com/office/drawing/2014/main" id="{615FCE64-ABCA-482A-B5BE-A55E50507561}"/>
            </a:ext>
          </a:extLst>
        </xdr:cNvPr>
        <xdr:cNvSpPr/>
      </xdr:nvSpPr>
      <xdr:spPr>
        <a:xfrm>
          <a:off x="11487150" y="15580513"/>
          <a:ext cx="104775" cy="10477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96</xdr:row>
      <xdr:rowOff>71290</xdr:rowOff>
    </xdr:from>
    <xdr:ext cx="534377" cy="259045"/>
    <xdr:sp macro="" textlink="">
      <xdr:nvSpPr>
        <xdr:cNvPr id="731" name="テキスト ボックス 730">
          <a:extLst>
            <a:ext uri="{FF2B5EF4-FFF2-40B4-BE49-F238E27FC236}">
              <a16:creationId xmlns:a16="http://schemas.microsoft.com/office/drawing/2014/main" id="{817D05A7-2804-446D-BBF0-A0247681FAC6}"/>
            </a:ext>
          </a:extLst>
        </xdr:cNvPr>
        <xdr:cNvSpPr txBox="1"/>
      </xdr:nvSpPr>
      <xdr:spPr>
        <a:xfrm>
          <a:off x="11305686" y="156700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23</xdr:row>
      <xdr:rowOff>57150</xdr:rowOff>
    </xdr:from>
    <xdr:to>
      <xdr:col>120</xdr:col>
      <xdr:colOff>114300</xdr:colOff>
      <xdr:row>25</xdr:row>
      <xdr:rowOff>31750</xdr:rowOff>
    </xdr:to>
    <xdr:sp macro="" textlink="">
      <xdr:nvSpPr>
        <xdr:cNvPr id="732" name="正方形/長方形 731">
          <a:extLst>
            <a:ext uri="{FF2B5EF4-FFF2-40B4-BE49-F238E27FC236}">
              <a16:creationId xmlns:a16="http://schemas.microsoft.com/office/drawing/2014/main" id="{18B52035-DDAD-48A6-8675-2856F4F4F9AF}"/>
            </a:ext>
          </a:extLst>
        </xdr:cNvPr>
        <xdr:cNvSpPr/>
      </xdr:nvSpPr>
      <xdr:spPr>
        <a:xfrm>
          <a:off x="16459200" y="3790950"/>
          <a:ext cx="4229100"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諸支出金</a:t>
          </a:r>
        </a:p>
      </xdr:txBody>
    </xdr:sp>
    <xdr:clientData/>
  </xdr:twoCellAnchor>
  <xdr:twoCellAnchor>
    <xdr:from>
      <xdr:col>96</xdr:col>
      <xdr:colOff>127000</xdr:colOff>
      <xdr:row>25</xdr:row>
      <xdr:rowOff>57150</xdr:rowOff>
    </xdr:from>
    <xdr:to>
      <xdr:col>104</xdr:col>
      <xdr:colOff>127000</xdr:colOff>
      <xdr:row>26</xdr:row>
      <xdr:rowOff>139700</xdr:rowOff>
    </xdr:to>
    <xdr:sp macro="" textlink="">
      <xdr:nvSpPr>
        <xdr:cNvPr id="733" name="正方形/長方形 732">
          <a:extLst>
            <a:ext uri="{FF2B5EF4-FFF2-40B4-BE49-F238E27FC236}">
              <a16:creationId xmlns:a16="http://schemas.microsoft.com/office/drawing/2014/main" id="{2082BDF6-B82A-40F2-AB0B-D88C7AD6FA67}"/>
            </a:ext>
          </a:extLst>
        </xdr:cNvPr>
        <xdr:cNvSpPr/>
      </xdr:nvSpPr>
      <xdr:spPr>
        <a:xfrm>
          <a:off x="16583025"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26</xdr:row>
      <xdr:rowOff>88900</xdr:rowOff>
    </xdr:from>
    <xdr:to>
      <xdr:col>104</xdr:col>
      <xdr:colOff>127000</xdr:colOff>
      <xdr:row>28</xdr:row>
      <xdr:rowOff>0</xdr:rowOff>
    </xdr:to>
    <xdr:sp macro="" textlink="">
      <xdr:nvSpPr>
        <xdr:cNvPr id="734" name="正方形/長方形 733">
          <a:extLst>
            <a:ext uri="{FF2B5EF4-FFF2-40B4-BE49-F238E27FC236}">
              <a16:creationId xmlns:a16="http://schemas.microsoft.com/office/drawing/2014/main" id="{B7F0DA78-921C-44C8-BE0D-E211A92E3F9B}"/>
            </a:ext>
          </a:extLst>
        </xdr:cNvPr>
        <xdr:cNvSpPr/>
      </xdr:nvSpPr>
      <xdr:spPr>
        <a:xfrm>
          <a:off x="16583025"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25</xdr:row>
      <xdr:rowOff>57150</xdr:rowOff>
    </xdr:from>
    <xdr:to>
      <xdr:col>110</xdr:col>
      <xdr:colOff>0</xdr:colOff>
      <xdr:row>26</xdr:row>
      <xdr:rowOff>139700</xdr:rowOff>
    </xdr:to>
    <xdr:sp macro="" textlink="">
      <xdr:nvSpPr>
        <xdr:cNvPr id="735" name="正方形/長方形 734">
          <a:extLst>
            <a:ext uri="{FF2B5EF4-FFF2-40B4-BE49-F238E27FC236}">
              <a16:creationId xmlns:a16="http://schemas.microsoft.com/office/drawing/2014/main" id="{E4B20C06-6374-4F33-A786-5821576FF936}"/>
            </a:ext>
          </a:extLst>
        </xdr:cNvPr>
        <xdr:cNvSpPr/>
      </xdr:nvSpPr>
      <xdr:spPr>
        <a:xfrm>
          <a:off x="17487900"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26</xdr:row>
      <xdr:rowOff>88900</xdr:rowOff>
    </xdr:from>
    <xdr:to>
      <xdr:col>110</xdr:col>
      <xdr:colOff>0</xdr:colOff>
      <xdr:row>28</xdr:row>
      <xdr:rowOff>0</xdr:rowOff>
    </xdr:to>
    <xdr:sp macro="" textlink="">
      <xdr:nvSpPr>
        <xdr:cNvPr id="736" name="正方形/長方形 735">
          <a:extLst>
            <a:ext uri="{FF2B5EF4-FFF2-40B4-BE49-F238E27FC236}">
              <a16:creationId xmlns:a16="http://schemas.microsoft.com/office/drawing/2014/main" id="{93591CCB-6FAB-4F7D-8F93-E27260B7F279}"/>
            </a:ext>
          </a:extLst>
        </xdr:cNvPr>
        <xdr:cNvSpPr/>
      </xdr:nvSpPr>
      <xdr:spPr>
        <a:xfrm>
          <a:off x="17487900"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25</xdr:row>
      <xdr:rowOff>57150</xdr:rowOff>
    </xdr:from>
    <xdr:to>
      <xdr:col>116</xdr:col>
      <xdr:colOff>0</xdr:colOff>
      <xdr:row>26</xdr:row>
      <xdr:rowOff>139700</xdr:rowOff>
    </xdr:to>
    <xdr:sp macro="" textlink="">
      <xdr:nvSpPr>
        <xdr:cNvPr id="737" name="正方形/長方形 736">
          <a:extLst>
            <a:ext uri="{FF2B5EF4-FFF2-40B4-BE49-F238E27FC236}">
              <a16:creationId xmlns:a16="http://schemas.microsoft.com/office/drawing/2014/main" id="{BC3738B1-8EE6-4C5E-AA03-D325CEF69F35}"/>
            </a:ext>
          </a:extLst>
        </xdr:cNvPr>
        <xdr:cNvSpPr/>
      </xdr:nvSpPr>
      <xdr:spPr>
        <a:xfrm>
          <a:off x="18516600" y="41148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108</xdr:col>
      <xdr:colOff>0</xdr:colOff>
      <xdr:row>26</xdr:row>
      <xdr:rowOff>88900</xdr:rowOff>
    </xdr:from>
    <xdr:to>
      <xdr:col>116</xdr:col>
      <xdr:colOff>0</xdr:colOff>
      <xdr:row>28</xdr:row>
      <xdr:rowOff>0</xdr:rowOff>
    </xdr:to>
    <xdr:sp macro="" textlink="">
      <xdr:nvSpPr>
        <xdr:cNvPr id="738" name="正方形/長方形 737">
          <a:extLst>
            <a:ext uri="{FF2B5EF4-FFF2-40B4-BE49-F238E27FC236}">
              <a16:creationId xmlns:a16="http://schemas.microsoft.com/office/drawing/2014/main" id="{524EBA72-4EBE-4BCC-B0A5-15AC94D99C0F}"/>
            </a:ext>
          </a:extLst>
        </xdr:cNvPr>
        <xdr:cNvSpPr/>
      </xdr:nvSpPr>
      <xdr:spPr>
        <a:xfrm>
          <a:off x="18516600" y="43053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28</xdr:row>
      <xdr:rowOff>25400</xdr:rowOff>
    </xdr:from>
    <xdr:to>
      <xdr:col>120</xdr:col>
      <xdr:colOff>114300</xdr:colOff>
      <xdr:row>41</xdr:row>
      <xdr:rowOff>82550</xdr:rowOff>
    </xdr:to>
    <xdr:sp macro="" textlink="">
      <xdr:nvSpPr>
        <xdr:cNvPr id="739" name="正方形/長方形 738">
          <a:extLst>
            <a:ext uri="{FF2B5EF4-FFF2-40B4-BE49-F238E27FC236}">
              <a16:creationId xmlns:a16="http://schemas.microsoft.com/office/drawing/2014/main" id="{992E35CC-B99C-45BA-9188-DDBE6E061FF2}"/>
            </a:ext>
          </a:extLst>
        </xdr:cNvPr>
        <xdr:cNvSpPr/>
      </xdr:nvSpPr>
      <xdr:spPr>
        <a:xfrm>
          <a:off x="16459200" y="4572000"/>
          <a:ext cx="4229100"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27</xdr:row>
      <xdr:rowOff>6350</xdr:rowOff>
    </xdr:from>
    <xdr:ext cx="349839" cy="225703"/>
    <xdr:sp macro="" textlink="">
      <xdr:nvSpPr>
        <xdr:cNvPr id="740" name="テキスト ボックス 739">
          <a:extLst>
            <a:ext uri="{FF2B5EF4-FFF2-40B4-BE49-F238E27FC236}">
              <a16:creationId xmlns:a16="http://schemas.microsoft.com/office/drawing/2014/main" id="{3FAD4C3D-9511-45A0-89A7-7FA70EB9B1DE}"/>
            </a:ext>
          </a:extLst>
        </xdr:cNvPr>
        <xdr:cNvSpPr txBox="1"/>
      </xdr:nvSpPr>
      <xdr:spPr>
        <a:xfrm>
          <a:off x="16440150" y="43910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41</xdr:row>
      <xdr:rowOff>82550</xdr:rowOff>
    </xdr:from>
    <xdr:to>
      <xdr:col>120</xdr:col>
      <xdr:colOff>114300</xdr:colOff>
      <xdr:row>41</xdr:row>
      <xdr:rowOff>82550</xdr:rowOff>
    </xdr:to>
    <xdr:cxnSp macro="">
      <xdr:nvCxnSpPr>
        <xdr:cNvPr id="741" name="直線コネクタ 740">
          <a:extLst>
            <a:ext uri="{FF2B5EF4-FFF2-40B4-BE49-F238E27FC236}">
              <a16:creationId xmlns:a16="http://schemas.microsoft.com/office/drawing/2014/main" id="{94F6C262-8CB8-4BDB-8EC8-9A972167B1CD}"/>
            </a:ext>
          </a:extLst>
        </xdr:cNvPr>
        <xdr:cNvCxnSpPr/>
      </xdr:nvCxnSpPr>
      <xdr:spPr>
        <a:xfrm>
          <a:off x="16459200" y="673417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39</xdr:row>
      <xdr:rowOff>44450</xdr:rowOff>
    </xdr:from>
    <xdr:to>
      <xdr:col>120</xdr:col>
      <xdr:colOff>114300</xdr:colOff>
      <xdr:row>39</xdr:row>
      <xdr:rowOff>44450</xdr:rowOff>
    </xdr:to>
    <xdr:cxnSp macro="">
      <xdr:nvCxnSpPr>
        <xdr:cNvPr id="742" name="直線コネクタ 741">
          <a:extLst>
            <a:ext uri="{FF2B5EF4-FFF2-40B4-BE49-F238E27FC236}">
              <a16:creationId xmlns:a16="http://schemas.microsoft.com/office/drawing/2014/main" id="{DA8BE726-5726-4B91-A05E-8D9D0C86B3BC}"/>
            </a:ext>
          </a:extLst>
        </xdr:cNvPr>
        <xdr:cNvCxnSpPr/>
      </xdr:nvCxnSpPr>
      <xdr:spPr>
        <a:xfrm>
          <a:off x="16459200" y="637222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38</xdr:row>
      <xdr:rowOff>73677</xdr:rowOff>
    </xdr:from>
    <xdr:ext cx="248786" cy="259045"/>
    <xdr:sp macro="" textlink="">
      <xdr:nvSpPr>
        <xdr:cNvPr id="743" name="テキスト ボックス 742">
          <a:extLst>
            <a:ext uri="{FF2B5EF4-FFF2-40B4-BE49-F238E27FC236}">
              <a16:creationId xmlns:a16="http://schemas.microsoft.com/office/drawing/2014/main" id="{2A096418-2F25-45B5-9CAA-66D9A6CC9C5D}"/>
            </a:ext>
          </a:extLst>
        </xdr:cNvPr>
        <xdr:cNvSpPr txBox="1"/>
      </xdr:nvSpPr>
      <xdr:spPr>
        <a:xfrm>
          <a:off x="16248514" y="6236352"/>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6350</xdr:rowOff>
    </xdr:from>
    <xdr:to>
      <xdr:col>120</xdr:col>
      <xdr:colOff>114300</xdr:colOff>
      <xdr:row>37</xdr:row>
      <xdr:rowOff>6350</xdr:rowOff>
    </xdr:to>
    <xdr:cxnSp macro="">
      <xdr:nvCxnSpPr>
        <xdr:cNvPr id="744" name="直線コネクタ 743">
          <a:extLst>
            <a:ext uri="{FF2B5EF4-FFF2-40B4-BE49-F238E27FC236}">
              <a16:creationId xmlns:a16="http://schemas.microsoft.com/office/drawing/2014/main" id="{3183DD05-4A98-4223-9E99-23E7D2DD81A5}"/>
            </a:ext>
          </a:extLst>
        </xdr:cNvPr>
        <xdr:cNvCxnSpPr/>
      </xdr:nvCxnSpPr>
      <xdr:spPr>
        <a:xfrm>
          <a:off x="16459200" y="601027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35577</xdr:rowOff>
    </xdr:from>
    <xdr:ext cx="467179" cy="259045"/>
    <xdr:sp macro="" textlink="">
      <xdr:nvSpPr>
        <xdr:cNvPr id="745" name="テキスト ボックス 744">
          <a:extLst>
            <a:ext uri="{FF2B5EF4-FFF2-40B4-BE49-F238E27FC236}">
              <a16:creationId xmlns:a16="http://schemas.microsoft.com/office/drawing/2014/main" id="{7EC60269-DDF6-4E78-957E-DF8A0686CC5B}"/>
            </a:ext>
          </a:extLst>
        </xdr:cNvPr>
        <xdr:cNvSpPr txBox="1"/>
      </xdr:nvSpPr>
      <xdr:spPr>
        <a:xfrm>
          <a:off x="16052346" y="587440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139700</xdr:rowOff>
    </xdr:from>
    <xdr:to>
      <xdr:col>120</xdr:col>
      <xdr:colOff>114300</xdr:colOff>
      <xdr:row>34</xdr:row>
      <xdr:rowOff>139700</xdr:rowOff>
    </xdr:to>
    <xdr:cxnSp macro="">
      <xdr:nvCxnSpPr>
        <xdr:cNvPr id="746" name="直線コネクタ 745">
          <a:extLst>
            <a:ext uri="{FF2B5EF4-FFF2-40B4-BE49-F238E27FC236}">
              <a16:creationId xmlns:a16="http://schemas.microsoft.com/office/drawing/2014/main" id="{391B212D-FA32-4B06-B9B1-E3BBAA8B8770}"/>
            </a:ext>
          </a:extLst>
        </xdr:cNvPr>
        <xdr:cNvCxnSpPr/>
      </xdr:nvCxnSpPr>
      <xdr:spPr>
        <a:xfrm>
          <a:off x="16459200" y="565785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33</xdr:row>
      <xdr:rowOff>168927</xdr:rowOff>
    </xdr:from>
    <xdr:ext cx="467179" cy="259045"/>
    <xdr:sp macro="" textlink="">
      <xdr:nvSpPr>
        <xdr:cNvPr id="747" name="テキスト ボックス 746">
          <a:extLst>
            <a:ext uri="{FF2B5EF4-FFF2-40B4-BE49-F238E27FC236}">
              <a16:creationId xmlns:a16="http://schemas.microsoft.com/office/drawing/2014/main" id="{D67EBA38-B8F7-4924-8A6B-784AEC2D0514}"/>
            </a:ext>
          </a:extLst>
        </xdr:cNvPr>
        <xdr:cNvSpPr txBox="1"/>
      </xdr:nvSpPr>
      <xdr:spPr>
        <a:xfrm>
          <a:off x="16052346" y="551245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32</xdr:row>
      <xdr:rowOff>101600</xdr:rowOff>
    </xdr:from>
    <xdr:to>
      <xdr:col>120</xdr:col>
      <xdr:colOff>114300</xdr:colOff>
      <xdr:row>32</xdr:row>
      <xdr:rowOff>101600</xdr:rowOff>
    </xdr:to>
    <xdr:cxnSp macro="">
      <xdr:nvCxnSpPr>
        <xdr:cNvPr id="748" name="直線コネクタ 747">
          <a:extLst>
            <a:ext uri="{FF2B5EF4-FFF2-40B4-BE49-F238E27FC236}">
              <a16:creationId xmlns:a16="http://schemas.microsoft.com/office/drawing/2014/main" id="{238CE088-8B20-4B8E-9373-B8A888F1AF53}"/>
            </a:ext>
          </a:extLst>
        </xdr:cNvPr>
        <xdr:cNvCxnSpPr/>
      </xdr:nvCxnSpPr>
      <xdr:spPr>
        <a:xfrm>
          <a:off x="16459200" y="529590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31</xdr:row>
      <xdr:rowOff>130827</xdr:rowOff>
    </xdr:from>
    <xdr:ext cx="467179" cy="259045"/>
    <xdr:sp macro="" textlink="">
      <xdr:nvSpPr>
        <xdr:cNvPr id="749" name="テキスト ボックス 748">
          <a:extLst>
            <a:ext uri="{FF2B5EF4-FFF2-40B4-BE49-F238E27FC236}">
              <a16:creationId xmlns:a16="http://schemas.microsoft.com/office/drawing/2014/main" id="{8120DA86-8A84-4155-9965-01ADBE82008F}"/>
            </a:ext>
          </a:extLst>
        </xdr:cNvPr>
        <xdr:cNvSpPr txBox="1"/>
      </xdr:nvSpPr>
      <xdr:spPr>
        <a:xfrm>
          <a:off x="16052346" y="5160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30</xdr:row>
      <xdr:rowOff>63500</xdr:rowOff>
    </xdr:from>
    <xdr:to>
      <xdr:col>120</xdr:col>
      <xdr:colOff>114300</xdr:colOff>
      <xdr:row>30</xdr:row>
      <xdr:rowOff>63500</xdr:rowOff>
    </xdr:to>
    <xdr:cxnSp macro="">
      <xdr:nvCxnSpPr>
        <xdr:cNvPr id="750" name="直線コネクタ 749">
          <a:extLst>
            <a:ext uri="{FF2B5EF4-FFF2-40B4-BE49-F238E27FC236}">
              <a16:creationId xmlns:a16="http://schemas.microsoft.com/office/drawing/2014/main" id="{23AC14D6-6295-45E4-94AD-AE78A0F7C03A}"/>
            </a:ext>
          </a:extLst>
        </xdr:cNvPr>
        <xdr:cNvCxnSpPr/>
      </xdr:nvCxnSpPr>
      <xdr:spPr>
        <a:xfrm>
          <a:off x="16459200" y="493395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29</xdr:row>
      <xdr:rowOff>92727</xdr:rowOff>
    </xdr:from>
    <xdr:ext cx="531299" cy="259045"/>
    <xdr:sp macro="" textlink="">
      <xdr:nvSpPr>
        <xdr:cNvPr id="751" name="テキスト ボックス 750">
          <a:extLst>
            <a:ext uri="{FF2B5EF4-FFF2-40B4-BE49-F238E27FC236}">
              <a16:creationId xmlns:a16="http://schemas.microsoft.com/office/drawing/2014/main" id="{EDD0E638-C403-438D-8C83-974675056F67}"/>
            </a:ext>
          </a:extLst>
        </xdr:cNvPr>
        <xdr:cNvSpPr txBox="1"/>
      </xdr:nvSpPr>
      <xdr:spPr>
        <a:xfrm>
          <a:off x="15985051" y="47980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28</xdr:row>
      <xdr:rowOff>25400</xdr:rowOff>
    </xdr:to>
    <xdr:cxnSp macro="">
      <xdr:nvCxnSpPr>
        <xdr:cNvPr id="752" name="直線コネクタ 751">
          <a:extLst>
            <a:ext uri="{FF2B5EF4-FFF2-40B4-BE49-F238E27FC236}">
              <a16:creationId xmlns:a16="http://schemas.microsoft.com/office/drawing/2014/main" id="{C313ED34-EE06-474D-9023-DF19D68C8BA6}"/>
            </a:ext>
          </a:extLst>
        </xdr:cNvPr>
        <xdr:cNvCxnSpPr/>
      </xdr:nvCxnSpPr>
      <xdr:spPr>
        <a:xfrm>
          <a:off x="16459200" y="457200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27</xdr:row>
      <xdr:rowOff>54627</xdr:rowOff>
    </xdr:from>
    <xdr:ext cx="531299" cy="259045"/>
    <xdr:sp macro="" textlink="">
      <xdr:nvSpPr>
        <xdr:cNvPr id="753" name="テキスト ボックス 752">
          <a:extLst>
            <a:ext uri="{FF2B5EF4-FFF2-40B4-BE49-F238E27FC236}">
              <a16:creationId xmlns:a16="http://schemas.microsoft.com/office/drawing/2014/main" id="{4B60C8E2-2E1B-4DBA-A0EC-85A56F0A2AB3}"/>
            </a:ext>
          </a:extLst>
        </xdr:cNvPr>
        <xdr:cNvSpPr txBox="1"/>
      </xdr:nvSpPr>
      <xdr:spPr>
        <a:xfrm>
          <a:off x="15985051" y="44361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41</xdr:row>
      <xdr:rowOff>82550</xdr:rowOff>
    </xdr:to>
    <xdr:sp macro="" textlink="">
      <xdr:nvSpPr>
        <xdr:cNvPr id="754" name="諸支出金グラフ枠">
          <a:extLst>
            <a:ext uri="{FF2B5EF4-FFF2-40B4-BE49-F238E27FC236}">
              <a16:creationId xmlns:a16="http://schemas.microsoft.com/office/drawing/2014/main" id="{EDCA4232-EE5F-46D0-A67B-B06070F6AF80}"/>
            </a:ext>
          </a:extLst>
        </xdr:cNvPr>
        <xdr:cNvSpPr/>
      </xdr:nvSpPr>
      <xdr:spPr>
        <a:xfrm>
          <a:off x="16459200" y="4572000"/>
          <a:ext cx="4229100"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30</xdr:row>
      <xdr:rowOff>82550</xdr:rowOff>
    </xdr:from>
    <xdr:to>
      <xdr:col>116</xdr:col>
      <xdr:colOff>62864</xdr:colOff>
      <xdr:row>39</xdr:row>
      <xdr:rowOff>44450</xdr:rowOff>
    </xdr:to>
    <xdr:cxnSp macro="">
      <xdr:nvCxnSpPr>
        <xdr:cNvPr id="755" name="直線コネクタ 754">
          <a:extLst>
            <a:ext uri="{FF2B5EF4-FFF2-40B4-BE49-F238E27FC236}">
              <a16:creationId xmlns:a16="http://schemas.microsoft.com/office/drawing/2014/main" id="{F24EAD80-3D3C-40C2-A4EF-72B6B80F8209}"/>
            </a:ext>
          </a:extLst>
        </xdr:cNvPr>
        <xdr:cNvCxnSpPr/>
      </xdr:nvCxnSpPr>
      <xdr:spPr>
        <a:xfrm flipV="1">
          <a:off x="19952970" y="4953000"/>
          <a:ext cx="1269" cy="14192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39</xdr:row>
      <xdr:rowOff>48277</xdr:rowOff>
    </xdr:from>
    <xdr:ext cx="249299" cy="259045"/>
    <xdr:sp macro="" textlink="">
      <xdr:nvSpPr>
        <xdr:cNvPr id="756" name="諸支出金最小値テキスト">
          <a:extLst>
            <a:ext uri="{FF2B5EF4-FFF2-40B4-BE49-F238E27FC236}">
              <a16:creationId xmlns:a16="http://schemas.microsoft.com/office/drawing/2014/main" id="{DD71B61D-8152-49A6-BBE1-42D08424CF5F}"/>
            </a:ext>
          </a:extLst>
        </xdr:cNvPr>
        <xdr:cNvSpPr txBox="1"/>
      </xdr:nvSpPr>
      <xdr:spPr>
        <a:xfrm>
          <a:off x="20002500" y="636970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39</xdr:row>
      <xdr:rowOff>44450</xdr:rowOff>
    </xdr:from>
    <xdr:to>
      <xdr:col>116</xdr:col>
      <xdr:colOff>152400</xdr:colOff>
      <xdr:row>39</xdr:row>
      <xdr:rowOff>44450</xdr:rowOff>
    </xdr:to>
    <xdr:cxnSp macro="">
      <xdr:nvCxnSpPr>
        <xdr:cNvPr id="757" name="直線コネクタ 756">
          <a:extLst>
            <a:ext uri="{FF2B5EF4-FFF2-40B4-BE49-F238E27FC236}">
              <a16:creationId xmlns:a16="http://schemas.microsoft.com/office/drawing/2014/main" id="{D994E5F4-7D8A-4ED8-8601-67369499CE57}"/>
            </a:ext>
          </a:extLst>
        </xdr:cNvPr>
        <xdr:cNvCxnSpPr/>
      </xdr:nvCxnSpPr>
      <xdr:spPr>
        <a:xfrm>
          <a:off x="19878675" y="6372225"/>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29</xdr:row>
      <xdr:rowOff>29227</xdr:rowOff>
    </xdr:from>
    <xdr:ext cx="534377" cy="259045"/>
    <xdr:sp macro="" textlink="">
      <xdr:nvSpPr>
        <xdr:cNvPr id="758" name="諸支出金最大値テキスト">
          <a:extLst>
            <a:ext uri="{FF2B5EF4-FFF2-40B4-BE49-F238E27FC236}">
              <a16:creationId xmlns:a16="http://schemas.microsoft.com/office/drawing/2014/main" id="{A594029E-A9C3-4B92-8C46-9033DDA560A6}"/>
            </a:ext>
          </a:extLst>
        </xdr:cNvPr>
        <xdr:cNvSpPr txBox="1"/>
      </xdr:nvSpPr>
      <xdr:spPr>
        <a:xfrm>
          <a:off x="20002500" y="47314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11,850</a:t>
          </a:r>
          <a:endParaRPr kumimoji="1" lang="ja-JP" altLang="en-US" sz="1000" b="1">
            <a:latin typeface="ＭＳ Ｐゴシック" panose="020B0600070205080204" pitchFamily="50" charset="-128"/>
          </a:endParaRPr>
        </a:p>
      </xdr:txBody>
    </xdr:sp>
    <xdr:clientData/>
  </xdr:oneCellAnchor>
  <xdr:twoCellAnchor>
    <xdr:from>
      <xdr:col>115</xdr:col>
      <xdr:colOff>165100</xdr:colOff>
      <xdr:row>30</xdr:row>
      <xdr:rowOff>82550</xdr:rowOff>
    </xdr:from>
    <xdr:to>
      <xdr:col>116</xdr:col>
      <xdr:colOff>152400</xdr:colOff>
      <xdr:row>30</xdr:row>
      <xdr:rowOff>82550</xdr:rowOff>
    </xdr:to>
    <xdr:cxnSp macro="">
      <xdr:nvCxnSpPr>
        <xdr:cNvPr id="759" name="直線コネクタ 758">
          <a:extLst>
            <a:ext uri="{FF2B5EF4-FFF2-40B4-BE49-F238E27FC236}">
              <a16:creationId xmlns:a16="http://schemas.microsoft.com/office/drawing/2014/main" id="{421B5538-BA4C-4ED6-AE8D-4994F56266C4}"/>
            </a:ext>
          </a:extLst>
        </xdr:cNvPr>
        <xdr:cNvCxnSpPr/>
      </xdr:nvCxnSpPr>
      <xdr:spPr>
        <a:xfrm>
          <a:off x="19878675" y="4953000"/>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39</xdr:row>
      <xdr:rowOff>44450</xdr:rowOff>
    </xdr:from>
    <xdr:to>
      <xdr:col>116</xdr:col>
      <xdr:colOff>63500</xdr:colOff>
      <xdr:row>39</xdr:row>
      <xdr:rowOff>44450</xdr:rowOff>
    </xdr:to>
    <xdr:cxnSp macro="">
      <xdr:nvCxnSpPr>
        <xdr:cNvPr id="760" name="直線コネクタ 759">
          <a:extLst>
            <a:ext uri="{FF2B5EF4-FFF2-40B4-BE49-F238E27FC236}">
              <a16:creationId xmlns:a16="http://schemas.microsoft.com/office/drawing/2014/main" id="{E0D70C5D-4B17-4AC1-98C8-BBE37E6E69E5}"/>
            </a:ext>
          </a:extLst>
        </xdr:cNvPr>
        <xdr:cNvCxnSpPr/>
      </xdr:nvCxnSpPr>
      <xdr:spPr>
        <a:xfrm>
          <a:off x="19202400" y="6372225"/>
          <a:ext cx="752475"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35</xdr:row>
      <xdr:rowOff>140606</xdr:rowOff>
    </xdr:from>
    <xdr:ext cx="469744" cy="259045"/>
    <xdr:sp macro="" textlink="">
      <xdr:nvSpPr>
        <xdr:cNvPr id="761" name="諸支出金平均値テキスト">
          <a:extLst>
            <a:ext uri="{FF2B5EF4-FFF2-40B4-BE49-F238E27FC236}">
              <a16:creationId xmlns:a16="http://schemas.microsoft.com/office/drawing/2014/main" id="{764DDE99-B8F1-4CDB-8695-4A373657BDBC}"/>
            </a:ext>
          </a:extLst>
        </xdr:cNvPr>
        <xdr:cNvSpPr txBox="1"/>
      </xdr:nvSpPr>
      <xdr:spPr>
        <a:xfrm>
          <a:off x="20002500" y="582068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36</xdr:row>
      <xdr:rowOff>117729</xdr:rowOff>
    </xdr:from>
    <xdr:to>
      <xdr:col>116</xdr:col>
      <xdr:colOff>114300</xdr:colOff>
      <xdr:row>37</xdr:row>
      <xdr:rowOff>47879</xdr:rowOff>
    </xdr:to>
    <xdr:sp macro="" textlink="">
      <xdr:nvSpPr>
        <xdr:cNvPr id="762" name="フローチャート: 判断 761">
          <a:extLst>
            <a:ext uri="{FF2B5EF4-FFF2-40B4-BE49-F238E27FC236}">
              <a16:creationId xmlns:a16="http://schemas.microsoft.com/office/drawing/2014/main" id="{B4590F37-79CA-4A26-9699-92665C5EA7D2}"/>
            </a:ext>
          </a:extLst>
        </xdr:cNvPr>
        <xdr:cNvSpPr/>
      </xdr:nvSpPr>
      <xdr:spPr>
        <a:xfrm>
          <a:off x="19897725" y="5959729"/>
          <a:ext cx="104775"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44450</xdr:rowOff>
    </xdr:from>
    <xdr:to>
      <xdr:col>111</xdr:col>
      <xdr:colOff>177800</xdr:colOff>
      <xdr:row>39</xdr:row>
      <xdr:rowOff>44450</xdr:rowOff>
    </xdr:to>
    <xdr:cxnSp macro="">
      <xdr:nvCxnSpPr>
        <xdr:cNvPr id="763" name="直線コネクタ 762">
          <a:extLst>
            <a:ext uri="{FF2B5EF4-FFF2-40B4-BE49-F238E27FC236}">
              <a16:creationId xmlns:a16="http://schemas.microsoft.com/office/drawing/2014/main" id="{C701B01A-0D18-4DFD-B5B2-12176790A19C}"/>
            </a:ext>
          </a:extLst>
        </xdr:cNvPr>
        <xdr:cNvCxnSpPr/>
      </xdr:nvCxnSpPr>
      <xdr:spPr>
        <a:xfrm>
          <a:off x="18392775" y="6372225"/>
          <a:ext cx="809625"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36</xdr:row>
      <xdr:rowOff>93472</xdr:rowOff>
    </xdr:from>
    <xdr:to>
      <xdr:col>112</xdr:col>
      <xdr:colOff>38100</xdr:colOff>
      <xdr:row>37</xdr:row>
      <xdr:rowOff>23622</xdr:rowOff>
    </xdr:to>
    <xdr:sp macro="" textlink="">
      <xdr:nvSpPr>
        <xdr:cNvPr id="764" name="フローチャート: 判断 763">
          <a:extLst>
            <a:ext uri="{FF2B5EF4-FFF2-40B4-BE49-F238E27FC236}">
              <a16:creationId xmlns:a16="http://schemas.microsoft.com/office/drawing/2014/main" id="{EF33CE4E-EE48-4872-AC62-4B91F27A618B}"/>
            </a:ext>
          </a:extLst>
        </xdr:cNvPr>
        <xdr:cNvSpPr/>
      </xdr:nvSpPr>
      <xdr:spPr>
        <a:xfrm>
          <a:off x="19154775" y="5932297"/>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35</xdr:row>
      <xdr:rowOff>40149</xdr:rowOff>
    </xdr:from>
    <xdr:ext cx="469744" cy="259045"/>
    <xdr:sp macro="" textlink="">
      <xdr:nvSpPr>
        <xdr:cNvPr id="765" name="テキスト ボックス 764">
          <a:extLst>
            <a:ext uri="{FF2B5EF4-FFF2-40B4-BE49-F238E27FC236}">
              <a16:creationId xmlns:a16="http://schemas.microsoft.com/office/drawing/2014/main" id="{95AA46DC-D895-4336-BEB1-41C1312B818E}"/>
            </a:ext>
          </a:extLst>
        </xdr:cNvPr>
        <xdr:cNvSpPr txBox="1"/>
      </xdr:nvSpPr>
      <xdr:spPr>
        <a:xfrm>
          <a:off x="18992928" y="57170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39</xdr:row>
      <xdr:rowOff>44450</xdr:rowOff>
    </xdr:from>
    <xdr:to>
      <xdr:col>107</xdr:col>
      <xdr:colOff>50800</xdr:colOff>
      <xdr:row>39</xdr:row>
      <xdr:rowOff>44450</xdr:rowOff>
    </xdr:to>
    <xdr:cxnSp macro="">
      <xdr:nvCxnSpPr>
        <xdr:cNvPr id="766" name="直線コネクタ 765">
          <a:extLst>
            <a:ext uri="{FF2B5EF4-FFF2-40B4-BE49-F238E27FC236}">
              <a16:creationId xmlns:a16="http://schemas.microsoft.com/office/drawing/2014/main" id="{B48D8D32-5F10-4DCF-9611-33659C2C00EC}"/>
            </a:ext>
          </a:extLst>
        </xdr:cNvPr>
        <xdr:cNvCxnSpPr/>
      </xdr:nvCxnSpPr>
      <xdr:spPr>
        <a:xfrm>
          <a:off x="17602200" y="6372225"/>
          <a:ext cx="790575"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36</xdr:row>
      <xdr:rowOff>118364</xdr:rowOff>
    </xdr:from>
    <xdr:to>
      <xdr:col>107</xdr:col>
      <xdr:colOff>101600</xdr:colOff>
      <xdr:row>37</xdr:row>
      <xdr:rowOff>48514</xdr:rowOff>
    </xdr:to>
    <xdr:sp macro="" textlink="">
      <xdr:nvSpPr>
        <xdr:cNvPr id="767" name="フローチャート: 判断 766">
          <a:extLst>
            <a:ext uri="{FF2B5EF4-FFF2-40B4-BE49-F238E27FC236}">
              <a16:creationId xmlns:a16="http://schemas.microsoft.com/office/drawing/2014/main" id="{541EED00-A23D-4302-92FE-FEFFD2FD9D87}"/>
            </a:ext>
          </a:extLst>
        </xdr:cNvPr>
        <xdr:cNvSpPr/>
      </xdr:nvSpPr>
      <xdr:spPr>
        <a:xfrm>
          <a:off x="18345150" y="5960364"/>
          <a:ext cx="104775"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35</xdr:row>
      <xdr:rowOff>65041</xdr:rowOff>
    </xdr:from>
    <xdr:ext cx="469744" cy="259045"/>
    <xdr:sp macro="" textlink="">
      <xdr:nvSpPr>
        <xdr:cNvPr id="768" name="テキスト ボックス 767">
          <a:extLst>
            <a:ext uri="{FF2B5EF4-FFF2-40B4-BE49-F238E27FC236}">
              <a16:creationId xmlns:a16="http://schemas.microsoft.com/office/drawing/2014/main" id="{471F62BF-371C-4D9B-AA83-E00000A7703F}"/>
            </a:ext>
          </a:extLst>
        </xdr:cNvPr>
        <xdr:cNvSpPr txBox="1"/>
      </xdr:nvSpPr>
      <xdr:spPr>
        <a:xfrm>
          <a:off x="18183303" y="57451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39</xdr:row>
      <xdr:rowOff>44450</xdr:rowOff>
    </xdr:from>
    <xdr:to>
      <xdr:col>102</xdr:col>
      <xdr:colOff>114300</xdr:colOff>
      <xdr:row>39</xdr:row>
      <xdr:rowOff>44450</xdr:rowOff>
    </xdr:to>
    <xdr:cxnSp macro="">
      <xdr:nvCxnSpPr>
        <xdr:cNvPr id="769" name="直線コネクタ 768">
          <a:extLst>
            <a:ext uri="{FF2B5EF4-FFF2-40B4-BE49-F238E27FC236}">
              <a16:creationId xmlns:a16="http://schemas.microsoft.com/office/drawing/2014/main" id="{2B74991D-CABD-4CD5-A826-255BA545913F}"/>
            </a:ext>
          </a:extLst>
        </xdr:cNvPr>
        <xdr:cNvCxnSpPr/>
      </xdr:nvCxnSpPr>
      <xdr:spPr>
        <a:xfrm>
          <a:off x="16802100" y="6372225"/>
          <a:ext cx="8001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36</xdr:row>
      <xdr:rowOff>102616</xdr:rowOff>
    </xdr:from>
    <xdr:to>
      <xdr:col>102</xdr:col>
      <xdr:colOff>165100</xdr:colOff>
      <xdr:row>37</xdr:row>
      <xdr:rowOff>32766</xdr:rowOff>
    </xdr:to>
    <xdr:sp macro="" textlink="">
      <xdr:nvSpPr>
        <xdr:cNvPr id="770" name="フローチャート: 判断 769">
          <a:extLst>
            <a:ext uri="{FF2B5EF4-FFF2-40B4-BE49-F238E27FC236}">
              <a16:creationId xmlns:a16="http://schemas.microsoft.com/office/drawing/2014/main" id="{D18E675E-7859-48D2-8E30-6AD94FAFA01A}"/>
            </a:ext>
          </a:extLst>
        </xdr:cNvPr>
        <xdr:cNvSpPr/>
      </xdr:nvSpPr>
      <xdr:spPr>
        <a:xfrm>
          <a:off x="17554575" y="5944616"/>
          <a:ext cx="95250" cy="857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35</xdr:row>
      <xdr:rowOff>49293</xdr:rowOff>
    </xdr:from>
    <xdr:ext cx="469744" cy="259045"/>
    <xdr:sp macro="" textlink="">
      <xdr:nvSpPr>
        <xdr:cNvPr id="771" name="テキスト ボックス 770">
          <a:extLst>
            <a:ext uri="{FF2B5EF4-FFF2-40B4-BE49-F238E27FC236}">
              <a16:creationId xmlns:a16="http://schemas.microsoft.com/office/drawing/2014/main" id="{081DB3D3-CCB5-4E4C-A0C8-B68260D8130A}"/>
            </a:ext>
          </a:extLst>
        </xdr:cNvPr>
        <xdr:cNvSpPr txBox="1"/>
      </xdr:nvSpPr>
      <xdr:spPr>
        <a:xfrm>
          <a:off x="17383203" y="57230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36</xdr:row>
      <xdr:rowOff>96774</xdr:rowOff>
    </xdr:from>
    <xdr:to>
      <xdr:col>98</xdr:col>
      <xdr:colOff>38100</xdr:colOff>
      <xdr:row>37</xdr:row>
      <xdr:rowOff>26924</xdr:rowOff>
    </xdr:to>
    <xdr:sp macro="" textlink="">
      <xdr:nvSpPr>
        <xdr:cNvPr id="772" name="フローチャート: 判断 771">
          <a:extLst>
            <a:ext uri="{FF2B5EF4-FFF2-40B4-BE49-F238E27FC236}">
              <a16:creationId xmlns:a16="http://schemas.microsoft.com/office/drawing/2014/main" id="{79613450-D308-4A0E-825C-EB03A7398526}"/>
            </a:ext>
          </a:extLst>
        </xdr:cNvPr>
        <xdr:cNvSpPr/>
      </xdr:nvSpPr>
      <xdr:spPr>
        <a:xfrm>
          <a:off x="16754475" y="5935599"/>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133428</xdr:colOff>
      <xdr:row>35</xdr:row>
      <xdr:rowOff>43451</xdr:rowOff>
    </xdr:from>
    <xdr:ext cx="469744" cy="259045"/>
    <xdr:sp macro="" textlink="">
      <xdr:nvSpPr>
        <xdr:cNvPr id="773" name="テキスト ボックス 772">
          <a:extLst>
            <a:ext uri="{FF2B5EF4-FFF2-40B4-BE49-F238E27FC236}">
              <a16:creationId xmlns:a16="http://schemas.microsoft.com/office/drawing/2014/main" id="{B2DDB40F-AF0B-4590-9509-40CCB2B966DF}"/>
            </a:ext>
          </a:extLst>
        </xdr:cNvPr>
        <xdr:cNvSpPr txBox="1"/>
      </xdr:nvSpPr>
      <xdr:spPr>
        <a:xfrm>
          <a:off x="16592628" y="57235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41</xdr:row>
      <xdr:rowOff>80027</xdr:rowOff>
    </xdr:from>
    <xdr:ext cx="762000" cy="259045"/>
    <xdr:sp macro="" textlink="">
      <xdr:nvSpPr>
        <xdr:cNvPr id="774" name="テキスト ボックス 773">
          <a:extLst>
            <a:ext uri="{FF2B5EF4-FFF2-40B4-BE49-F238E27FC236}">
              <a16:creationId xmlns:a16="http://schemas.microsoft.com/office/drawing/2014/main" id="{78D2FE13-FA3E-4B6F-9E0D-DC1FEC05723B}"/>
            </a:ext>
          </a:extLst>
        </xdr:cNvPr>
        <xdr:cNvSpPr txBox="1"/>
      </xdr:nvSpPr>
      <xdr:spPr>
        <a:xfrm>
          <a:off x="19783425"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41</xdr:row>
      <xdr:rowOff>80027</xdr:rowOff>
    </xdr:from>
    <xdr:ext cx="762000" cy="259045"/>
    <xdr:sp macro="" textlink="">
      <xdr:nvSpPr>
        <xdr:cNvPr id="775" name="テキスト ボックス 774">
          <a:extLst>
            <a:ext uri="{FF2B5EF4-FFF2-40B4-BE49-F238E27FC236}">
              <a16:creationId xmlns:a16="http://schemas.microsoft.com/office/drawing/2014/main" id="{53A7A66B-52AF-4C4B-8A1E-5511E940A649}"/>
            </a:ext>
          </a:extLst>
        </xdr:cNvPr>
        <xdr:cNvSpPr txBox="1"/>
      </xdr:nvSpPr>
      <xdr:spPr>
        <a:xfrm>
          <a:off x="1903095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41</xdr:row>
      <xdr:rowOff>80027</xdr:rowOff>
    </xdr:from>
    <xdr:ext cx="762000" cy="259045"/>
    <xdr:sp macro="" textlink="">
      <xdr:nvSpPr>
        <xdr:cNvPr id="776" name="テキスト ボックス 775">
          <a:extLst>
            <a:ext uri="{FF2B5EF4-FFF2-40B4-BE49-F238E27FC236}">
              <a16:creationId xmlns:a16="http://schemas.microsoft.com/office/drawing/2014/main" id="{215431A0-919D-48E7-BE4E-2BF014814005}"/>
            </a:ext>
          </a:extLst>
        </xdr:cNvPr>
        <xdr:cNvSpPr txBox="1"/>
      </xdr:nvSpPr>
      <xdr:spPr>
        <a:xfrm>
          <a:off x="18221325"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41</xdr:row>
      <xdr:rowOff>80027</xdr:rowOff>
    </xdr:from>
    <xdr:ext cx="762000" cy="259045"/>
    <xdr:sp macro="" textlink="">
      <xdr:nvSpPr>
        <xdr:cNvPr id="777" name="テキスト ボックス 776">
          <a:extLst>
            <a:ext uri="{FF2B5EF4-FFF2-40B4-BE49-F238E27FC236}">
              <a16:creationId xmlns:a16="http://schemas.microsoft.com/office/drawing/2014/main" id="{27050D8E-3280-4AA5-B299-AF25B9104912}"/>
            </a:ext>
          </a:extLst>
        </xdr:cNvPr>
        <xdr:cNvSpPr txBox="1"/>
      </xdr:nvSpPr>
      <xdr:spPr>
        <a:xfrm>
          <a:off x="1743075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41</xdr:row>
      <xdr:rowOff>80027</xdr:rowOff>
    </xdr:from>
    <xdr:ext cx="762000" cy="259045"/>
    <xdr:sp macro="" textlink="">
      <xdr:nvSpPr>
        <xdr:cNvPr id="778" name="テキスト ボックス 777">
          <a:extLst>
            <a:ext uri="{FF2B5EF4-FFF2-40B4-BE49-F238E27FC236}">
              <a16:creationId xmlns:a16="http://schemas.microsoft.com/office/drawing/2014/main" id="{24632CBD-D008-4B25-9564-1F29677FA718}"/>
            </a:ext>
          </a:extLst>
        </xdr:cNvPr>
        <xdr:cNvSpPr txBox="1"/>
      </xdr:nvSpPr>
      <xdr:spPr>
        <a:xfrm>
          <a:off x="16630650" y="6731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165100</xdr:rowOff>
    </xdr:from>
    <xdr:to>
      <xdr:col>116</xdr:col>
      <xdr:colOff>114300</xdr:colOff>
      <xdr:row>39</xdr:row>
      <xdr:rowOff>95250</xdr:rowOff>
    </xdr:to>
    <xdr:sp macro="" textlink="">
      <xdr:nvSpPr>
        <xdr:cNvPr id="779" name="楕円 778">
          <a:extLst>
            <a:ext uri="{FF2B5EF4-FFF2-40B4-BE49-F238E27FC236}">
              <a16:creationId xmlns:a16="http://schemas.microsoft.com/office/drawing/2014/main" id="{21E2E82F-C784-4BD0-A467-FC9D9B475D0F}"/>
            </a:ext>
          </a:extLst>
        </xdr:cNvPr>
        <xdr:cNvSpPr/>
      </xdr:nvSpPr>
      <xdr:spPr>
        <a:xfrm>
          <a:off x="19897725" y="6324600"/>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38</xdr:row>
      <xdr:rowOff>80027</xdr:rowOff>
    </xdr:from>
    <xdr:ext cx="249299" cy="259045"/>
    <xdr:sp macro="" textlink="">
      <xdr:nvSpPr>
        <xdr:cNvPr id="780" name="諸支出金該当値テキスト">
          <a:extLst>
            <a:ext uri="{FF2B5EF4-FFF2-40B4-BE49-F238E27FC236}">
              <a16:creationId xmlns:a16="http://schemas.microsoft.com/office/drawing/2014/main" id="{B0D87D07-7AD2-4394-9996-A32F718EC5E6}"/>
            </a:ext>
          </a:extLst>
        </xdr:cNvPr>
        <xdr:cNvSpPr txBox="1"/>
      </xdr:nvSpPr>
      <xdr:spPr>
        <a:xfrm>
          <a:off x="20002500" y="624587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165100</xdr:rowOff>
    </xdr:from>
    <xdr:to>
      <xdr:col>112</xdr:col>
      <xdr:colOff>38100</xdr:colOff>
      <xdr:row>39</xdr:row>
      <xdr:rowOff>95250</xdr:rowOff>
    </xdr:to>
    <xdr:sp macro="" textlink="">
      <xdr:nvSpPr>
        <xdr:cNvPr id="781" name="楕円 780">
          <a:extLst>
            <a:ext uri="{FF2B5EF4-FFF2-40B4-BE49-F238E27FC236}">
              <a16:creationId xmlns:a16="http://schemas.microsoft.com/office/drawing/2014/main" id="{41FE2604-DC2F-47D6-9651-498D5D2B6760}"/>
            </a:ext>
          </a:extLst>
        </xdr:cNvPr>
        <xdr:cNvSpPr/>
      </xdr:nvSpPr>
      <xdr:spPr>
        <a:xfrm>
          <a:off x="19154775" y="6324600"/>
          <a:ext cx="8572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39</xdr:row>
      <xdr:rowOff>86377</xdr:rowOff>
    </xdr:from>
    <xdr:ext cx="249299" cy="259045"/>
    <xdr:sp macro="" textlink="">
      <xdr:nvSpPr>
        <xdr:cNvPr id="782" name="テキスト ボックス 781">
          <a:extLst>
            <a:ext uri="{FF2B5EF4-FFF2-40B4-BE49-F238E27FC236}">
              <a16:creationId xmlns:a16="http://schemas.microsoft.com/office/drawing/2014/main" id="{62B139E3-9A94-4117-8DE7-7DC5ABEEA72C}"/>
            </a:ext>
          </a:extLst>
        </xdr:cNvPr>
        <xdr:cNvSpPr txBox="1"/>
      </xdr:nvSpPr>
      <xdr:spPr>
        <a:xfrm>
          <a:off x="19080925" y="640780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38</xdr:row>
      <xdr:rowOff>165100</xdr:rowOff>
    </xdr:from>
    <xdr:to>
      <xdr:col>107</xdr:col>
      <xdr:colOff>101600</xdr:colOff>
      <xdr:row>39</xdr:row>
      <xdr:rowOff>95250</xdr:rowOff>
    </xdr:to>
    <xdr:sp macro="" textlink="">
      <xdr:nvSpPr>
        <xdr:cNvPr id="783" name="楕円 782">
          <a:extLst>
            <a:ext uri="{FF2B5EF4-FFF2-40B4-BE49-F238E27FC236}">
              <a16:creationId xmlns:a16="http://schemas.microsoft.com/office/drawing/2014/main" id="{4EBE57AA-51D2-4B44-A231-2175C0FB1D23}"/>
            </a:ext>
          </a:extLst>
        </xdr:cNvPr>
        <xdr:cNvSpPr/>
      </xdr:nvSpPr>
      <xdr:spPr>
        <a:xfrm>
          <a:off x="18345150" y="6324600"/>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39</xdr:row>
      <xdr:rowOff>86377</xdr:rowOff>
    </xdr:from>
    <xdr:ext cx="249299" cy="259045"/>
    <xdr:sp macro="" textlink="">
      <xdr:nvSpPr>
        <xdr:cNvPr id="784" name="テキスト ボックス 783">
          <a:extLst>
            <a:ext uri="{FF2B5EF4-FFF2-40B4-BE49-F238E27FC236}">
              <a16:creationId xmlns:a16="http://schemas.microsoft.com/office/drawing/2014/main" id="{DF775DEF-2682-488E-801B-969E26FEEE01}"/>
            </a:ext>
          </a:extLst>
        </xdr:cNvPr>
        <xdr:cNvSpPr txBox="1"/>
      </xdr:nvSpPr>
      <xdr:spPr>
        <a:xfrm>
          <a:off x="18290350" y="640780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38</xdr:row>
      <xdr:rowOff>165100</xdr:rowOff>
    </xdr:from>
    <xdr:to>
      <xdr:col>102</xdr:col>
      <xdr:colOff>165100</xdr:colOff>
      <xdr:row>39</xdr:row>
      <xdr:rowOff>95250</xdr:rowOff>
    </xdr:to>
    <xdr:sp macro="" textlink="">
      <xdr:nvSpPr>
        <xdr:cNvPr id="785" name="楕円 784">
          <a:extLst>
            <a:ext uri="{FF2B5EF4-FFF2-40B4-BE49-F238E27FC236}">
              <a16:creationId xmlns:a16="http://schemas.microsoft.com/office/drawing/2014/main" id="{AE5F1BBF-BD78-46CD-8EA3-D7A7FE18D652}"/>
            </a:ext>
          </a:extLst>
        </xdr:cNvPr>
        <xdr:cNvSpPr/>
      </xdr:nvSpPr>
      <xdr:spPr>
        <a:xfrm>
          <a:off x="17554575" y="6324600"/>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39</xdr:row>
      <xdr:rowOff>86377</xdr:rowOff>
    </xdr:from>
    <xdr:ext cx="249299" cy="259045"/>
    <xdr:sp macro="" textlink="">
      <xdr:nvSpPr>
        <xdr:cNvPr id="786" name="テキスト ボックス 785">
          <a:extLst>
            <a:ext uri="{FF2B5EF4-FFF2-40B4-BE49-F238E27FC236}">
              <a16:creationId xmlns:a16="http://schemas.microsoft.com/office/drawing/2014/main" id="{F7406668-FD8C-48A2-A1B5-4C7FC3716087}"/>
            </a:ext>
          </a:extLst>
        </xdr:cNvPr>
        <xdr:cNvSpPr txBox="1"/>
      </xdr:nvSpPr>
      <xdr:spPr>
        <a:xfrm>
          <a:off x="17490250" y="640780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38</xdr:row>
      <xdr:rowOff>165100</xdr:rowOff>
    </xdr:from>
    <xdr:to>
      <xdr:col>98</xdr:col>
      <xdr:colOff>38100</xdr:colOff>
      <xdr:row>39</xdr:row>
      <xdr:rowOff>95250</xdr:rowOff>
    </xdr:to>
    <xdr:sp macro="" textlink="">
      <xdr:nvSpPr>
        <xdr:cNvPr id="787" name="楕円 786">
          <a:extLst>
            <a:ext uri="{FF2B5EF4-FFF2-40B4-BE49-F238E27FC236}">
              <a16:creationId xmlns:a16="http://schemas.microsoft.com/office/drawing/2014/main" id="{3AE2BE4D-6FBD-4472-A55E-E12CDB9BAD17}"/>
            </a:ext>
          </a:extLst>
        </xdr:cNvPr>
        <xdr:cNvSpPr/>
      </xdr:nvSpPr>
      <xdr:spPr>
        <a:xfrm>
          <a:off x="16754475" y="6324600"/>
          <a:ext cx="8572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39</xdr:row>
      <xdr:rowOff>86377</xdr:rowOff>
    </xdr:from>
    <xdr:ext cx="249299" cy="259045"/>
    <xdr:sp macro="" textlink="">
      <xdr:nvSpPr>
        <xdr:cNvPr id="788" name="テキスト ボックス 787">
          <a:extLst>
            <a:ext uri="{FF2B5EF4-FFF2-40B4-BE49-F238E27FC236}">
              <a16:creationId xmlns:a16="http://schemas.microsoft.com/office/drawing/2014/main" id="{FE37A6FA-5355-4141-8897-D98A37A7893A}"/>
            </a:ext>
          </a:extLst>
        </xdr:cNvPr>
        <xdr:cNvSpPr txBox="1"/>
      </xdr:nvSpPr>
      <xdr:spPr>
        <a:xfrm>
          <a:off x="16680625" y="640780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43</xdr:row>
      <xdr:rowOff>57150</xdr:rowOff>
    </xdr:from>
    <xdr:to>
      <xdr:col>120</xdr:col>
      <xdr:colOff>114300</xdr:colOff>
      <xdr:row>45</xdr:row>
      <xdr:rowOff>31750</xdr:rowOff>
    </xdr:to>
    <xdr:sp macro="" textlink="">
      <xdr:nvSpPr>
        <xdr:cNvPr id="789" name="正方形/長方形 788">
          <a:extLst>
            <a:ext uri="{FF2B5EF4-FFF2-40B4-BE49-F238E27FC236}">
              <a16:creationId xmlns:a16="http://schemas.microsoft.com/office/drawing/2014/main" id="{D92EAFCC-6357-471D-AFB6-EB7A147DB36B}"/>
            </a:ext>
          </a:extLst>
        </xdr:cNvPr>
        <xdr:cNvSpPr/>
      </xdr:nvSpPr>
      <xdr:spPr>
        <a:xfrm>
          <a:off x="16459200" y="7029450"/>
          <a:ext cx="4229100" cy="2952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前年度繰上充用金</a:t>
          </a:r>
        </a:p>
      </xdr:txBody>
    </xdr:sp>
    <xdr:clientData/>
  </xdr:twoCellAnchor>
  <xdr:twoCellAnchor>
    <xdr:from>
      <xdr:col>96</xdr:col>
      <xdr:colOff>127000</xdr:colOff>
      <xdr:row>45</xdr:row>
      <xdr:rowOff>57150</xdr:rowOff>
    </xdr:from>
    <xdr:to>
      <xdr:col>104</xdr:col>
      <xdr:colOff>127000</xdr:colOff>
      <xdr:row>46</xdr:row>
      <xdr:rowOff>139700</xdr:rowOff>
    </xdr:to>
    <xdr:sp macro="" textlink="">
      <xdr:nvSpPr>
        <xdr:cNvPr id="790" name="正方形/長方形 789">
          <a:extLst>
            <a:ext uri="{FF2B5EF4-FFF2-40B4-BE49-F238E27FC236}">
              <a16:creationId xmlns:a16="http://schemas.microsoft.com/office/drawing/2014/main" id="{6CF6C673-057F-4D8F-9C56-75BC2265BF50}"/>
            </a:ext>
          </a:extLst>
        </xdr:cNvPr>
        <xdr:cNvSpPr/>
      </xdr:nvSpPr>
      <xdr:spPr>
        <a:xfrm>
          <a:off x="16583025"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46</xdr:row>
      <xdr:rowOff>88900</xdr:rowOff>
    </xdr:from>
    <xdr:to>
      <xdr:col>104</xdr:col>
      <xdr:colOff>127000</xdr:colOff>
      <xdr:row>48</xdr:row>
      <xdr:rowOff>0</xdr:rowOff>
    </xdr:to>
    <xdr:sp macro="" textlink="">
      <xdr:nvSpPr>
        <xdr:cNvPr id="791" name="正方形/長方形 790">
          <a:extLst>
            <a:ext uri="{FF2B5EF4-FFF2-40B4-BE49-F238E27FC236}">
              <a16:creationId xmlns:a16="http://schemas.microsoft.com/office/drawing/2014/main" id="{16B1BC6C-8308-4EF0-AFB7-7DC304032257}"/>
            </a:ext>
          </a:extLst>
        </xdr:cNvPr>
        <xdr:cNvSpPr/>
      </xdr:nvSpPr>
      <xdr:spPr>
        <a:xfrm>
          <a:off x="16583025"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45</xdr:row>
      <xdr:rowOff>57150</xdr:rowOff>
    </xdr:from>
    <xdr:to>
      <xdr:col>110</xdr:col>
      <xdr:colOff>0</xdr:colOff>
      <xdr:row>46</xdr:row>
      <xdr:rowOff>139700</xdr:rowOff>
    </xdr:to>
    <xdr:sp macro="" textlink="">
      <xdr:nvSpPr>
        <xdr:cNvPr id="792" name="正方形/長方形 791">
          <a:extLst>
            <a:ext uri="{FF2B5EF4-FFF2-40B4-BE49-F238E27FC236}">
              <a16:creationId xmlns:a16="http://schemas.microsoft.com/office/drawing/2014/main" id="{1D2D7540-332E-46D9-B4C7-F22AA2A5BC6D}"/>
            </a:ext>
          </a:extLst>
        </xdr:cNvPr>
        <xdr:cNvSpPr/>
      </xdr:nvSpPr>
      <xdr:spPr>
        <a:xfrm>
          <a:off x="17487900"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46</xdr:row>
      <xdr:rowOff>88900</xdr:rowOff>
    </xdr:from>
    <xdr:to>
      <xdr:col>110</xdr:col>
      <xdr:colOff>0</xdr:colOff>
      <xdr:row>48</xdr:row>
      <xdr:rowOff>0</xdr:rowOff>
    </xdr:to>
    <xdr:sp macro="" textlink="">
      <xdr:nvSpPr>
        <xdr:cNvPr id="793" name="正方形/長方形 792">
          <a:extLst>
            <a:ext uri="{FF2B5EF4-FFF2-40B4-BE49-F238E27FC236}">
              <a16:creationId xmlns:a16="http://schemas.microsoft.com/office/drawing/2014/main" id="{5A915A08-737D-4023-9218-C5C3C34DC381}"/>
            </a:ext>
          </a:extLst>
        </xdr:cNvPr>
        <xdr:cNvSpPr/>
      </xdr:nvSpPr>
      <xdr:spPr>
        <a:xfrm>
          <a:off x="17487900"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45</xdr:row>
      <xdr:rowOff>57150</xdr:rowOff>
    </xdr:from>
    <xdr:to>
      <xdr:col>116</xdr:col>
      <xdr:colOff>0</xdr:colOff>
      <xdr:row>46</xdr:row>
      <xdr:rowOff>139700</xdr:rowOff>
    </xdr:to>
    <xdr:sp macro="" textlink="">
      <xdr:nvSpPr>
        <xdr:cNvPr id="794" name="正方形/長方形 793">
          <a:extLst>
            <a:ext uri="{FF2B5EF4-FFF2-40B4-BE49-F238E27FC236}">
              <a16:creationId xmlns:a16="http://schemas.microsoft.com/office/drawing/2014/main" id="{D60E0976-D770-4350-A5FB-0450F1178584}"/>
            </a:ext>
          </a:extLst>
        </xdr:cNvPr>
        <xdr:cNvSpPr/>
      </xdr:nvSpPr>
      <xdr:spPr>
        <a:xfrm>
          <a:off x="18516600" y="7353300"/>
          <a:ext cx="1371600" cy="2476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108</xdr:col>
      <xdr:colOff>0</xdr:colOff>
      <xdr:row>46</xdr:row>
      <xdr:rowOff>88900</xdr:rowOff>
    </xdr:from>
    <xdr:to>
      <xdr:col>116</xdr:col>
      <xdr:colOff>0</xdr:colOff>
      <xdr:row>48</xdr:row>
      <xdr:rowOff>0</xdr:rowOff>
    </xdr:to>
    <xdr:sp macro="" textlink="">
      <xdr:nvSpPr>
        <xdr:cNvPr id="795" name="正方形/長方形 794">
          <a:extLst>
            <a:ext uri="{FF2B5EF4-FFF2-40B4-BE49-F238E27FC236}">
              <a16:creationId xmlns:a16="http://schemas.microsoft.com/office/drawing/2014/main" id="{E0AB0CEE-9C45-4E8A-86ED-0212899E2419}"/>
            </a:ext>
          </a:extLst>
        </xdr:cNvPr>
        <xdr:cNvSpPr/>
      </xdr:nvSpPr>
      <xdr:spPr>
        <a:xfrm>
          <a:off x="18516600" y="7543800"/>
          <a:ext cx="1371600" cy="2381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48</xdr:row>
      <xdr:rowOff>25400</xdr:rowOff>
    </xdr:from>
    <xdr:to>
      <xdr:col>120</xdr:col>
      <xdr:colOff>114300</xdr:colOff>
      <xdr:row>61</xdr:row>
      <xdr:rowOff>82550</xdr:rowOff>
    </xdr:to>
    <xdr:sp macro="" textlink="">
      <xdr:nvSpPr>
        <xdr:cNvPr id="796" name="正方形/長方形 795">
          <a:extLst>
            <a:ext uri="{FF2B5EF4-FFF2-40B4-BE49-F238E27FC236}">
              <a16:creationId xmlns:a16="http://schemas.microsoft.com/office/drawing/2014/main" id="{75431BEA-9150-4950-9AB1-1C46401A8D67}"/>
            </a:ext>
          </a:extLst>
        </xdr:cNvPr>
        <xdr:cNvSpPr/>
      </xdr:nvSpPr>
      <xdr:spPr>
        <a:xfrm>
          <a:off x="16459200" y="7810500"/>
          <a:ext cx="4229100" cy="2162175"/>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47</xdr:row>
      <xdr:rowOff>6350</xdr:rowOff>
    </xdr:from>
    <xdr:ext cx="349839" cy="225703"/>
    <xdr:sp macro="" textlink="">
      <xdr:nvSpPr>
        <xdr:cNvPr id="797" name="テキスト ボックス 796">
          <a:extLst>
            <a:ext uri="{FF2B5EF4-FFF2-40B4-BE49-F238E27FC236}">
              <a16:creationId xmlns:a16="http://schemas.microsoft.com/office/drawing/2014/main" id="{045157DB-1D8F-40B2-A283-26E1BED7D172}"/>
            </a:ext>
          </a:extLst>
        </xdr:cNvPr>
        <xdr:cNvSpPr txBox="1"/>
      </xdr:nvSpPr>
      <xdr:spPr>
        <a:xfrm>
          <a:off x="16440150" y="762952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82550</xdr:rowOff>
    </xdr:from>
    <xdr:to>
      <xdr:col>120</xdr:col>
      <xdr:colOff>114300</xdr:colOff>
      <xdr:row>61</xdr:row>
      <xdr:rowOff>82550</xdr:rowOff>
    </xdr:to>
    <xdr:cxnSp macro="">
      <xdr:nvCxnSpPr>
        <xdr:cNvPr id="798" name="直線コネクタ 797">
          <a:extLst>
            <a:ext uri="{FF2B5EF4-FFF2-40B4-BE49-F238E27FC236}">
              <a16:creationId xmlns:a16="http://schemas.microsoft.com/office/drawing/2014/main" id="{0FA56CB8-A00B-422A-BFA2-F6166AA9907F}"/>
            </a:ext>
          </a:extLst>
        </xdr:cNvPr>
        <xdr:cNvCxnSpPr/>
      </xdr:nvCxnSpPr>
      <xdr:spPr>
        <a:xfrm>
          <a:off x="16459200" y="9972675"/>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54</xdr:row>
      <xdr:rowOff>139700</xdr:rowOff>
    </xdr:from>
    <xdr:to>
      <xdr:col>120</xdr:col>
      <xdr:colOff>114300</xdr:colOff>
      <xdr:row>54</xdr:row>
      <xdr:rowOff>139700</xdr:rowOff>
    </xdr:to>
    <xdr:cxnSp macro="">
      <xdr:nvCxnSpPr>
        <xdr:cNvPr id="799" name="直線コネクタ 798">
          <a:extLst>
            <a:ext uri="{FF2B5EF4-FFF2-40B4-BE49-F238E27FC236}">
              <a16:creationId xmlns:a16="http://schemas.microsoft.com/office/drawing/2014/main" id="{36BD2255-A7A2-48D8-AE38-81E580E7793B}"/>
            </a:ext>
          </a:extLst>
        </xdr:cNvPr>
        <xdr:cNvCxnSpPr/>
      </xdr:nvCxnSpPr>
      <xdr:spPr>
        <a:xfrm>
          <a:off x="16459200" y="889635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53</xdr:row>
      <xdr:rowOff>168927</xdr:rowOff>
    </xdr:from>
    <xdr:ext cx="248786" cy="259045"/>
    <xdr:sp macro="" textlink="">
      <xdr:nvSpPr>
        <xdr:cNvPr id="800" name="テキスト ボックス 799">
          <a:extLst>
            <a:ext uri="{FF2B5EF4-FFF2-40B4-BE49-F238E27FC236}">
              <a16:creationId xmlns:a16="http://schemas.microsoft.com/office/drawing/2014/main" id="{ABFBA1F6-51F3-4482-BB6D-11AE6B19414F}"/>
            </a:ext>
          </a:extLst>
        </xdr:cNvPr>
        <xdr:cNvSpPr txBox="1"/>
      </xdr:nvSpPr>
      <xdr:spPr>
        <a:xfrm>
          <a:off x="16248514" y="8750952"/>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48</xdr:row>
      <xdr:rowOff>25400</xdr:rowOff>
    </xdr:to>
    <xdr:cxnSp macro="">
      <xdr:nvCxnSpPr>
        <xdr:cNvPr id="801" name="直線コネクタ 800">
          <a:extLst>
            <a:ext uri="{FF2B5EF4-FFF2-40B4-BE49-F238E27FC236}">
              <a16:creationId xmlns:a16="http://schemas.microsoft.com/office/drawing/2014/main" id="{050B47AE-4239-4BB1-A352-D0C0BF09C54D}"/>
            </a:ext>
          </a:extLst>
        </xdr:cNvPr>
        <xdr:cNvCxnSpPr/>
      </xdr:nvCxnSpPr>
      <xdr:spPr>
        <a:xfrm>
          <a:off x="16459200" y="7810500"/>
          <a:ext cx="42291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47</xdr:row>
      <xdr:rowOff>54627</xdr:rowOff>
    </xdr:from>
    <xdr:ext cx="248786" cy="259045"/>
    <xdr:sp macro="" textlink="">
      <xdr:nvSpPr>
        <xdr:cNvPr id="802" name="テキスト ボックス 801">
          <a:extLst>
            <a:ext uri="{FF2B5EF4-FFF2-40B4-BE49-F238E27FC236}">
              <a16:creationId xmlns:a16="http://schemas.microsoft.com/office/drawing/2014/main" id="{BE87B5B5-25F8-42F6-A78E-EB71025D03F2}"/>
            </a:ext>
          </a:extLst>
        </xdr:cNvPr>
        <xdr:cNvSpPr txBox="1"/>
      </xdr:nvSpPr>
      <xdr:spPr>
        <a:xfrm>
          <a:off x="16248514" y="767462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61</xdr:row>
      <xdr:rowOff>82550</xdr:rowOff>
    </xdr:to>
    <xdr:sp macro="" textlink="">
      <xdr:nvSpPr>
        <xdr:cNvPr id="803" name="前年度繰上充用金グラフ枠">
          <a:extLst>
            <a:ext uri="{FF2B5EF4-FFF2-40B4-BE49-F238E27FC236}">
              <a16:creationId xmlns:a16="http://schemas.microsoft.com/office/drawing/2014/main" id="{FC5DF8AE-FC2D-4476-81F0-A7B993E4797A}"/>
            </a:ext>
          </a:extLst>
        </xdr:cNvPr>
        <xdr:cNvSpPr/>
      </xdr:nvSpPr>
      <xdr:spPr>
        <a:xfrm>
          <a:off x="16459200" y="7810500"/>
          <a:ext cx="4229100" cy="2162175"/>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54</xdr:row>
      <xdr:rowOff>139700</xdr:rowOff>
    </xdr:from>
    <xdr:to>
      <xdr:col>116</xdr:col>
      <xdr:colOff>62864</xdr:colOff>
      <xdr:row>54</xdr:row>
      <xdr:rowOff>139700</xdr:rowOff>
    </xdr:to>
    <xdr:cxnSp macro="">
      <xdr:nvCxnSpPr>
        <xdr:cNvPr id="804" name="直線コネクタ 803">
          <a:extLst>
            <a:ext uri="{FF2B5EF4-FFF2-40B4-BE49-F238E27FC236}">
              <a16:creationId xmlns:a16="http://schemas.microsoft.com/office/drawing/2014/main" id="{F41D68E8-68B7-43AA-B4C3-C4410F310A87}"/>
            </a:ext>
          </a:extLst>
        </xdr:cNvPr>
        <xdr:cNvCxnSpPr/>
      </xdr:nvCxnSpPr>
      <xdr:spPr>
        <a:xfrm>
          <a:off x="19952970" y="889635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55</xdr:row>
      <xdr:rowOff>10177</xdr:rowOff>
    </xdr:from>
    <xdr:ext cx="249299" cy="259045"/>
    <xdr:sp macro="" textlink="">
      <xdr:nvSpPr>
        <xdr:cNvPr id="805" name="前年度繰上充用金最小値テキスト">
          <a:extLst>
            <a:ext uri="{FF2B5EF4-FFF2-40B4-BE49-F238E27FC236}">
              <a16:creationId xmlns:a16="http://schemas.microsoft.com/office/drawing/2014/main" id="{D5509229-29CB-4282-86A3-D89D9CD323A1}"/>
            </a:ext>
          </a:extLst>
        </xdr:cNvPr>
        <xdr:cNvSpPr txBox="1"/>
      </xdr:nvSpPr>
      <xdr:spPr>
        <a:xfrm>
          <a:off x="20002500" y="892240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54</xdr:row>
      <xdr:rowOff>139700</xdr:rowOff>
    </xdr:from>
    <xdr:to>
      <xdr:col>116</xdr:col>
      <xdr:colOff>152400</xdr:colOff>
      <xdr:row>54</xdr:row>
      <xdr:rowOff>139700</xdr:rowOff>
    </xdr:to>
    <xdr:cxnSp macro="">
      <xdr:nvCxnSpPr>
        <xdr:cNvPr id="806" name="直線コネクタ 805">
          <a:extLst>
            <a:ext uri="{FF2B5EF4-FFF2-40B4-BE49-F238E27FC236}">
              <a16:creationId xmlns:a16="http://schemas.microsoft.com/office/drawing/2014/main" id="{E2502B7A-87EA-47DB-819E-671884917476}"/>
            </a:ext>
          </a:extLst>
        </xdr:cNvPr>
        <xdr:cNvCxnSpPr/>
      </xdr:nvCxnSpPr>
      <xdr:spPr>
        <a:xfrm>
          <a:off x="19878675" y="8896350"/>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53</xdr:row>
      <xdr:rowOff>10177</xdr:rowOff>
    </xdr:from>
    <xdr:ext cx="249299" cy="259045"/>
    <xdr:sp macro="" textlink="">
      <xdr:nvSpPr>
        <xdr:cNvPr id="807" name="前年度繰上充用金最大値テキスト">
          <a:extLst>
            <a:ext uri="{FF2B5EF4-FFF2-40B4-BE49-F238E27FC236}">
              <a16:creationId xmlns:a16="http://schemas.microsoft.com/office/drawing/2014/main" id="{383A0A5D-5ADE-4205-AF6D-930012BD87B3}"/>
            </a:ext>
          </a:extLst>
        </xdr:cNvPr>
        <xdr:cNvSpPr txBox="1"/>
      </xdr:nvSpPr>
      <xdr:spPr>
        <a:xfrm>
          <a:off x="20002500" y="859855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0</a:t>
          </a:r>
          <a:endParaRPr kumimoji="1" lang="ja-JP" altLang="en-US" sz="1000" b="1">
            <a:latin typeface="ＭＳ Ｐゴシック" panose="020B0600070205080204" pitchFamily="50" charset="-128"/>
          </a:endParaRPr>
        </a:p>
      </xdr:txBody>
    </xdr:sp>
    <xdr:clientData/>
  </xdr:oneCellAnchor>
  <xdr:twoCellAnchor>
    <xdr:from>
      <xdr:col>115</xdr:col>
      <xdr:colOff>165100</xdr:colOff>
      <xdr:row>54</xdr:row>
      <xdr:rowOff>139700</xdr:rowOff>
    </xdr:from>
    <xdr:to>
      <xdr:col>116</xdr:col>
      <xdr:colOff>152400</xdr:colOff>
      <xdr:row>54</xdr:row>
      <xdr:rowOff>139700</xdr:rowOff>
    </xdr:to>
    <xdr:cxnSp macro="">
      <xdr:nvCxnSpPr>
        <xdr:cNvPr id="808" name="直線コネクタ 807">
          <a:extLst>
            <a:ext uri="{FF2B5EF4-FFF2-40B4-BE49-F238E27FC236}">
              <a16:creationId xmlns:a16="http://schemas.microsoft.com/office/drawing/2014/main" id="{5E03FCCD-E382-4262-8A3F-54206163D8C4}"/>
            </a:ext>
          </a:extLst>
        </xdr:cNvPr>
        <xdr:cNvCxnSpPr/>
      </xdr:nvCxnSpPr>
      <xdr:spPr>
        <a:xfrm>
          <a:off x="19878675" y="8896350"/>
          <a:ext cx="1619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54</xdr:row>
      <xdr:rowOff>139700</xdr:rowOff>
    </xdr:from>
    <xdr:to>
      <xdr:col>116</xdr:col>
      <xdr:colOff>63500</xdr:colOff>
      <xdr:row>54</xdr:row>
      <xdr:rowOff>139700</xdr:rowOff>
    </xdr:to>
    <xdr:cxnSp macro="">
      <xdr:nvCxnSpPr>
        <xdr:cNvPr id="809" name="直線コネクタ 808">
          <a:extLst>
            <a:ext uri="{FF2B5EF4-FFF2-40B4-BE49-F238E27FC236}">
              <a16:creationId xmlns:a16="http://schemas.microsoft.com/office/drawing/2014/main" id="{7D664325-18CC-4829-B684-61EE9ED6EF80}"/>
            </a:ext>
          </a:extLst>
        </xdr:cNvPr>
        <xdr:cNvCxnSpPr/>
      </xdr:nvCxnSpPr>
      <xdr:spPr>
        <a:xfrm>
          <a:off x="19202400" y="8896350"/>
          <a:ext cx="752475"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54</xdr:row>
      <xdr:rowOff>67327</xdr:rowOff>
    </xdr:from>
    <xdr:ext cx="249299" cy="259045"/>
    <xdr:sp macro="" textlink="">
      <xdr:nvSpPr>
        <xdr:cNvPr id="810" name="前年度繰上充用金平均値テキスト">
          <a:extLst>
            <a:ext uri="{FF2B5EF4-FFF2-40B4-BE49-F238E27FC236}">
              <a16:creationId xmlns:a16="http://schemas.microsoft.com/office/drawing/2014/main" id="{B21A0AE1-058E-4293-9742-2F62EA256B9A}"/>
            </a:ext>
          </a:extLst>
        </xdr:cNvPr>
        <xdr:cNvSpPr txBox="1"/>
      </xdr:nvSpPr>
      <xdr:spPr>
        <a:xfrm>
          <a:off x="20002500" y="8817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54</xdr:row>
      <xdr:rowOff>88900</xdr:rowOff>
    </xdr:from>
    <xdr:to>
      <xdr:col>116</xdr:col>
      <xdr:colOff>114300</xdr:colOff>
      <xdr:row>55</xdr:row>
      <xdr:rowOff>19050</xdr:rowOff>
    </xdr:to>
    <xdr:sp macro="" textlink="">
      <xdr:nvSpPr>
        <xdr:cNvPr id="811" name="フローチャート: 判断 810">
          <a:extLst>
            <a:ext uri="{FF2B5EF4-FFF2-40B4-BE49-F238E27FC236}">
              <a16:creationId xmlns:a16="http://schemas.microsoft.com/office/drawing/2014/main" id="{4FD26BE2-98AF-4DBF-B537-A45E70EDDA07}"/>
            </a:ext>
          </a:extLst>
        </xdr:cNvPr>
        <xdr:cNvSpPr/>
      </xdr:nvSpPr>
      <xdr:spPr>
        <a:xfrm>
          <a:off x="19897725" y="8839200"/>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54</xdr:row>
      <xdr:rowOff>139700</xdr:rowOff>
    </xdr:from>
    <xdr:to>
      <xdr:col>111</xdr:col>
      <xdr:colOff>177800</xdr:colOff>
      <xdr:row>54</xdr:row>
      <xdr:rowOff>139700</xdr:rowOff>
    </xdr:to>
    <xdr:cxnSp macro="">
      <xdr:nvCxnSpPr>
        <xdr:cNvPr id="812" name="直線コネクタ 811">
          <a:extLst>
            <a:ext uri="{FF2B5EF4-FFF2-40B4-BE49-F238E27FC236}">
              <a16:creationId xmlns:a16="http://schemas.microsoft.com/office/drawing/2014/main" id="{63AB60ED-265D-4B0B-BFDB-7DF94934B180}"/>
            </a:ext>
          </a:extLst>
        </xdr:cNvPr>
        <xdr:cNvCxnSpPr/>
      </xdr:nvCxnSpPr>
      <xdr:spPr>
        <a:xfrm>
          <a:off x="18392775" y="8896350"/>
          <a:ext cx="809625"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54</xdr:row>
      <xdr:rowOff>88900</xdr:rowOff>
    </xdr:from>
    <xdr:to>
      <xdr:col>112</xdr:col>
      <xdr:colOff>38100</xdr:colOff>
      <xdr:row>55</xdr:row>
      <xdr:rowOff>19050</xdr:rowOff>
    </xdr:to>
    <xdr:sp macro="" textlink="">
      <xdr:nvSpPr>
        <xdr:cNvPr id="813" name="フローチャート: 判断 812">
          <a:extLst>
            <a:ext uri="{FF2B5EF4-FFF2-40B4-BE49-F238E27FC236}">
              <a16:creationId xmlns:a16="http://schemas.microsoft.com/office/drawing/2014/main" id="{1FDD41D6-0112-4084-BC60-BBA3D606C4F0}"/>
            </a:ext>
          </a:extLst>
        </xdr:cNvPr>
        <xdr:cNvSpPr/>
      </xdr:nvSpPr>
      <xdr:spPr>
        <a:xfrm>
          <a:off x="19154775" y="8839200"/>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55</xdr:row>
      <xdr:rowOff>10177</xdr:rowOff>
    </xdr:from>
    <xdr:ext cx="249299" cy="259045"/>
    <xdr:sp macro="" textlink="">
      <xdr:nvSpPr>
        <xdr:cNvPr id="814" name="テキスト ボックス 813">
          <a:extLst>
            <a:ext uri="{FF2B5EF4-FFF2-40B4-BE49-F238E27FC236}">
              <a16:creationId xmlns:a16="http://schemas.microsoft.com/office/drawing/2014/main" id="{64854825-E573-4E6F-93D5-DEF38621AD3B}"/>
            </a:ext>
          </a:extLst>
        </xdr:cNvPr>
        <xdr:cNvSpPr txBox="1"/>
      </xdr:nvSpPr>
      <xdr:spPr>
        <a:xfrm>
          <a:off x="19080925" y="892240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54</xdr:row>
      <xdr:rowOff>139700</xdr:rowOff>
    </xdr:from>
    <xdr:to>
      <xdr:col>107</xdr:col>
      <xdr:colOff>50800</xdr:colOff>
      <xdr:row>54</xdr:row>
      <xdr:rowOff>139700</xdr:rowOff>
    </xdr:to>
    <xdr:cxnSp macro="">
      <xdr:nvCxnSpPr>
        <xdr:cNvPr id="815" name="直線コネクタ 814">
          <a:extLst>
            <a:ext uri="{FF2B5EF4-FFF2-40B4-BE49-F238E27FC236}">
              <a16:creationId xmlns:a16="http://schemas.microsoft.com/office/drawing/2014/main" id="{2E12D5CE-CDEF-4F39-AA03-8CB63B4BE181}"/>
            </a:ext>
          </a:extLst>
        </xdr:cNvPr>
        <xdr:cNvCxnSpPr/>
      </xdr:nvCxnSpPr>
      <xdr:spPr>
        <a:xfrm>
          <a:off x="17602200" y="8896350"/>
          <a:ext cx="790575"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54</xdr:row>
      <xdr:rowOff>88900</xdr:rowOff>
    </xdr:from>
    <xdr:to>
      <xdr:col>107</xdr:col>
      <xdr:colOff>101600</xdr:colOff>
      <xdr:row>55</xdr:row>
      <xdr:rowOff>19050</xdr:rowOff>
    </xdr:to>
    <xdr:sp macro="" textlink="">
      <xdr:nvSpPr>
        <xdr:cNvPr id="816" name="フローチャート: 判断 815">
          <a:extLst>
            <a:ext uri="{FF2B5EF4-FFF2-40B4-BE49-F238E27FC236}">
              <a16:creationId xmlns:a16="http://schemas.microsoft.com/office/drawing/2014/main" id="{63AAEF94-6CFB-4873-99C8-F91F5623FAFC}"/>
            </a:ext>
          </a:extLst>
        </xdr:cNvPr>
        <xdr:cNvSpPr/>
      </xdr:nvSpPr>
      <xdr:spPr>
        <a:xfrm>
          <a:off x="18345150" y="8839200"/>
          <a:ext cx="10477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55</xdr:row>
      <xdr:rowOff>10177</xdr:rowOff>
    </xdr:from>
    <xdr:ext cx="249299" cy="259045"/>
    <xdr:sp macro="" textlink="">
      <xdr:nvSpPr>
        <xdr:cNvPr id="817" name="テキスト ボックス 816">
          <a:extLst>
            <a:ext uri="{FF2B5EF4-FFF2-40B4-BE49-F238E27FC236}">
              <a16:creationId xmlns:a16="http://schemas.microsoft.com/office/drawing/2014/main" id="{E8130987-ACA0-4F77-8036-0CEE269F65F5}"/>
            </a:ext>
          </a:extLst>
        </xdr:cNvPr>
        <xdr:cNvSpPr txBox="1"/>
      </xdr:nvSpPr>
      <xdr:spPr>
        <a:xfrm>
          <a:off x="18290350" y="892240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54</xdr:row>
      <xdr:rowOff>139700</xdr:rowOff>
    </xdr:from>
    <xdr:to>
      <xdr:col>102</xdr:col>
      <xdr:colOff>114300</xdr:colOff>
      <xdr:row>54</xdr:row>
      <xdr:rowOff>139700</xdr:rowOff>
    </xdr:to>
    <xdr:cxnSp macro="">
      <xdr:nvCxnSpPr>
        <xdr:cNvPr id="818" name="直線コネクタ 817">
          <a:extLst>
            <a:ext uri="{FF2B5EF4-FFF2-40B4-BE49-F238E27FC236}">
              <a16:creationId xmlns:a16="http://schemas.microsoft.com/office/drawing/2014/main" id="{F9D4553F-DE2A-4D61-8690-3D7A092AF7A9}"/>
            </a:ext>
          </a:extLst>
        </xdr:cNvPr>
        <xdr:cNvCxnSpPr/>
      </xdr:nvCxnSpPr>
      <xdr:spPr>
        <a:xfrm>
          <a:off x="16802100" y="8896350"/>
          <a:ext cx="8001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54</xdr:row>
      <xdr:rowOff>88900</xdr:rowOff>
    </xdr:from>
    <xdr:to>
      <xdr:col>102</xdr:col>
      <xdr:colOff>165100</xdr:colOff>
      <xdr:row>55</xdr:row>
      <xdr:rowOff>19050</xdr:rowOff>
    </xdr:to>
    <xdr:sp macro="" textlink="">
      <xdr:nvSpPr>
        <xdr:cNvPr id="819" name="フローチャート: 判断 818">
          <a:extLst>
            <a:ext uri="{FF2B5EF4-FFF2-40B4-BE49-F238E27FC236}">
              <a16:creationId xmlns:a16="http://schemas.microsoft.com/office/drawing/2014/main" id="{FA648067-75D8-4857-A8B9-D2534B72D630}"/>
            </a:ext>
          </a:extLst>
        </xdr:cNvPr>
        <xdr:cNvSpPr/>
      </xdr:nvSpPr>
      <xdr:spPr>
        <a:xfrm>
          <a:off x="17554575" y="8839200"/>
          <a:ext cx="95250"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55</xdr:row>
      <xdr:rowOff>10177</xdr:rowOff>
    </xdr:from>
    <xdr:ext cx="249299" cy="259045"/>
    <xdr:sp macro="" textlink="">
      <xdr:nvSpPr>
        <xdr:cNvPr id="820" name="テキスト ボックス 819">
          <a:extLst>
            <a:ext uri="{FF2B5EF4-FFF2-40B4-BE49-F238E27FC236}">
              <a16:creationId xmlns:a16="http://schemas.microsoft.com/office/drawing/2014/main" id="{58AA6801-675C-417F-B28D-1AFCBACA1A54}"/>
            </a:ext>
          </a:extLst>
        </xdr:cNvPr>
        <xdr:cNvSpPr txBox="1"/>
      </xdr:nvSpPr>
      <xdr:spPr>
        <a:xfrm>
          <a:off x="17490250" y="892240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54</xdr:row>
      <xdr:rowOff>88900</xdr:rowOff>
    </xdr:from>
    <xdr:to>
      <xdr:col>98</xdr:col>
      <xdr:colOff>38100</xdr:colOff>
      <xdr:row>55</xdr:row>
      <xdr:rowOff>19050</xdr:rowOff>
    </xdr:to>
    <xdr:sp macro="" textlink="">
      <xdr:nvSpPr>
        <xdr:cNvPr id="821" name="フローチャート: 判断 820">
          <a:extLst>
            <a:ext uri="{FF2B5EF4-FFF2-40B4-BE49-F238E27FC236}">
              <a16:creationId xmlns:a16="http://schemas.microsoft.com/office/drawing/2014/main" id="{97511996-38CE-4A12-8D7F-29E2E6E6A1FA}"/>
            </a:ext>
          </a:extLst>
        </xdr:cNvPr>
        <xdr:cNvSpPr/>
      </xdr:nvSpPr>
      <xdr:spPr>
        <a:xfrm>
          <a:off x="16754475" y="8839200"/>
          <a:ext cx="85725" cy="9525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55</xdr:row>
      <xdr:rowOff>10177</xdr:rowOff>
    </xdr:from>
    <xdr:ext cx="249299" cy="259045"/>
    <xdr:sp macro="" textlink="">
      <xdr:nvSpPr>
        <xdr:cNvPr id="822" name="テキスト ボックス 821">
          <a:extLst>
            <a:ext uri="{FF2B5EF4-FFF2-40B4-BE49-F238E27FC236}">
              <a16:creationId xmlns:a16="http://schemas.microsoft.com/office/drawing/2014/main" id="{C79832CD-A145-4F86-BA51-E5FD5A4CA573}"/>
            </a:ext>
          </a:extLst>
        </xdr:cNvPr>
        <xdr:cNvSpPr txBox="1"/>
      </xdr:nvSpPr>
      <xdr:spPr>
        <a:xfrm>
          <a:off x="16680625" y="892240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61</xdr:row>
      <xdr:rowOff>80027</xdr:rowOff>
    </xdr:from>
    <xdr:ext cx="762000" cy="259045"/>
    <xdr:sp macro="" textlink="">
      <xdr:nvSpPr>
        <xdr:cNvPr id="823" name="テキスト ボックス 822">
          <a:extLst>
            <a:ext uri="{FF2B5EF4-FFF2-40B4-BE49-F238E27FC236}">
              <a16:creationId xmlns:a16="http://schemas.microsoft.com/office/drawing/2014/main" id="{DB1D83E5-0919-4120-B6EA-DD12729F44C3}"/>
            </a:ext>
          </a:extLst>
        </xdr:cNvPr>
        <xdr:cNvSpPr txBox="1"/>
      </xdr:nvSpPr>
      <xdr:spPr>
        <a:xfrm>
          <a:off x="19783425"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61</xdr:row>
      <xdr:rowOff>80027</xdr:rowOff>
    </xdr:from>
    <xdr:ext cx="762000" cy="259045"/>
    <xdr:sp macro="" textlink="">
      <xdr:nvSpPr>
        <xdr:cNvPr id="824" name="テキスト ボックス 823">
          <a:extLst>
            <a:ext uri="{FF2B5EF4-FFF2-40B4-BE49-F238E27FC236}">
              <a16:creationId xmlns:a16="http://schemas.microsoft.com/office/drawing/2014/main" id="{7F179B94-8A48-4B39-A520-DEAE15EA025D}"/>
            </a:ext>
          </a:extLst>
        </xdr:cNvPr>
        <xdr:cNvSpPr txBox="1"/>
      </xdr:nvSpPr>
      <xdr:spPr>
        <a:xfrm>
          <a:off x="1903095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61</xdr:row>
      <xdr:rowOff>80027</xdr:rowOff>
    </xdr:from>
    <xdr:ext cx="762000" cy="259045"/>
    <xdr:sp macro="" textlink="">
      <xdr:nvSpPr>
        <xdr:cNvPr id="825" name="テキスト ボックス 824">
          <a:extLst>
            <a:ext uri="{FF2B5EF4-FFF2-40B4-BE49-F238E27FC236}">
              <a16:creationId xmlns:a16="http://schemas.microsoft.com/office/drawing/2014/main" id="{FC68E4CD-75A7-4D1B-B568-9B10BBB28F8C}"/>
            </a:ext>
          </a:extLst>
        </xdr:cNvPr>
        <xdr:cNvSpPr txBox="1"/>
      </xdr:nvSpPr>
      <xdr:spPr>
        <a:xfrm>
          <a:off x="18221325"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61</xdr:row>
      <xdr:rowOff>80027</xdr:rowOff>
    </xdr:from>
    <xdr:ext cx="762000" cy="259045"/>
    <xdr:sp macro="" textlink="">
      <xdr:nvSpPr>
        <xdr:cNvPr id="826" name="テキスト ボックス 825">
          <a:extLst>
            <a:ext uri="{FF2B5EF4-FFF2-40B4-BE49-F238E27FC236}">
              <a16:creationId xmlns:a16="http://schemas.microsoft.com/office/drawing/2014/main" id="{21614EC4-B183-4660-A759-51978AFC5169}"/>
            </a:ext>
          </a:extLst>
        </xdr:cNvPr>
        <xdr:cNvSpPr txBox="1"/>
      </xdr:nvSpPr>
      <xdr:spPr>
        <a:xfrm>
          <a:off x="1743075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61</xdr:row>
      <xdr:rowOff>80027</xdr:rowOff>
    </xdr:from>
    <xdr:ext cx="762000" cy="259045"/>
    <xdr:sp macro="" textlink="">
      <xdr:nvSpPr>
        <xdr:cNvPr id="827" name="テキスト ボックス 826">
          <a:extLst>
            <a:ext uri="{FF2B5EF4-FFF2-40B4-BE49-F238E27FC236}">
              <a16:creationId xmlns:a16="http://schemas.microsoft.com/office/drawing/2014/main" id="{ED51454A-BF80-49B8-80E5-F4DFE4EEA8F7}"/>
            </a:ext>
          </a:extLst>
        </xdr:cNvPr>
        <xdr:cNvSpPr txBox="1"/>
      </xdr:nvSpPr>
      <xdr:spPr>
        <a:xfrm>
          <a:off x="16630650" y="997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54</xdr:row>
      <xdr:rowOff>88900</xdr:rowOff>
    </xdr:from>
    <xdr:to>
      <xdr:col>116</xdr:col>
      <xdr:colOff>114300</xdr:colOff>
      <xdr:row>55</xdr:row>
      <xdr:rowOff>19050</xdr:rowOff>
    </xdr:to>
    <xdr:sp macro="" textlink="">
      <xdr:nvSpPr>
        <xdr:cNvPr id="828" name="楕円 827">
          <a:extLst>
            <a:ext uri="{FF2B5EF4-FFF2-40B4-BE49-F238E27FC236}">
              <a16:creationId xmlns:a16="http://schemas.microsoft.com/office/drawing/2014/main" id="{8743C269-1918-4F46-8D67-1EE4125D1287}"/>
            </a:ext>
          </a:extLst>
        </xdr:cNvPr>
        <xdr:cNvSpPr/>
      </xdr:nvSpPr>
      <xdr:spPr>
        <a:xfrm>
          <a:off x="19897725" y="8839200"/>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53</xdr:row>
      <xdr:rowOff>124477</xdr:rowOff>
    </xdr:from>
    <xdr:ext cx="249299" cy="259045"/>
    <xdr:sp macro="" textlink="">
      <xdr:nvSpPr>
        <xdr:cNvPr id="829" name="前年度繰上充用金該当値テキスト">
          <a:extLst>
            <a:ext uri="{FF2B5EF4-FFF2-40B4-BE49-F238E27FC236}">
              <a16:creationId xmlns:a16="http://schemas.microsoft.com/office/drawing/2014/main" id="{F41608DF-E168-4B3D-A8DC-C07079BBD7F7}"/>
            </a:ext>
          </a:extLst>
        </xdr:cNvPr>
        <xdr:cNvSpPr txBox="1"/>
      </xdr:nvSpPr>
      <xdr:spPr>
        <a:xfrm>
          <a:off x="20002500" y="871285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54</xdr:row>
      <xdr:rowOff>88900</xdr:rowOff>
    </xdr:from>
    <xdr:to>
      <xdr:col>112</xdr:col>
      <xdr:colOff>38100</xdr:colOff>
      <xdr:row>55</xdr:row>
      <xdr:rowOff>19050</xdr:rowOff>
    </xdr:to>
    <xdr:sp macro="" textlink="">
      <xdr:nvSpPr>
        <xdr:cNvPr id="830" name="楕円 829">
          <a:extLst>
            <a:ext uri="{FF2B5EF4-FFF2-40B4-BE49-F238E27FC236}">
              <a16:creationId xmlns:a16="http://schemas.microsoft.com/office/drawing/2014/main" id="{531087A6-4373-4EDE-B4A9-ECA83B257D95}"/>
            </a:ext>
          </a:extLst>
        </xdr:cNvPr>
        <xdr:cNvSpPr/>
      </xdr:nvSpPr>
      <xdr:spPr>
        <a:xfrm>
          <a:off x="19154775" y="8839200"/>
          <a:ext cx="8572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53</xdr:row>
      <xdr:rowOff>35577</xdr:rowOff>
    </xdr:from>
    <xdr:ext cx="249299" cy="259045"/>
    <xdr:sp macro="" textlink="">
      <xdr:nvSpPr>
        <xdr:cNvPr id="831" name="テキスト ボックス 830">
          <a:extLst>
            <a:ext uri="{FF2B5EF4-FFF2-40B4-BE49-F238E27FC236}">
              <a16:creationId xmlns:a16="http://schemas.microsoft.com/office/drawing/2014/main" id="{8A7043DC-A894-456E-B556-12B33C7E1AFE}"/>
            </a:ext>
          </a:extLst>
        </xdr:cNvPr>
        <xdr:cNvSpPr txBox="1"/>
      </xdr:nvSpPr>
      <xdr:spPr>
        <a:xfrm>
          <a:off x="19080925" y="86271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54</xdr:row>
      <xdr:rowOff>88900</xdr:rowOff>
    </xdr:from>
    <xdr:to>
      <xdr:col>107</xdr:col>
      <xdr:colOff>101600</xdr:colOff>
      <xdr:row>55</xdr:row>
      <xdr:rowOff>19050</xdr:rowOff>
    </xdr:to>
    <xdr:sp macro="" textlink="">
      <xdr:nvSpPr>
        <xdr:cNvPr id="832" name="楕円 831">
          <a:extLst>
            <a:ext uri="{FF2B5EF4-FFF2-40B4-BE49-F238E27FC236}">
              <a16:creationId xmlns:a16="http://schemas.microsoft.com/office/drawing/2014/main" id="{6FAC47F6-8595-49DA-A495-02689D5BF5D1}"/>
            </a:ext>
          </a:extLst>
        </xdr:cNvPr>
        <xdr:cNvSpPr/>
      </xdr:nvSpPr>
      <xdr:spPr>
        <a:xfrm>
          <a:off x="18345150" y="8839200"/>
          <a:ext cx="10477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53</xdr:row>
      <xdr:rowOff>35577</xdr:rowOff>
    </xdr:from>
    <xdr:ext cx="249299" cy="259045"/>
    <xdr:sp macro="" textlink="">
      <xdr:nvSpPr>
        <xdr:cNvPr id="833" name="テキスト ボックス 832">
          <a:extLst>
            <a:ext uri="{FF2B5EF4-FFF2-40B4-BE49-F238E27FC236}">
              <a16:creationId xmlns:a16="http://schemas.microsoft.com/office/drawing/2014/main" id="{0766E8B4-C72F-4B7E-9F8C-8F432A03FA2F}"/>
            </a:ext>
          </a:extLst>
        </xdr:cNvPr>
        <xdr:cNvSpPr txBox="1"/>
      </xdr:nvSpPr>
      <xdr:spPr>
        <a:xfrm>
          <a:off x="18290350" y="86271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54</xdr:row>
      <xdr:rowOff>88900</xdr:rowOff>
    </xdr:from>
    <xdr:to>
      <xdr:col>102</xdr:col>
      <xdr:colOff>165100</xdr:colOff>
      <xdr:row>55</xdr:row>
      <xdr:rowOff>19050</xdr:rowOff>
    </xdr:to>
    <xdr:sp macro="" textlink="">
      <xdr:nvSpPr>
        <xdr:cNvPr id="834" name="楕円 833">
          <a:extLst>
            <a:ext uri="{FF2B5EF4-FFF2-40B4-BE49-F238E27FC236}">
              <a16:creationId xmlns:a16="http://schemas.microsoft.com/office/drawing/2014/main" id="{EA77107D-E895-45E9-8202-0849EAF59C9B}"/>
            </a:ext>
          </a:extLst>
        </xdr:cNvPr>
        <xdr:cNvSpPr/>
      </xdr:nvSpPr>
      <xdr:spPr>
        <a:xfrm>
          <a:off x="17554575" y="8839200"/>
          <a:ext cx="95250"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53</xdr:row>
      <xdr:rowOff>35577</xdr:rowOff>
    </xdr:from>
    <xdr:ext cx="249299" cy="259045"/>
    <xdr:sp macro="" textlink="">
      <xdr:nvSpPr>
        <xdr:cNvPr id="835" name="テキスト ボックス 834">
          <a:extLst>
            <a:ext uri="{FF2B5EF4-FFF2-40B4-BE49-F238E27FC236}">
              <a16:creationId xmlns:a16="http://schemas.microsoft.com/office/drawing/2014/main" id="{2D8CA4E4-7AD7-486A-A3E4-839A7033260F}"/>
            </a:ext>
          </a:extLst>
        </xdr:cNvPr>
        <xdr:cNvSpPr txBox="1"/>
      </xdr:nvSpPr>
      <xdr:spPr>
        <a:xfrm>
          <a:off x="17490250" y="86271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54</xdr:row>
      <xdr:rowOff>88900</xdr:rowOff>
    </xdr:from>
    <xdr:to>
      <xdr:col>98</xdr:col>
      <xdr:colOff>38100</xdr:colOff>
      <xdr:row>55</xdr:row>
      <xdr:rowOff>19050</xdr:rowOff>
    </xdr:to>
    <xdr:sp macro="" textlink="">
      <xdr:nvSpPr>
        <xdr:cNvPr id="836" name="楕円 835">
          <a:extLst>
            <a:ext uri="{FF2B5EF4-FFF2-40B4-BE49-F238E27FC236}">
              <a16:creationId xmlns:a16="http://schemas.microsoft.com/office/drawing/2014/main" id="{670DB02F-DC06-495F-B295-73EA2EC3708C}"/>
            </a:ext>
          </a:extLst>
        </xdr:cNvPr>
        <xdr:cNvSpPr/>
      </xdr:nvSpPr>
      <xdr:spPr>
        <a:xfrm>
          <a:off x="16754475" y="8839200"/>
          <a:ext cx="85725" cy="9525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53</xdr:row>
      <xdr:rowOff>35577</xdr:rowOff>
    </xdr:from>
    <xdr:ext cx="249299" cy="259045"/>
    <xdr:sp macro="" textlink="">
      <xdr:nvSpPr>
        <xdr:cNvPr id="837" name="テキスト ボックス 836">
          <a:extLst>
            <a:ext uri="{FF2B5EF4-FFF2-40B4-BE49-F238E27FC236}">
              <a16:creationId xmlns:a16="http://schemas.microsoft.com/office/drawing/2014/main" id="{2F350E4A-9D83-4696-9105-B560FF8E8ADA}"/>
            </a:ext>
          </a:extLst>
        </xdr:cNvPr>
        <xdr:cNvSpPr txBox="1"/>
      </xdr:nvSpPr>
      <xdr:spPr>
        <a:xfrm>
          <a:off x="16680625" y="86271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120650</xdr:rowOff>
    </xdr:from>
    <xdr:to>
      <xdr:col>120</xdr:col>
      <xdr:colOff>114300</xdr:colOff>
      <xdr:row>114</xdr:row>
      <xdr:rowOff>139700</xdr:rowOff>
    </xdr:to>
    <xdr:sp macro="" textlink="">
      <xdr:nvSpPr>
        <xdr:cNvPr id="838" name="正方形/長方形 837">
          <a:extLst>
            <a:ext uri="{FF2B5EF4-FFF2-40B4-BE49-F238E27FC236}">
              <a16:creationId xmlns:a16="http://schemas.microsoft.com/office/drawing/2014/main" id="{E6B612B6-8F8B-4F58-81A1-E0385F179180}"/>
            </a:ext>
          </a:extLst>
        </xdr:cNvPr>
        <xdr:cNvSpPr/>
      </xdr:nvSpPr>
      <xdr:spPr>
        <a:xfrm>
          <a:off x="685800" y="16925925"/>
          <a:ext cx="200025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104</xdr:row>
      <xdr:rowOff>12700</xdr:rowOff>
    </xdr:from>
    <xdr:to>
      <xdr:col>24</xdr:col>
      <xdr:colOff>38100</xdr:colOff>
      <xdr:row>105</xdr:row>
      <xdr:rowOff>95250</xdr:rowOff>
    </xdr:to>
    <xdr:sp macro="" textlink="">
      <xdr:nvSpPr>
        <xdr:cNvPr id="839" name="正方形/長方形 838">
          <a:extLst>
            <a:ext uri="{FF2B5EF4-FFF2-40B4-BE49-F238E27FC236}">
              <a16:creationId xmlns:a16="http://schemas.microsoft.com/office/drawing/2014/main" id="{12C71F90-4DDB-4A91-BFE7-308787222F5D}"/>
            </a:ext>
          </a:extLst>
        </xdr:cNvPr>
        <xdr:cNvSpPr/>
      </xdr:nvSpPr>
      <xdr:spPr>
        <a:xfrm>
          <a:off x="685800" y="16983075"/>
          <a:ext cx="3467100" cy="2571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目的別歳出の分析欄</a:t>
          </a:r>
        </a:p>
      </xdr:txBody>
    </xdr:sp>
    <xdr:clientData/>
  </xdr:twoCellAnchor>
  <xdr:twoCellAnchor>
    <xdr:from>
      <xdr:col>4</xdr:col>
      <xdr:colOff>25400</xdr:colOff>
      <xdr:row>105</xdr:row>
      <xdr:rowOff>95250</xdr:rowOff>
    </xdr:from>
    <xdr:to>
      <xdr:col>120</xdr:col>
      <xdr:colOff>88900</xdr:colOff>
      <xdr:row>114</xdr:row>
      <xdr:rowOff>76200</xdr:rowOff>
    </xdr:to>
    <xdr:sp macro="" textlink="" fLocksText="0">
      <xdr:nvSpPr>
        <xdr:cNvPr id="840" name="テキスト ボックス 839">
          <a:extLst>
            <a:ext uri="{FF2B5EF4-FFF2-40B4-BE49-F238E27FC236}">
              <a16:creationId xmlns:a16="http://schemas.microsoft.com/office/drawing/2014/main" id="{8178F8BA-7815-4C11-AB70-A36F96E90EEF}"/>
            </a:ext>
          </a:extLst>
        </xdr:cNvPr>
        <xdr:cNvSpPr txBox="1"/>
      </xdr:nvSpPr>
      <xdr:spPr>
        <a:xfrm>
          <a:off x="714375" y="17240250"/>
          <a:ext cx="1994535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議会費は、人口に対する議員定数が多いことなどから、</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類似団体平均値を上回る</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数値</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で推移して</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いる。　</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５</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年度は議会資料</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の</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電子化</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の完了に伴い減少した</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民生費は、生活保護費などの扶助費が少ないことなどから、類似団体平均値を</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下</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回る数値で推移している。　５年度は本市が独自に実施する第２子以降の保育料完全無償化に伴うこども園等給付費の増加に加え、自立支援給付費、障害児施設給付費の増加などにより決算額は増加</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した</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衛生費は、類似団体平均値を上回る値で推移している。</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５</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年度</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は新型コロナウイルスワクチン接種事業の縮小などにより決算額は減少した。</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労働費は、勤労者福祉センター</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を複数</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管理</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運営</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していること</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などから</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類似団体平均値を上回る</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数値</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で推移して</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いる。</a:t>
          </a:r>
          <a:r>
            <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rPr>
            <a:t>30</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年度移行は概ね横ばいとなっている。</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消防費は、</a:t>
          </a:r>
          <a:r>
            <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rPr>
            <a:t>25</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年度以降、消防本部駿河消防署建設事業や消防救急無線デジタル化事業などを実施していることにより、類似団体</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平均値を上回る</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数値で推移している。</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５</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年度は</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防災施設維持管理経費の増加などにより決算額が増加し、全国１位の数値となった。</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教育費は、</a:t>
          </a:r>
          <a:r>
            <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rPr>
            <a:t>17</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年度から</a:t>
          </a:r>
          <a:r>
            <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rPr>
            <a:t>21</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年度にかけて合併に伴う建設計画に基づ</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く</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小中学校や体育館の耐震化等を実施し</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たことで施設</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改修</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経費が</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低く抑えられていることなどにより、類似団体</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平均値を下回る</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数値</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で推移して</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いる。</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５年度は歴史文化施設建設事業の完了などにより決算額が減少し、</a:t>
          </a:r>
          <a:r>
            <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rPr>
            <a:t>20</a:t>
          </a: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市中最低値となった。</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災害復旧費は、道路橋りょう災害復旧事業や山間地振興施設災害復旧事業の実施などにより、類似団体平均値を上回る数値で推移している。令和４年台風</a:t>
          </a:r>
          <a:r>
            <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rPr>
            <a:t>15</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号により甚大な被害を受けたことから、４年度は大幅に増加し、５年度は全国１位の数値となった。</a:t>
          </a:r>
          <a:endParaRPr lang="ja-JP" altLang="ja-JP" sz="1200">
            <a:effectLst/>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vssvfsv101\&#21508;&#35506;&#12501;&#12457;&#12523;&#12480;\1021111000\2022&#24180;&#24230;&#20197;&#21069;\700%20&#20104;&#31639;&#31532;3&#20418;\&#65299;&#20418;NAS\07&#27770;&#31639;&#38306;&#20418;\&#9734;R5%20&#27770;&#31639;&#38306;&#20418;\&#9733;&#29031;&#20250;&#12539;&#22238;&#31572;&#31995;\250312&#12304;&#32207;&#21209;&#30465;&#12305;&#19968;&#25993;&#29031;&#20250;&#12471;&#12473;&#12486;&#12512;&#12288;&#20196;&#21644;&#65301;&#24180;&#24230;&#36001;&#25919;&#29366;&#27841;&#36039;&#26009;&#38598;&#12398;&#20316;&#25104;\04_&#25552;&#20986;&#65288;NG&#65289;\&#36001;&#25919;&#29366;&#27841;&#36039;&#26009;&#38598;_221007_&#38745;&#23713;&#24066;_2022&#12288;NG.xlsx" TargetMode="External"/><Relationship Id="rId1" Type="http://schemas.openxmlformats.org/officeDocument/2006/relationships/externalLinkPath" Target="/1021111000/2022&#24180;&#24230;&#20197;&#21069;/700%20&#20104;&#31639;&#31532;3&#20418;/&#65299;&#20418;NAS/07&#27770;&#31639;&#38306;&#20418;/&#9734;R5%20&#27770;&#31639;&#38306;&#20418;/&#9733;&#29031;&#20250;&#12539;&#22238;&#31572;&#31995;/250312&#12304;&#32207;&#21209;&#30465;&#12305;&#19968;&#25993;&#29031;&#20250;&#12471;&#12473;&#12486;&#12512;&#12288;&#20196;&#21644;&#65301;&#24180;&#24230;&#36001;&#25919;&#29366;&#27841;&#36039;&#26009;&#38598;&#12398;&#20316;&#25104;/04_&#25552;&#20986;&#65288;NG&#65289;/&#36001;&#25919;&#29366;&#27841;&#36039;&#26009;&#38598;_221007_&#38745;&#23713;&#24066;_2022&#12288;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総括表"/>
      <sheetName val="普通会計の状況"/>
      <sheetName val="各会計、関係団体の財政状況及び健全化判断比率"/>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連結実質赤字比率に係る赤字・黒字の構成分析"/>
      <sheetName val="実質公債費比率（分子）の構造"/>
      <sheetName val="将来負担比率（分子）の構造"/>
      <sheetName val="基金残高に係る経年分析"/>
      <sheetName val="データ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D2" t="str">
            <v>当該団体(円)</v>
          </cell>
          <cell r="F2" t="str">
            <v>類似団体内平均(円)</v>
          </cell>
        </row>
        <row r="3">
          <cell r="A3" t="str">
            <v xml:space="preserve"> R01</v>
          </cell>
          <cell r="D3">
            <v>56229</v>
          </cell>
          <cell r="F3">
            <v>57132</v>
          </cell>
        </row>
        <row r="5">
          <cell r="A5" t="str">
            <v xml:space="preserve"> R02</v>
          </cell>
          <cell r="D5">
            <v>65609</v>
          </cell>
          <cell r="F5">
            <v>58766</v>
          </cell>
        </row>
        <row r="7">
          <cell r="A7" t="str">
            <v xml:space="preserve"> R03</v>
          </cell>
          <cell r="D7">
            <v>55322</v>
          </cell>
          <cell r="F7">
            <v>62482</v>
          </cell>
        </row>
        <row r="9">
          <cell r="A9" t="str">
            <v xml:space="preserve"> R04</v>
          </cell>
          <cell r="D9">
            <v>53321</v>
          </cell>
          <cell r="F9">
            <v>59288</v>
          </cell>
        </row>
        <row r="11">
          <cell r="A11" t="str">
            <v xml:space="preserve"> R05</v>
          </cell>
          <cell r="D11">
            <v>54285</v>
          </cell>
          <cell r="F11">
            <v>63490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62E6C-F36C-405E-8601-13BCA2860EC0}">
  <sheetPr>
    <pageSetUpPr fitToPage="1"/>
  </sheetPr>
  <dimension ref="A1:DL89"/>
  <sheetViews>
    <sheetView showGridLines="0" topLeftCell="BG43" zoomScale="80" zoomScaleNormal="80" zoomScaleSheetLayoutView="55" workbookViewId="0">
      <selection activeCell="CU102" sqref="CU102"/>
    </sheetView>
  </sheetViews>
  <sheetFormatPr defaultColWidth="0" defaultRowHeight="13.5" customHeight="1" zeroHeight="1" x14ac:dyDescent="0.2"/>
  <cols>
    <col min="1" max="116" width="2.6328125" style="40" customWidth="1"/>
    <col min="117" max="16384" width="9" style="39" hidden="1"/>
  </cols>
  <sheetData>
    <row r="1" spans="2:116" ht="13" x14ac:dyDescent="0.2">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row>
    <row r="2" spans="2:116" ht="13" x14ac:dyDescent="0.2"/>
    <row r="3" spans="2:116" ht="13" x14ac:dyDescent="0.2"/>
    <row r="4" spans="2:116" ht="13" x14ac:dyDescent="0.2">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row>
    <row r="5" spans="2:116" ht="13" x14ac:dyDescent="0.2">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row>
    <row r="6" spans="2:116" ht="13" x14ac:dyDescent="0.2"/>
    <row r="7" spans="2:116" ht="13" x14ac:dyDescent="0.2"/>
    <row r="8" spans="2:116" ht="13" x14ac:dyDescent="0.2"/>
    <row r="9" spans="2:116" ht="13" x14ac:dyDescent="0.2"/>
    <row r="10" spans="2:116" ht="13" x14ac:dyDescent="0.2"/>
    <row r="11" spans="2:116" ht="13" x14ac:dyDescent="0.2"/>
    <row r="12" spans="2:116" ht="13" x14ac:dyDescent="0.2"/>
    <row r="13" spans="2:116" ht="13" x14ac:dyDescent="0.2"/>
    <row r="14" spans="2:116" ht="13" x14ac:dyDescent="0.2"/>
    <row r="15" spans="2:116" ht="13" x14ac:dyDescent="0.2"/>
    <row r="16" spans="2:116" ht="13" x14ac:dyDescent="0.2"/>
    <row r="17" spans="9:116" ht="13" x14ac:dyDescent="0.2"/>
    <row r="18" spans="9:116" ht="13" x14ac:dyDescent="0.2">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row>
    <row r="19" spans="9:116" ht="13" x14ac:dyDescent="0.2"/>
    <row r="20" spans="9:116" ht="13" x14ac:dyDescent="0.2"/>
    <row r="21" spans="9:116" ht="13" x14ac:dyDescent="0.2">
      <c r="DL21" s="39"/>
    </row>
    <row r="22" spans="9:116" ht="13" x14ac:dyDescent="0.2">
      <c r="DI22" s="39"/>
      <c r="DJ22" s="39"/>
      <c r="DK22" s="39"/>
      <c r="DL22" s="39"/>
    </row>
    <row r="23" spans="9:116" ht="13" x14ac:dyDescent="0.2">
      <c r="CY23" s="39"/>
      <c r="CZ23" s="39"/>
      <c r="DA23" s="39"/>
      <c r="DB23" s="39"/>
      <c r="DC23" s="39"/>
      <c r="DD23" s="39"/>
      <c r="DE23" s="39"/>
      <c r="DF23" s="39"/>
      <c r="DG23" s="39"/>
      <c r="DH23" s="39"/>
      <c r="DI23" s="39"/>
      <c r="DJ23" s="39"/>
      <c r="DK23" s="39"/>
      <c r="DL23" s="39"/>
    </row>
    <row r="24" spans="9:116" ht="13" x14ac:dyDescent="0.2"/>
    <row r="25" spans="9:116" ht="13" x14ac:dyDescent="0.2"/>
    <row r="26" spans="9:116" ht="13" x14ac:dyDescent="0.2"/>
    <row r="27" spans="9:116" ht="13" x14ac:dyDescent="0.2"/>
    <row r="28" spans="9:116" ht="13" x14ac:dyDescent="0.2"/>
    <row r="29" spans="9:116" ht="13" x14ac:dyDescent="0.2"/>
    <row r="30" spans="9:116" ht="13" x14ac:dyDescent="0.2"/>
    <row r="31" spans="9:116" ht="13" x14ac:dyDescent="0.2"/>
    <row r="32" spans="9:116" ht="13" x14ac:dyDescent="0.2"/>
    <row r="33" spans="15:116" ht="13" x14ac:dyDescent="0.2"/>
    <row r="34" spans="15:116" ht="13" x14ac:dyDescent="0.2"/>
    <row r="35" spans="15:116" ht="13" x14ac:dyDescent="0.2">
      <c r="CZ35" s="39"/>
      <c r="DA35" s="39"/>
      <c r="DB35" s="39"/>
      <c r="DC35" s="39"/>
      <c r="DD35" s="39"/>
      <c r="DE35" s="39"/>
      <c r="DF35" s="39"/>
      <c r="DG35" s="39"/>
      <c r="DH35" s="39"/>
      <c r="DI35" s="39"/>
      <c r="DJ35" s="39"/>
      <c r="DK35" s="39"/>
      <c r="DL35" s="39"/>
    </row>
    <row r="36" spans="15:116" ht="13" x14ac:dyDescent="0.2"/>
    <row r="37" spans="15:116" ht="13" x14ac:dyDescent="0.2">
      <c r="DL37" s="39"/>
    </row>
    <row r="38" spans="15:116" ht="13" x14ac:dyDescent="0.2">
      <c r="DI38" s="39"/>
      <c r="DJ38" s="39"/>
      <c r="DK38" s="39"/>
      <c r="DL38" s="39"/>
    </row>
    <row r="39" spans="15:116" ht="13" x14ac:dyDescent="0.2"/>
    <row r="40" spans="15:116" ht="13" x14ac:dyDescent="0.2"/>
    <row r="41" spans="15:116" ht="13" x14ac:dyDescent="0.2"/>
    <row r="42" spans="15:116" ht="13" x14ac:dyDescent="0.2"/>
    <row r="43" spans="15:116" ht="13" x14ac:dyDescent="0.2">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row>
    <row r="44" spans="15:116" ht="13" x14ac:dyDescent="0.2">
      <c r="DL44" s="39"/>
    </row>
    <row r="45" spans="15:116" ht="13" x14ac:dyDescent="0.2"/>
    <row r="46" spans="15:116" ht="13" x14ac:dyDescent="0.2">
      <c r="DA46" s="39"/>
      <c r="DB46" s="39"/>
      <c r="DC46" s="39"/>
      <c r="DD46" s="39"/>
      <c r="DE46" s="39"/>
      <c r="DF46" s="39"/>
      <c r="DG46" s="39"/>
      <c r="DH46" s="39"/>
      <c r="DI46" s="39"/>
      <c r="DJ46" s="39"/>
      <c r="DK46" s="39"/>
      <c r="DL46" s="39"/>
    </row>
    <row r="47" spans="15:116" ht="13" x14ac:dyDescent="0.2"/>
    <row r="48" spans="15:116" ht="13" x14ac:dyDescent="0.2"/>
    <row r="49" spans="104:116" ht="13" x14ac:dyDescent="0.2"/>
    <row r="50" spans="104:116" ht="13" x14ac:dyDescent="0.2">
      <c r="CZ50" s="39"/>
      <c r="DA50" s="39"/>
      <c r="DB50" s="39"/>
      <c r="DC50" s="39"/>
      <c r="DD50" s="39"/>
      <c r="DE50" s="39"/>
      <c r="DF50" s="39"/>
      <c r="DG50" s="39"/>
      <c r="DH50" s="39"/>
      <c r="DI50" s="39"/>
      <c r="DJ50" s="39"/>
      <c r="DK50" s="39"/>
      <c r="DL50" s="39"/>
    </row>
    <row r="51" spans="104:116" ht="13" x14ac:dyDescent="0.2"/>
    <row r="52" spans="104:116" ht="13" x14ac:dyDescent="0.2"/>
    <row r="53" spans="104:116" ht="13" x14ac:dyDescent="0.2">
      <c r="DL53" s="39"/>
    </row>
    <row r="54" spans="104:116" ht="13" x14ac:dyDescent="0.2"/>
    <row r="55" spans="104:116" ht="13" x14ac:dyDescent="0.2"/>
    <row r="56" spans="104:116" ht="13" x14ac:dyDescent="0.2"/>
    <row r="57" spans="104:116" ht="13" x14ac:dyDescent="0.2"/>
    <row r="58" spans="104:116" ht="13" x14ac:dyDescent="0.2"/>
    <row r="59" spans="104:116" ht="13" x14ac:dyDescent="0.2"/>
    <row r="60" spans="104:116" ht="13" x14ac:dyDescent="0.2"/>
    <row r="61" spans="104:116" ht="13" x14ac:dyDescent="0.2"/>
    <row r="62" spans="104:116" ht="13" x14ac:dyDescent="0.2"/>
    <row r="63" spans="104:116" ht="13" x14ac:dyDescent="0.2"/>
    <row r="64" spans="104:116" ht="13" x14ac:dyDescent="0.2"/>
    <row r="65" spans="107:116" ht="13" x14ac:dyDescent="0.2"/>
    <row r="66" spans="107:116" ht="13" x14ac:dyDescent="0.2"/>
    <row r="67" spans="107:116" ht="13" x14ac:dyDescent="0.2">
      <c r="DC67" s="39"/>
      <c r="DD67" s="39"/>
      <c r="DE67" s="39"/>
      <c r="DF67" s="39"/>
      <c r="DG67" s="39"/>
      <c r="DH67" s="39"/>
      <c r="DI67" s="39"/>
      <c r="DJ67" s="39"/>
      <c r="DK67" s="39"/>
      <c r="DL67" s="39"/>
    </row>
    <row r="68" spans="107:116" ht="13" x14ac:dyDescent="0.2"/>
    <row r="69" spans="107:116" ht="13" x14ac:dyDescent="0.2"/>
    <row r="70" spans="107:116" ht="13" x14ac:dyDescent="0.2"/>
    <row r="71" spans="107:116" ht="13" x14ac:dyDescent="0.2"/>
    <row r="72" spans="107:116" ht="13" x14ac:dyDescent="0.2"/>
    <row r="73" spans="107:116" ht="13" x14ac:dyDescent="0.2"/>
    <row r="74" spans="107:116" ht="13" x14ac:dyDescent="0.2"/>
    <row r="75" spans="107:116" ht="13" x14ac:dyDescent="0.2"/>
    <row r="76" spans="107:116" ht="13" x14ac:dyDescent="0.2"/>
    <row r="77" spans="107:116" ht="13" x14ac:dyDescent="0.2"/>
    <row r="78" spans="107:116" ht="13" x14ac:dyDescent="0.2"/>
    <row r="79" spans="107:116" ht="13" x14ac:dyDescent="0.2"/>
    <row r="80" spans="107:116" ht="13" x14ac:dyDescent="0.2"/>
    <row r="81" ht="13" x14ac:dyDescent="0.2"/>
    <row r="82" ht="13" x14ac:dyDescent="0.2"/>
    <row r="83" ht="13" x14ac:dyDescent="0.2"/>
    <row r="84" ht="13" x14ac:dyDescent="0.2"/>
    <row r="85" ht="13" x14ac:dyDescent="0.2"/>
    <row r="86" ht="13" x14ac:dyDescent="0.2"/>
    <row r="87" ht="13" x14ac:dyDescent="0.2"/>
    <row r="88" ht="13" x14ac:dyDescent="0.2"/>
    <row r="89" ht="13" x14ac:dyDescent="0.2"/>
  </sheetData>
  <sheetProtection algorithmName="SHA-512" hashValue="wjnym/cMK8r0C9pAbfHmBdeDO+rRhVtXxw5ZPyX2odoDW5hYqCe79bu4nQ0ceKH8gkKOX8v+AApQE/qKtFWeWQ==" saltValue="6Mnkhga5UVOJALNi52pLhA==" spinCount="100000" sheet="1" objects="1" scenarios="1"/>
  <dataConsolidate/>
  <phoneticPr fontId="2"/>
  <printOptions horizontalCentered="1" verticalCentered="1"/>
  <pageMargins left="0" right="0" top="0" bottom="0" header="0" footer="0"/>
  <pageSetup paperSize="9" scale="46"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165A8-9025-48F7-BCCD-0C76CDC45349}">
  <sheetPr>
    <pageSetUpPr fitToPage="1"/>
  </sheetPr>
  <dimension ref="A1:AZ73"/>
  <sheetViews>
    <sheetView showGridLines="0" tabSelected="1" view="pageBreakPreview" topLeftCell="A18" zoomScale="80" zoomScaleSheetLayoutView="80" workbookViewId="0">
      <selection activeCell="CU102" sqref="CU102"/>
    </sheetView>
  </sheetViews>
  <sheetFormatPr defaultColWidth="0" defaultRowHeight="13.5" customHeight="1" zeroHeight="1" x14ac:dyDescent="0.2"/>
  <cols>
    <col min="1" max="36" width="2.453125" style="41" customWidth="1"/>
    <col min="37" max="44" width="17" style="41" customWidth="1"/>
    <col min="45" max="45" width="6.08984375" style="47" customWidth="1"/>
    <col min="46" max="46" width="3" style="45" customWidth="1"/>
    <col min="47" max="47" width="19.08984375" style="41" hidden="1" customWidth="1"/>
    <col min="48" max="52" width="12.6328125" style="41" hidden="1" customWidth="1"/>
    <col min="53" max="16384" width="8.6328125" style="41" hidden="1"/>
  </cols>
  <sheetData>
    <row r="1" spans="1:46" ht="13" x14ac:dyDescent="0.2">
      <c r="AS1" s="41"/>
      <c r="AT1" s="41"/>
    </row>
    <row r="2" spans="1:46" ht="13" x14ac:dyDescent="0.2">
      <c r="AS2" s="41"/>
      <c r="AT2" s="41"/>
    </row>
    <row r="3" spans="1:46" ht="13" x14ac:dyDescent="0.2">
      <c r="AS3" s="41"/>
      <c r="AT3" s="41"/>
    </row>
    <row r="4" spans="1:46" ht="13" x14ac:dyDescent="0.2">
      <c r="AS4" s="41"/>
      <c r="AT4" s="41"/>
    </row>
    <row r="5" spans="1:46" ht="16.5" x14ac:dyDescent="0.2">
      <c r="A5" s="42" t="s">
        <v>42</v>
      </c>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4"/>
    </row>
    <row r="6" spans="1:46" ht="13" x14ac:dyDescent="0.2">
      <c r="A6" s="45"/>
      <c r="AK6" s="46" t="s">
        <v>43</v>
      </c>
      <c r="AL6" s="46"/>
      <c r="AM6" s="46"/>
      <c r="AN6" s="46"/>
    </row>
    <row r="7" spans="1:46" ht="13.5" customHeight="1" x14ac:dyDescent="0.2">
      <c r="A7" s="45"/>
      <c r="AK7" s="48"/>
      <c r="AL7" s="49"/>
      <c r="AM7" s="49"/>
      <c r="AN7" s="50"/>
      <c r="AO7" s="129" t="s">
        <v>44</v>
      </c>
      <c r="AP7" s="51"/>
      <c r="AQ7" s="52" t="s">
        <v>45</v>
      </c>
      <c r="AR7" s="53"/>
    </row>
    <row r="8" spans="1:46" ht="13" x14ac:dyDescent="0.2">
      <c r="A8" s="45"/>
      <c r="AK8" s="54"/>
      <c r="AL8" s="55"/>
      <c r="AM8" s="55"/>
      <c r="AN8" s="56"/>
      <c r="AO8" s="130"/>
      <c r="AP8" s="57" t="s">
        <v>46</v>
      </c>
      <c r="AQ8" s="58" t="s">
        <v>47</v>
      </c>
      <c r="AR8" s="59" t="s">
        <v>48</v>
      </c>
    </row>
    <row r="9" spans="1:46" ht="13" x14ac:dyDescent="0.2">
      <c r="A9" s="45"/>
      <c r="AK9" s="131" t="s">
        <v>49</v>
      </c>
      <c r="AL9" s="132"/>
      <c r="AM9" s="132"/>
      <c r="AN9" s="133"/>
      <c r="AO9" s="60">
        <v>71082102</v>
      </c>
      <c r="AP9" s="60">
        <v>104882</v>
      </c>
      <c r="AQ9" s="61">
        <v>103356</v>
      </c>
      <c r="AR9" s="62">
        <v>1.5</v>
      </c>
    </row>
    <row r="10" spans="1:46" ht="13.5" customHeight="1" x14ac:dyDescent="0.2">
      <c r="A10" s="45"/>
      <c r="AK10" s="131" t="s">
        <v>50</v>
      </c>
      <c r="AL10" s="132"/>
      <c r="AM10" s="132"/>
      <c r="AN10" s="133"/>
      <c r="AO10" s="63">
        <v>14717</v>
      </c>
      <c r="AP10" s="63">
        <v>22</v>
      </c>
      <c r="AQ10" s="64">
        <v>104</v>
      </c>
      <c r="AR10" s="65">
        <v>-78.8</v>
      </c>
    </row>
    <row r="11" spans="1:46" ht="13.5" customHeight="1" x14ac:dyDescent="0.2">
      <c r="A11" s="45"/>
      <c r="AK11" s="131" t="s">
        <v>51</v>
      </c>
      <c r="AL11" s="132"/>
      <c r="AM11" s="132"/>
      <c r="AN11" s="133"/>
      <c r="AO11" s="63">
        <v>980592</v>
      </c>
      <c r="AP11" s="63">
        <v>1447</v>
      </c>
      <c r="AQ11" s="64">
        <v>1054</v>
      </c>
      <c r="AR11" s="65">
        <v>37.299999999999997</v>
      </c>
    </row>
    <row r="12" spans="1:46" ht="13.5" customHeight="1" x14ac:dyDescent="0.2">
      <c r="A12" s="45"/>
      <c r="AK12" s="131" t="s">
        <v>52</v>
      </c>
      <c r="AL12" s="132"/>
      <c r="AM12" s="132"/>
      <c r="AN12" s="133"/>
      <c r="AO12" s="63" t="s">
        <v>53</v>
      </c>
      <c r="AP12" s="63" t="s">
        <v>53</v>
      </c>
      <c r="AQ12" s="64">
        <v>3</v>
      </c>
      <c r="AR12" s="65" t="s">
        <v>53</v>
      </c>
    </row>
    <row r="13" spans="1:46" ht="13.5" customHeight="1" x14ac:dyDescent="0.2">
      <c r="A13" s="45"/>
      <c r="AK13" s="131" t="s">
        <v>54</v>
      </c>
      <c r="AL13" s="132"/>
      <c r="AM13" s="132"/>
      <c r="AN13" s="133"/>
      <c r="AO13" s="63">
        <v>1800690</v>
      </c>
      <c r="AP13" s="63">
        <v>2657</v>
      </c>
      <c r="AQ13" s="64">
        <v>1918</v>
      </c>
      <c r="AR13" s="65">
        <v>38.5</v>
      </c>
    </row>
    <row r="14" spans="1:46" ht="13.5" customHeight="1" x14ac:dyDescent="0.2">
      <c r="A14" s="45"/>
      <c r="AK14" s="131" t="s">
        <v>55</v>
      </c>
      <c r="AL14" s="132"/>
      <c r="AM14" s="132"/>
      <c r="AN14" s="133"/>
      <c r="AO14" s="63">
        <v>1468451</v>
      </c>
      <c r="AP14" s="63">
        <v>2167</v>
      </c>
      <c r="AQ14" s="64">
        <v>1336</v>
      </c>
      <c r="AR14" s="65">
        <v>62.2</v>
      </c>
    </row>
    <row r="15" spans="1:46" ht="13.5" customHeight="1" x14ac:dyDescent="0.2">
      <c r="A15" s="45"/>
      <c r="AK15" s="134" t="s">
        <v>56</v>
      </c>
      <c r="AL15" s="135"/>
      <c r="AM15" s="135"/>
      <c r="AN15" s="136"/>
      <c r="AO15" s="63">
        <v>-2061643</v>
      </c>
      <c r="AP15" s="63">
        <v>-3042</v>
      </c>
      <c r="AQ15" s="64">
        <v>-3217</v>
      </c>
      <c r="AR15" s="65">
        <v>-5.4</v>
      </c>
    </row>
    <row r="16" spans="1:46" ht="13" x14ac:dyDescent="0.2">
      <c r="A16" s="45"/>
      <c r="AK16" s="134" t="s">
        <v>39</v>
      </c>
      <c r="AL16" s="135"/>
      <c r="AM16" s="135"/>
      <c r="AN16" s="136"/>
      <c r="AO16" s="63">
        <v>73284909</v>
      </c>
      <c r="AP16" s="63">
        <v>108132</v>
      </c>
      <c r="AQ16" s="64">
        <v>104553</v>
      </c>
      <c r="AR16" s="65">
        <v>3.4</v>
      </c>
    </row>
    <row r="17" spans="1:46" ht="13" x14ac:dyDescent="0.2">
      <c r="A17" s="45"/>
    </row>
    <row r="18" spans="1:46" ht="13" x14ac:dyDescent="0.2">
      <c r="A18" s="45"/>
      <c r="AQ18" s="66"/>
      <c r="AR18" s="66"/>
    </row>
    <row r="19" spans="1:46" ht="13" x14ac:dyDescent="0.2">
      <c r="A19" s="45"/>
      <c r="AK19" s="41" t="s">
        <v>57</v>
      </c>
    </row>
    <row r="20" spans="1:46" ht="13" x14ac:dyDescent="0.2">
      <c r="A20" s="45"/>
      <c r="AK20" s="67"/>
      <c r="AL20" s="68"/>
      <c r="AM20" s="68"/>
      <c r="AN20" s="69"/>
      <c r="AO20" s="70" t="s">
        <v>58</v>
      </c>
      <c r="AP20" s="71" t="s">
        <v>59</v>
      </c>
      <c r="AQ20" s="72" t="s">
        <v>60</v>
      </c>
      <c r="AR20" s="73"/>
    </row>
    <row r="21" spans="1:46" s="46" customFormat="1" ht="13" x14ac:dyDescent="0.2">
      <c r="A21" s="74"/>
      <c r="AK21" s="137" t="s">
        <v>61</v>
      </c>
      <c r="AL21" s="138"/>
      <c r="AM21" s="138"/>
      <c r="AN21" s="139"/>
      <c r="AO21" s="75">
        <v>11.66</v>
      </c>
      <c r="AP21" s="76">
        <v>11.38</v>
      </c>
      <c r="AQ21" s="77">
        <v>0.28000000000000003</v>
      </c>
      <c r="AS21" s="78"/>
      <c r="AT21" s="74"/>
    </row>
    <row r="22" spans="1:46" s="46" customFormat="1" ht="13" x14ac:dyDescent="0.2">
      <c r="A22" s="74"/>
      <c r="AK22" s="137" t="s">
        <v>62</v>
      </c>
      <c r="AL22" s="138"/>
      <c r="AM22" s="138"/>
      <c r="AN22" s="139"/>
      <c r="AO22" s="79">
        <v>101.5</v>
      </c>
      <c r="AP22" s="80">
        <v>99.9</v>
      </c>
      <c r="AQ22" s="81">
        <v>1.6</v>
      </c>
      <c r="AR22" s="66"/>
      <c r="AS22" s="78"/>
      <c r="AT22" s="74"/>
    </row>
    <row r="23" spans="1:46" s="46" customFormat="1" ht="13" x14ac:dyDescent="0.2">
      <c r="A23" s="74"/>
      <c r="AP23" s="66"/>
      <c r="AQ23" s="66"/>
      <c r="AR23" s="66"/>
      <c r="AS23" s="78"/>
      <c r="AT23" s="74"/>
    </row>
    <row r="24" spans="1:46" s="46" customFormat="1" ht="13" x14ac:dyDescent="0.2">
      <c r="A24" s="74"/>
      <c r="AP24" s="66"/>
      <c r="AQ24" s="66"/>
      <c r="AR24" s="66"/>
      <c r="AS24" s="78"/>
      <c r="AT24" s="74"/>
    </row>
    <row r="25" spans="1:46" s="46" customFormat="1" ht="13" x14ac:dyDescent="0.2">
      <c r="A25" s="82"/>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4"/>
      <c r="AQ25" s="84"/>
      <c r="AR25" s="84"/>
      <c r="AS25" s="85"/>
      <c r="AT25" s="74"/>
    </row>
    <row r="26" spans="1:46" s="46" customFormat="1" ht="13" x14ac:dyDescent="0.2">
      <c r="A26" s="128" t="s">
        <v>63</v>
      </c>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row>
    <row r="27" spans="1:46" ht="13" x14ac:dyDescent="0.2">
      <c r="A27" s="86"/>
      <c r="AS27" s="41"/>
      <c r="AT27" s="41"/>
    </row>
    <row r="28" spans="1:46" ht="16.5" x14ac:dyDescent="0.2">
      <c r="A28" s="42" t="s">
        <v>64</v>
      </c>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87"/>
    </row>
    <row r="29" spans="1:46" ht="13" x14ac:dyDescent="0.2">
      <c r="A29" s="45"/>
      <c r="AK29" s="46" t="s">
        <v>65</v>
      </c>
      <c r="AL29" s="46"/>
      <c r="AM29" s="46"/>
      <c r="AN29" s="46"/>
      <c r="AS29" s="88"/>
    </row>
    <row r="30" spans="1:46" ht="13.5" customHeight="1" x14ac:dyDescent="0.2">
      <c r="A30" s="45"/>
      <c r="AK30" s="48"/>
      <c r="AL30" s="49"/>
      <c r="AM30" s="49"/>
      <c r="AN30" s="50"/>
      <c r="AO30" s="129" t="s">
        <v>44</v>
      </c>
      <c r="AP30" s="51"/>
      <c r="AQ30" s="52" t="s">
        <v>45</v>
      </c>
      <c r="AR30" s="53"/>
    </row>
    <row r="31" spans="1:46" ht="13" x14ac:dyDescent="0.2">
      <c r="A31" s="45"/>
      <c r="AK31" s="54"/>
      <c r="AL31" s="55"/>
      <c r="AM31" s="55"/>
      <c r="AN31" s="56"/>
      <c r="AO31" s="130"/>
      <c r="AP31" s="57" t="s">
        <v>46</v>
      </c>
      <c r="AQ31" s="58" t="s">
        <v>47</v>
      </c>
      <c r="AR31" s="59" t="s">
        <v>48</v>
      </c>
    </row>
    <row r="32" spans="1:46" ht="27" customHeight="1" x14ac:dyDescent="0.2">
      <c r="A32" s="45"/>
      <c r="AK32" s="145" t="s">
        <v>66</v>
      </c>
      <c r="AL32" s="146"/>
      <c r="AM32" s="146"/>
      <c r="AN32" s="147"/>
      <c r="AO32" s="89">
        <v>25500233</v>
      </c>
      <c r="AP32" s="89">
        <v>37626</v>
      </c>
      <c r="AQ32" s="90">
        <v>30018</v>
      </c>
      <c r="AR32" s="91">
        <v>25.3</v>
      </c>
    </row>
    <row r="33" spans="1:46" ht="13.5" customHeight="1" x14ac:dyDescent="0.2">
      <c r="A33" s="45"/>
      <c r="AK33" s="145" t="s">
        <v>67</v>
      </c>
      <c r="AL33" s="146"/>
      <c r="AM33" s="146"/>
      <c r="AN33" s="147"/>
      <c r="AO33" s="89">
        <v>39228</v>
      </c>
      <c r="AP33" s="89">
        <v>58</v>
      </c>
      <c r="AQ33" s="90">
        <v>2237</v>
      </c>
      <c r="AR33" s="91">
        <v>-97.4</v>
      </c>
    </row>
    <row r="34" spans="1:46" ht="27" customHeight="1" x14ac:dyDescent="0.2">
      <c r="A34" s="45"/>
      <c r="AK34" s="145" t="s">
        <v>68</v>
      </c>
      <c r="AL34" s="146"/>
      <c r="AM34" s="146"/>
      <c r="AN34" s="147"/>
      <c r="AO34" s="89">
        <v>11761667</v>
      </c>
      <c r="AP34" s="89">
        <v>17354</v>
      </c>
      <c r="AQ34" s="90">
        <v>21851</v>
      </c>
      <c r="AR34" s="91">
        <v>-20.6</v>
      </c>
    </row>
    <row r="35" spans="1:46" ht="27" customHeight="1" x14ac:dyDescent="0.2">
      <c r="A35" s="45"/>
      <c r="AK35" s="145" t="s">
        <v>69</v>
      </c>
      <c r="AL35" s="146"/>
      <c r="AM35" s="146"/>
      <c r="AN35" s="147"/>
      <c r="AO35" s="89">
        <v>5754712</v>
      </c>
      <c r="AP35" s="89">
        <v>8491</v>
      </c>
      <c r="AQ35" s="90">
        <v>9810</v>
      </c>
      <c r="AR35" s="91">
        <v>-13.4</v>
      </c>
    </row>
    <row r="36" spans="1:46" ht="27" customHeight="1" x14ac:dyDescent="0.2">
      <c r="A36" s="45"/>
      <c r="AK36" s="145" t="s">
        <v>70</v>
      </c>
      <c r="AL36" s="146"/>
      <c r="AM36" s="146"/>
      <c r="AN36" s="147"/>
      <c r="AO36" s="89">
        <v>108352</v>
      </c>
      <c r="AP36" s="89">
        <v>160</v>
      </c>
      <c r="AQ36" s="90">
        <v>148</v>
      </c>
      <c r="AR36" s="91">
        <v>8.1</v>
      </c>
    </row>
    <row r="37" spans="1:46" ht="13.5" customHeight="1" x14ac:dyDescent="0.2">
      <c r="A37" s="45"/>
      <c r="AK37" s="145" t="s">
        <v>71</v>
      </c>
      <c r="AL37" s="146"/>
      <c r="AM37" s="146"/>
      <c r="AN37" s="147"/>
      <c r="AO37" s="89">
        <v>1055174</v>
      </c>
      <c r="AP37" s="89">
        <v>1557</v>
      </c>
      <c r="AQ37" s="90">
        <v>1410</v>
      </c>
      <c r="AR37" s="91">
        <v>10.4</v>
      </c>
    </row>
    <row r="38" spans="1:46" ht="27" customHeight="1" x14ac:dyDescent="0.2">
      <c r="A38" s="45"/>
      <c r="AK38" s="148" t="s">
        <v>72</v>
      </c>
      <c r="AL38" s="149"/>
      <c r="AM38" s="149"/>
      <c r="AN38" s="150"/>
      <c r="AO38" s="92" t="s">
        <v>53</v>
      </c>
      <c r="AP38" s="92" t="s">
        <v>53</v>
      </c>
      <c r="AQ38" s="93">
        <v>0</v>
      </c>
      <c r="AR38" s="81" t="s">
        <v>53</v>
      </c>
      <c r="AS38" s="88"/>
    </row>
    <row r="39" spans="1:46" ht="13" x14ac:dyDescent="0.2">
      <c r="A39" s="45"/>
      <c r="AK39" s="148" t="s">
        <v>73</v>
      </c>
      <c r="AL39" s="149"/>
      <c r="AM39" s="149"/>
      <c r="AN39" s="150"/>
      <c r="AO39" s="89">
        <v>-10173563</v>
      </c>
      <c r="AP39" s="89">
        <v>-15011</v>
      </c>
      <c r="AQ39" s="90">
        <v>-17155</v>
      </c>
      <c r="AR39" s="91">
        <v>-12.5</v>
      </c>
      <c r="AS39" s="88"/>
    </row>
    <row r="40" spans="1:46" ht="27" customHeight="1" x14ac:dyDescent="0.2">
      <c r="A40" s="45"/>
      <c r="AK40" s="145" t="s">
        <v>74</v>
      </c>
      <c r="AL40" s="146"/>
      <c r="AM40" s="146"/>
      <c r="AN40" s="147"/>
      <c r="AO40" s="89">
        <v>-23016529</v>
      </c>
      <c r="AP40" s="89">
        <v>-33961</v>
      </c>
      <c r="AQ40" s="90">
        <v>-31149</v>
      </c>
      <c r="AR40" s="91">
        <v>9</v>
      </c>
      <c r="AS40" s="88"/>
    </row>
    <row r="41" spans="1:46" ht="13" x14ac:dyDescent="0.2">
      <c r="A41" s="45"/>
      <c r="AK41" s="151" t="s">
        <v>40</v>
      </c>
      <c r="AL41" s="152"/>
      <c r="AM41" s="152"/>
      <c r="AN41" s="153"/>
      <c r="AO41" s="89">
        <v>11029274</v>
      </c>
      <c r="AP41" s="89">
        <v>16274</v>
      </c>
      <c r="AQ41" s="90">
        <v>17170</v>
      </c>
      <c r="AR41" s="91">
        <v>-5.2</v>
      </c>
      <c r="AS41" s="88"/>
    </row>
    <row r="42" spans="1:46" ht="13" x14ac:dyDescent="0.2">
      <c r="A42" s="45"/>
      <c r="AK42" s="94"/>
      <c r="AQ42" s="66"/>
      <c r="AR42" s="66"/>
      <c r="AS42" s="88"/>
    </row>
    <row r="43" spans="1:46" ht="13" x14ac:dyDescent="0.2">
      <c r="A43" s="45"/>
      <c r="AP43" s="95"/>
      <c r="AQ43" s="66"/>
      <c r="AS43" s="88"/>
    </row>
    <row r="44" spans="1:46" ht="13" x14ac:dyDescent="0.2">
      <c r="A44" s="45"/>
      <c r="AQ44" s="66"/>
    </row>
    <row r="45" spans="1:46" ht="13" x14ac:dyDescent="0.2">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96"/>
      <c r="AR45" s="43"/>
      <c r="AS45" s="43"/>
      <c r="AT45" s="41"/>
    </row>
    <row r="46" spans="1:46" ht="13" x14ac:dyDescent="0.2">
      <c r="A46" s="97"/>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41"/>
    </row>
    <row r="47" spans="1:46" ht="17.25" customHeight="1" x14ac:dyDescent="0.2">
      <c r="A47" s="98" t="s">
        <v>75</v>
      </c>
    </row>
    <row r="48" spans="1:46" ht="13" x14ac:dyDescent="0.2">
      <c r="A48" s="45"/>
      <c r="AK48" s="99" t="s">
        <v>76</v>
      </c>
      <c r="AL48" s="99"/>
      <c r="AM48" s="99"/>
      <c r="AN48" s="99"/>
      <c r="AO48" s="99"/>
      <c r="AP48" s="99"/>
      <c r="AQ48" s="100"/>
      <c r="AR48" s="99"/>
    </row>
    <row r="49" spans="1:44" ht="13.5" customHeight="1" x14ac:dyDescent="0.2">
      <c r="A49" s="45"/>
      <c r="AK49" s="101"/>
      <c r="AL49" s="102"/>
      <c r="AM49" s="140" t="s">
        <v>44</v>
      </c>
      <c r="AN49" s="142" t="s">
        <v>77</v>
      </c>
      <c r="AO49" s="143"/>
      <c r="AP49" s="143"/>
      <c r="AQ49" s="143"/>
      <c r="AR49" s="144"/>
    </row>
    <row r="50" spans="1:44" ht="13" x14ac:dyDescent="0.2">
      <c r="A50" s="45"/>
      <c r="AK50" s="103"/>
      <c r="AL50" s="104"/>
      <c r="AM50" s="141"/>
      <c r="AN50" s="105" t="s">
        <v>78</v>
      </c>
      <c r="AO50" s="106" t="s">
        <v>79</v>
      </c>
      <c r="AP50" s="107" t="s">
        <v>80</v>
      </c>
      <c r="AQ50" s="108" t="s">
        <v>81</v>
      </c>
      <c r="AR50" s="109" t="s">
        <v>82</v>
      </c>
    </row>
    <row r="51" spans="1:44" ht="13" x14ac:dyDescent="0.2">
      <c r="A51" s="45"/>
      <c r="AK51" s="101" t="s">
        <v>83</v>
      </c>
      <c r="AL51" s="102"/>
      <c r="AM51" s="110">
        <v>39263134</v>
      </c>
      <c r="AN51" s="111">
        <v>56229</v>
      </c>
      <c r="AO51" s="112">
        <v>5.7</v>
      </c>
      <c r="AP51" s="113">
        <v>57132</v>
      </c>
      <c r="AQ51" s="114">
        <v>4</v>
      </c>
      <c r="AR51" s="115">
        <v>1.7</v>
      </c>
    </row>
    <row r="52" spans="1:44" ht="13" x14ac:dyDescent="0.2">
      <c r="A52" s="45"/>
      <c r="AK52" s="116"/>
      <c r="AL52" s="117" t="s">
        <v>84</v>
      </c>
      <c r="AM52" s="118">
        <v>19373731</v>
      </c>
      <c r="AN52" s="119">
        <v>27745</v>
      </c>
      <c r="AO52" s="120">
        <v>15.3</v>
      </c>
      <c r="AP52" s="121">
        <v>30126</v>
      </c>
      <c r="AQ52" s="122">
        <v>2.8</v>
      </c>
      <c r="AR52" s="123">
        <v>12.5</v>
      </c>
    </row>
    <row r="53" spans="1:44" ht="13" x14ac:dyDescent="0.2">
      <c r="A53" s="45"/>
      <c r="AK53" s="101" t="s">
        <v>85</v>
      </c>
      <c r="AL53" s="102"/>
      <c r="AM53" s="110">
        <v>45551881</v>
      </c>
      <c r="AN53" s="111">
        <v>65609</v>
      </c>
      <c r="AO53" s="112">
        <v>16.7</v>
      </c>
      <c r="AP53" s="113">
        <v>58766</v>
      </c>
      <c r="AQ53" s="114">
        <v>2.9</v>
      </c>
      <c r="AR53" s="115">
        <v>13.8</v>
      </c>
    </row>
    <row r="54" spans="1:44" ht="13" x14ac:dyDescent="0.2">
      <c r="A54" s="45"/>
      <c r="AK54" s="116"/>
      <c r="AL54" s="117" t="s">
        <v>84</v>
      </c>
      <c r="AM54" s="118">
        <v>20973408</v>
      </c>
      <c r="AN54" s="119">
        <v>30208</v>
      </c>
      <c r="AO54" s="120">
        <v>8.9</v>
      </c>
      <c r="AP54" s="121">
        <v>29363</v>
      </c>
      <c r="AQ54" s="122">
        <v>-2.5</v>
      </c>
      <c r="AR54" s="123">
        <v>11.4</v>
      </c>
    </row>
    <row r="55" spans="1:44" ht="13" x14ac:dyDescent="0.2">
      <c r="A55" s="45"/>
      <c r="AK55" s="101" t="s">
        <v>86</v>
      </c>
      <c r="AL55" s="102"/>
      <c r="AM55" s="110">
        <v>38121160</v>
      </c>
      <c r="AN55" s="111">
        <v>55322</v>
      </c>
      <c r="AO55" s="112">
        <v>-15.7</v>
      </c>
      <c r="AP55" s="113">
        <v>62482</v>
      </c>
      <c r="AQ55" s="114">
        <v>6.3</v>
      </c>
      <c r="AR55" s="115">
        <v>-22</v>
      </c>
    </row>
    <row r="56" spans="1:44" ht="13" x14ac:dyDescent="0.2">
      <c r="A56" s="45"/>
      <c r="AK56" s="116"/>
      <c r="AL56" s="117" t="s">
        <v>84</v>
      </c>
      <c r="AM56" s="118">
        <v>17246292</v>
      </c>
      <c r="AN56" s="119">
        <v>25028</v>
      </c>
      <c r="AO56" s="120">
        <v>-17.100000000000001</v>
      </c>
      <c r="AP56" s="121">
        <v>34626</v>
      </c>
      <c r="AQ56" s="122">
        <v>17.899999999999999</v>
      </c>
      <c r="AR56" s="123">
        <v>-35</v>
      </c>
    </row>
    <row r="57" spans="1:44" ht="13" x14ac:dyDescent="0.2">
      <c r="A57" s="45"/>
      <c r="AK57" s="101" t="s">
        <v>87</v>
      </c>
      <c r="AL57" s="102"/>
      <c r="AM57" s="110">
        <v>36457850</v>
      </c>
      <c r="AN57" s="111">
        <v>53321</v>
      </c>
      <c r="AO57" s="112">
        <v>-3.6</v>
      </c>
      <c r="AP57" s="113">
        <v>59288</v>
      </c>
      <c r="AQ57" s="114">
        <v>-5.0999999999999996</v>
      </c>
      <c r="AR57" s="115">
        <v>1.5</v>
      </c>
    </row>
    <row r="58" spans="1:44" ht="13" x14ac:dyDescent="0.2">
      <c r="A58" s="45"/>
      <c r="AK58" s="116"/>
      <c r="AL58" s="117" t="s">
        <v>84</v>
      </c>
      <c r="AM58" s="118">
        <v>15388900</v>
      </c>
      <c r="AN58" s="119">
        <v>22507</v>
      </c>
      <c r="AO58" s="120">
        <v>-10.1</v>
      </c>
      <c r="AP58" s="121">
        <v>32670</v>
      </c>
      <c r="AQ58" s="122">
        <v>-5.6</v>
      </c>
      <c r="AR58" s="123">
        <v>-4.5</v>
      </c>
    </row>
    <row r="59" spans="1:44" ht="13" x14ac:dyDescent="0.2">
      <c r="A59" s="45"/>
      <c r="AK59" s="101" t="s">
        <v>88</v>
      </c>
      <c r="AL59" s="102"/>
      <c r="AM59" s="110">
        <v>36791215</v>
      </c>
      <c r="AN59" s="111">
        <v>54285</v>
      </c>
      <c r="AO59" s="112">
        <v>1.8</v>
      </c>
      <c r="AP59" s="113">
        <v>63490</v>
      </c>
      <c r="AQ59" s="114">
        <v>7.1</v>
      </c>
      <c r="AR59" s="115">
        <v>-5.3</v>
      </c>
    </row>
    <row r="60" spans="1:44" ht="13" x14ac:dyDescent="0.2">
      <c r="A60" s="45"/>
      <c r="AK60" s="116"/>
      <c r="AL60" s="117" t="s">
        <v>84</v>
      </c>
      <c r="AM60" s="118">
        <v>20002830</v>
      </c>
      <c r="AN60" s="119">
        <v>29514</v>
      </c>
      <c r="AO60" s="120">
        <v>31.1</v>
      </c>
      <c r="AP60" s="121">
        <v>35347</v>
      </c>
      <c r="AQ60" s="122">
        <v>8.1999999999999993</v>
      </c>
      <c r="AR60" s="123">
        <v>22.9</v>
      </c>
    </row>
    <row r="61" spans="1:44" ht="13" x14ac:dyDescent="0.2">
      <c r="A61" s="45"/>
      <c r="AK61" s="101" t="s">
        <v>89</v>
      </c>
      <c r="AL61" s="124"/>
      <c r="AM61" s="110">
        <v>39237048</v>
      </c>
      <c r="AN61" s="111">
        <v>56953</v>
      </c>
      <c r="AO61" s="112">
        <v>1</v>
      </c>
      <c r="AP61" s="113">
        <v>60232</v>
      </c>
      <c r="AQ61" s="125">
        <v>3</v>
      </c>
      <c r="AR61" s="115">
        <v>-2</v>
      </c>
    </row>
    <row r="62" spans="1:44" ht="13" x14ac:dyDescent="0.2">
      <c r="A62" s="45"/>
      <c r="AK62" s="116"/>
      <c r="AL62" s="117" t="s">
        <v>84</v>
      </c>
      <c r="AM62" s="118">
        <v>18597032</v>
      </c>
      <c r="AN62" s="119">
        <v>27000</v>
      </c>
      <c r="AO62" s="120">
        <v>5.6</v>
      </c>
      <c r="AP62" s="121">
        <v>32426</v>
      </c>
      <c r="AQ62" s="122">
        <v>4.2</v>
      </c>
      <c r="AR62" s="123">
        <v>1.4</v>
      </c>
    </row>
    <row r="63" spans="1:44" ht="13" x14ac:dyDescent="0.2">
      <c r="A63" s="45"/>
    </row>
    <row r="64" spans="1:44" ht="13" x14ac:dyDescent="0.2">
      <c r="A64" s="45"/>
    </row>
    <row r="65" spans="1:46" ht="13" x14ac:dyDescent="0.2">
      <c r="A65" s="45"/>
    </row>
    <row r="66" spans="1:46" ht="13" x14ac:dyDescent="0.2">
      <c r="A66" s="126"/>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127"/>
    </row>
    <row r="67" spans="1:46" ht="13.5" hidden="1" customHeight="1" x14ac:dyDescent="0.2">
      <c r="AS67" s="41"/>
      <c r="AT67" s="41"/>
    </row>
    <row r="70" spans="1:46" ht="13" hidden="1" x14ac:dyDescent="0.2"/>
    <row r="71" spans="1:46" ht="13" hidden="1" x14ac:dyDescent="0.2"/>
    <row r="72" spans="1:46" ht="13" hidden="1" x14ac:dyDescent="0.2"/>
    <row r="73" spans="1:46" ht="13" hidden="1" x14ac:dyDescent="0.2"/>
  </sheetData>
  <sheetProtection algorithmName="SHA-512" hashValue="X2MAa3jIxHtswvIyZwma5j4QBR8mY53vCgRbxjvrojcvyEYQja9D4rwLfqaJqFwn8t5/922XuavCJB9KQjLv5w==" saltValue="HibcZ+MaHP3TRnptcaArOg==" spinCount="100000" sheet="1" objects="1" scenarios="1"/>
  <mergeCells count="25">
    <mergeCell ref="AM49:AM50"/>
    <mergeCell ref="AN49:AR49"/>
    <mergeCell ref="AO30:AO31"/>
    <mergeCell ref="AK32:AN32"/>
    <mergeCell ref="AK33:AN33"/>
    <mergeCell ref="AK34:AN34"/>
    <mergeCell ref="AK35:AN35"/>
    <mergeCell ref="AK36:AN36"/>
    <mergeCell ref="AK37:AN37"/>
    <mergeCell ref="AK38:AN38"/>
    <mergeCell ref="AK39:AN39"/>
    <mergeCell ref="AK40:AN40"/>
    <mergeCell ref="AK41:AN41"/>
    <mergeCell ref="A26:AS26"/>
    <mergeCell ref="AO7:AO8"/>
    <mergeCell ref="AK9:AN9"/>
    <mergeCell ref="AK10:AN10"/>
    <mergeCell ref="AK11:AN11"/>
    <mergeCell ref="AK12:AN12"/>
    <mergeCell ref="AK13:AN13"/>
    <mergeCell ref="AK14:AN14"/>
    <mergeCell ref="AK15:AN15"/>
    <mergeCell ref="AK16:AN16"/>
    <mergeCell ref="AK21:AN21"/>
    <mergeCell ref="AK22:AN22"/>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B0491-288C-4CF5-BD95-4BA787371566}">
  <sheetPr>
    <pageSetUpPr fitToPage="1"/>
  </sheetPr>
  <dimension ref="A1:DU121"/>
  <sheetViews>
    <sheetView showGridLines="0" topLeftCell="BK1" zoomScale="80" zoomScaleNormal="80" zoomScaleSheetLayoutView="55" workbookViewId="0">
      <selection activeCell="CU102" sqref="CU102"/>
    </sheetView>
  </sheetViews>
  <sheetFormatPr defaultColWidth="0" defaultRowHeight="13.5" customHeight="1" zeroHeight="1" x14ac:dyDescent="0.2"/>
  <cols>
    <col min="1" max="125" width="2.453125" style="40" customWidth="1"/>
    <col min="126" max="16384" width="9" style="39" hidden="1"/>
  </cols>
  <sheetData>
    <row r="1" spans="2:125" ht="13.5" customHeight="1" x14ac:dyDescent="0.2">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row>
    <row r="2" spans="2:125" ht="13" x14ac:dyDescent="0.2">
      <c r="B2" s="39"/>
      <c r="DG2" s="39"/>
    </row>
    <row r="3" spans="2:125" ht="13" x14ac:dyDescent="0.2">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H3" s="39"/>
      <c r="DI3" s="39"/>
      <c r="DJ3" s="39"/>
      <c r="DK3" s="39"/>
      <c r="DL3" s="39"/>
      <c r="DM3" s="39"/>
      <c r="DN3" s="39"/>
      <c r="DO3" s="39"/>
      <c r="DP3" s="39"/>
      <c r="DQ3" s="39"/>
      <c r="DR3" s="39"/>
      <c r="DS3" s="39"/>
      <c r="DT3" s="39"/>
      <c r="DU3" s="39"/>
    </row>
    <row r="4" spans="2:125" ht="13" x14ac:dyDescent="0.2"/>
    <row r="5" spans="2:125" ht="13" x14ac:dyDescent="0.2"/>
    <row r="6" spans="2:125" ht="13" x14ac:dyDescent="0.2"/>
    <row r="7" spans="2:125" ht="13" x14ac:dyDescent="0.2"/>
    <row r="8" spans="2:125" ht="13" x14ac:dyDescent="0.2"/>
    <row r="9" spans="2:125" ht="13" x14ac:dyDescent="0.2">
      <c r="DU9" s="39"/>
    </row>
    <row r="10" spans="2:125" ht="13" x14ac:dyDescent="0.2"/>
    <row r="11" spans="2:125" ht="13" x14ac:dyDescent="0.2"/>
    <row r="12" spans="2:125" ht="13" x14ac:dyDescent="0.2"/>
    <row r="13" spans="2:125" ht="13" x14ac:dyDescent="0.2"/>
    <row r="14" spans="2:125" ht="13" x14ac:dyDescent="0.2"/>
    <row r="15" spans="2:125" ht="13" x14ac:dyDescent="0.2"/>
    <row r="16" spans="2:125" ht="13" x14ac:dyDescent="0.2"/>
    <row r="17" spans="125:125" ht="13" x14ac:dyDescent="0.2">
      <c r="DU17" s="39"/>
    </row>
    <row r="18" spans="125:125" ht="13" x14ac:dyDescent="0.2"/>
    <row r="19" spans="125:125" ht="13" x14ac:dyDescent="0.2"/>
    <row r="20" spans="125:125" ht="13" x14ac:dyDescent="0.2">
      <c r="DU20" s="39"/>
    </row>
    <row r="21" spans="125:125" ht="13" x14ac:dyDescent="0.2">
      <c r="DU21" s="39"/>
    </row>
    <row r="22" spans="125:125" ht="13" x14ac:dyDescent="0.2"/>
    <row r="23" spans="125:125" ht="13" x14ac:dyDescent="0.2"/>
    <row r="24" spans="125:125" ht="13" x14ac:dyDescent="0.2"/>
    <row r="25" spans="125:125" ht="13" x14ac:dyDescent="0.2"/>
    <row r="26" spans="125:125" ht="13" x14ac:dyDescent="0.2"/>
    <row r="27" spans="125:125" ht="13" x14ac:dyDescent="0.2"/>
    <row r="28" spans="125:125" ht="13" x14ac:dyDescent="0.2">
      <c r="DU28" s="39"/>
    </row>
    <row r="29" spans="125:125" ht="13" x14ac:dyDescent="0.2"/>
    <row r="30" spans="125:125" ht="13" x14ac:dyDescent="0.2"/>
    <row r="31" spans="125:125" ht="13" x14ac:dyDescent="0.2"/>
    <row r="32" spans="125:125" ht="13" x14ac:dyDescent="0.2"/>
    <row r="33" spans="2:125" ht="13" x14ac:dyDescent="0.2">
      <c r="B33" s="39"/>
      <c r="G33" s="39"/>
      <c r="I33" s="39"/>
    </row>
    <row r="34" spans="2:125" ht="13" x14ac:dyDescent="0.2">
      <c r="C34" s="39"/>
      <c r="P34" s="39"/>
      <c r="DE34" s="39"/>
      <c r="DH34" s="39"/>
    </row>
    <row r="35" spans="2:125" ht="13" x14ac:dyDescent="0.2">
      <c r="D35" s="39"/>
      <c r="E35" s="39"/>
      <c r="DG35" s="39"/>
      <c r="DJ35" s="39"/>
      <c r="DP35" s="39"/>
      <c r="DQ35" s="39"/>
      <c r="DR35" s="39"/>
      <c r="DS35" s="39"/>
      <c r="DT35" s="39"/>
      <c r="DU35" s="39"/>
    </row>
    <row r="36" spans="2:125" ht="13" x14ac:dyDescent="0.2">
      <c r="F36" s="39"/>
      <c r="H36" s="39"/>
      <c r="J36" s="39"/>
      <c r="K36" s="39"/>
      <c r="L36" s="39"/>
      <c r="M36" s="39"/>
      <c r="N36" s="39"/>
      <c r="O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c r="CQ36" s="39"/>
      <c r="CR36" s="39"/>
      <c r="CS36" s="39"/>
      <c r="CT36" s="39"/>
      <c r="CU36" s="39"/>
      <c r="CV36" s="39"/>
      <c r="CW36" s="39"/>
      <c r="CX36" s="39"/>
      <c r="CY36" s="39"/>
      <c r="CZ36" s="39"/>
      <c r="DA36" s="39"/>
      <c r="DB36" s="39"/>
      <c r="DC36" s="39"/>
      <c r="DD36" s="39"/>
      <c r="DF36" s="39"/>
      <c r="DI36" s="39"/>
      <c r="DK36" s="39"/>
      <c r="DL36" s="39"/>
      <c r="DM36" s="39"/>
      <c r="DN36" s="39"/>
      <c r="DO36" s="39"/>
      <c r="DP36" s="39"/>
      <c r="DQ36" s="39"/>
      <c r="DR36" s="39"/>
      <c r="DS36" s="39"/>
      <c r="DT36" s="39"/>
      <c r="DU36" s="39"/>
    </row>
    <row r="37" spans="2:125" ht="13" x14ac:dyDescent="0.2">
      <c r="DU37" s="39"/>
    </row>
    <row r="38" spans="2:125" ht="13" x14ac:dyDescent="0.2">
      <c r="DT38" s="39"/>
      <c r="DU38" s="39"/>
    </row>
    <row r="39" spans="2:125" ht="13" x14ac:dyDescent="0.2"/>
    <row r="40" spans="2:125" ht="13" x14ac:dyDescent="0.2">
      <c r="DH40" s="39"/>
    </row>
    <row r="41" spans="2:125" ht="13" x14ac:dyDescent="0.2">
      <c r="DE41" s="39"/>
    </row>
    <row r="42" spans="2:125" ht="13" x14ac:dyDescent="0.2">
      <c r="DG42" s="39"/>
      <c r="DJ42" s="39"/>
    </row>
    <row r="43" spans="2:125" ht="13" x14ac:dyDescent="0.2">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F43" s="39"/>
      <c r="DI43" s="39"/>
      <c r="DK43" s="39"/>
      <c r="DL43" s="39"/>
      <c r="DM43" s="39"/>
      <c r="DN43" s="39"/>
      <c r="DO43" s="39"/>
      <c r="DP43" s="39"/>
      <c r="DQ43" s="39"/>
      <c r="DR43" s="39"/>
      <c r="DS43" s="39"/>
      <c r="DT43" s="39"/>
      <c r="DU43" s="39"/>
    </row>
    <row r="44" spans="2:125" ht="13" x14ac:dyDescent="0.2">
      <c r="DU44" s="39"/>
    </row>
    <row r="45" spans="2:125" ht="13" x14ac:dyDescent="0.2"/>
    <row r="46" spans="2:125" ht="13" x14ac:dyDescent="0.2"/>
    <row r="47" spans="2:125" ht="13" x14ac:dyDescent="0.2"/>
    <row r="48" spans="2:125" ht="13" x14ac:dyDescent="0.2">
      <c r="DT48" s="39"/>
      <c r="DU48" s="39"/>
    </row>
    <row r="49" spans="120:125" ht="13" x14ac:dyDescent="0.2">
      <c r="DU49" s="39"/>
    </row>
    <row r="50" spans="120:125" ht="13" x14ac:dyDescent="0.2">
      <c r="DU50" s="39"/>
    </row>
    <row r="51" spans="120:125" ht="13" x14ac:dyDescent="0.2">
      <c r="DP51" s="39"/>
      <c r="DQ51" s="39"/>
      <c r="DR51" s="39"/>
      <c r="DS51" s="39"/>
      <c r="DT51" s="39"/>
      <c r="DU51" s="39"/>
    </row>
    <row r="52" spans="120:125" ht="13" x14ac:dyDescent="0.2"/>
    <row r="53" spans="120:125" ht="13" x14ac:dyDescent="0.2"/>
    <row r="54" spans="120:125" ht="13" x14ac:dyDescent="0.2">
      <c r="DU54" s="39"/>
    </row>
    <row r="55" spans="120:125" ht="13" x14ac:dyDescent="0.2"/>
    <row r="56" spans="120:125" ht="13" x14ac:dyDescent="0.2"/>
    <row r="57" spans="120:125" ht="13" x14ac:dyDescent="0.2"/>
    <row r="58" spans="120:125" ht="13" x14ac:dyDescent="0.2">
      <c r="DU58" s="39"/>
    </row>
    <row r="59" spans="120:125" ht="13" x14ac:dyDescent="0.2"/>
    <row r="60" spans="120:125" ht="13" x14ac:dyDescent="0.2"/>
    <row r="61" spans="120:125" ht="13" x14ac:dyDescent="0.2"/>
    <row r="62" spans="120:125" ht="13" x14ac:dyDescent="0.2"/>
    <row r="63" spans="120:125" ht="13" x14ac:dyDescent="0.2">
      <c r="DU63" s="39"/>
    </row>
    <row r="64" spans="120:125" ht="13" x14ac:dyDescent="0.2">
      <c r="DT64" s="39"/>
      <c r="DU64" s="39"/>
    </row>
    <row r="65" spans="123:125" ht="13" x14ac:dyDescent="0.2"/>
    <row r="66" spans="123:125" ht="13" x14ac:dyDescent="0.2"/>
    <row r="67" spans="123:125" ht="13" x14ac:dyDescent="0.2"/>
    <row r="68" spans="123:125" ht="13" x14ac:dyDescent="0.2"/>
    <row r="69" spans="123:125" ht="13" x14ac:dyDescent="0.2">
      <c r="DS69" s="39"/>
      <c r="DT69" s="39"/>
      <c r="DU69" s="39"/>
    </row>
    <row r="70" spans="123:125" ht="13" x14ac:dyDescent="0.2"/>
    <row r="71" spans="123:125" ht="13" x14ac:dyDescent="0.2"/>
    <row r="72" spans="123:125" ht="13" x14ac:dyDescent="0.2"/>
    <row r="73" spans="123:125" ht="13" x14ac:dyDescent="0.2"/>
    <row r="74" spans="123:125" ht="13" x14ac:dyDescent="0.2"/>
    <row r="75" spans="123:125" ht="13" x14ac:dyDescent="0.2"/>
    <row r="76" spans="123:125" ht="13" x14ac:dyDescent="0.2"/>
    <row r="77" spans="123:125" ht="13" x14ac:dyDescent="0.2"/>
    <row r="78" spans="123:125" ht="13" x14ac:dyDescent="0.2"/>
    <row r="79" spans="123:125" ht="13" x14ac:dyDescent="0.2"/>
    <row r="80" spans="123:125" ht="13" x14ac:dyDescent="0.2"/>
    <row r="81" spans="116:125" ht="13" x14ac:dyDescent="0.2"/>
    <row r="82" spans="116:125" ht="13" x14ac:dyDescent="0.2">
      <c r="DL82" s="39"/>
    </row>
    <row r="83" spans="116:125" ht="13" x14ac:dyDescent="0.2">
      <c r="DM83" s="39"/>
      <c r="DN83" s="39"/>
      <c r="DO83" s="39"/>
      <c r="DP83" s="39"/>
      <c r="DQ83" s="39"/>
      <c r="DR83" s="39"/>
      <c r="DS83" s="39"/>
      <c r="DT83" s="39"/>
      <c r="DU83" s="39"/>
    </row>
    <row r="84" spans="116:125" ht="13" x14ac:dyDescent="0.2"/>
    <row r="85" spans="116:125" ht="13" x14ac:dyDescent="0.2"/>
    <row r="86" spans="116:125" ht="13" x14ac:dyDescent="0.2"/>
    <row r="87" spans="116:125" ht="13" x14ac:dyDescent="0.2"/>
    <row r="88" spans="116:125" ht="13" x14ac:dyDescent="0.2">
      <c r="DU88" s="39"/>
    </row>
    <row r="89" spans="116:125" ht="13" x14ac:dyDescent="0.2"/>
    <row r="90" spans="116:125" ht="13" x14ac:dyDescent="0.2"/>
    <row r="91" spans="116:125" ht="13" x14ac:dyDescent="0.2"/>
    <row r="92" spans="116:125" ht="13.5" customHeight="1" x14ac:dyDescent="0.2"/>
    <row r="93" spans="116:125" ht="13.5" customHeight="1" x14ac:dyDescent="0.2"/>
    <row r="94" spans="116:125" ht="13.5" customHeight="1" x14ac:dyDescent="0.2">
      <c r="DS94" s="39"/>
      <c r="DT94" s="39"/>
      <c r="DU94" s="39"/>
    </row>
    <row r="95" spans="116:125" ht="13.5" customHeight="1" x14ac:dyDescent="0.2">
      <c r="DU95" s="39"/>
    </row>
    <row r="96" spans="116:125" ht="13.5" customHeight="1" x14ac:dyDescent="0.2"/>
    <row r="97" spans="124:125" ht="13.5" customHeight="1" x14ac:dyDescent="0.2"/>
    <row r="98" spans="124:125" ht="13.5" customHeight="1" x14ac:dyDescent="0.2"/>
    <row r="99" spans="124:125" ht="13.5" customHeight="1" x14ac:dyDescent="0.2"/>
    <row r="100" spans="124:125" ht="13.5" customHeight="1" x14ac:dyDescent="0.2"/>
    <row r="101" spans="124:125" ht="13.5" customHeight="1" x14ac:dyDescent="0.2">
      <c r="DU101" s="39"/>
    </row>
    <row r="102" spans="124:125" ht="13.5" customHeight="1" x14ac:dyDescent="0.2"/>
    <row r="103" spans="124:125" ht="13.5" customHeight="1" x14ac:dyDescent="0.2"/>
    <row r="104" spans="124:125" ht="13.5" customHeight="1" x14ac:dyDescent="0.2">
      <c r="DT104" s="39"/>
      <c r="DU104" s="39"/>
    </row>
    <row r="105" spans="124:125" ht="13.5" customHeight="1" x14ac:dyDescent="0.2"/>
    <row r="106" spans="124:125" ht="13.5" customHeight="1" x14ac:dyDescent="0.2"/>
    <row r="107" spans="124:125" ht="13.5" customHeight="1" x14ac:dyDescent="0.2"/>
    <row r="108" spans="124:125" ht="13.5" customHeight="1" x14ac:dyDescent="0.2"/>
    <row r="109" spans="124:125" ht="13.5" customHeight="1" x14ac:dyDescent="0.2"/>
    <row r="110" spans="124:125" ht="13.5" customHeight="1" x14ac:dyDescent="0.2"/>
    <row r="111" spans="124:125" ht="13.5" customHeight="1" x14ac:dyDescent="0.2"/>
    <row r="112" spans="124:125" ht="13.5" customHeight="1" x14ac:dyDescent="0.2"/>
    <row r="113" spans="125:125" ht="13.5" customHeight="1" x14ac:dyDescent="0.2"/>
    <row r="114" spans="125:125" ht="13.5" customHeight="1" x14ac:dyDescent="0.2"/>
    <row r="115" spans="125:125" ht="13.5" customHeight="1" x14ac:dyDescent="0.2"/>
    <row r="116" spans="125:125" ht="13.5" customHeight="1" x14ac:dyDescent="0.2">
      <c r="DU116" s="39" t="s">
        <v>41</v>
      </c>
    </row>
    <row r="121" spans="125:125" ht="13.5" hidden="1" customHeight="1" x14ac:dyDescent="0.2">
      <c r="DU121" s="39"/>
    </row>
  </sheetData>
  <sheetProtection algorithmName="SHA-512" hashValue="TKZNKNCf+DRAIl0Ri0LRF4R6+v+kjMON/dgItFzIEGxQG5rwD7LSsx6XivIL4xhbIKGttXZZwYQWUht+/9Gc1Q==" saltValue="YwDbj+kueuK+7FtL0SBWEQ==" spinCount="100000" sheet="1" objects="1" scenarios="1"/>
  <dataConsolidate/>
  <phoneticPr fontId="2"/>
  <printOptions horizontalCentered="1" verticalCentered="1"/>
  <pageMargins left="0" right="0" top="0.19685039370078741" bottom="0" header="0.39370078740157483" footer="0"/>
  <pageSetup paperSize="9" scale="38"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4137F-661C-4D17-8687-9F433A628A10}">
  <sheetPr>
    <pageSetUpPr fitToPage="1"/>
  </sheetPr>
  <dimension ref="A1:EL116"/>
  <sheetViews>
    <sheetView showGridLines="0" zoomScale="78" zoomScaleNormal="78" zoomScaleSheetLayoutView="55" workbookViewId="0">
      <selection activeCell="DM80" sqref="DM80"/>
    </sheetView>
  </sheetViews>
  <sheetFormatPr defaultColWidth="0" defaultRowHeight="13.5" customHeight="1" zeroHeight="1" x14ac:dyDescent="0.2"/>
  <cols>
    <col min="1" max="125" width="2.453125" style="40" customWidth="1"/>
    <col min="126" max="142" width="0" style="39" hidden="1" customWidth="1"/>
    <col min="143" max="16384" width="9" style="39" hidden="1"/>
  </cols>
  <sheetData>
    <row r="1" spans="1:125" ht="13.5" customHeight="1" x14ac:dyDescent="0.2">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row>
    <row r="2" spans="1:125" ht="13" x14ac:dyDescent="0.2">
      <c r="B2" s="39"/>
      <c r="T2" s="39"/>
    </row>
    <row r="3" spans="1:125" ht="13" x14ac:dyDescent="0.2">
      <c r="C3" s="39"/>
      <c r="D3" s="39"/>
      <c r="E3" s="39"/>
      <c r="F3" s="39"/>
      <c r="G3" s="39"/>
      <c r="H3" s="39"/>
      <c r="I3" s="39"/>
      <c r="J3" s="39"/>
      <c r="K3" s="39"/>
      <c r="L3" s="39"/>
      <c r="M3" s="39"/>
      <c r="N3" s="39"/>
      <c r="O3" s="39"/>
      <c r="P3" s="39"/>
      <c r="Q3" s="39"/>
      <c r="R3" s="39"/>
      <c r="S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row>
    <row r="4" spans="1:125" ht="13" x14ac:dyDescent="0.2"/>
    <row r="5" spans="1:125" ht="13" x14ac:dyDescent="0.2"/>
    <row r="6" spans="1:125" ht="13" x14ac:dyDescent="0.2"/>
    <row r="7" spans="1:125" ht="13" x14ac:dyDescent="0.2"/>
    <row r="8" spans="1:125" ht="13" x14ac:dyDescent="0.2"/>
    <row r="9" spans="1:125" ht="13" x14ac:dyDescent="0.2"/>
    <row r="10" spans="1:125" ht="13" x14ac:dyDescent="0.2"/>
    <row r="11" spans="1:125" ht="13" x14ac:dyDescent="0.2"/>
    <row r="12" spans="1:125" ht="13" x14ac:dyDescent="0.2"/>
    <row r="13" spans="1:125" ht="13" x14ac:dyDescent="0.2"/>
    <row r="14" spans="1:125" ht="13" x14ac:dyDescent="0.2"/>
    <row r="15" spans="1:125" ht="13" x14ac:dyDescent="0.2"/>
    <row r="16" spans="1:125" ht="13" x14ac:dyDescent="0.2"/>
    <row r="17" ht="13" x14ac:dyDescent="0.2"/>
    <row r="18" ht="13" x14ac:dyDescent="0.2"/>
    <row r="19" ht="13" x14ac:dyDescent="0.2"/>
    <row r="20" ht="13" x14ac:dyDescent="0.2"/>
    <row r="21" ht="13" x14ac:dyDescent="0.2"/>
    <row r="22" ht="13" x14ac:dyDescent="0.2"/>
    <row r="23" ht="13" x14ac:dyDescent="0.2"/>
    <row r="24" ht="13" x14ac:dyDescent="0.2"/>
    <row r="25" ht="13" x14ac:dyDescent="0.2"/>
    <row r="26" ht="13" x14ac:dyDescent="0.2"/>
    <row r="27" ht="13" x14ac:dyDescent="0.2"/>
    <row r="28" ht="13" x14ac:dyDescent="0.2"/>
    <row r="29" ht="13" x14ac:dyDescent="0.2"/>
    <row r="30" ht="13" x14ac:dyDescent="0.2"/>
    <row r="31" ht="13" x14ac:dyDescent="0.2"/>
    <row r="32" ht="13" x14ac:dyDescent="0.2"/>
    <row r="33" spans="2:125" ht="13" x14ac:dyDescent="0.2">
      <c r="B33" s="39"/>
      <c r="G33" s="39"/>
      <c r="I33" s="39"/>
    </row>
    <row r="34" spans="2:125" ht="13" x14ac:dyDescent="0.2">
      <c r="C34" s="39"/>
      <c r="P34" s="39"/>
      <c r="R34" s="39"/>
      <c r="U34" s="39"/>
    </row>
    <row r="35" spans="2:125" ht="13" x14ac:dyDescent="0.2">
      <c r="D35" s="39"/>
      <c r="E35" s="39"/>
      <c r="T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row>
    <row r="36" spans="2:125" ht="13" x14ac:dyDescent="0.2">
      <c r="F36" s="39"/>
      <c r="H36" s="39"/>
      <c r="J36" s="39"/>
      <c r="K36" s="39"/>
      <c r="L36" s="39"/>
      <c r="M36" s="39"/>
      <c r="N36" s="39"/>
      <c r="O36" s="39"/>
      <c r="Q36" s="39"/>
      <c r="S36" s="39"/>
      <c r="V36" s="39"/>
    </row>
    <row r="37" spans="2:125" ht="13" x14ac:dyDescent="0.2"/>
    <row r="38" spans="2:125" ht="13" x14ac:dyDescent="0.2"/>
    <row r="39" spans="2:125" ht="13" x14ac:dyDescent="0.2"/>
    <row r="40" spans="2:125" ht="13" x14ac:dyDescent="0.2">
      <c r="U40" s="39"/>
    </row>
    <row r="41" spans="2:125" ht="13" x14ac:dyDescent="0.2">
      <c r="R41" s="39"/>
    </row>
    <row r="42" spans="2:125" ht="13" x14ac:dyDescent="0.2">
      <c r="T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c r="CW42" s="39"/>
      <c r="CX42" s="39"/>
      <c r="CY42" s="39"/>
      <c r="CZ42" s="39"/>
      <c r="DA42" s="39"/>
      <c r="DB42" s="39"/>
      <c r="DC42" s="39"/>
      <c r="DD42" s="39"/>
      <c r="DE42" s="39"/>
      <c r="DF42" s="39"/>
      <c r="DG42" s="39"/>
      <c r="DH42" s="39"/>
      <c r="DI42" s="39"/>
      <c r="DJ42" s="39"/>
      <c r="DK42" s="39"/>
      <c r="DL42" s="39"/>
      <c r="DM42" s="39"/>
      <c r="DN42" s="39"/>
      <c r="DO42" s="39"/>
      <c r="DP42" s="39"/>
      <c r="DQ42" s="39"/>
      <c r="DR42" s="39"/>
      <c r="DS42" s="39"/>
      <c r="DT42" s="39"/>
      <c r="DU42" s="39"/>
    </row>
    <row r="43" spans="2:125" ht="13" x14ac:dyDescent="0.2">
      <c r="Q43" s="39"/>
      <c r="S43" s="39"/>
      <c r="V43" s="39"/>
    </row>
    <row r="44" spans="2:125" ht="13" x14ac:dyDescent="0.2"/>
    <row r="45" spans="2:125" ht="13" x14ac:dyDescent="0.2"/>
    <row r="46" spans="2:125" ht="13" x14ac:dyDescent="0.2"/>
    <row r="47" spans="2:125" ht="13" x14ac:dyDescent="0.2"/>
    <row r="48" spans="2:125" ht="13" x14ac:dyDescent="0.2"/>
    <row r="49" ht="13" x14ac:dyDescent="0.2"/>
    <row r="50" ht="13" x14ac:dyDescent="0.2"/>
    <row r="51" ht="13" x14ac:dyDescent="0.2"/>
    <row r="52" ht="13" x14ac:dyDescent="0.2"/>
    <row r="53" ht="13" x14ac:dyDescent="0.2"/>
    <row r="54" ht="13" x14ac:dyDescent="0.2"/>
    <row r="55" ht="13" x14ac:dyDescent="0.2"/>
    <row r="56" ht="13" x14ac:dyDescent="0.2"/>
    <row r="57" ht="13" x14ac:dyDescent="0.2"/>
    <row r="58" ht="13" x14ac:dyDescent="0.2"/>
    <row r="59" ht="13" x14ac:dyDescent="0.2"/>
    <row r="60" ht="13" x14ac:dyDescent="0.2"/>
    <row r="61" ht="13" x14ac:dyDescent="0.2"/>
    <row r="62" ht="13" x14ac:dyDescent="0.2"/>
    <row r="63" ht="13" x14ac:dyDescent="0.2"/>
    <row r="64" ht="13" x14ac:dyDescent="0.2"/>
    <row r="65" ht="13" x14ac:dyDescent="0.2"/>
    <row r="66" ht="13" x14ac:dyDescent="0.2"/>
    <row r="67" ht="13" x14ac:dyDescent="0.2"/>
    <row r="68" ht="13" x14ac:dyDescent="0.2"/>
    <row r="69" ht="13" x14ac:dyDescent="0.2"/>
    <row r="70" ht="13" x14ac:dyDescent="0.2"/>
    <row r="71" ht="13" x14ac:dyDescent="0.2"/>
    <row r="72" ht="13" x14ac:dyDescent="0.2"/>
    <row r="73" ht="13" x14ac:dyDescent="0.2"/>
    <row r="74" ht="13" x14ac:dyDescent="0.2"/>
    <row r="75" ht="13" x14ac:dyDescent="0.2"/>
    <row r="76" ht="13" x14ac:dyDescent="0.2"/>
    <row r="77" ht="13" x14ac:dyDescent="0.2"/>
    <row r="78" ht="13" x14ac:dyDescent="0.2"/>
    <row r="79" ht="13" x14ac:dyDescent="0.2"/>
    <row r="80" ht="13" x14ac:dyDescent="0.2"/>
    <row r="81" ht="13" x14ac:dyDescent="0.2"/>
    <row r="82" ht="13" x14ac:dyDescent="0.2"/>
    <row r="83" ht="13" x14ac:dyDescent="0.2"/>
    <row r="84" ht="13" x14ac:dyDescent="0.2"/>
    <row r="85" ht="13" x14ac:dyDescent="0.2"/>
    <row r="86" ht="13" x14ac:dyDescent="0.2"/>
    <row r="87" ht="13" x14ac:dyDescent="0.2"/>
    <row r="88" ht="13" x14ac:dyDescent="0.2"/>
    <row r="89" ht="13" x14ac:dyDescent="0.2"/>
    <row r="90" ht="13" x14ac:dyDescent="0.2"/>
    <row r="91" ht="13"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spans="125:125" ht="13.5" customHeight="1" x14ac:dyDescent="0.2"/>
    <row r="114" spans="125:125" ht="13.5" customHeight="1" x14ac:dyDescent="0.2"/>
    <row r="115" spans="125:125" ht="13.5" customHeight="1" x14ac:dyDescent="0.2"/>
    <row r="116" spans="125:125" ht="13.5" customHeight="1" x14ac:dyDescent="0.2">
      <c r="DU116" s="40" t="s">
        <v>41</v>
      </c>
    </row>
  </sheetData>
  <sheetProtection algorithmName="SHA-512" hashValue="UTXKSeoJFee0rdArykqgMwoZNDcxLtlIy6rjYkmnYl7YMiTO7byF1WT079kAqx+dR6wa3aZSg6+aRRVfEcxnCw==" saltValue="f8ftEvBtbU5544HJJA1QyA==" spinCount="100000" sheet="1" objects="1" scenarios="1"/>
  <dataConsolidate/>
  <phoneticPr fontId="2"/>
  <printOptions horizontalCentered="1" verticalCentered="1"/>
  <pageMargins left="0" right="0" top="0.19685039370078741" bottom="0" header="0.39370078740157483" footer="0"/>
  <pageSetup paperSize="9" scale="40" orientation="landscape" horizontalDpi="300" verticalDpi="300" r:id="rId1"/>
  <headerFooter alignWithMargins="0">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DataSheet"/>
  <dimension ref="A1:P74"/>
  <sheetViews>
    <sheetView workbookViewId="0"/>
  </sheetViews>
  <sheetFormatPr defaultColWidth="11.08984375" defaultRowHeight="13" x14ac:dyDescent="0.2"/>
  <cols>
    <col min="1" max="1" width="45.90625" style="7" customWidth="1"/>
    <col min="2" max="8" width="13.36328125" style="7" customWidth="1"/>
    <col min="9" max="16384" width="11.08984375" style="7"/>
  </cols>
  <sheetData>
    <row r="1" spans="1:8" x14ac:dyDescent="0.2">
      <c r="A1" s="1"/>
      <c r="B1" s="2"/>
      <c r="C1" s="3"/>
      <c r="D1" s="4"/>
      <c r="E1" s="5"/>
      <c r="F1" s="5"/>
      <c r="G1" s="5"/>
      <c r="H1" s="6"/>
    </row>
    <row r="2" spans="1:8" x14ac:dyDescent="0.2">
      <c r="A2" s="8"/>
      <c r="B2" s="9"/>
      <c r="C2" s="10"/>
      <c r="D2" s="11" t="s">
        <v>13</v>
      </c>
      <c r="E2" s="12"/>
      <c r="F2" s="13" t="s">
        <v>90</v>
      </c>
      <c r="G2" s="14"/>
      <c r="H2" s="15"/>
    </row>
    <row r="3" spans="1:8" x14ac:dyDescent="0.2">
      <c r="A3" s="11" t="s">
        <v>83</v>
      </c>
      <c r="B3" s="16"/>
      <c r="C3" s="17"/>
      <c r="D3" s="18">
        <v>56229</v>
      </c>
      <c r="E3" s="19"/>
      <c r="F3" s="20">
        <v>57132</v>
      </c>
      <c r="G3" s="21"/>
      <c r="H3" s="22"/>
    </row>
    <row r="4" spans="1:8" x14ac:dyDescent="0.2">
      <c r="A4" s="23"/>
      <c r="B4" s="24"/>
      <c r="C4" s="25"/>
      <c r="D4" s="26">
        <v>27745</v>
      </c>
      <c r="E4" s="27"/>
      <c r="F4" s="28">
        <v>30126</v>
      </c>
      <c r="G4" s="29"/>
      <c r="H4" s="30"/>
    </row>
    <row r="5" spans="1:8" x14ac:dyDescent="0.2">
      <c r="A5" s="11" t="s">
        <v>85</v>
      </c>
      <c r="B5" s="16"/>
      <c r="C5" s="17"/>
      <c r="D5" s="18">
        <v>65609</v>
      </c>
      <c r="E5" s="19"/>
      <c r="F5" s="20">
        <v>58766</v>
      </c>
      <c r="G5" s="21"/>
      <c r="H5" s="22"/>
    </row>
    <row r="6" spans="1:8" x14ac:dyDescent="0.2">
      <c r="A6" s="23"/>
      <c r="B6" s="24"/>
      <c r="C6" s="25"/>
      <c r="D6" s="26">
        <v>30208</v>
      </c>
      <c r="E6" s="27"/>
      <c r="F6" s="28">
        <v>29363</v>
      </c>
      <c r="G6" s="29"/>
      <c r="H6" s="30"/>
    </row>
    <row r="7" spans="1:8" x14ac:dyDescent="0.2">
      <c r="A7" s="11" t="s">
        <v>86</v>
      </c>
      <c r="B7" s="16"/>
      <c r="C7" s="17"/>
      <c r="D7" s="18">
        <v>55322</v>
      </c>
      <c r="E7" s="19"/>
      <c r="F7" s="20">
        <v>62482</v>
      </c>
      <c r="G7" s="21"/>
      <c r="H7" s="22"/>
    </row>
    <row r="8" spans="1:8" x14ac:dyDescent="0.2">
      <c r="A8" s="23"/>
      <c r="B8" s="24"/>
      <c r="C8" s="25"/>
      <c r="D8" s="26">
        <v>25028</v>
      </c>
      <c r="E8" s="27"/>
      <c r="F8" s="28">
        <v>34626</v>
      </c>
      <c r="G8" s="29"/>
      <c r="H8" s="30"/>
    </row>
    <row r="9" spans="1:8" x14ac:dyDescent="0.2">
      <c r="A9" s="11" t="s">
        <v>87</v>
      </c>
      <c r="B9" s="16"/>
      <c r="C9" s="17"/>
      <c r="D9" s="18">
        <v>53321</v>
      </c>
      <c r="E9" s="19"/>
      <c r="F9" s="20">
        <v>59288</v>
      </c>
      <c r="G9" s="21"/>
      <c r="H9" s="22"/>
    </row>
    <row r="10" spans="1:8" x14ac:dyDescent="0.2">
      <c r="A10" s="23"/>
      <c r="B10" s="24"/>
      <c r="C10" s="25"/>
      <c r="D10" s="26">
        <v>22507</v>
      </c>
      <c r="E10" s="27"/>
      <c r="F10" s="28">
        <v>32670</v>
      </c>
      <c r="G10" s="29"/>
      <c r="H10" s="30"/>
    </row>
    <row r="11" spans="1:8" x14ac:dyDescent="0.2">
      <c r="A11" s="11" t="s">
        <v>88</v>
      </c>
      <c r="B11" s="16"/>
      <c r="C11" s="17"/>
      <c r="D11" s="18">
        <v>54285</v>
      </c>
      <c r="E11" s="19"/>
      <c r="F11" s="20">
        <v>63490</v>
      </c>
      <c r="G11" s="21"/>
      <c r="H11" s="22"/>
    </row>
    <row r="12" spans="1:8" x14ac:dyDescent="0.2">
      <c r="A12" s="23"/>
      <c r="B12" s="24"/>
      <c r="C12" s="31"/>
      <c r="D12" s="26">
        <v>29514</v>
      </c>
      <c r="E12" s="27"/>
      <c r="F12" s="28">
        <v>35347</v>
      </c>
      <c r="G12" s="29"/>
      <c r="H12" s="30"/>
    </row>
    <row r="13" spans="1:8" x14ac:dyDescent="0.2">
      <c r="A13" s="11"/>
      <c r="B13" s="16"/>
      <c r="C13" s="17"/>
      <c r="D13" s="18">
        <v>56953</v>
      </c>
      <c r="E13" s="19"/>
      <c r="F13" s="20">
        <v>60232</v>
      </c>
      <c r="G13" s="32"/>
      <c r="H13" s="22"/>
    </row>
    <row r="14" spans="1:8" x14ac:dyDescent="0.2">
      <c r="A14" s="23"/>
      <c r="B14" s="24"/>
      <c r="C14" s="25"/>
      <c r="D14" s="26">
        <v>27000</v>
      </c>
      <c r="E14" s="27"/>
      <c r="F14" s="28">
        <v>32426</v>
      </c>
      <c r="G14" s="29"/>
      <c r="H14" s="30"/>
    </row>
    <row r="17" spans="1:11" x14ac:dyDescent="0.2">
      <c r="A17" s="7" t="s">
        <v>14</v>
      </c>
    </row>
    <row r="18" spans="1:11" x14ac:dyDescent="0.2">
      <c r="A18" s="33"/>
      <c r="B18" s="33" t="e">
        <f>#REF!</f>
        <v>#REF!</v>
      </c>
      <c r="C18" s="33" t="e">
        <f>#REF!</f>
        <v>#REF!</v>
      </c>
      <c r="D18" s="33" t="e">
        <f>#REF!</f>
        <v>#REF!</v>
      </c>
      <c r="E18" s="33" t="e">
        <f>#REF!</f>
        <v>#REF!</v>
      </c>
      <c r="F18" s="33" t="e">
        <f>#REF!</f>
        <v>#REF!</v>
      </c>
    </row>
    <row r="19" spans="1:11" x14ac:dyDescent="0.2">
      <c r="A19" s="33" t="s">
        <v>15</v>
      </c>
      <c r="B19" s="33" t="e">
        <f>ROUND(VALUE(SUBSTITUTE(#REF!,"▲","-")),2)</f>
        <v>#REF!</v>
      </c>
      <c r="C19" s="33" t="e">
        <f>ROUND(VALUE(SUBSTITUTE(#REF!,"▲","-")),2)</f>
        <v>#REF!</v>
      </c>
      <c r="D19" s="33" t="e">
        <f>ROUND(VALUE(SUBSTITUTE(#REF!,"▲","-")),2)</f>
        <v>#REF!</v>
      </c>
      <c r="E19" s="33" t="e">
        <f>ROUND(VALUE(SUBSTITUTE(#REF!,"▲","-")),2)</f>
        <v>#REF!</v>
      </c>
      <c r="F19" s="33" t="e">
        <f>ROUND(VALUE(SUBSTITUTE(#REF!,"▲","-")),2)</f>
        <v>#REF!</v>
      </c>
    </row>
    <row r="20" spans="1:11" x14ac:dyDescent="0.2">
      <c r="A20" s="33" t="s">
        <v>16</v>
      </c>
      <c r="B20" s="33" t="e">
        <f>ROUND(VALUE(SUBSTITUTE(#REF!,"▲","-")),2)</f>
        <v>#REF!</v>
      </c>
      <c r="C20" s="33" t="e">
        <f>ROUND(VALUE(SUBSTITUTE(#REF!,"▲","-")),2)</f>
        <v>#REF!</v>
      </c>
      <c r="D20" s="33" t="e">
        <f>ROUND(VALUE(SUBSTITUTE(#REF!,"▲","-")),2)</f>
        <v>#REF!</v>
      </c>
      <c r="E20" s="33" t="e">
        <f>ROUND(VALUE(SUBSTITUTE(#REF!,"▲","-")),2)</f>
        <v>#REF!</v>
      </c>
      <c r="F20" s="33" t="e">
        <f>ROUND(VALUE(SUBSTITUTE(#REF!,"▲","-")),2)</f>
        <v>#REF!</v>
      </c>
    </row>
    <row r="21" spans="1:11" x14ac:dyDescent="0.2">
      <c r="A21" s="33" t="s">
        <v>17</v>
      </c>
      <c r="B21" s="33" t="e">
        <f>IF(ISNUMBER(VALUE(SUBSTITUTE(#REF!,"▲","-"))),ROUND(VALUE(SUBSTITUTE(#REF!,"▲","-")),2),NA())</f>
        <v>#N/A</v>
      </c>
      <c r="C21" s="33" t="e">
        <f>IF(ISNUMBER(VALUE(SUBSTITUTE(#REF!,"▲","-"))),ROUND(VALUE(SUBSTITUTE(#REF!,"▲","-")),2),NA())</f>
        <v>#N/A</v>
      </c>
      <c r="D21" s="33" t="e">
        <f>IF(ISNUMBER(VALUE(SUBSTITUTE(#REF!,"▲","-"))),ROUND(VALUE(SUBSTITUTE(#REF!,"▲","-")),2),NA())</f>
        <v>#N/A</v>
      </c>
      <c r="E21" s="33" t="e">
        <f>IF(ISNUMBER(VALUE(SUBSTITUTE(#REF!,"▲","-"))),ROUND(VALUE(SUBSTITUTE(#REF!,"▲","-")),2),NA())</f>
        <v>#N/A</v>
      </c>
      <c r="F21" s="33" t="e">
        <f>IF(ISNUMBER(VALUE(SUBSTITUTE(#REF!,"▲","-"))),ROUND(VALUE(SUBSTITUTE(#REF!,"▲","-")),2),NA())</f>
        <v>#N/A</v>
      </c>
    </row>
    <row r="24" spans="1:11" x14ac:dyDescent="0.2">
      <c r="A24" s="7" t="s">
        <v>18</v>
      </c>
    </row>
    <row r="25" spans="1:11" x14ac:dyDescent="0.2">
      <c r="A25" s="34"/>
      <c r="B25" s="34" t="e">
        <f>#REF!</f>
        <v>#REF!</v>
      </c>
      <c r="C25" s="34"/>
      <c r="D25" s="34" t="e">
        <f>#REF!</f>
        <v>#REF!</v>
      </c>
      <c r="E25" s="34"/>
      <c r="F25" s="34" t="e">
        <f>#REF!</f>
        <v>#REF!</v>
      </c>
      <c r="G25" s="34"/>
      <c r="H25" s="34" t="e">
        <f>#REF!</f>
        <v>#REF!</v>
      </c>
      <c r="I25" s="34"/>
      <c r="J25" s="34" t="e">
        <f>#REF!</f>
        <v>#REF!</v>
      </c>
      <c r="K25" s="34"/>
    </row>
    <row r="26" spans="1:11" x14ac:dyDescent="0.2">
      <c r="A26" s="34"/>
      <c r="B26" s="34" t="s">
        <v>19</v>
      </c>
      <c r="C26" s="34" t="s">
        <v>20</v>
      </c>
      <c r="D26" s="34" t="s">
        <v>19</v>
      </c>
      <c r="E26" s="34" t="s">
        <v>20</v>
      </c>
      <c r="F26" s="34" t="s">
        <v>19</v>
      </c>
      <c r="G26" s="34" t="s">
        <v>20</v>
      </c>
      <c r="H26" s="34" t="s">
        <v>19</v>
      </c>
      <c r="I26" s="34" t="s">
        <v>20</v>
      </c>
      <c r="J26" s="34" t="s">
        <v>19</v>
      </c>
      <c r="K26" s="34" t="s">
        <v>20</v>
      </c>
    </row>
    <row r="27" spans="1:11" x14ac:dyDescent="0.2">
      <c r="A27" s="34" t="e">
        <f>IF(#REF!="",NA(),#REF!)</f>
        <v>#REF!</v>
      </c>
      <c r="B27" s="34" t="e">
        <f>IF(ROUND(VALUE(SUBSTITUTE(#REF!,"▲", "-")), 2) &lt; 0, ABS(ROUND(VALUE(SUBSTITUTE(#REF!,"▲", "-")), 2)), NA())</f>
        <v>#REF!</v>
      </c>
      <c r="C27" s="34" t="e">
        <f>IF(ROUND(VALUE(SUBSTITUTE(#REF!,"▲", "-")), 2) &gt;= 0, ABS(ROUND(VALUE(SUBSTITUTE(#REF!,"▲", "-")), 2)), NA())</f>
        <v>#REF!</v>
      </c>
      <c r="D27" s="34" t="e">
        <f>IF(ROUND(VALUE(SUBSTITUTE(#REF!,"▲", "-")), 2) &lt; 0, ABS(ROUND(VALUE(SUBSTITUTE(#REF!,"▲", "-")), 2)), NA())</f>
        <v>#REF!</v>
      </c>
      <c r="E27" s="34" t="e">
        <f>IF(ROUND(VALUE(SUBSTITUTE(#REF!,"▲", "-")), 2) &gt;= 0, ABS(ROUND(VALUE(SUBSTITUTE(#REF!,"▲", "-")), 2)), NA())</f>
        <v>#REF!</v>
      </c>
      <c r="F27" s="34" t="e">
        <f>IF(ROUND(VALUE(SUBSTITUTE(#REF!,"▲", "-")), 2) &lt; 0, ABS(ROUND(VALUE(SUBSTITUTE(#REF!,"▲", "-")), 2)), NA())</f>
        <v>#REF!</v>
      </c>
      <c r="G27" s="34" t="e">
        <f>IF(ROUND(VALUE(SUBSTITUTE(#REF!,"▲", "-")), 2) &gt;= 0, ABS(ROUND(VALUE(SUBSTITUTE(#REF!,"▲", "-")), 2)), NA())</f>
        <v>#REF!</v>
      </c>
      <c r="H27" s="34" t="e">
        <f>IF(ROUND(VALUE(SUBSTITUTE(#REF!,"▲", "-")), 2) &lt; 0, ABS(ROUND(VALUE(SUBSTITUTE(#REF!,"▲", "-")), 2)), NA())</f>
        <v>#REF!</v>
      </c>
      <c r="I27" s="34" t="e">
        <f>IF(ROUND(VALUE(SUBSTITUTE(#REF!,"▲", "-")), 2) &gt;= 0, ABS(ROUND(VALUE(SUBSTITUTE(#REF!,"▲", "-")), 2)), NA())</f>
        <v>#REF!</v>
      </c>
      <c r="J27" s="34" t="e">
        <f>IF(ROUND(VALUE(SUBSTITUTE(#REF!,"▲", "-")), 2) &lt; 0, ABS(ROUND(VALUE(SUBSTITUTE(#REF!,"▲", "-")), 2)), NA())</f>
        <v>#REF!</v>
      </c>
      <c r="K27" s="34" t="e">
        <f>IF(ROUND(VALUE(SUBSTITUTE(#REF!,"▲", "-")), 2) &gt;= 0, ABS(ROUND(VALUE(SUBSTITUTE(#REF!,"▲", "-")), 2)), NA())</f>
        <v>#REF!</v>
      </c>
    </row>
    <row r="28" spans="1:11" x14ac:dyDescent="0.2">
      <c r="A28" s="34" t="e">
        <f>IF(#REF!="",NA(),#REF!)</f>
        <v>#REF!</v>
      </c>
      <c r="B28" s="34" t="e">
        <f>IF(ROUND(VALUE(SUBSTITUTE(#REF!,"▲", "-")), 2) &lt; 0, ABS(ROUND(VALUE(SUBSTITUTE(#REF!,"▲", "-")), 2)), NA())</f>
        <v>#REF!</v>
      </c>
      <c r="C28" s="34" t="e">
        <f>IF(ROUND(VALUE(SUBSTITUTE(#REF!,"▲", "-")), 2) &gt;= 0, ABS(ROUND(VALUE(SUBSTITUTE(#REF!,"▲", "-")), 2)), NA())</f>
        <v>#REF!</v>
      </c>
      <c r="D28" s="34" t="e">
        <f>IF(ROUND(VALUE(SUBSTITUTE(#REF!,"▲", "-")), 2) &lt; 0, ABS(ROUND(VALUE(SUBSTITUTE(#REF!,"▲", "-")), 2)), NA())</f>
        <v>#REF!</v>
      </c>
      <c r="E28" s="34" t="e">
        <f>IF(ROUND(VALUE(SUBSTITUTE(#REF!,"▲", "-")), 2) &gt;= 0, ABS(ROUND(VALUE(SUBSTITUTE(#REF!,"▲", "-")), 2)), NA())</f>
        <v>#REF!</v>
      </c>
      <c r="F28" s="34" t="e">
        <f>IF(ROUND(VALUE(SUBSTITUTE(#REF!,"▲", "-")), 2) &lt; 0, ABS(ROUND(VALUE(SUBSTITUTE(#REF!,"▲", "-")), 2)), NA())</f>
        <v>#REF!</v>
      </c>
      <c r="G28" s="34" t="e">
        <f>IF(ROUND(VALUE(SUBSTITUTE(#REF!,"▲", "-")), 2) &gt;= 0, ABS(ROUND(VALUE(SUBSTITUTE(#REF!,"▲", "-")), 2)), NA())</f>
        <v>#REF!</v>
      </c>
      <c r="H28" s="34" t="e">
        <f>IF(ROUND(VALUE(SUBSTITUTE(#REF!,"▲", "-")), 2) &lt; 0, ABS(ROUND(VALUE(SUBSTITUTE(#REF!,"▲", "-")), 2)), NA())</f>
        <v>#REF!</v>
      </c>
      <c r="I28" s="34" t="e">
        <f>IF(ROUND(VALUE(SUBSTITUTE(#REF!,"▲", "-")), 2) &gt;= 0, ABS(ROUND(VALUE(SUBSTITUTE(#REF!,"▲", "-")), 2)), NA())</f>
        <v>#REF!</v>
      </c>
      <c r="J28" s="34" t="e">
        <f>IF(ROUND(VALUE(SUBSTITUTE(#REF!,"▲", "-")), 2) &lt; 0, ABS(ROUND(VALUE(SUBSTITUTE(#REF!,"▲", "-")), 2)), NA())</f>
        <v>#REF!</v>
      </c>
      <c r="K28" s="34" t="e">
        <f>IF(ROUND(VALUE(SUBSTITUTE(#REF!,"▲", "-")), 2) &gt;= 0, ABS(ROUND(VALUE(SUBSTITUTE(#REF!,"▲", "-")), 2)), NA())</f>
        <v>#REF!</v>
      </c>
    </row>
    <row r="29" spans="1:11" x14ac:dyDescent="0.2">
      <c r="A29" s="34" t="e">
        <f>IF(#REF!="",NA(),#REF!)</f>
        <v>#REF!</v>
      </c>
      <c r="B29" s="34" t="e">
        <f>IF(ROUND(VALUE(SUBSTITUTE(#REF!,"▲", "-")), 2) &lt; 0, ABS(ROUND(VALUE(SUBSTITUTE(#REF!,"▲", "-")), 2)), NA())</f>
        <v>#REF!</v>
      </c>
      <c r="C29" s="34" t="e">
        <f>IF(ROUND(VALUE(SUBSTITUTE(#REF!,"▲", "-")), 2) &gt;= 0, ABS(ROUND(VALUE(SUBSTITUTE(#REF!,"▲", "-")), 2)), NA())</f>
        <v>#REF!</v>
      </c>
      <c r="D29" s="34" t="e">
        <f>IF(ROUND(VALUE(SUBSTITUTE(#REF!,"▲", "-")), 2) &lt; 0, ABS(ROUND(VALUE(SUBSTITUTE(#REF!,"▲", "-")), 2)), NA())</f>
        <v>#REF!</v>
      </c>
      <c r="E29" s="34" t="e">
        <f>IF(ROUND(VALUE(SUBSTITUTE(#REF!,"▲", "-")), 2) &gt;= 0, ABS(ROUND(VALUE(SUBSTITUTE(#REF!,"▲", "-")), 2)), NA())</f>
        <v>#REF!</v>
      </c>
      <c r="F29" s="34" t="e">
        <f>IF(ROUND(VALUE(SUBSTITUTE(#REF!,"▲", "-")), 2) &lt; 0, ABS(ROUND(VALUE(SUBSTITUTE(#REF!,"▲", "-")), 2)), NA())</f>
        <v>#REF!</v>
      </c>
      <c r="G29" s="34" t="e">
        <f>IF(ROUND(VALUE(SUBSTITUTE(#REF!,"▲", "-")), 2) &gt;= 0, ABS(ROUND(VALUE(SUBSTITUTE(#REF!,"▲", "-")), 2)), NA())</f>
        <v>#REF!</v>
      </c>
      <c r="H29" s="34" t="e">
        <f>IF(ROUND(VALUE(SUBSTITUTE(#REF!,"▲", "-")), 2) &lt; 0, ABS(ROUND(VALUE(SUBSTITUTE(#REF!,"▲", "-")), 2)), NA())</f>
        <v>#REF!</v>
      </c>
      <c r="I29" s="34" t="e">
        <f>IF(ROUND(VALUE(SUBSTITUTE(#REF!,"▲", "-")), 2) &gt;= 0, ABS(ROUND(VALUE(SUBSTITUTE(#REF!,"▲", "-")), 2)), NA())</f>
        <v>#REF!</v>
      </c>
      <c r="J29" s="34" t="e">
        <f>IF(ROUND(VALUE(SUBSTITUTE(#REF!,"▲", "-")), 2) &lt; 0, ABS(ROUND(VALUE(SUBSTITUTE(#REF!,"▲", "-")), 2)), NA())</f>
        <v>#REF!</v>
      </c>
      <c r="K29" s="34" t="e">
        <f>IF(ROUND(VALUE(SUBSTITUTE(#REF!,"▲", "-")), 2) &gt;= 0, ABS(ROUND(VALUE(SUBSTITUTE(#REF!,"▲", "-")), 2)), NA())</f>
        <v>#REF!</v>
      </c>
    </row>
    <row r="30" spans="1:11" x14ac:dyDescent="0.2">
      <c r="A30" s="34" t="e">
        <f>IF(#REF!="",NA(),#REF!)</f>
        <v>#REF!</v>
      </c>
      <c r="B30" s="34" t="e">
        <f>IF(ROUND(VALUE(SUBSTITUTE(#REF!,"▲", "-")), 2) &lt; 0, ABS(ROUND(VALUE(SUBSTITUTE(#REF!,"▲", "-")), 2)), NA())</f>
        <v>#REF!</v>
      </c>
      <c r="C30" s="34" t="e">
        <f>IF(ROUND(VALUE(SUBSTITUTE(#REF!,"▲", "-")), 2) &gt;= 0, ABS(ROUND(VALUE(SUBSTITUTE(#REF!,"▲", "-")), 2)), NA())</f>
        <v>#REF!</v>
      </c>
      <c r="D30" s="34" t="e">
        <f>IF(ROUND(VALUE(SUBSTITUTE(#REF!,"▲", "-")), 2) &lt; 0, ABS(ROUND(VALUE(SUBSTITUTE(#REF!,"▲", "-")), 2)), NA())</f>
        <v>#REF!</v>
      </c>
      <c r="E30" s="34" t="e">
        <f>IF(ROUND(VALUE(SUBSTITUTE(#REF!,"▲", "-")), 2) &gt;= 0, ABS(ROUND(VALUE(SUBSTITUTE(#REF!,"▲", "-")), 2)), NA())</f>
        <v>#REF!</v>
      </c>
      <c r="F30" s="34" t="e">
        <f>IF(ROUND(VALUE(SUBSTITUTE(#REF!,"▲", "-")), 2) &lt; 0, ABS(ROUND(VALUE(SUBSTITUTE(#REF!,"▲", "-")), 2)), NA())</f>
        <v>#REF!</v>
      </c>
      <c r="G30" s="34" t="e">
        <f>IF(ROUND(VALUE(SUBSTITUTE(#REF!,"▲", "-")), 2) &gt;= 0, ABS(ROUND(VALUE(SUBSTITUTE(#REF!,"▲", "-")), 2)), NA())</f>
        <v>#REF!</v>
      </c>
      <c r="H30" s="34" t="e">
        <f>IF(ROUND(VALUE(SUBSTITUTE(#REF!,"▲", "-")), 2) &lt; 0, ABS(ROUND(VALUE(SUBSTITUTE(#REF!,"▲", "-")), 2)), NA())</f>
        <v>#REF!</v>
      </c>
      <c r="I30" s="34" t="e">
        <f>IF(ROUND(VALUE(SUBSTITUTE(#REF!,"▲", "-")), 2) &gt;= 0, ABS(ROUND(VALUE(SUBSTITUTE(#REF!,"▲", "-")), 2)), NA())</f>
        <v>#REF!</v>
      </c>
      <c r="J30" s="34" t="e">
        <f>IF(ROUND(VALUE(SUBSTITUTE(#REF!,"▲", "-")), 2) &lt; 0, ABS(ROUND(VALUE(SUBSTITUTE(#REF!,"▲", "-")), 2)), NA())</f>
        <v>#REF!</v>
      </c>
      <c r="K30" s="34" t="e">
        <f>IF(ROUND(VALUE(SUBSTITUTE(#REF!,"▲", "-")), 2) &gt;= 0, ABS(ROUND(VALUE(SUBSTITUTE(#REF!,"▲", "-")), 2)), NA())</f>
        <v>#REF!</v>
      </c>
    </row>
    <row r="31" spans="1:11" x14ac:dyDescent="0.2">
      <c r="A31" s="34" t="e">
        <f>IF(#REF!="",NA(),#REF!)</f>
        <v>#REF!</v>
      </c>
      <c r="B31" s="34" t="e">
        <f>IF(ROUND(VALUE(SUBSTITUTE(#REF!,"▲", "-")), 2) &lt; 0, ABS(ROUND(VALUE(SUBSTITUTE(#REF!,"▲", "-")), 2)), NA())</f>
        <v>#REF!</v>
      </c>
      <c r="C31" s="34" t="e">
        <f>IF(ROUND(VALUE(SUBSTITUTE(#REF!,"▲", "-")), 2) &gt;= 0, ABS(ROUND(VALUE(SUBSTITUTE(#REF!,"▲", "-")), 2)), NA())</f>
        <v>#REF!</v>
      </c>
      <c r="D31" s="34" t="e">
        <f>IF(ROUND(VALUE(SUBSTITUTE(#REF!,"▲", "-")), 2) &lt; 0, ABS(ROUND(VALUE(SUBSTITUTE(#REF!,"▲", "-")), 2)), NA())</f>
        <v>#REF!</v>
      </c>
      <c r="E31" s="34" t="e">
        <f>IF(ROUND(VALUE(SUBSTITUTE(#REF!,"▲", "-")), 2) &gt;= 0, ABS(ROUND(VALUE(SUBSTITUTE(#REF!,"▲", "-")), 2)), NA())</f>
        <v>#REF!</v>
      </c>
      <c r="F31" s="34" t="e">
        <f>IF(ROUND(VALUE(SUBSTITUTE(#REF!,"▲", "-")), 2) &lt; 0, ABS(ROUND(VALUE(SUBSTITUTE(#REF!,"▲", "-")), 2)), NA())</f>
        <v>#REF!</v>
      </c>
      <c r="G31" s="34" t="e">
        <f>IF(ROUND(VALUE(SUBSTITUTE(#REF!,"▲", "-")), 2) &gt;= 0, ABS(ROUND(VALUE(SUBSTITUTE(#REF!,"▲", "-")), 2)), NA())</f>
        <v>#REF!</v>
      </c>
      <c r="H31" s="34" t="e">
        <f>IF(ROUND(VALUE(SUBSTITUTE(#REF!,"▲", "-")), 2) &lt; 0, ABS(ROUND(VALUE(SUBSTITUTE(#REF!,"▲", "-")), 2)), NA())</f>
        <v>#REF!</v>
      </c>
      <c r="I31" s="34" t="e">
        <f>IF(ROUND(VALUE(SUBSTITUTE(#REF!,"▲", "-")), 2) &gt;= 0, ABS(ROUND(VALUE(SUBSTITUTE(#REF!,"▲", "-")), 2)), NA())</f>
        <v>#REF!</v>
      </c>
      <c r="J31" s="34" t="e">
        <f>IF(ROUND(VALUE(SUBSTITUTE(#REF!,"▲", "-")), 2) &lt; 0, ABS(ROUND(VALUE(SUBSTITUTE(#REF!,"▲", "-")), 2)), NA())</f>
        <v>#REF!</v>
      </c>
      <c r="K31" s="34" t="e">
        <f>IF(ROUND(VALUE(SUBSTITUTE(#REF!,"▲", "-")), 2) &gt;= 0, ABS(ROUND(VALUE(SUBSTITUTE(#REF!,"▲", "-")), 2)), NA())</f>
        <v>#REF!</v>
      </c>
    </row>
    <row r="32" spans="1:11" x14ac:dyDescent="0.2">
      <c r="A32" s="34" t="e">
        <f>IF(#REF!="",NA(),#REF!)</f>
        <v>#REF!</v>
      </c>
      <c r="B32" s="34" t="e">
        <f>IF(ROUND(VALUE(SUBSTITUTE(#REF!,"▲", "-")), 2) &lt; 0, ABS(ROUND(VALUE(SUBSTITUTE(#REF!,"▲", "-")), 2)), NA())</f>
        <v>#REF!</v>
      </c>
      <c r="C32" s="34" t="e">
        <f>IF(ROUND(VALUE(SUBSTITUTE(#REF!,"▲", "-")), 2) &gt;= 0, ABS(ROUND(VALUE(SUBSTITUTE(#REF!,"▲", "-")), 2)), NA())</f>
        <v>#REF!</v>
      </c>
      <c r="D32" s="34" t="e">
        <f>IF(ROUND(VALUE(SUBSTITUTE(#REF!,"▲", "-")), 2) &lt; 0, ABS(ROUND(VALUE(SUBSTITUTE(#REF!,"▲", "-")), 2)), NA())</f>
        <v>#REF!</v>
      </c>
      <c r="E32" s="34" t="e">
        <f>IF(ROUND(VALUE(SUBSTITUTE(#REF!,"▲", "-")), 2) &gt;= 0, ABS(ROUND(VALUE(SUBSTITUTE(#REF!,"▲", "-")), 2)), NA())</f>
        <v>#REF!</v>
      </c>
      <c r="F32" s="34" t="e">
        <f>IF(ROUND(VALUE(SUBSTITUTE(#REF!,"▲", "-")), 2) &lt; 0, ABS(ROUND(VALUE(SUBSTITUTE(#REF!,"▲", "-")), 2)), NA())</f>
        <v>#REF!</v>
      </c>
      <c r="G32" s="34" t="e">
        <f>IF(ROUND(VALUE(SUBSTITUTE(#REF!,"▲", "-")), 2) &gt;= 0, ABS(ROUND(VALUE(SUBSTITUTE(#REF!,"▲", "-")), 2)), NA())</f>
        <v>#REF!</v>
      </c>
      <c r="H32" s="34" t="e">
        <f>IF(ROUND(VALUE(SUBSTITUTE(#REF!,"▲", "-")), 2) &lt; 0, ABS(ROUND(VALUE(SUBSTITUTE(#REF!,"▲", "-")), 2)), NA())</f>
        <v>#REF!</v>
      </c>
      <c r="I32" s="34" t="e">
        <f>IF(ROUND(VALUE(SUBSTITUTE(#REF!,"▲", "-")), 2) &gt;= 0, ABS(ROUND(VALUE(SUBSTITUTE(#REF!,"▲", "-")), 2)), NA())</f>
        <v>#REF!</v>
      </c>
      <c r="J32" s="34" t="e">
        <f>IF(ROUND(VALUE(SUBSTITUTE(#REF!,"▲", "-")), 2) &lt; 0, ABS(ROUND(VALUE(SUBSTITUTE(#REF!,"▲", "-")), 2)), NA())</f>
        <v>#REF!</v>
      </c>
      <c r="K32" s="34" t="e">
        <f>IF(ROUND(VALUE(SUBSTITUTE(#REF!,"▲", "-")), 2) &gt;= 0, ABS(ROUND(VALUE(SUBSTITUTE(#REF!,"▲", "-")), 2)), NA())</f>
        <v>#REF!</v>
      </c>
    </row>
    <row r="33" spans="1:16" x14ac:dyDescent="0.2">
      <c r="A33" s="34" t="e">
        <f>IF(#REF!="",NA(),#REF!)</f>
        <v>#REF!</v>
      </c>
      <c r="B33" s="34" t="e">
        <f>IF(ROUND(VALUE(SUBSTITUTE(#REF!,"▲", "-")), 2) &lt; 0, ABS(ROUND(VALUE(SUBSTITUTE(#REF!,"▲", "-")), 2)), NA())</f>
        <v>#REF!</v>
      </c>
      <c r="C33" s="34" t="e">
        <f>IF(ROUND(VALUE(SUBSTITUTE(#REF!,"▲", "-")), 2) &gt;= 0, ABS(ROUND(VALUE(SUBSTITUTE(#REF!,"▲", "-")), 2)), NA())</f>
        <v>#REF!</v>
      </c>
      <c r="D33" s="34" t="e">
        <f>IF(ROUND(VALUE(SUBSTITUTE(#REF!,"▲", "-")), 2) &lt; 0, ABS(ROUND(VALUE(SUBSTITUTE(#REF!,"▲", "-")), 2)), NA())</f>
        <v>#REF!</v>
      </c>
      <c r="E33" s="34" t="e">
        <f>IF(ROUND(VALUE(SUBSTITUTE(#REF!,"▲", "-")), 2) &gt;= 0, ABS(ROUND(VALUE(SUBSTITUTE(#REF!,"▲", "-")), 2)), NA())</f>
        <v>#REF!</v>
      </c>
      <c r="F33" s="34" t="e">
        <f>IF(ROUND(VALUE(SUBSTITUTE(#REF!,"▲", "-")), 2) &lt; 0, ABS(ROUND(VALUE(SUBSTITUTE(#REF!,"▲", "-")), 2)), NA())</f>
        <v>#REF!</v>
      </c>
      <c r="G33" s="34" t="e">
        <f>IF(ROUND(VALUE(SUBSTITUTE(#REF!,"▲", "-")), 2) &gt;= 0, ABS(ROUND(VALUE(SUBSTITUTE(#REF!,"▲", "-")), 2)), NA())</f>
        <v>#REF!</v>
      </c>
      <c r="H33" s="34" t="e">
        <f>IF(ROUND(VALUE(SUBSTITUTE(#REF!,"▲", "-")), 2) &lt; 0, ABS(ROUND(VALUE(SUBSTITUTE(#REF!,"▲", "-")), 2)), NA())</f>
        <v>#REF!</v>
      </c>
      <c r="I33" s="34" t="e">
        <f>IF(ROUND(VALUE(SUBSTITUTE(#REF!,"▲", "-")), 2) &gt;= 0, ABS(ROUND(VALUE(SUBSTITUTE(#REF!,"▲", "-")), 2)), NA())</f>
        <v>#REF!</v>
      </c>
      <c r="J33" s="34" t="e">
        <f>IF(ROUND(VALUE(SUBSTITUTE(#REF!,"▲", "-")), 2) &lt; 0, ABS(ROUND(VALUE(SUBSTITUTE(#REF!,"▲", "-")), 2)), NA())</f>
        <v>#REF!</v>
      </c>
      <c r="K33" s="34" t="e">
        <f>IF(ROUND(VALUE(SUBSTITUTE(#REF!,"▲", "-")), 2) &gt;= 0, ABS(ROUND(VALUE(SUBSTITUTE(#REF!,"▲", "-")), 2)), NA())</f>
        <v>#REF!</v>
      </c>
    </row>
    <row r="34" spans="1:16" x14ac:dyDescent="0.2">
      <c r="A34" s="34" t="e">
        <f>IF(#REF!="",NA(),#REF!)</f>
        <v>#REF!</v>
      </c>
      <c r="B34" s="34" t="e">
        <f>IF(ROUND(VALUE(SUBSTITUTE(#REF!,"▲", "-")), 2) &lt; 0, ABS(ROUND(VALUE(SUBSTITUTE(#REF!,"▲", "-")), 2)), NA())</f>
        <v>#REF!</v>
      </c>
      <c r="C34" s="34" t="e">
        <f>IF(ROUND(VALUE(SUBSTITUTE(#REF!,"▲", "-")), 2) &gt;= 0, ABS(ROUND(VALUE(SUBSTITUTE(#REF!,"▲", "-")), 2)), NA())</f>
        <v>#REF!</v>
      </c>
      <c r="D34" s="34" t="e">
        <f>IF(ROUND(VALUE(SUBSTITUTE(#REF!,"▲", "-")), 2) &lt; 0, ABS(ROUND(VALUE(SUBSTITUTE(#REF!,"▲", "-")), 2)), NA())</f>
        <v>#REF!</v>
      </c>
      <c r="E34" s="34" t="e">
        <f>IF(ROUND(VALUE(SUBSTITUTE(#REF!,"▲", "-")), 2) &gt;= 0, ABS(ROUND(VALUE(SUBSTITUTE(#REF!,"▲", "-")), 2)), NA())</f>
        <v>#REF!</v>
      </c>
      <c r="F34" s="34" t="e">
        <f>IF(ROUND(VALUE(SUBSTITUTE(#REF!,"▲", "-")), 2) &lt; 0, ABS(ROUND(VALUE(SUBSTITUTE(#REF!,"▲", "-")), 2)), NA())</f>
        <v>#REF!</v>
      </c>
      <c r="G34" s="34" t="e">
        <f>IF(ROUND(VALUE(SUBSTITUTE(#REF!,"▲", "-")), 2) &gt;= 0, ABS(ROUND(VALUE(SUBSTITUTE(#REF!,"▲", "-")), 2)), NA())</f>
        <v>#REF!</v>
      </c>
      <c r="H34" s="34" t="e">
        <f>IF(ROUND(VALUE(SUBSTITUTE(#REF!,"▲", "-")), 2) &lt; 0, ABS(ROUND(VALUE(SUBSTITUTE(#REF!,"▲", "-")), 2)), NA())</f>
        <v>#REF!</v>
      </c>
      <c r="I34" s="34" t="e">
        <f>IF(ROUND(VALUE(SUBSTITUTE(#REF!,"▲", "-")), 2) &gt;= 0, ABS(ROUND(VALUE(SUBSTITUTE(#REF!,"▲", "-")), 2)), NA())</f>
        <v>#REF!</v>
      </c>
      <c r="J34" s="34" t="e">
        <f>IF(ROUND(VALUE(SUBSTITUTE(#REF!,"▲", "-")), 2) &lt; 0, ABS(ROUND(VALUE(SUBSTITUTE(#REF!,"▲", "-")), 2)), NA())</f>
        <v>#REF!</v>
      </c>
      <c r="K34" s="34" t="e">
        <f>IF(ROUND(VALUE(SUBSTITUTE(#REF!,"▲", "-")), 2) &gt;= 0, ABS(ROUND(VALUE(SUBSTITUTE(#REF!,"▲", "-")), 2)), NA())</f>
        <v>#REF!</v>
      </c>
    </row>
    <row r="35" spans="1:16" x14ac:dyDescent="0.2">
      <c r="A35" s="34" t="e">
        <f>IF(#REF!="",NA(),#REF!)</f>
        <v>#REF!</v>
      </c>
      <c r="B35" s="34" t="e">
        <f>IF(ROUND(VALUE(SUBSTITUTE(#REF!,"▲", "-")), 2) &lt; 0, ABS(ROUND(VALUE(SUBSTITUTE(#REF!,"▲", "-")), 2)), NA())</f>
        <v>#REF!</v>
      </c>
      <c r="C35" s="34" t="e">
        <f>IF(ROUND(VALUE(SUBSTITUTE(#REF!,"▲", "-")), 2) &gt;= 0, ABS(ROUND(VALUE(SUBSTITUTE(#REF!,"▲", "-")), 2)), NA())</f>
        <v>#REF!</v>
      </c>
      <c r="D35" s="34" t="e">
        <f>IF(ROUND(VALUE(SUBSTITUTE(#REF!,"▲", "-")), 2) &lt; 0, ABS(ROUND(VALUE(SUBSTITUTE(#REF!,"▲", "-")), 2)), NA())</f>
        <v>#REF!</v>
      </c>
      <c r="E35" s="34" t="e">
        <f>IF(ROUND(VALUE(SUBSTITUTE(#REF!,"▲", "-")), 2) &gt;= 0, ABS(ROUND(VALUE(SUBSTITUTE(#REF!,"▲", "-")), 2)), NA())</f>
        <v>#REF!</v>
      </c>
      <c r="F35" s="34" t="e">
        <f>IF(ROUND(VALUE(SUBSTITUTE(#REF!,"▲", "-")), 2) &lt; 0, ABS(ROUND(VALUE(SUBSTITUTE(#REF!,"▲", "-")), 2)), NA())</f>
        <v>#REF!</v>
      </c>
      <c r="G35" s="34" t="e">
        <f>IF(ROUND(VALUE(SUBSTITUTE(#REF!,"▲", "-")), 2) &gt;= 0, ABS(ROUND(VALUE(SUBSTITUTE(#REF!,"▲", "-")), 2)), NA())</f>
        <v>#REF!</v>
      </c>
      <c r="H35" s="34" t="e">
        <f>IF(ROUND(VALUE(SUBSTITUTE(#REF!,"▲", "-")), 2) &lt; 0, ABS(ROUND(VALUE(SUBSTITUTE(#REF!,"▲", "-")), 2)), NA())</f>
        <v>#REF!</v>
      </c>
      <c r="I35" s="34" t="e">
        <f>IF(ROUND(VALUE(SUBSTITUTE(#REF!,"▲", "-")), 2) &gt;= 0, ABS(ROUND(VALUE(SUBSTITUTE(#REF!,"▲", "-")), 2)), NA())</f>
        <v>#REF!</v>
      </c>
      <c r="J35" s="34" t="e">
        <f>IF(ROUND(VALUE(SUBSTITUTE(#REF!,"▲", "-")), 2) &lt; 0, ABS(ROUND(VALUE(SUBSTITUTE(#REF!,"▲", "-")), 2)), NA())</f>
        <v>#REF!</v>
      </c>
      <c r="K35" s="34" t="e">
        <f>IF(ROUND(VALUE(SUBSTITUTE(#REF!,"▲", "-")), 2) &gt;= 0, ABS(ROUND(VALUE(SUBSTITUTE(#REF!,"▲", "-")), 2)), NA())</f>
        <v>#REF!</v>
      </c>
    </row>
    <row r="36" spans="1:16" x14ac:dyDescent="0.2">
      <c r="A36" s="34" t="e">
        <f>IF(#REF!="",NA(),#REF!)</f>
        <v>#REF!</v>
      </c>
      <c r="B36" s="34" t="e">
        <f>IF(ROUND(VALUE(SUBSTITUTE(#REF!,"▲", "-")), 2) &lt; 0, ABS(ROUND(VALUE(SUBSTITUTE(#REF!,"▲", "-")), 2)), NA())</f>
        <v>#REF!</v>
      </c>
      <c r="C36" s="34" t="e">
        <f>IF(ROUND(VALUE(SUBSTITUTE(#REF!,"▲", "-")), 2) &gt;= 0, ABS(ROUND(VALUE(SUBSTITUTE(#REF!,"▲", "-")), 2)), NA())</f>
        <v>#REF!</v>
      </c>
      <c r="D36" s="34" t="e">
        <f>IF(ROUND(VALUE(SUBSTITUTE(#REF!,"▲", "-")), 2) &lt; 0, ABS(ROUND(VALUE(SUBSTITUTE(#REF!,"▲", "-")), 2)), NA())</f>
        <v>#REF!</v>
      </c>
      <c r="E36" s="34" t="e">
        <f>IF(ROUND(VALUE(SUBSTITUTE(#REF!,"▲", "-")), 2) &gt;= 0, ABS(ROUND(VALUE(SUBSTITUTE(#REF!,"▲", "-")), 2)), NA())</f>
        <v>#REF!</v>
      </c>
      <c r="F36" s="34" t="e">
        <f>IF(ROUND(VALUE(SUBSTITUTE(#REF!,"▲", "-")), 2) &lt; 0, ABS(ROUND(VALUE(SUBSTITUTE(#REF!,"▲", "-")), 2)), NA())</f>
        <v>#REF!</v>
      </c>
      <c r="G36" s="34" t="e">
        <f>IF(ROUND(VALUE(SUBSTITUTE(#REF!,"▲", "-")), 2) &gt;= 0, ABS(ROUND(VALUE(SUBSTITUTE(#REF!,"▲", "-")), 2)), NA())</f>
        <v>#REF!</v>
      </c>
      <c r="H36" s="34" t="e">
        <f>IF(ROUND(VALUE(SUBSTITUTE(#REF!,"▲", "-")), 2) &lt; 0, ABS(ROUND(VALUE(SUBSTITUTE(#REF!,"▲", "-")), 2)), NA())</f>
        <v>#REF!</v>
      </c>
      <c r="I36" s="34" t="e">
        <f>IF(ROUND(VALUE(SUBSTITUTE(#REF!,"▲", "-")), 2) &gt;= 0, ABS(ROUND(VALUE(SUBSTITUTE(#REF!,"▲", "-")), 2)), NA())</f>
        <v>#REF!</v>
      </c>
      <c r="J36" s="34" t="e">
        <f>IF(ROUND(VALUE(SUBSTITUTE(#REF!,"▲", "-")), 2) &lt; 0, ABS(ROUND(VALUE(SUBSTITUTE(#REF!,"▲", "-")), 2)), NA())</f>
        <v>#REF!</v>
      </c>
      <c r="K36" s="34" t="e">
        <f>IF(ROUND(VALUE(SUBSTITUTE(#REF!,"▲", "-")), 2) &gt;= 0, ABS(ROUND(VALUE(SUBSTITUTE(#REF!,"▲", "-")), 2)), NA())</f>
        <v>#REF!</v>
      </c>
    </row>
    <row r="39" spans="1:16" x14ac:dyDescent="0.2">
      <c r="A39" s="7" t="s">
        <v>21</v>
      </c>
    </row>
    <row r="40" spans="1:16" x14ac:dyDescent="0.2">
      <c r="A40" s="35"/>
      <c r="B40" s="35" t="e">
        <f>#REF!</f>
        <v>#REF!</v>
      </c>
      <c r="C40" s="35"/>
      <c r="D40" s="35"/>
      <c r="E40" s="35" t="e">
        <f>#REF!</f>
        <v>#REF!</v>
      </c>
      <c r="F40" s="35"/>
      <c r="G40" s="35"/>
      <c r="H40" s="35" t="e">
        <f>#REF!</f>
        <v>#REF!</v>
      </c>
      <c r="I40" s="35"/>
      <c r="J40" s="35"/>
      <c r="K40" s="35" t="e">
        <f>#REF!</f>
        <v>#REF!</v>
      </c>
      <c r="L40" s="35"/>
      <c r="M40" s="35"/>
      <c r="N40" s="35" t="e">
        <f>#REF!</f>
        <v>#REF!</v>
      </c>
      <c r="O40" s="35"/>
      <c r="P40" s="35"/>
    </row>
    <row r="41" spans="1:16" x14ac:dyDescent="0.2">
      <c r="A41" s="35"/>
      <c r="B41" s="35" t="s">
        <v>22</v>
      </c>
      <c r="C41" s="35"/>
      <c r="D41" s="35" t="s">
        <v>23</v>
      </c>
      <c r="E41" s="35" t="s">
        <v>22</v>
      </c>
      <c r="F41" s="35"/>
      <c r="G41" s="35" t="s">
        <v>23</v>
      </c>
      <c r="H41" s="35" t="s">
        <v>22</v>
      </c>
      <c r="I41" s="35"/>
      <c r="J41" s="35" t="s">
        <v>23</v>
      </c>
      <c r="K41" s="35" t="s">
        <v>22</v>
      </c>
      <c r="L41" s="35"/>
      <c r="M41" s="35" t="s">
        <v>23</v>
      </c>
      <c r="N41" s="35" t="s">
        <v>22</v>
      </c>
      <c r="O41" s="35"/>
      <c r="P41" s="35" t="s">
        <v>23</v>
      </c>
    </row>
    <row r="42" spans="1:16" x14ac:dyDescent="0.2">
      <c r="A42" s="35" t="s">
        <v>24</v>
      </c>
      <c r="B42" s="35"/>
      <c r="C42" s="35"/>
      <c r="D42" s="35" t="e">
        <f>#REF!</f>
        <v>#REF!</v>
      </c>
      <c r="E42" s="35"/>
      <c r="F42" s="35"/>
      <c r="G42" s="35" t="e">
        <f>#REF!</f>
        <v>#REF!</v>
      </c>
      <c r="H42" s="35"/>
      <c r="I42" s="35"/>
      <c r="J42" s="35" t="e">
        <f>#REF!</f>
        <v>#REF!</v>
      </c>
      <c r="K42" s="35"/>
      <c r="L42" s="35"/>
      <c r="M42" s="35" t="e">
        <f>#REF!</f>
        <v>#REF!</v>
      </c>
      <c r="N42" s="35"/>
      <c r="O42" s="35"/>
      <c r="P42" s="35" t="e">
        <f>#REF!</f>
        <v>#REF!</v>
      </c>
    </row>
    <row r="43" spans="1:16" x14ac:dyDescent="0.2">
      <c r="A43" s="35" t="s">
        <v>1</v>
      </c>
      <c r="B43" s="35" t="e">
        <f>#REF!</f>
        <v>#REF!</v>
      </c>
      <c r="C43" s="35"/>
      <c r="D43" s="35"/>
      <c r="E43" s="35" t="e">
        <f>#REF!</f>
        <v>#REF!</v>
      </c>
      <c r="F43" s="35"/>
      <c r="G43" s="35"/>
      <c r="H43" s="35" t="e">
        <f>#REF!</f>
        <v>#REF!</v>
      </c>
      <c r="I43" s="35"/>
      <c r="J43" s="35"/>
      <c r="K43" s="35" t="e">
        <f>#REF!</f>
        <v>#REF!</v>
      </c>
      <c r="L43" s="35"/>
      <c r="M43" s="35"/>
      <c r="N43" s="35" t="e">
        <f>#REF!</f>
        <v>#REF!</v>
      </c>
      <c r="O43" s="35"/>
      <c r="P43" s="35"/>
    </row>
    <row r="44" spans="1:16" x14ac:dyDescent="0.2">
      <c r="A44" s="35" t="s">
        <v>25</v>
      </c>
      <c r="B44" s="35" t="e">
        <f>#REF!</f>
        <v>#REF!</v>
      </c>
      <c r="C44" s="35"/>
      <c r="D44" s="35"/>
      <c r="E44" s="35" t="e">
        <f>#REF!</f>
        <v>#REF!</v>
      </c>
      <c r="F44" s="35"/>
      <c r="G44" s="35"/>
      <c r="H44" s="35" t="e">
        <f>#REF!</f>
        <v>#REF!</v>
      </c>
      <c r="I44" s="35"/>
      <c r="J44" s="35"/>
      <c r="K44" s="35" t="e">
        <f>#REF!</f>
        <v>#REF!</v>
      </c>
      <c r="L44" s="35"/>
      <c r="M44" s="35"/>
      <c r="N44" s="35" t="e">
        <f>#REF!</f>
        <v>#REF!</v>
      </c>
      <c r="O44" s="35"/>
      <c r="P44" s="35"/>
    </row>
    <row r="45" spans="1:16" x14ac:dyDescent="0.2">
      <c r="A45" s="35" t="s">
        <v>26</v>
      </c>
      <c r="B45" s="35" t="e">
        <f>#REF!</f>
        <v>#REF!</v>
      </c>
      <c r="C45" s="35"/>
      <c r="D45" s="35"/>
      <c r="E45" s="35" t="e">
        <f>#REF!</f>
        <v>#REF!</v>
      </c>
      <c r="F45" s="35"/>
      <c r="G45" s="35"/>
      <c r="H45" s="35" t="e">
        <f>#REF!</f>
        <v>#REF!</v>
      </c>
      <c r="I45" s="35"/>
      <c r="J45" s="35"/>
      <c r="K45" s="35" t="e">
        <f>#REF!</f>
        <v>#REF!</v>
      </c>
      <c r="L45" s="35"/>
      <c r="M45" s="35"/>
      <c r="N45" s="35" t="e">
        <f>#REF!</f>
        <v>#REF!</v>
      </c>
      <c r="O45" s="35"/>
      <c r="P45" s="35"/>
    </row>
    <row r="46" spans="1:16" x14ac:dyDescent="0.2">
      <c r="A46" s="35" t="s">
        <v>27</v>
      </c>
      <c r="B46" s="35" t="e">
        <f>#REF!</f>
        <v>#REF!</v>
      </c>
      <c r="C46" s="35"/>
      <c r="D46" s="35"/>
      <c r="E46" s="35" t="e">
        <f>#REF!</f>
        <v>#REF!</v>
      </c>
      <c r="F46" s="35"/>
      <c r="G46" s="35"/>
      <c r="H46" s="35" t="e">
        <f>#REF!</f>
        <v>#REF!</v>
      </c>
      <c r="I46" s="35"/>
      <c r="J46" s="35"/>
      <c r="K46" s="35" t="e">
        <f>#REF!</f>
        <v>#REF!</v>
      </c>
      <c r="L46" s="35"/>
      <c r="M46" s="35"/>
      <c r="N46" s="35" t="e">
        <f>#REF!</f>
        <v>#REF!</v>
      </c>
      <c r="O46" s="35"/>
      <c r="P46" s="35"/>
    </row>
    <row r="47" spans="1:16" x14ac:dyDescent="0.2">
      <c r="A47" s="35" t="s">
        <v>0</v>
      </c>
      <c r="B47" s="35" t="e">
        <f>#REF!</f>
        <v>#REF!</v>
      </c>
      <c r="C47" s="35"/>
      <c r="D47" s="35"/>
      <c r="E47" s="35" t="e">
        <f>#REF!</f>
        <v>#REF!</v>
      </c>
      <c r="F47" s="35"/>
      <c r="G47" s="35"/>
      <c r="H47" s="35" t="e">
        <f>#REF!</f>
        <v>#REF!</v>
      </c>
      <c r="I47" s="35"/>
      <c r="J47" s="35"/>
      <c r="K47" s="35" t="e">
        <f>#REF!</f>
        <v>#REF!</v>
      </c>
      <c r="L47" s="35"/>
      <c r="M47" s="35"/>
      <c r="N47" s="35" t="e">
        <f>#REF!</f>
        <v>#REF!</v>
      </c>
      <c r="O47" s="35"/>
      <c r="P47" s="35"/>
    </row>
    <row r="48" spans="1:16" x14ac:dyDescent="0.2">
      <c r="A48" s="35" t="s">
        <v>28</v>
      </c>
      <c r="B48" s="35" t="e">
        <f>#REF!</f>
        <v>#REF!</v>
      </c>
      <c r="C48" s="35"/>
      <c r="D48" s="35"/>
      <c r="E48" s="35" t="e">
        <f>#REF!</f>
        <v>#REF!</v>
      </c>
      <c r="F48" s="35"/>
      <c r="G48" s="35"/>
      <c r="H48" s="35" t="e">
        <f>#REF!</f>
        <v>#REF!</v>
      </c>
      <c r="I48" s="35"/>
      <c r="J48" s="35"/>
      <c r="K48" s="35" t="e">
        <f>#REF!</f>
        <v>#REF!</v>
      </c>
      <c r="L48" s="35"/>
      <c r="M48" s="35"/>
      <c r="N48" s="35" t="e">
        <f>#REF!</f>
        <v>#REF!</v>
      </c>
      <c r="O48" s="35"/>
      <c r="P48" s="35"/>
    </row>
    <row r="49" spans="1:16" x14ac:dyDescent="0.2">
      <c r="A49" s="35" t="s">
        <v>29</v>
      </c>
      <c r="B49" s="35" t="e">
        <f>#REF!</f>
        <v>#REF!</v>
      </c>
      <c r="C49" s="35"/>
      <c r="D49" s="35"/>
      <c r="E49" s="35" t="e">
        <f>#REF!</f>
        <v>#REF!</v>
      </c>
      <c r="F49" s="35"/>
      <c r="G49" s="35"/>
      <c r="H49" s="35" t="e">
        <f>#REF!</f>
        <v>#REF!</v>
      </c>
      <c r="I49" s="35"/>
      <c r="J49" s="35"/>
      <c r="K49" s="35" t="e">
        <f>#REF!</f>
        <v>#REF!</v>
      </c>
      <c r="L49" s="35"/>
      <c r="M49" s="35"/>
      <c r="N49" s="35" t="e">
        <f>#REF!</f>
        <v>#REF!</v>
      </c>
      <c r="O49" s="35"/>
      <c r="P49" s="35"/>
    </row>
    <row r="50" spans="1:16" x14ac:dyDescent="0.2">
      <c r="A50" s="35" t="s">
        <v>30</v>
      </c>
      <c r="B50" s="35" t="e">
        <f>NA()</f>
        <v>#N/A</v>
      </c>
      <c r="C50" s="35" t="e">
        <f>IF(ISNUMBER(#REF!),#REF!,NA())</f>
        <v>#N/A</v>
      </c>
      <c r="D50" s="35" t="e">
        <f>NA()</f>
        <v>#N/A</v>
      </c>
      <c r="E50" s="35" t="e">
        <f>NA()</f>
        <v>#N/A</v>
      </c>
      <c r="F50" s="35" t="e">
        <f>IF(ISNUMBER(#REF!),#REF!,NA())</f>
        <v>#N/A</v>
      </c>
      <c r="G50" s="35" t="e">
        <f>NA()</f>
        <v>#N/A</v>
      </c>
      <c r="H50" s="35" t="e">
        <f>NA()</f>
        <v>#N/A</v>
      </c>
      <c r="I50" s="35" t="e">
        <f>IF(ISNUMBER(#REF!),#REF!,NA())</f>
        <v>#N/A</v>
      </c>
      <c r="J50" s="35" t="e">
        <f>NA()</f>
        <v>#N/A</v>
      </c>
      <c r="K50" s="35" t="e">
        <f>NA()</f>
        <v>#N/A</v>
      </c>
      <c r="L50" s="35" t="e">
        <f>IF(ISNUMBER(#REF!),#REF!,NA())</f>
        <v>#N/A</v>
      </c>
      <c r="M50" s="35" t="e">
        <f>NA()</f>
        <v>#N/A</v>
      </c>
      <c r="N50" s="35" t="e">
        <f>NA()</f>
        <v>#N/A</v>
      </c>
      <c r="O50" s="35" t="e">
        <f>IF(ISNUMBER(#REF!),#REF!,NA())</f>
        <v>#N/A</v>
      </c>
      <c r="P50" s="35" t="e">
        <f>NA()</f>
        <v>#N/A</v>
      </c>
    </row>
    <row r="53" spans="1:16" x14ac:dyDescent="0.2">
      <c r="A53" s="7" t="s">
        <v>31</v>
      </c>
    </row>
    <row r="54" spans="1:16" x14ac:dyDescent="0.2">
      <c r="A54" s="34"/>
      <c r="B54" s="34" t="e">
        <f>#REF!</f>
        <v>#REF!</v>
      </c>
      <c r="C54" s="34"/>
      <c r="D54" s="34"/>
      <c r="E54" s="34" t="e">
        <f>#REF!</f>
        <v>#REF!</v>
      </c>
      <c r="F54" s="34"/>
      <c r="G54" s="34"/>
      <c r="H54" s="34" t="e">
        <f>#REF!</f>
        <v>#REF!</v>
      </c>
      <c r="I54" s="34"/>
      <c r="J54" s="34"/>
      <c r="K54" s="34" t="e">
        <f>#REF!</f>
        <v>#REF!</v>
      </c>
      <c r="L54" s="34"/>
      <c r="M54" s="34"/>
      <c r="N54" s="34" t="e">
        <f>#REF!</f>
        <v>#REF!</v>
      </c>
      <c r="O54" s="34"/>
      <c r="P54" s="34"/>
    </row>
    <row r="55" spans="1:16" x14ac:dyDescent="0.2">
      <c r="A55" s="34"/>
      <c r="B55" s="34" t="s">
        <v>32</v>
      </c>
      <c r="C55" s="34"/>
      <c r="D55" s="34" t="s">
        <v>33</v>
      </c>
      <c r="E55" s="34" t="s">
        <v>32</v>
      </c>
      <c r="F55" s="34"/>
      <c r="G55" s="34" t="s">
        <v>33</v>
      </c>
      <c r="H55" s="34" t="s">
        <v>32</v>
      </c>
      <c r="I55" s="34"/>
      <c r="J55" s="34" t="s">
        <v>33</v>
      </c>
      <c r="K55" s="34" t="s">
        <v>32</v>
      </c>
      <c r="L55" s="34"/>
      <c r="M55" s="34" t="s">
        <v>33</v>
      </c>
      <c r="N55" s="34" t="s">
        <v>32</v>
      </c>
      <c r="O55" s="34"/>
      <c r="P55" s="34" t="s">
        <v>33</v>
      </c>
    </row>
    <row r="56" spans="1:16" x14ac:dyDescent="0.2">
      <c r="A56" s="34" t="s">
        <v>12</v>
      </c>
      <c r="B56" s="34"/>
      <c r="C56" s="34"/>
      <c r="D56" s="34" t="e">
        <f>#REF!</f>
        <v>#REF!</v>
      </c>
      <c r="E56" s="34"/>
      <c r="F56" s="34"/>
      <c r="G56" s="34" t="e">
        <f>#REF!</f>
        <v>#REF!</v>
      </c>
      <c r="H56" s="34"/>
      <c r="I56" s="34"/>
      <c r="J56" s="34" t="e">
        <f>#REF!</f>
        <v>#REF!</v>
      </c>
      <c r="K56" s="34"/>
      <c r="L56" s="34"/>
      <c r="M56" s="34" t="e">
        <f>#REF!</f>
        <v>#REF!</v>
      </c>
      <c r="N56" s="34"/>
      <c r="O56" s="34"/>
      <c r="P56" s="34" t="e">
        <f>#REF!</f>
        <v>#REF!</v>
      </c>
    </row>
    <row r="57" spans="1:16" x14ac:dyDescent="0.2">
      <c r="A57" s="34" t="s">
        <v>11</v>
      </c>
      <c r="B57" s="34"/>
      <c r="C57" s="34"/>
      <c r="D57" s="34" t="e">
        <f>#REF!</f>
        <v>#REF!</v>
      </c>
      <c r="E57" s="34"/>
      <c r="F57" s="34"/>
      <c r="G57" s="34" t="e">
        <f>#REF!</f>
        <v>#REF!</v>
      </c>
      <c r="H57" s="34"/>
      <c r="I57" s="34"/>
      <c r="J57" s="34" t="e">
        <f>#REF!</f>
        <v>#REF!</v>
      </c>
      <c r="K57" s="34"/>
      <c r="L57" s="34"/>
      <c r="M57" s="34" t="e">
        <f>#REF!</f>
        <v>#REF!</v>
      </c>
      <c r="N57" s="34"/>
      <c r="O57" s="34"/>
      <c r="P57" s="34" t="e">
        <f>#REF!</f>
        <v>#REF!</v>
      </c>
    </row>
    <row r="58" spans="1:16" x14ac:dyDescent="0.2">
      <c r="A58" s="34" t="s">
        <v>10</v>
      </c>
      <c r="B58" s="34"/>
      <c r="C58" s="34"/>
      <c r="D58" s="34" t="e">
        <f>#REF!</f>
        <v>#REF!</v>
      </c>
      <c r="E58" s="34"/>
      <c r="F58" s="34"/>
      <c r="G58" s="34" t="e">
        <f>#REF!</f>
        <v>#REF!</v>
      </c>
      <c r="H58" s="34"/>
      <c r="I58" s="34"/>
      <c r="J58" s="34" t="e">
        <f>#REF!</f>
        <v>#REF!</v>
      </c>
      <c r="K58" s="34"/>
      <c r="L58" s="34"/>
      <c r="M58" s="34" t="e">
        <f>#REF!</f>
        <v>#REF!</v>
      </c>
      <c r="N58" s="34"/>
      <c r="O58" s="34"/>
      <c r="P58" s="34" t="e">
        <f>#REF!</f>
        <v>#REF!</v>
      </c>
    </row>
    <row r="59" spans="1:16" x14ac:dyDescent="0.2">
      <c r="A59" s="34" t="s">
        <v>9</v>
      </c>
      <c r="B59" s="34" t="e">
        <f>#REF!</f>
        <v>#REF!</v>
      </c>
      <c r="C59" s="34"/>
      <c r="D59" s="34"/>
      <c r="E59" s="34" t="e">
        <f>#REF!</f>
        <v>#REF!</v>
      </c>
      <c r="F59" s="34"/>
      <c r="G59" s="34"/>
      <c r="H59" s="34" t="e">
        <f>#REF!</f>
        <v>#REF!</v>
      </c>
      <c r="I59" s="34"/>
      <c r="J59" s="34"/>
      <c r="K59" s="34" t="e">
        <f>#REF!</f>
        <v>#REF!</v>
      </c>
      <c r="L59" s="34"/>
      <c r="M59" s="34"/>
      <c r="N59" s="34" t="e">
        <f>#REF!</f>
        <v>#REF!</v>
      </c>
      <c r="O59" s="34"/>
      <c r="P59" s="34"/>
    </row>
    <row r="60" spans="1:16" x14ac:dyDescent="0.2">
      <c r="A60" s="34" t="s">
        <v>8</v>
      </c>
      <c r="B60" s="34" t="e">
        <f>#REF!</f>
        <v>#REF!</v>
      </c>
      <c r="C60" s="34"/>
      <c r="D60" s="34"/>
      <c r="E60" s="34" t="e">
        <f>#REF!</f>
        <v>#REF!</v>
      </c>
      <c r="F60" s="34"/>
      <c r="G60" s="34"/>
      <c r="H60" s="34" t="e">
        <f>#REF!</f>
        <v>#REF!</v>
      </c>
      <c r="I60" s="34"/>
      <c r="J60" s="34"/>
      <c r="K60" s="34" t="e">
        <f>#REF!</f>
        <v>#REF!</v>
      </c>
      <c r="L60" s="34"/>
      <c r="M60" s="34"/>
      <c r="N60" s="34" t="e">
        <f>#REF!</f>
        <v>#REF!</v>
      </c>
      <c r="O60" s="34"/>
      <c r="P60" s="34"/>
    </row>
    <row r="61" spans="1:16" x14ac:dyDescent="0.2">
      <c r="A61" s="34" t="s">
        <v>7</v>
      </c>
      <c r="B61" s="34" t="e">
        <f>#REF!</f>
        <v>#REF!</v>
      </c>
      <c r="C61" s="34"/>
      <c r="D61" s="34"/>
      <c r="E61" s="34" t="e">
        <f>#REF!</f>
        <v>#REF!</v>
      </c>
      <c r="F61" s="34"/>
      <c r="G61" s="34"/>
      <c r="H61" s="34" t="e">
        <f>#REF!</f>
        <v>#REF!</v>
      </c>
      <c r="I61" s="34"/>
      <c r="J61" s="34"/>
      <c r="K61" s="34" t="e">
        <f>#REF!</f>
        <v>#REF!</v>
      </c>
      <c r="L61" s="34"/>
      <c r="M61" s="34"/>
      <c r="N61" s="34" t="e">
        <f>#REF!</f>
        <v>#REF!</v>
      </c>
      <c r="O61" s="34"/>
      <c r="P61" s="34"/>
    </row>
    <row r="62" spans="1:16" x14ac:dyDescent="0.2">
      <c r="A62" s="34" t="s">
        <v>6</v>
      </c>
      <c r="B62" s="34" t="e">
        <f>#REF!</f>
        <v>#REF!</v>
      </c>
      <c r="C62" s="34"/>
      <c r="D62" s="34"/>
      <c r="E62" s="34" t="e">
        <f>#REF!</f>
        <v>#REF!</v>
      </c>
      <c r="F62" s="34"/>
      <c r="G62" s="34"/>
      <c r="H62" s="34" t="e">
        <f>#REF!</f>
        <v>#REF!</v>
      </c>
      <c r="I62" s="34"/>
      <c r="J62" s="34"/>
      <c r="K62" s="34" t="e">
        <f>#REF!</f>
        <v>#REF!</v>
      </c>
      <c r="L62" s="34"/>
      <c r="M62" s="34"/>
      <c r="N62" s="34" t="e">
        <f>#REF!</f>
        <v>#REF!</v>
      </c>
      <c r="O62" s="34"/>
      <c r="P62" s="34"/>
    </row>
    <row r="63" spans="1:16" x14ac:dyDescent="0.2">
      <c r="A63" s="34" t="s">
        <v>5</v>
      </c>
      <c r="B63" s="34" t="e">
        <f>#REF!</f>
        <v>#REF!</v>
      </c>
      <c r="C63" s="34"/>
      <c r="D63" s="34"/>
      <c r="E63" s="34" t="e">
        <f>#REF!</f>
        <v>#REF!</v>
      </c>
      <c r="F63" s="34"/>
      <c r="G63" s="34"/>
      <c r="H63" s="34" t="e">
        <f>#REF!</f>
        <v>#REF!</v>
      </c>
      <c r="I63" s="34"/>
      <c r="J63" s="34"/>
      <c r="K63" s="34" t="e">
        <f>#REF!</f>
        <v>#REF!</v>
      </c>
      <c r="L63" s="34"/>
      <c r="M63" s="34"/>
      <c r="N63" s="34" t="e">
        <f>#REF!</f>
        <v>#REF!</v>
      </c>
      <c r="O63" s="34"/>
      <c r="P63" s="34"/>
    </row>
    <row r="64" spans="1:16" x14ac:dyDescent="0.2">
      <c r="A64" s="34" t="s">
        <v>4</v>
      </c>
      <c r="B64" s="34" t="e">
        <f>#REF!</f>
        <v>#REF!</v>
      </c>
      <c r="C64" s="34"/>
      <c r="D64" s="34"/>
      <c r="E64" s="34" t="e">
        <f>#REF!</f>
        <v>#REF!</v>
      </c>
      <c r="F64" s="34"/>
      <c r="G64" s="34"/>
      <c r="H64" s="34" t="e">
        <f>#REF!</f>
        <v>#REF!</v>
      </c>
      <c r="I64" s="34"/>
      <c r="J64" s="34"/>
      <c r="K64" s="34" t="e">
        <f>#REF!</f>
        <v>#REF!</v>
      </c>
      <c r="L64" s="34"/>
      <c r="M64" s="34"/>
      <c r="N64" s="34" t="e">
        <f>#REF!</f>
        <v>#REF!</v>
      </c>
      <c r="O64" s="34"/>
      <c r="P64" s="34"/>
    </row>
    <row r="65" spans="1:16" x14ac:dyDescent="0.2">
      <c r="A65" s="34" t="s">
        <v>3</v>
      </c>
      <c r="B65" s="34" t="e">
        <f>#REF!</f>
        <v>#REF!</v>
      </c>
      <c r="C65" s="34"/>
      <c r="D65" s="34"/>
      <c r="E65" s="34" t="e">
        <f>#REF!</f>
        <v>#REF!</v>
      </c>
      <c r="F65" s="34"/>
      <c r="G65" s="34"/>
      <c r="H65" s="34" t="e">
        <f>#REF!</f>
        <v>#REF!</v>
      </c>
      <c r="I65" s="34"/>
      <c r="J65" s="34"/>
      <c r="K65" s="34" t="e">
        <f>#REF!</f>
        <v>#REF!</v>
      </c>
      <c r="L65" s="34"/>
      <c r="M65" s="34"/>
      <c r="N65" s="34" t="e">
        <f>#REF!</f>
        <v>#REF!</v>
      </c>
      <c r="O65" s="34"/>
      <c r="P65" s="34"/>
    </row>
    <row r="66" spans="1:16" x14ac:dyDescent="0.2">
      <c r="A66" s="34" t="s">
        <v>2</v>
      </c>
      <c r="B66" s="34" t="e">
        <f>#REF!</f>
        <v>#REF!</v>
      </c>
      <c r="C66" s="34"/>
      <c r="D66" s="34"/>
      <c r="E66" s="34" t="e">
        <f>#REF!</f>
        <v>#REF!</v>
      </c>
      <c r="F66" s="34"/>
      <c r="G66" s="34"/>
      <c r="H66" s="34" t="e">
        <f>#REF!</f>
        <v>#REF!</v>
      </c>
      <c r="I66" s="34"/>
      <c r="J66" s="34"/>
      <c r="K66" s="34" t="e">
        <f>#REF!</f>
        <v>#REF!</v>
      </c>
      <c r="L66" s="34"/>
      <c r="M66" s="34"/>
      <c r="N66" s="34" t="e">
        <f>#REF!</f>
        <v>#REF!</v>
      </c>
      <c r="O66" s="34"/>
      <c r="P66" s="34"/>
    </row>
    <row r="67" spans="1:16" x14ac:dyDescent="0.2">
      <c r="A67" s="34" t="s">
        <v>34</v>
      </c>
      <c r="B67" s="34" t="e">
        <f>NA()</f>
        <v>#N/A</v>
      </c>
      <c r="C67" s="34" t="e">
        <f>IF(ISNUMBER(#REF!), IF(#REF! &lt; 0, 0,#REF!), NA())</f>
        <v>#N/A</v>
      </c>
      <c r="D67" s="34" t="e">
        <f>NA()</f>
        <v>#N/A</v>
      </c>
      <c r="E67" s="34" t="e">
        <f>NA()</f>
        <v>#N/A</v>
      </c>
      <c r="F67" s="34" t="e">
        <f>IF(ISNUMBER(#REF!), IF(#REF! &lt; 0, 0,#REF!), NA())</f>
        <v>#N/A</v>
      </c>
      <c r="G67" s="34" t="e">
        <f>NA()</f>
        <v>#N/A</v>
      </c>
      <c r="H67" s="34" t="e">
        <f>NA()</f>
        <v>#N/A</v>
      </c>
      <c r="I67" s="34" t="e">
        <f>IF(ISNUMBER(#REF!), IF(#REF! &lt; 0, 0,#REF!), NA())</f>
        <v>#N/A</v>
      </c>
      <c r="J67" s="34" t="e">
        <f>NA()</f>
        <v>#N/A</v>
      </c>
      <c r="K67" s="34" t="e">
        <f>NA()</f>
        <v>#N/A</v>
      </c>
      <c r="L67" s="34" t="e">
        <f>IF(ISNUMBER(#REF!), IF(#REF! &lt; 0, 0,#REF!), NA())</f>
        <v>#N/A</v>
      </c>
      <c r="M67" s="34" t="e">
        <f>NA()</f>
        <v>#N/A</v>
      </c>
      <c r="N67" s="34" t="e">
        <f>NA()</f>
        <v>#N/A</v>
      </c>
      <c r="O67" s="34" t="e">
        <f>IF(ISNUMBER(#REF!), IF(#REF! &lt; 0, 0,#REF!), NA())</f>
        <v>#N/A</v>
      </c>
      <c r="P67" s="34" t="e">
        <f>NA()</f>
        <v>#N/A</v>
      </c>
    </row>
    <row r="70" spans="1:16" x14ac:dyDescent="0.2">
      <c r="A70" s="36" t="s">
        <v>35</v>
      </c>
      <c r="B70" s="36"/>
      <c r="C70" s="36"/>
      <c r="D70" s="36"/>
      <c r="E70" s="36"/>
      <c r="F70" s="36"/>
    </row>
    <row r="71" spans="1:16" x14ac:dyDescent="0.2">
      <c r="A71" s="37"/>
      <c r="B71" s="37" t="e">
        <f>#REF!</f>
        <v>#REF!</v>
      </c>
      <c r="C71" s="37" t="e">
        <f>#REF!</f>
        <v>#REF!</v>
      </c>
      <c r="D71" s="37" t="e">
        <f>#REF!</f>
        <v>#REF!</v>
      </c>
    </row>
    <row r="72" spans="1:16" x14ac:dyDescent="0.2">
      <c r="A72" s="37" t="s">
        <v>36</v>
      </c>
      <c r="B72" s="38" t="e">
        <f>#REF!</f>
        <v>#REF!</v>
      </c>
      <c r="C72" s="38" t="e">
        <f>#REF!</f>
        <v>#REF!</v>
      </c>
      <c r="D72" s="38" t="e">
        <f>#REF!</f>
        <v>#REF!</v>
      </c>
    </row>
    <row r="73" spans="1:16" x14ac:dyDescent="0.2">
      <c r="A73" s="37" t="s">
        <v>37</v>
      </c>
      <c r="B73" s="38" t="e">
        <f>#REF!</f>
        <v>#REF!</v>
      </c>
      <c r="C73" s="38" t="e">
        <f>#REF!</f>
        <v>#REF!</v>
      </c>
      <c r="D73" s="38" t="e">
        <f>#REF!</f>
        <v>#REF!</v>
      </c>
    </row>
    <row r="74" spans="1:16" x14ac:dyDescent="0.2">
      <c r="A74" s="37" t="s">
        <v>38</v>
      </c>
      <c r="B74" s="38" t="e">
        <f>#REF!</f>
        <v>#REF!</v>
      </c>
      <c r="C74" s="38" t="e">
        <f>#REF!</f>
        <v>#REF!</v>
      </c>
      <c r="D74" s="38" t="e">
        <f>#REF!</f>
        <v>#REF!</v>
      </c>
    </row>
  </sheetData>
  <sheetProtection algorithmName="SHA-512" hashValue="lHJNkz9IMYLorEkgY/fDPoYiWqD9t6CsnhJNso9EmqearWlZa9Aj4m1NxlLdKDxIit8DlGWryAYN1FHcyeEANA==" saltValue="YCAweXkbeglaI7dqUPqWtw==" spinCount="100000" sheet="1" objects="1" scenarios="1"/>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経常経費分析表（経常収支比率の分析）</vt:lpstr>
      <vt:lpstr>経常経費分析表（人件費・公債費・普通建設事業費の分析）</vt:lpstr>
      <vt:lpstr>性質別歳出決算分析表（住民一人当たりのコスト）</vt:lpstr>
      <vt:lpstr>目的別歳出決算分析表（住民一人当たりのコスト）</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加藤　翔</cp:lastModifiedBy>
  <dcterms:created xsi:type="dcterms:W3CDTF">2025-02-19T02:50:12Z</dcterms:created>
  <dcterms:modified xsi:type="dcterms:W3CDTF">2025-04-18T01:11:40Z</dcterms:modified>
  <cp:category/>
</cp:coreProperties>
</file>