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９（１）" sheetId="1" r:id="rId1"/>
    <sheet name="表１４９（２）" sheetId="2" r:id="rId2"/>
  </sheets>
  <definedNames>
    <definedName name="_xlnm.Print_Titles" localSheetId="1">'表１４９（２）'!$7:$8</definedName>
  </definedNames>
  <calcPr fullCalcOnLoad="1"/>
</workbook>
</file>

<file path=xl/sharedStrings.xml><?xml version="1.0" encoding="utf-8"?>
<sst xmlns="http://schemas.openxmlformats.org/spreadsheetml/2006/main" count="120" uniqueCount="59">
  <si>
    <t>追手町</t>
  </si>
  <si>
    <t>登録者数</t>
  </si>
  <si>
    <t>入館者数</t>
  </si>
  <si>
    <t>開　　館　　日　　数　　（日）</t>
  </si>
  <si>
    <t>総数</t>
  </si>
  <si>
    <t>（1）開館日数及び入館者数</t>
  </si>
  <si>
    <t>（2）貸出者数、個人貸出冊数及び蔵書数</t>
  </si>
  <si>
    <t>西　奈</t>
  </si>
  <si>
    <t>長　田</t>
  </si>
  <si>
    <t>①静岡地区</t>
  </si>
  <si>
    <t>北　部</t>
  </si>
  <si>
    <t>注　平成１５年４月３０日から北部図書館が開館</t>
  </si>
  <si>
    <t>②清水地区</t>
  </si>
  <si>
    <t>開館日数（日）</t>
  </si>
  <si>
    <t>清水中央</t>
  </si>
  <si>
    <t>登録者数</t>
  </si>
  <si>
    <t>貸出者数</t>
  </si>
  <si>
    <t>団体貸出
冊数(A)</t>
  </si>
  <si>
    <t>個人貸出
冊数(B)</t>
  </si>
  <si>
    <t>移動図書館
巡回日数</t>
  </si>
  <si>
    <t>中　央</t>
  </si>
  <si>
    <t>藁　科</t>
  </si>
  <si>
    <t>南　部</t>
  </si>
  <si>
    <t>-</t>
  </si>
  <si>
    <t>資料 市立中央図書館</t>
  </si>
  <si>
    <t>資料 市立中央図書館</t>
  </si>
  <si>
    <t>-</t>
  </si>
  <si>
    <t>年　　度</t>
  </si>
  <si>
    <t>総　数</t>
  </si>
  <si>
    <t>年　　度</t>
  </si>
  <si>
    <t>入　　　館　　　者　　　数</t>
  </si>
  <si>
    <t>総　数</t>
  </si>
  <si>
    <t>中　央</t>
  </si>
  <si>
    <t>藁　科</t>
  </si>
  <si>
    <t>南　部</t>
  </si>
  <si>
    <t>西　奈</t>
  </si>
  <si>
    <t>149　市立図書館利用状況</t>
  </si>
  <si>
    <t>貸　　　出　　　者　　　数</t>
  </si>
  <si>
    <t>団体貸出冊数(Ａ)</t>
  </si>
  <si>
    <t>中　央</t>
  </si>
  <si>
    <t>中央移動
図 書 館</t>
  </si>
  <si>
    <t>藁　科</t>
  </si>
  <si>
    <t>南　部</t>
  </si>
  <si>
    <t>西　奈</t>
  </si>
  <si>
    <t>個　人　貸　出　冊　数　(Ｂ)</t>
  </si>
  <si>
    <t>総 貸 出
冊　　数
(A)+(B)</t>
  </si>
  <si>
    <t>蔵 書 数</t>
  </si>
  <si>
    <t>総　数
(Ｂ）</t>
  </si>
  <si>
    <t>中央移動
図 書 館</t>
  </si>
  <si>
    <t>総 貸 出
冊　　数
(A)+(B)</t>
  </si>
  <si>
    <t>蔵 書 数</t>
  </si>
  <si>
    <t>-</t>
  </si>
  <si>
    <t>平成12年度</t>
  </si>
  <si>
    <t>-</t>
  </si>
  <si>
    <t>清水興津</t>
  </si>
  <si>
    <t>注　団体貸し出しの窓口は、平成１６年度より</t>
  </si>
  <si>
    <t>　　清水興津図書館に変更</t>
  </si>
  <si>
    <t>教育及び文化</t>
  </si>
  <si>
    <t>平成12年度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</si>
</sst>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</numFmts>
  <fonts count="2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2" fillId="0" borderId="0" xfId="33" applyFont="1" applyAlignment="1">
      <alignment vertical="top"/>
      <protection/>
    </xf>
    <xf numFmtId="38" fontId="12" fillId="0" borderId="0" xfId="26" applyFont="1" applyFill="1" applyBorder="1" applyAlignment="1">
      <alignment vertical="center"/>
    </xf>
    <xf numFmtId="38" fontId="17" fillId="0" borderId="0" xfId="26" applyFont="1" applyFill="1" applyBorder="1" applyAlignment="1" quotePrefix="1">
      <alignment horizontal="left" vertical="top"/>
    </xf>
    <xf numFmtId="38" fontId="19" fillId="0" borderId="0" xfId="26" applyFont="1" applyFill="1" applyBorder="1" applyAlignment="1">
      <alignment vertical="center"/>
    </xf>
    <xf numFmtId="0" fontId="19" fillId="0" borderId="0" xfId="31" applyFont="1" applyFill="1" applyAlignment="1">
      <alignment horizontal="right"/>
      <protection/>
    </xf>
    <xf numFmtId="38" fontId="19" fillId="0" borderId="0" xfId="26" applyFont="1" applyFill="1" applyBorder="1" applyAlignment="1">
      <alignment horizontal="center" vertical="center"/>
    </xf>
    <xf numFmtId="38" fontId="19" fillId="0" borderId="0" xfId="26" applyFont="1" applyFill="1" applyBorder="1" applyAlignment="1">
      <alignment horizontal="right" vertical="center"/>
    </xf>
    <xf numFmtId="38" fontId="19" fillId="0" borderId="3" xfId="26" applyFont="1" applyFill="1" applyBorder="1" applyAlignment="1">
      <alignment horizontal="center" vertical="center" wrapText="1"/>
    </xf>
    <xf numFmtId="38" fontId="19" fillId="0" borderId="4" xfId="26" applyFont="1" applyFill="1" applyBorder="1" applyAlignment="1">
      <alignment horizontal="center" vertical="center" wrapText="1"/>
    </xf>
    <xf numFmtId="38" fontId="19" fillId="0" borderId="0" xfId="26" applyFont="1" applyFill="1" applyBorder="1" applyAlignment="1">
      <alignment horizontal="center" vertical="center" wrapText="1"/>
    </xf>
    <xf numFmtId="38" fontId="19" fillId="0" borderId="3" xfId="26" applyFont="1" applyFill="1" applyBorder="1" applyAlignment="1" quotePrefix="1">
      <alignment horizontal="center" vertical="center" wrapText="1"/>
    </xf>
    <xf numFmtId="37" fontId="19" fillId="0" borderId="0" xfId="0" applyNumberFormat="1" applyFont="1" applyFill="1" applyBorder="1" applyAlignment="1" applyProtection="1">
      <alignment vertical="center"/>
      <protection/>
    </xf>
    <xf numFmtId="38" fontId="20" fillId="0" borderId="0" xfId="26" applyFont="1" applyFill="1" applyBorder="1" applyAlignment="1">
      <alignment vertical="center"/>
    </xf>
    <xf numFmtId="38" fontId="19" fillId="0" borderId="0" xfId="26" applyFont="1" applyFill="1" applyBorder="1" applyAlignment="1">
      <alignment horizontal="right"/>
    </xf>
    <xf numFmtId="38" fontId="20" fillId="0" borderId="0" xfId="26" applyFont="1" applyFill="1" applyBorder="1" applyAlignment="1">
      <alignment horizontal="center" vertical="center" wrapText="1"/>
    </xf>
    <xf numFmtId="38" fontId="19" fillId="0" borderId="0" xfId="26" applyFont="1" applyFill="1" applyBorder="1" applyAlignment="1">
      <alignment vertical="center" wrapText="1"/>
    </xf>
    <xf numFmtId="38" fontId="19" fillId="0" borderId="0" xfId="26" applyFont="1" applyFill="1" applyBorder="1" applyAlignment="1" quotePrefix="1">
      <alignment vertical="center" wrapText="1"/>
    </xf>
    <xf numFmtId="38" fontId="20" fillId="0" borderId="0" xfId="26" applyFont="1" applyFill="1" applyBorder="1" applyAlignment="1">
      <alignment horizontal="distributed" vertical="center" wrapText="1"/>
    </xf>
    <xf numFmtId="38" fontId="19" fillId="0" borderId="3" xfId="26" applyFont="1" applyFill="1" applyBorder="1" applyAlignment="1">
      <alignment horizontal="center" vertical="center" wrapText="1"/>
    </xf>
    <xf numFmtId="38" fontId="19" fillId="0" borderId="3" xfId="26" applyFont="1" applyFill="1" applyBorder="1" applyAlignment="1" quotePrefix="1">
      <alignment horizontal="center" vertical="center" wrapText="1"/>
    </xf>
    <xf numFmtId="38" fontId="21" fillId="0" borderId="3" xfId="26" applyFont="1" applyFill="1" applyBorder="1" applyAlignment="1" quotePrefix="1">
      <alignment horizontal="center" vertical="center" wrapText="1"/>
    </xf>
    <xf numFmtId="38" fontId="19" fillId="0" borderId="5" xfId="26" applyFont="1" applyFill="1" applyBorder="1" applyAlignment="1">
      <alignment horizontal="center" vertical="center" shrinkToFit="1"/>
    </xf>
    <xf numFmtId="38" fontId="21" fillId="0" borderId="5" xfId="26" applyFont="1" applyFill="1" applyBorder="1" applyAlignment="1">
      <alignment horizontal="center" vertical="center" wrapText="1" shrinkToFit="1"/>
    </xf>
    <xf numFmtId="38" fontId="21" fillId="0" borderId="0" xfId="26" applyFont="1" applyFill="1" applyBorder="1" applyAlignment="1">
      <alignment vertical="center"/>
    </xf>
    <xf numFmtId="38" fontId="19" fillId="0" borderId="6" xfId="26" applyFont="1" applyFill="1" applyBorder="1" applyAlignment="1">
      <alignment horizontal="center" vertical="center"/>
    </xf>
    <xf numFmtId="38" fontId="19" fillId="0" borderId="7" xfId="26" applyFont="1" applyFill="1" applyBorder="1" applyAlignment="1">
      <alignment horizontal="center" vertical="center"/>
    </xf>
    <xf numFmtId="38" fontId="19" fillId="0" borderId="8" xfId="26" applyFont="1" applyFill="1" applyBorder="1" applyAlignment="1">
      <alignment vertical="center"/>
    </xf>
    <xf numFmtId="0" fontId="19" fillId="0" borderId="0" xfId="31" applyFont="1" applyFill="1" applyAlignment="1">
      <alignment horizontal="left"/>
      <protection/>
    </xf>
    <xf numFmtId="0" fontId="19" fillId="0" borderId="0" xfId="32" applyFont="1" applyBorder="1" applyAlignment="1">
      <alignment horizontal="center" vertical="center"/>
      <protection/>
    </xf>
    <xf numFmtId="0" fontId="19" fillId="0" borderId="9" xfId="32" applyFont="1" applyBorder="1" applyAlignment="1">
      <alignment horizontal="center" vertical="center"/>
      <protection/>
    </xf>
    <xf numFmtId="0" fontId="19" fillId="0" borderId="10" xfId="32" applyFont="1" applyBorder="1" applyAlignment="1">
      <alignment horizontal="center" vertical="center"/>
      <protection/>
    </xf>
    <xf numFmtId="0" fontId="16" fillId="0" borderId="11" xfId="32" applyFont="1" applyBorder="1" applyAlignment="1">
      <alignment horizontal="center" vertical="center"/>
      <protection/>
    </xf>
    <xf numFmtId="38" fontId="19" fillId="0" borderId="7" xfId="26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9" xfId="0" applyFont="1" applyFill="1" applyBorder="1" applyAlignment="1" applyProtection="1">
      <alignment vertical="center"/>
      <protection/>
    </xf>
    <xf numFmtId="37" fontId="19" fillId="0" borderId="9" xfId="0" applyNumberFormat="1" applyFont="1" applyFill="1" applyBorder="1" applyAlignment="1" applyProtection="1">
      <alignment horizontal="right" vertical="center"/>
      <protection/>
    </xf>
    <xf numFmtId="38" fontId="16" fillId="0" borderId="11" xfId="26" applyFont="1" applyFill="1" applyBorder="1" applyAlignment="1">
      <alignment horizontal="center" vertical="center"/>
    </xf>
    <xf numFmtId="0" fontId="20" fillId="0" borderId="12" xfId="33" applyFont="1" applyBorder="1" applyAlignment="1">
      <alignment vertical="top"/>
      <protection/>
    </xf>
    <xf numFmtId="37" fontId="19" fillId="0" borderId="9" xfId="0" applyNumberFormat="1" applyFont="1" applyFill="1" applyBorder="1" applyAlignment="1" applyProtection="1">
      <alignment vertical="center"/>
      <protection/>
    </xf>
    <xf numFmtId="37" fontId="16" fillId="0" borderId="11" xfId="0" applyNumberFormat="1" applyFont="1" applyFill="1" applyBorder="1" applyAlignment="1" applyProtection="1">
      <alignment vertical="center"/>
      <protection/>
    </xf>
    <xf numFmtId="37" fontId="19" fillId="0" borderId="7" xfId="0" applyNumberFormat="1" applyFont="1" applyFill="1" applyBorder="1" applyAlignment="1" applyProtection="1">
      <alignment vertical="center"/>
      <protection/>
    </xf>
    <xf numFmtId="37" fontId="19" fillId="0" borderId="8" xfId="0" applyNumberFormat="1" applyFont="1" applyFill="1" applyBorder="1" applyAlignment="1" applyProtection="1">
      <alignment vertical="center"/>
      <protection/>
    </xf>
    <xf numFmtId="37" fontId="16" fillId="0" borderId="13" xfId="0" applyNumberFormat="1" applyFont="1" applyFill="1" applyBorder="1" applyAlignment="1" applyProtection="1">
      <alignment vertical="center"/>
      <protection/>
    </xf>
    <xf numFmtId="38" fontId="16" fillId="0" borderId="14" xfId="26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9" fillId="0" borderId="9" xfId="0" applyFont="1" applyFill="1" applyBorder="1" applyAlignment="1" applyProtection="1">
      <alignment horizontal="right" vertical="center"/>
      <protection/>
    </xf>
    <xf numFmtId="38" fontId="12" fillId="0" borderId="11" xfId="26" applyFont="1" applyFill="1" applyBorder="1" applyAlignment="1">
      <alignment vertical="center"/>
    </xf>
    <xf numFmtId="38" fontId="19" fillId="0" borderId="15" xfId="26" applyFont="1" applyFill="1" applyBorder="1" applyAlignment="1">
      <alignment horizontal="center" vertical="center"/>
    </xf>
    <xf numFmtId="38" fontId="20" fillId="0" borderId="12" xfId="26" applyFont="1" applyFill="1" applyBorder="1" applyAlignment="1">
      <alignment vertical="center"/>
    </xf>
    <xf numFmtId="38" fontId="19" fillId="0" borderId="6" xfId="26" applyFont="1" applyFill="1" applyBorder="1" applyAlignment="1">
      <alignment horizontal="center" vertical="center" wrapText="1"/>
    </xf>
    <xf numFmtId="38" fontId="19" fillId="0" borderId="6" xfId="26" applyFont="1" applyFill="1" applyBorder="1" applyAlignment="1" quotePrefix="1">
      <alignment horizontal="center" vertical="center" wrapText="1"/>
    </xf>
    <xf numFmtId="38" fontId="21" fillId="0" borderId="6" xfId="26" applyFont="1" applyFill="1" applyBorder="1" applyAlignment="1" quotePrefix="1">
      <alignment horizontal="center" vertical="center" wrapText="1"/>
    </xf>
    <xf numFmtId="37" fontId="21" fillId="0" borderId="0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32" applyFont="1" applyBorder="1" applyAlignment="1">
      <alignment horizontal="center" vertical="center"/>
      <protection/>
    </xf>
    <xf numFmtId="38" fontId="18" fillId="0" borderId="0" xfId="26" applyFont="1" applyFill="1" applyBorder="1" applyAlignment="1">
      <alignment vertical="center"/>
    </xf>
    <xf numFmtId="37" fontId="18" fillId="0" borderId="0" xfId="0" applyNumberFormat="1" applyFont="1" applyFill="1" applyBorder="1" applyAlignment="1" applyProtection="1">
      <alignment vertical="center"/>
      <protection/>
    </xf>
    <xf numFmtId="38" fontId="16" fillId="0" borderId="2" xfId="26" applyFont="1" applyFill="1" applyBorder="1" applyAlignment="1">
      <alignment horizontal="center" vertical="center"/>
    </xf>
    <xf numFmtId="38" fontId="16" fillId="0" borderId="2" xfId="26" applyFont="1" applyFill="1" applyBorder="1" applyAlignment="1">
      <alignment vertical="center"/>
    </xf>
    <xf numFmtId="38" fontId="21" fillId="0" borderId="12" xfId="26" applyFont="1" applyFill="1" applyBorder="1" applyAlignment="1">
      <alignment vertical="center"/>
    </xf>
    <xf numFmtId="38" fontId="16" fillId="0" borderId="11" xfId="26" applyFont="1" applyFill="1" applyBorder="1" applyAlignment="1">
      <alignment vertical="center"/>
    </xf>
    <xf numFmtId="38" fontId="16" fillId="0" borderId="4" xfId="26" applyFont="1" applyFill="1" applyBorder="1" applyAlignment="1">
      <alignment vertical="center"/>
    </xf>
    <xf numFmtId="37" fontId="21" fillId="0" borderId="9" xfId="0" applyNumberFormat="1" applyFont="1" applyFill="1" applyBorder="1" applyAlignment="1" applyProtection="1">
      <alignment horizontal="right" vertical="center"/>
      <protection/>
    </xf>
    <xf numFmtId="38" fontId="21" fillId="0" borderId="9" xfId="26" applyFont="1" applyFill="1" applyBorder="1" applyAlignment="1">
      <alignment vertical="center"/>
    </xf>
    <xf numFmtId="37" fontId="21" fillId="0" borderId="9" xfId="0" applyNumberFormat="1" applyFont="1" applyFill="1" applyBorder="1" applyAlignment="1" applyProtection="1">
      <alignment vertical="center"/>
      <protection/>
    </xf>
    <xf numFmtId="38" fontId="16" fillId="0" borderId="11" xfId="26" applyFont="1" applyFill="1" applyBorder="1" applyAlignment="1">
      <alignment horizontal="right" vertical="center"/>
    </xf>
    <xf numFmtId="37" fontId="21" fillId="0" borderId="7" xfId="0" applyNumberFormat="1" applyFont="1" applyFill="1" applyBorder="1" applyAlignment="1" applyProtection="1">
      <alignment horizontal="right" vertical="center"/>
      <protection/>
    </xf>
    <xf numFmtId="37" fontId="21" fillId="0" borderId="8" xfId="0" applyNumberFormat="1" applyFont="1" applyFill="1" applyBorder="1" applyAlignment="1" applyProtection="1">
      <alignment horizontal="right" vertical="center"/>
      <protection/>
    </xf>
    <xf numFmtId="38" fontId="18" fillId="0" borderId="8" xfId="26" applyFont="1" applyFill="1" applyBorder="1" applyAlignment="1">
      <alignment vertical="center"/>
    </xf>
    <xf numFmtId="38" fontId="16" fillId="0" borderId="13" xfId="26" applyFont="1" applyFill="1" applyBorder="1" applyAlignment="1">
      <alignment vertical="center"/>
    </xf>
    <xf numFmtId="38" fontId="18" fillId="0" borderId="11" xfId="26" applyFont="1" applyFill="1" applyBorder="1" applyAlignment="1">
      <alignment vertical="center"/>
    </xf>
    <xf numFmtId="37" fontId="21" fillId="0" borderId="7" xfId="0" applyNumberFormat="1" applyFont="1" applyFill="1" applyBorder="1" applyAlignment="1" applyProtection="1">
      <alignment vertical="center"/>
      <protection/>
    </xf>
    <xf numFmtId="37" fontId="21" fillId="0" borderId="8" xfId="0" applyNumberFormat="1" applyFont="1" applyFill="1" applyBorder="1" applyAlignment="1" applyProtection="1">
      <alignment vertical="center"/>
      <protection/>
    </xf>
    <xf numFmtId="38" fontId="21" fillId="0" borderId="8" xfId="26" applyFont="1" applyFill="1" applyBorder="1" applyAlignment="1">
      <alignment vertical="center"/>
    </xf>
    <xf numFmtId="38" fontId="18" fillId="0" borderId="13" xfId="26" applyFont="1" applyFill="1" applyBorder="1" applyAlignment="1">
      <alignment vertical="center"/>
    </xf>
    <xf numFmtId="38" fontId="16" fillId="0" borderId="12" xfId="26" applyFont="1" applyFill="1" applyBorder="1" applyAlignment="1">
      <alignment horizontal="center" vertical="center"/>
    </xf>
    <xf numFmtId="38" fontId="16" fillId="0" borderId="12" xfId="26" applyFont="1" applyFill="1" applyBorder="1" applyAlignment="1">
      <alignment vertical="center"/>
    </xf>
    <xf numFmtId="38" fontId="16" fillId="0" borderId="16" xfId="26" applyFont="1" applyFill="1" applyBorder="1" applyAlignment="1">
      <alignment vertical="center"/>
    </xf>
    <xf numFmtId="38" fontId="19" fillId="0" borderId="0" xfId="26" applyFont="1" applyFill="1" applyBorder="1" applyAlignment="1">
      <alignment horizontal="right"/>
    </xf>
    <xf numFmtId="0" fontId="0" fillId="0" borderId="0" xfId="0" applyBorder="1" applyAlignment="1">
      <alignment/>
    </xf>
    <xf numFmtId="38" fontId="19" fillId="0" borderId="17" xfId="26" applyFont="1" applyFill="1" applyBorder="1" applyAlignment="1">
      <alignment horizontal="center" vertical="center" wrapText="1"/>
    </xf>
    <xf numFmtId="38" fontId="19" fillId="0" borderId="8" xfId="26" applyFont="1" applyFill="1" applyBorder="1" applyAlignment="1">
      <alignment horizontal="center" vertical="center" wrapText="1"/>
    </xf>
    <xf numFmtId="38" fontId="19" fillId="0" borderId="0" xfId="26" applyFont="1" applyFill="1" applyBorder="1" applyAlignment="1">
      <alignment horizontal="center" vertical="center" wrapText="1"/>
    </xf>
    <xf numFmtId="38" fontId="19" fillId="0" borderId="11" xfId="26" applyFont="1" applyFill="1" applyBorder="1" applyAlignment="1">
      <alignment horizontal="center" vertical="center" wrapText="1"/>
    </xf>
    <xf numFmtId="38" fontId="19" fillId="0" borderId="18" xfId="26" applyFont="1" applyFill="1" applyBorder="1" applyAlignment="1">
      <alignment horizontal="center" vertical="center" wrapText="1"/>
    </xf>
    <xf numFmtId="38" fontId="19" fillId="0" borderId="19" xfId="26" applyFont="1" applyFill="1" applyBorder="1" applyAlignment="1">
      <alignment horizontal="center" vertical="center" wrapText="1"/>
    </xf>
    <xf numFmtId="38" fontId="19" fillId="0" borderId="20" xfId="26" applyFont="1" applyFill="1" applyBorder="1" applyAlignment="1">
      <alignment horizontal="center" vertical="center" wrapText="1"/>
    </xf>
    <xf numFmtId="38" fontId="21" fillId="0" borderId="18" xfId="26" applyFont="1" applyFill="1" applyBorder="1" applyAlignment="1">
      <alignment horizontal="center" vertical="center"/>
    </xf>
    <xf numFmtId="38" fontId="21" fillId="0" borderId="19" xfId="26" applyFont="1" applyFill="1" applyBorder="1" applyAlignment="1">
      <alignment horizontal="center" vertical="center"/>
    </xf>
    <xf numFmtId="38" fontId="21" fillId="0" borderId="20" xfId="26" applyFont="1" applyFill="1" applyBorder="1" applyAlignment="1">
      <alignment horizontal="center" vertical="center"/>
    </xf>
    <xf numFmtId="38" fontId="19" fillId="0" borderId="0" xfId="26" applyFont="1" applyFill="1" applyBorder="1" applyAlignment="1">
      <alignment horizontal="center" vertical="center" wrapText="1"/>
    </xf>
    <xf numFmtId="38" fontId="20" fillId="0" borderId="7" xfId="26" applyFont="1" applyFill="1" applyBorder="1" applyAlignment="1">
      <alignment horizontal="center" vertical="center"/>
    </xf>
    <xf numFmtId="38" fontId="20" fillId="0" borderId="9" xfId="26" applyFont="1" applyFill="1" applyBorder="1" applyAlignment="1">
      <alignment horizontal="center" vertical="center"/>
    </xf>
    <xf numFmtId="38" fontId="20" fillId="0" borderId="15" xfId="26" applyFont="1" applyFill="1" applyBorder="1" applyAlignment="1">
      <alignment horizontal="center" vertical="center"/>
    </xf>
    <xf numFmtId="38" fontId="19" fillId="0" borderId="8" xfId="26" applyFont="1" applyFill="1" applyBorder="1" applyAlignment="1">
      <alignment horizontal="center" vertical="center" wrapText="1"/>
    </xf>
    <xf numFmtId="38" fontId="19" fillId="0" borderId="18" xfId="26" applyFont="1" applyFill="1" applyBorder="1" applyAlignment="1">
      <alignment horizontal="center" vertical="center" wrapText="1"/>
    </xf>
    <xf numFmtId="38" fontId="19" fillId="0" borderId="19" xfId="26" applyFont="1" applyFill="1" applyBorder="1" applyAlignment="1">
      <alignment horizontal="center" vertical="center" wrapText="1"/>
    </xf>
    <xf numFmtId="38" fontId="19" fillId="0" borderId="20" xfId="26" applyFont="1" applyFill="1" applyBorder="1" applyAlignment="1">
      <alignment horizontal="center" vertical="center" wrapText="1"/>
    </xf>
    <xf numFmtId="38" fontId="19" fillId="0" borderId="21" xfId="26" applyFont="1" applyFill="1" applyBorder="1" applyAlignment="1">
      <alignment horizontal="center" vertical="center" shrinkToFit="1"/>
    </xf>
    <xf numFmtId="38" fontId="19" fillId="0" borderId="22" xfId="26" applyFont="1" applyFill="1" applyBorder="1" applyAlignment="1">
      <alignment horizontal="center" vertical="center" shrinkToFit="1"/>
    </xf>
    <xf numFmtId="38" fontId="19" fillId="0" borderId="21" xfId="26" applyFont="1" applyFill="1" applyBorder="1" applyAlignment="1">
      <alignment horizontal="center" vertical="center" wrapText="1"/>
    </xf>
    <xf numFmtId="38" fontId="19" fillId="0" borderId="22" xfId="26" applyFont="1" applyFill="1" applyBorder="1" applyAlignment="1">
      <alignment horizontal="center" vertical="center" wrapText="1"/>
    </xf>
    <xf numFmtId="38" fontId="19" fillId="0" borderId="17" xfId="26" applyFont="1" applyFill="1" applyBorder="1" applyAlignment="1">
      <alignment horizontal="center" vertical="center" wrapText="1"/>
    </xf>
    <xf numFmtId="38" fontId="19" fillId="0" borderId="7" xfId="26" applyFont="1" applyFill="1" applyBorder="1" applyAlignment="1">
      <alignment horizontal="center" vertical="center" wrapText="1"/>
    </xf>
    <xf numFmtId="38" fontId="19" fillId="0" borderId="9" xfId="26" applyFont="1" applyFill="1" applyBorder="1" applyAlignment="1">
      <alignment horizontal="center" vertical="center" wrapText="1"/>
    </xf>
    <xf numFmtId="38" fontId="19" fillId="0" borderId="15" xfId="26" applyFont="1" applyFill="1" applyBorder="1" applyAlignment="1">
      <alignment horizontal="center" vertical="center" wrapText="1"/>
    </xf>
    <xf numFmtId="38" fontId="19" fillId="0" borderId="17" xfId="26" applyFont="1" applyFill="1" applyBorder="1" applyAlignment="1" quotePrefix="1">
      <alignment horizontal="center" vertical="center" wrapText="1"/>
    </xf>
    <xf numFmtId="38" fontId="19" fillId="0" borderId="13" xfId="26" applyFont="1" applyFill="1" applyBorder="1" applyAlignment="1" quotePrefix="1">
      <alignment horizontal="center" vertical="center" wrapText="1"/>
    </xf>
    <xf numFmtId="38" fontId="19" fillId="0" borderId="11" xfId="26" applyFont="1" applyFill="1" applyBorder="1" applyAlignment="1" quotePrefix="1">
      <alignment horizontal="center" vertical="center" wrapText="1"/>
    </xf>
    <xf numFmtId="38" fontId="19" fillId="0" borderId="23" xfId="26" applyFont="1" applyFill="1" applyBorder="1" applyAlignment="1" quotePrefix="1">
      <alignment horizontal="center" vertical="center" wrapText="1"/>
    </xf>
    <xf numFmtId="38" fontId="19" fillId="0" borderId="13" xfId="26" applyFont="1" applyFill="1" applyBorder="1" applyAlignment="1">
      <alignment horizontal="center" vertical="center" wrapText="1"/>
    </xf>
    <xf numFmtId="38" fontId="19" fillId="0" borderId="24" xfId="26" applyFont="1" applyFill="1" applyBorder="1" applyAlignment="1">
      <alignment horizontal="center" vertical="center" wrapText="1"/>
    </xf>
    <xf numFmtId="38" fontId="19" fillId="0" borderId="11" xfId="26" applyFont="1" applyFill="1" applyBorder="1" applyAlignment="1">
      <alignment horizontal="center" vertical="center" wrapText="1"/>
    </xf>
    <xf numFmtId="38" fontId="19" fillId="0" borderId="5" xfId="26" applyFont="1" applyFill="1" applyBorder="1" applyAlignment="1">
      <alignment horizontal="center" vertical="center" wrapText="1"/>
    </xf>
    <xf numFmtId="38" fontId="19" fillId="0" borderId="3" xfId="26" applyFont="1" applyFill="1" applyBorder="1" applyAlignment="1">
      <alignment horizontal="center" vertical="center" wrapText="1"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4労働及び社会福祉" xfId="31"/>
    <cellStyle name="標準_16教育及び文化2(132-159)" xfId="32"/>
    <cellStyle name="標準_清水中央図書館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2.8984375" style="13" customWidth="1"/>
    <col min="2" max="9" width="9.8984375" style="13" customWidth="1"/>
    <col min="10" max="10" width="11.3984375" style="13" customWidth="1"/>
    <col min="11" max="16384" width="9" style="13" customWidth="1"/>
  </cols>
  <sheetData>
    <row r="1" ht="15" customHeight="1">
      <c r="A1" s="28" t="s">
        <v>57</v>
      </c>
    </row>
    <row r="3" ht="21" customHeight="1"/>
    <row r="5" ht="18.75" customHeight="1">
      <c r="A5" s="3" t="s">
        <v>36</v>
      </c>
    </row>
    <row r="6" ht="15" customHeight="1">
      <c r="A6" s="1" t="s">
        <v>5</v>
      </c>
    </row>
    <row r="7" ht="15" customHeight="1" thickBot="1">
      <c r="A7" s="39" t="s">
        <v>9</v>
      </c>
    </row>
    <row r="8" spans="1:9" s="15" customFormat="1" ht="17.25" customHeight="1" thickTop="1">
      <c r="A8" s="85" t="s">
        <v>27</v>
      </c>
      <c r="B8" s="87" t="s">
        <v>3</v>
      </c>
      <c r="C8" s="88"/>
      <c r="D8" s="88"/>
      <c r="E8" s="88"/>
      <c r="F8" s="88"/>
      <c r="G8" s="88"/>
      <c r="H8" s="89"/>
      <c r="I8" s="83" t="s">
        <v>19</v>
      </c>
    </row>
    <row r="9" spans="1:9" s="15" customFormat="1" ht="17.25" customHeight="1">
      <c r="A9" s="86"/>
      <c r="B9" s="8" t="s">
        <v>20</v>
      </c>
      <c r="C9" s="8" t="s">
        <v>0</v>
      </c>
      <c r="D9" s="8" t="s">
        <v>21</v>
      </c>
      <c r="E9" s="8" t="s">
        <v>22</v>
      </c>
      <c r="F9" s="8" t="s">
        <v>7</v>
      </c>
      <c r="G9" s="8" t="s">
        <v>8</v>
      </c>
      <c r="H9" s="8" t="s">
        <v>10</v>
      </c>
      <c r="I9" s="84"/>
    </row>
    <row r="10" spans="1:9" ht="24" customHeight="1">
      <c r="A10" s="31" t="s">
        <v>52</v>
      </c>
      <c r="B10" s="36">
        <v>273</v>
      </c>
      <c r="C10" s="36">
        <v>279</v>
      </c>
      <c r="D10" s="36">
        <v>279</v>
      </c>
      <c r="E10" s="36">
        <v>278</v>
      </c>
      <c r="F10" s="36">
        <v>279</v>
      </c>
      <c r="G10" s="36">
        <v>279</v>
      </c>
      <c r="H10" s="37" t="s">
        <v>23</v>
      </c>
      <c r="I10" s="36">
        <v>180</v>
      </c>
    </row>
    <row r="11" spans="1:9" ht="24" customHeight="1">
      <c r="A11" s="31">
        <v>13</v>
      </c>
      <c r="B11" s="34">
        <v>316</v>
      </c>
      <c r="C11" s="34">
        <v>322</v>
      </c>
      <c r="D11" s="34">
        <v>280</v>
      </c>
      <c r="E11" s="34">
        <v>322</v>
      </c>
      <c r="F11" s="34">
        <v>280</v>
      </c>
      <c r="G11" s="34">
        <v>280</v>
      </c>
      <c r="H11" s="35" t="s">
        <v>23</v>
      </c>
      <c r="I11" s="34">
        <v>180</v>
      </c>
    </row>
    <row r="12" spans="1:9" ht="24" customHeight="1">
      <c r="A12" s="31">
        <v>14</v>
      </c>
      <c r="B12" s="34">
        <v>304</v>
      </c>
      <c r="C12" s="34">
        <v>308</v>
      </c>
      <c r="D12" s="34">
        <v>276</v>
      </c>
      <c r="E12" s="34">
        <v>310</v>
      </c>
      <c r="F12" s="34">
        <v>276</v>
      </c>
      <c r="G12" s="34">
        <v>276</v>
      </c>
      <c r="H12" s="35" t="s">
        <v>23</v>
      </c>
      <c r="I12" s="34">
        <v>168</v>
      </c>
    </row>
    <row r="13" spans="1:9" s="2" customFormat="1" ht="24" customHeight="1">
      <c r="A13" s="31">
        <v>15</v>
      </c>
      <c r="B13" s="4">
        <v>313</v>
      </c>
      <c r="C13" s="4">
        <v>318</v>
      </c>
      <c r="D13" s="4">
        <v>283</v>
      </c>
      <c r="E13" s="4">
        <v>318</v>
      </c>
      <c r="F13" s="4">
        <v>283</v>
      </c>
      <c r="G13" s="4">
        <v>283</v>
      </c>
      <c r="H13" s="4">
        <v>265</v>
      </c>
      <c r="I13" s="4">
        <v>145</v>
      </c>
    </row>
    <row r="14" spans="1:9" ht="24" customHeight="1" thickBot="1">
      <c r="A14" s="45">
        <v>16</v>
      </c>
      <c r="B14" s="46">
        <v>313</v>
      </c>
      <c r="C14" s="46">
        <v>248</v>
      </c>
      <c r="D14" s="46">
        <v>282</v>
      </c>
      <c r="E14" s="46">
        <v>319</v>
      </c>
      <c r="F14" s="46">
        <v>282</v>
      </c>
      <c r="G14" s="46">
        <v>282</v>
      </c>
      <c r="H14" s="46">
        <v>282</v>
      </c>
      <c r="I14" s="46">
        <v>144</v>
      </c>
    </row>
    <row r="15" spans="1:10" s="15" customFormat="1" ht="17.25" customHeight="1" thickTop="1">
      <c r="A15" s="85" t="s">
        <v>29</v>
      </c>
      <c r="B15" s="87" t="s">
        <v>30</v>
      </c>
      <c r="C15" s="88"/>
      <c r="D15" s="88"/>
      <c r="E15" s="88"/>
      <c r="F15" s="88"/>
      <c r="G15" s="88"/>
      <c r="H15" s="88"/>
      <c r="I15" s="88"/>
      <c r="J15" s="16"/>
    </row>
    <row r="16" spans="1:10" s="15" customFormat="1" ht="17.25" customHeight="1">
      <c r="A16" s="86"/>
      <c r="B16" s="8" t="s">
        <v>31</v>
      </c>
      <c r="C16" s="11" t="s">
        <v>32</v>
      </c>
      <c r="D16" s="11" t="s">
        <v>0</v>
      </c>
      <c r="E16" s="11" t="s">
        <v>33</v>
      </c>
      <c r="F16" s="11" t="s">
        <v>34</v>
      </c>
      <c r="G16" s="11" t="s">
        <v>35</v>
      </c>
      <c r="H16" s="9" t="s">
        <v>8</v>
      </c>
      <c r="I16" s="9" t="s">
        <v>10</v>
      </c>
      <c r="J16" s="10"/>
    </row>
    <row r="17" spans="1:10" ht="24" customHeight="1">
      <c r="A17" s="29" t="s">
        <v>52</v>
      </c>
      <c r="B17" s="42">
        <v>1621593</v>
      </c>
      <c r="C17" s="40">
        <v>368756</v>
      </c>
      <c r="D17" s="40">
        <v>352084</v>
      </c>
      <c r="E17" s="40">
        <v>100231</v>
      </c>
      <c r="F17" s="40">
        <v>371427</v>
      </c>
      <c r="G17" s="40">
        <v>193977</v>
      </c>
      <c r="H17" s="40">
        <v>235118</v>
      </c>
      <c r="I17" s="37" t="s">
        <v>23</v>
      </c>
      <c r="J17" s="12"/>
    </row>
    <row r="18" spans="1:10" ht="24" customHeight="1">
      <c r="A18" s="29">
        <v>13</v>
      </c>
      <c r="B18" s="43">
        <v>1755327</v>
      </c>
      <c r="C18" s="12">
        <v>416128</v>
      </c>
      <c r="D18" s="12">
        <v>384727</v>
      </c>
      <c r="E18" s="12">
        <v>98840</v>
      </c>
      <c r="F18" s="12">
        <v>422969</v>
      </c>
      <c r="G18" s="12">
        <v>194329</v>
      </c>
      <c r="H18" s="12">
        <v>238334</v>
      </c>
      <c r="I18" s="35" t="s">
        <v>23</v>
      </c>
      <c r="J18" s="12"/>
    </row>
    <row r="19" spans="1:10" ht="24" customHeight="1">
      <c r="A19" s="29">
        <v>14</v>
      </c>
      <c r="B19" s="43">
        <v>1781128</v>
      </c>
      <c r="C19" s="7">
        <v>415581</v>
      </c>
      <c r="D19" s="7">
        <v>386434</v>
      </c>
      <c r="E19" s="7">
        <v>103374</v>
      </c>
      <c r="F19" s="7">
        <v>437129</v>
      </c>
      <c r="G19" s="7">
        <v>199590</v>
      </c>
      <c r="H19" s="7">
        <v>239020</v>
      </c>
      <c r="I19" s="35" t="s">
        <v>23</v>
      </c>
      <c r="J19" s="7"/>
    </row>
    <row r="20" spans="1:9" s="2" customFormat="1" ht="24" customHeight="1">
      <c r="A20" s="29">
        <v>15</v>
      </c>
      <c r="B20" s="27">
        <f>SUM(C20:I20)</f>
        <v>1924361</v>
      </c>
      <c r="C20" s="4">
        <v>395146</v>
      </c>
      <c r="D20" s="4">
        <v>378095</v>
      </c>
      <c r="E20" s="4">
        <v>98055</v>
      </c>
      <c r="F20" s="4">
        <v>443378</v>
      </c>
      <c r="G20" s="4">
        <v>206891</v>
      </c>
      <c r="H20" s="4">
        <v>241735</v>
      </c>
      <c r="I20" s="4">
        <v>161061</v>
      </c>
    </row>
    <row r="21" spans="1:10" ht="24" customHeight="1">
      <c r="A21" s="38">
        <v>16</v>
      </c>
      <c r="B21" s="44">
        <v>1962491</v>
      </c>
      <c r="C21" s="41">
        <v>384340</v>
      </c>
      <c r="D21" s="41">
        <v>410629</v>
      </c>
      <c r="E21" s="41">
        <v>94093</v>
      </c>
      <c r="F21" s="41">
        <v>456229</v>
      </c>
      <c r="G21" s="41">
        <v>202343</v>
      </c>
      <c r="H21" s="41">
        <v>245890</v>
      </c>
      <c r="I21" s="41">
        <v>168967</v>
      </c>
      <c r="J21" s="12"/>
    </row>
    <row r="22" spans="1:9" ht="15" customHeight="1">
      <c r="A22" s="4" t="s">
        <v>11</v>
      </c>
      <c r="B22" s="12"/>
      <c r="C22" s="12"/>
      <c r="D22" s="12"/>
      <c r="E22" s="12"/>
      <c r="F22" s="12"/>
      <c r="G22" s="12"/>
      <c r="H22" s="12"/>
      <c r="I22" s="14" t="s">
        <v>24</v>
      </c>
    </row>
    <row r="23" spans="1:9" ht="18" customHeight="1">
      <c r="A23" s="4"/>
      <c r="B23" s="12"/>
      <c r="C23" s="12"/>
      <c r="D23" s="12"/>
      <c r="E23" s="12"/>
      <c r="F23" s="12"/>
      <c r="G23" s="12"/>
      <c r="H23" s="12"/>
      <c r="I23" s="14"/>
    </row>
    <row r="24" spans="1:10" ht="17.25" customHeight="1">
      <c r="A24" s="6"/>
      <c r="B24" s="12"/>
      <c r="C24" s="12"/>
      <c r="D24" s="12"/>
      <c r="E24" s="12"/>
      <c r="F24" s="12"/>
      <c r="G24" s="12"/>
      <c r="H24" s="12"/>
      <c r="I24" s="12"/>
      <c r="J24" s="14"/>
    </row>
    <row r="25" spans="1:13" ht="15" customHeight="1" thickBot="1">
      <c r="A25" s="51" t="s">
        <v>12</v>
      </c>
      <c r="M25" s="14"/>
    </row>
    <row r="26" spans="1:6" ht="15" customHeight="1" thickTop="1">
      <c r="A26" s="85" t="s">
        <v>27</v>
      </c>
      <c r="B26" s="91" t="s">
        <v>13</v>
      </c>
      <c r="C26" s="92"/>
      <c r="D26" s="90" t="s">
        <v>2</v>
      </c>
      <c r="E26" s="91"/>
      <c r="F26" s="91"/>
    </row>
    <row r="27" spans="1:6" ht="15" customHeight="1">
      <c r="A27" s="86"/>
      <c r="B27" s="50" t="s">
        <v>14</v>
      </c>
      <c r="C27" s="25" t="s">
        <v>54</v>
      </c>
      <c r="D27" s="25" t="s">
        <v>4</v>
      </c>
      <c r="E27" s="25" t="s">
        <v>54</v>
      </c>
      <c r="F27" s="26" t="s">
        <v>54</v>
      </c>
    </row>
    <row r="28" spans="1:6" ht="24" customHeight="1">
      <c r="A28" s="29" t="s">
        <v>58</v>
      </c>
      <c r="B28" s="36">
        <v>269</v>
      </c>
      <c r="C28" s="48" t="s">
        <v>53</v>
      </c>
      <c r="D28" s="48" t="s">
        <v>53</v>
      </c>
      <c r="E28" s="48" t="s">
        <v>53</v>
      </c>
      <c r="F28" s="48" t="s">
        <v>53</v>
      </c>
    </row>
    <row r="29" spans="1:6" ht="24" customHeight="1">
      <c r="A29" s="29">
        <v>13</v>
      </c>
      <c r="B29" s="34">
        <v>269</v>
      </c>
      <c r="C29" s="47" t="s">
        <v>53</v>
      </c>
      <c r="D29" s="47" t="s">
        <v>53</v>
      </c>
      <c r="E29" s="47" t="s">
        <v>53</v>
      </c>
      <c r="F29" s="47" t="s">
        <v>53</v>
      </c>
    </row>
    <row r="30" spans="1:6" ht="24" customHeight="1">
      <c r="A30" s="29">
        <v>14</v>
      </c>
      <c r="B30" s="34">
        <v>270</v>
      </c>
      <c r="C30" s="47" t="s">
        <v>53</v>
      </c>
      <c r="D30" s="47" t="s">
        <v>53</v>
      </c>
      <c r="E30" s="47" t="s">
        <v>53</v>
      </c>
      <c r="F30" s="47" t="s">
        <v>53</v>
      </c>
    </row>
    <row r="31" spans="1:6" s="2" customFormat="1" ht="24" customHeight="1">
      <c r="A31" s="29">
        <v>15</v>
      </c>
      <c r="B31" s="4">
        <v>275</v>
      </c>
      <c r="C31" s="47" t="s">
        <v>53</v>
      </c>
      <c r="D31" s="47" t="s">
        <v>53</v>
      </c>
      <c r="E31" s="47" t="s">
        <v>53</v>
      </c>
      <c r="F31" s="47" t="s">
        <v>53</v>
      </c>
    </row>
    <row r="32" spans="1:6" ht="24" customHeight="1">
      <c r="A32" s="38">
        <v>16</v>
      </c>
      <c r="B32" s="49">
        <v>284</v>
      </c>
      <c r="C32" s="49">
        <v>227</v>
      </c>
      <c r="D32" s="49">
        <v>379421</v>
      </c>
      <c r="E32" s="49">
        <v>256395</v>
      </c>
      <c r="F32" s="49">
        <v>123026</v>
      </c>
    </row>
    <row r="33" spans="2:9" ht="15" customHeight="1">
      <c r="B33" s="81" t="s">
        <v>24</v>
      </c>
      <c r="C33" s="82"/>
      <c r="D33" s="82"/>
      <c r="E33" s="82"/>
      <c r="F33" s="82"/>
      <c r="I33" s="14"/>
    </row>
  </sheetData>
  <mergeCells count="9">
    <mergeCell ref="B33:F33"/>
    <mergeCell ref="I8:I9"/>
    <mergeCell ref="A15:A16"/>
    <mergeCell ref="B15:I15"/>
    <mergeCell ref="A26:A27"/>
    <mergeCell ref="A8:A9"/>
    <mergeCell ref="B8:H8"/>
    <mergeCell ref="D26:F26"/>
    <mergeCell ref="B26:C2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1">
      <selection activeCell="A1" sqref="A1"/>
    </sheetView>
  </sheetViews>
  <sheetFormatPr defaultColWidth="8.796875" defaultRowHeight="15" customHeight="1"/>
  <cols>
    <col min="1" max="1" width="11.5" style="13" customWidth="1"/>
    <col min="2" max="2" width="7.69921875" style="13" customWidth="1"/>
    <col min="3" max="4" width="7.19921875" style="13" customWidth="1"/>
    <col min="5" max="5" width="7.3984375" style="13" customWidth="1"/>
    <col min="6" max="7" width="7.19921875" style="13" customWidth="1"/>
    <col min="8" max="8" width="7.3984375" style="13" customWidth="1"/>
    <col min="9" max="10" width="7.09765625" style="13" customWidth="1"/>
    <col min="11" max="12" width="7.19921875" style="13" customWidth="1"/>
    <col min="13" max="13" width="8.3984375" style="13" customWidth="1"/>
    <col min="14" max="20" width="8.09765625" style="13" customWidth="1"/>
    <col min="21" max="21" width="8.3984375" style="13" customWidth="1"/>
    <col min="22" max="23" width="8.59765625" style="13" customWidth="1"/>
    <col min="24" max="16384" width="9" style="13" customWidth="1"/>
  </cols>
  <sheetData>
    <row r="1" ht="15" customHeight="1">
      <c r="L1" s="5" t="s">
        <v>57</v>
      </c>
    </row>
    <row r="3" ht="21" customHeight="1"/>
    <row r="5" ht="18" customHeight="1"/>
    <row r="6" ht="15" customHeight="1">
      <c r="A6" s="1" t="s">
        <v>6</v>
      </c>
    </row>
    <row r="7" ht="15" customHeight="1" thickBot="1">
      <c r="A7" s="39" t="s">
        <v>9</v>
      </c>
    </row>
    <row r="8" spans="1:13" s="18" customFormat="1" ht="17.25" customHeight="1" thickTop="1">
      <c r="A8" s="114" t="s">
        <v>27</v>
      </c>
      <c r="B8" s="116" t="s">
        <v>1</v>
      </c>
      <c r="C8" s="98" t="s">
        <v>37</v>
      </c>
      <c r="D8" s="99"/>
      <c r="E8" s="99"/>
      <c r="F8" s="99"/>
      <c r="G8" s="99"/>
      <c r="H8" s="99"/>
      <c r="I8" s="99"/>
      <c r="J8" s="99"/>
      <c r="K8" s="100"/>
      <c r="L8" s="109" t="s">
        <v>38</v>
      </c>
      <c r="M8" s="17"/>
    </row>
    <row r="9" spans="1:12" s="18" customFormat="1" ht="30" customHeight="1">
      <c r="A9" s="115"/>
      <c r="B9" s="117"/>
      <c r="C9" s="19" t="s">
        <v>28</v>
      </c>
      <c r="D9" s="20" t="s">
        <v>39</v>
      </c>
      <c r="E9" s="21" t="s">
        <v>40</v>
      </c>
      <c r="F9" s="20" t="s">
        <v>0</v>
      </c>
      <c r="G9" s="20" t="s">
        <v>41</v>
      </c>
      <c r="H9" s="20" t="s">
        <v>42</v>
      </c>
      <c r="I9" s="20" t="s">
        <v>43</v>
      </c>
      <c r="J9" s="19" t="s">
        <v>8</v>
      </c>
      <c r="K9" s="9" t="s">
        <v>10</v>
      </c>
      <c r="L9" s="110"/>
    </row>
    <row r="10" spans="1:12" ht="27" customHeight="1">
      <c r="A10" s="29" t="s">
        <v>52</v>
      </c>
      <c r="B10" s="75">
        <v>125202</v>
      </c>
      <c r="C10" s="24">
        <f>SUM(D10:K10)</f>
        <v>732287</v>
      </c>
      <c r="D10" s="55">
        <v>182077</v>
      </c>
      <c r="E10" s="55">
        <v>11086</v>
      </c>
      <c r="F10" s="55">
        <v>108678</v>
      </c>
      <c r="G10" s="55">
        <v>47381</v>
      </c>
      <c r="H10" s="55">
        <v>192868</v>
      </c>
      <c r="I10" s="55">
        <v>92255</v>
      </c>
      <c r="J10" s="55">
        <v>97942</v>
      </c>
      <c r="K10" s="56" t="s">
        <v>51</v>
      </c>
      <c r="L10" s="55">
        <v>15712</v>
      </c>
    </row>
    <row r="11" spans="1:12" ht="27" customHeight="1">
      <c r="A11" s="29">
        <v>13</v>
      </c>
      <c r="B11" s="75">
        <v>122029</v>
      </c>
      <c r="C11" s="24">
        <f>SUM(D11:K11)</f>
        <v>759671</v>
      </c>
      <c r="D11" s="55">
        <v>194701</v>
      </c>
      <c r="E11" s="55">
        <v>10974</v>
      </c>
      <c r="F11" s="55">
        <v>115843</v>
      </c>
      <c r="G11" s="55">
        <v>45723</v>
      </c>
      <c r="H11" s="55">
        <v>201910</v>
      </c>
      <c r="I11" s="55">
        <v>92975</v>
      </c>
      <c r="J11" s="55">
        <v>97545</v>
      </c>
      <c r="K11" s="56" t="s">
        <v>51</v>
      </c>
      <c r="L11" s="55">
        <v>10047</v>
      </c>
    </row>
    <row r="12" spans="1:12" ht="27" customHeight="1">
      <c r="A12" s="29">
        <v>14</v>
      </c>
      <c r="B12" s="75">
        <v>121896</v>
      </c>
      <c r="C12" s="24">
        <f>SUM(D12:K12)</f>
        <v>780481</v>
      </c>
      <c r="D12" s="55">
        <v>202667</v>
      </c>
      <c r="E12" s="55">
        <v>10055</v>
      </c>
      <c r="F12" s="55">
        <v>116657</v>
      </c>
      <c r="G12" s="55">
        <v>47689</v>
      </c>
      <c r="H12" s="55">
        <v>210530</v>
      </c>
      <c r="I12" s="55">
        <v>94499</v>
      </c>
      <c r="J12" s="55">
        <v>98384</v>
      </c>
      <c r="K12" s="56" t="s">
        <v>51</v>
      </c>
      <c r="L12" s="55">
        <v>16839</v>
      </c>
    </row>
    <row r="13" spans="1:12" s="2" customFormat="1" ht="27" customHeight="1">
      <c r="A13" s="29">
        <v>15</v>
      </c>
      <c r="B13" s="76">
        <v>116140</v>
      </c>
      <c r="C13" s="24">
        <f>SUM(D13:K13)</f>
        <v>864845</v>
      </c>
      <c r="D13" s="24">
        <v>200166</v>
      </c>
      <c r="E13" s="24">
        <v>9650</v>
      </c>
      <c r="F13" s="24">
        <v>115375</v>
      </c>
      <c r="G13" s="24">
        <v>45006</v>
      </c>
      <c r="H13" s="24">
        <v>218504</v>
      </c>
      <c r="I13" s="24">
        <v>102893</v>
      </c>
      <c r="J13" s="24">
        <v>101952</v>
      </c>
      <c r="K13" s="24">
        <v>71299</v>
      </c>
      <c r="L13" s="24">
        <v>22610</v>
      </c>
    </row>
    <row r="14" spans="1:12" ht="27" customHeight="1" thickBot="1">
      <c r="A14" s="78">
        <v>16</v>
      </c>
      <c r="B14" s="80">
        <v>122748</v>
      </c>
      <c r="C14" s="79">
        <v>889815</v>
      </c>
      <c r="D14" s="79">
        <v>203080</v>
      </c>
      <c r="E14" s="79">
        <v>9678</v>
      </c>
      <c r="F14" s="79">
        <v>119200</v>
      </c>
      <c r="G14" s="79">
        <v>44663</v>
      </c>
      <c r="H14" s="79">
        <v>227277</v>
      </c>
      <c r="I14" s="79">
        <v>101956</v>
      </c>
      <c r="J14" s="79">
        <v>105262</v>
      </c>
      <c r="K14" s="79">
        <v>78699</v>
      </c>
      <c r="L14" s="79">
        <v>22234</v>
      </c>
    </row>
    <row r="15" spans="1:12" ht="18.75" customHeight="1" thickTop="1">
      <c r="A15" s="93" t="s">
        <v>29</v>
      </c>
      <c r="B15" s="110" t="s">
        <v>44</v>
      </c>
      <c r="C15" s="111"/>
      <c r="D15" s="111"/>
      <c r="E15" s="111"/>
      <c r="F15" s="111"/>
      <c r="G15" s="111"/>
      <c r="H15" s="111"/>
      <c r="I15" s="111"/>
      <c r="J15" s="112"/>
      <c r="K15" s="104" t="s">
        <v>45</v>
      </c>
      <c r="L15" s="113" t="s">
        <v>46</v>
      </c>
    </row>
    <row r="16" spans="1:12" ht="30" customHeight="1">
      <c r="A16" s="93"/>
      <c r="B16" s="52" t="s">
        <v>47</v>
      </c>
      <c r="C16" s="53" t="s">
        <v>32</v>
      </c>
      <c r="D16" s="54" t="s">
        <v>48</v>
      </c>
      <c r="E16" s="53" t="s">
        <v>0</v>
      </c>
      <c r="F16" s="53" t="s">
        <v>33</v>
      </c>
      <c r="G16" s="53" t="s">
        <v>34</v>
      </c>
      <c r="H16" s="53" t="s">
        <v>35</v>
      </c>
      <c r="I16" s="52" t="s">
        <v>8</v>
      </c>
      <c r="J16" s="33" t="s">
        <v>10</v>
      </c>
      <c r="K16" s="104"/>
      <c r="L16" s="106"/>
    </row>
    <row r="17" spans="1:12" ht="27" customHeight="1">
      <c r="A17" s="30" t="s">
        <v>52</v>
      </c>
      <c r="B17" s="74">
        <v>2552562</v>
      </c>
      <c r="C17" s="67">
        <v>634918</v>
      </c>
      <c r="D17" s="67">
        <v>45724</v>
      </c>
      <c r="E17" s="67">
        <v>311000</v>
      </c>
      <c r="F17" s="67">
        <v>171012</v>
      </c>
      <c r="G17" s="67">
        <v>705322</v>
      </c>
      <c r="H17" s="67">
        <v>329698</v>
      </c>
      <c r="I17" s="67">
        <v>354888</v>
      </c>
      <c r="J17" s="65" t="s">
        <v>51</v>
      </c>
      <c r="K17" s="67">
        <v>2568274</v>
      </c>
      <c r="L17" s="65">
        <v>1148101</v>
      </c>
    </row>
    <row r="18" spans="1:12" ht="27" customHeight="1">
      <c r="A18" s="29">
        <v>13</v>
      </c>
      <c r="B18" s="75">
        <v>2600434</v>
      </c>
      <c r="C18" s="55">
        <v>665141</v>
      </c>
      <c r="D18" s="55">
        <v>44011</v>
      </c>
      <c r="E18" s="55">
        <v>322322</v>
      </c>
      <c r="F18" s="55">
        <v>164439</v>
      </c>
      <c r="G18" s="55">
        <v>721287</v>
      </c>
      <c r="H18" s="55">
        <v>326916</v>
      </c>
      <c r="I18" s="55">
        <v>356318</v>
      </c>
      <c r="J18" s="56" t="s">
        <v>51</v>
      </c>
      <c r="K18" s="55">
        <v>2610481</v>
      </c>
      <c r="L18" s="56">
        <v>1212265</v>
      </c>
    </row>
    <row r="19" spans="1:12" ht="27" customHeight="1">
      <c r="A19" s="29">
        <v>14</v>
      </c>
      <c r="B19" s="75">
        <v>2659187</v>
      </c>
      <c r="C19" s="55">
        <v>690414</v>
      </c>
      <c r="D19" s="55">
        <v>41378</v>
      </c>
      <c r="E19" s="55">
        <v>323684</v>
      </c>
      <c r="F19" s="55">
        <v>170367</v>
      </c>
      <c r="G19" s="55">
        <v>749300</v>
      </c>
      <c r="H19" s="55">
        <v>332787</v>
      </c>
      <c r="I19" s="55">
        <v>351257</v>
      </c>
      <c r="J19" s="56" t="s">
        <v>51</v>
      </c>
      <c r="K19" s="55">
        <v>2676026</v>
      </c>
      <c r="L19" s="56">
        <v>1288270</v>
      </c>
    </row>
    <row r="20" spans="1:12" s="2" customFormat="1" ht="27" customHeight="1">
      <c r="A20" s="29">
        <v>15</v>
      </c>
      <c r="B20" s="76">
        <f>SUM(C20:J20)</f>
        <v>2972775</v>
      </c>
      <c r="C20" s="24">
        <v>718576</v>
      </c>
      <c r="D20" s="24">
        <v>36887</v>
      </c>
      <c r="E20" s="24">
        <v>312578</v>
      </c>
      <c r="F20" s="24">
        <v>159222</v>
      </c>
      <c r="G20" s="24">
        <v>776976</v>
      </c>
      <c r="H20" s="24">
        <v>358021</v>
      </c>
      <c r="I20" s="24">
        <v>363906</v>
      </c>
      <c r="J20" s="24">
        <v>246609</v>
      </c>
      <c r="K20" s="24">
        <f>L13+B20</f>
        <v>2995385</v>
      </c>
      <c r="L20" s="24">
        <f>1311211</f>
        <v>1311211</v>
      </c>
    </row>
    <row r="21" spans="1:12" s="2" customFormat="1" ht="27" customHeight="1">
      <c r="A21" s="32">
        <v>16</v>
      </c>
      <c r="B21" s="77">
        <v>2968366</v>
      </c>
      <c r="C21" s="73">
        <v>673840</v>
      </c>
      <c r="D21" s="73">
        <v>36146</v>
      </c>
      <c r="E21" s="73">
        <v>311686</v>
      </c>
      <c r="F21" s="73">
        <v>157934</v>
      </c>
      <c r="G21" s="73">
        <v>788878</v>
      </c>
      <c r="H21" s="73">
        <v>351800</v>
      </c>
      <c r="I21" s="73">
        <v>370953</v>
      </c>
      <c r="J21" s="73">
        <v>277129</v>
      </c>
      <c r="K21" s="73">
        <v>2990600</v>
      </c>
      <c r="L21" s="73">
        <v>1336982</v>
      </c>
    </row>
    <row r="22" spans="12:13" ht="15" customHeight="1">
      <c r="L22" s="7" t="s">
        <v>25</v>
      </c>
      <c r="M22" s="14"/>
    </row>
    <row r="23" spans="12:13" ht="18.75" customHeight="1">
      <c r="L23" s="7"/>
      <c r="M23" s="14"/>
    </row>
    <row r="24" spans="1:13" ht="15" customHeight="1" thickBot="1">
      <c r="A24" s="51" t="s">
        <v>12</v>
      </c>
      <c r="M24" s="14"/>
    </row>
    <row r="25" spans="1:7" ht="26.25" customHeight="1" thickTop="1">
      <c r="A25" s="93" t="s">
        <v>27</v>
      </c>
      <c r="B25" s="101" t="s">
        <v>15</v>
      </c>
      <c r="C25" s="22" t="s">
        <v>16</v>
      </c>
      <c r="D25" s="23" t="s">
        <v>17</v>
      </c>
      <c r="E25" s="23" t="s">
        <v>18</v>
      </c>
      <c r="F25" s="103" t="s">
        <v>49</v>
      </c>
      <c r="G25" s="105" t="s">
        <v>50</v>
      </c>
    </row>
    <row r="26" spans="1:7" ht="26.25" customHeight="1">
      <c r="A26" s="93"/>
      <c r="B26" s="102"/>
      <c r="C26" s="106" t="s">
        <v>14</v>
      </c>
      <c r="D26" s="107"/>
      <c r="E26" s="108"/>
      <c r="F26" s="104"/>
      <c r="G26" s="97"/>
    </row>
    <row r="27" spans="1:7" ht="27" customHeight="1">
      <c r="A27" s="30" t="s">
        <v>52</v>
      </c>
      <c r="B27" s="69">
        <v>63904</v>
      </c>
      <c r="C27" s="65">
        <v>179351</v>
      </c>
      <c r="D27" s="66">
        <v>19010</v>
      </c>
      <c r="E27" s="65">
        <v>590074</v>
      </c>
      <c r="F27" s="67">
        <f>D27+E27</f>
        <v>609084</v>
      </c>
      <c r="G27" s="65">
        <v>433799</v>
      </c>
    </row>
    <row r="28" spans="1:7" ht="27" customHeight="1">
      <c r="A28" s="29">
        <v>13</v>
      </c>
      <c r="B28" s="70">
        <v>68058</v>
      </c>
      <c r="C28" s="56">
        <v>178550</v>
      </c>
      <c r="D28" s="24">
        <v>26927</v>
      </c>
      <c r="E28" s="56">
        <v>589609</v>
      </c>
      <c r="F28" s="55">
        <f>D28+E28</f>
        <v>616536</v>
      </c>
      <c r="G28" s="56">
        <v>454497</v>
      </c>
    </row>
    <row r="29" spans="1:7" ht="27" customHeight="1">
      <c r="A29" s="29">
        <v>14</v>
      </c>
      <c r="B29" s="70">
        <v>72575</v>
      </c>
      <c r="C29" s="56">
        <v>190274</v>
      </c>
      <c r="D29" s="24">
        <v>29311</v>
      </c>
      <c r="E29" s="56">
        <v>622086</v>
      </c>
      <c r="F29" s="55">
        <f>D29+E29</f>
        <v>651397</v>
      </c>
      <c r="G29" s="24">
        <v>480584</v>
      </c>
    </row>
    <row r="30" spans="1:7" s="2" customFormat="1" ht="27" customHeight="1">
      <c r="A30" s="57">
        <v>15</v>
      </c>
      <c r="B30" s="71">
        <v>79902</v>
      </c>
      <c r="C30" s="58">
        <v>203970</v>
      </c>
      <c r="D30" s="58">
        <v>29107</v>
      </c>
      <c r="E30" s="58">
        <v>643298</v>
      </c>
      <c r="F30" s="59">
        <f>D30+E30</f>
        <v>672405</v>
      </c>
      <c r="G30" s="58">
        <v>482300</v>
      </c>
    </row>
    <row r="31" spans="1:7" ht="27" customHeight="1">
      <c r="A31" s="38">
        <v>16</v>
      </c>
      <c r="B31" s="72">
        <v>86614</v>
      </c>
      <c r="C31" s="63">
        <v>203297</v>
      </c>
      <c r="D31" s="68" t="s">
        <v>26</v>
      </c>
      <c r="E31" s="63">
        <v>625155</v>
      </c>
      <c r="F31" s="63">
        <v>625155</v>
      </c>
      <c r="G31" s="63">
        <v>554969</v>
      </c>
    </row>
    <row r="32" spans="1:7" ht="15.75" customHeight="1">
      <c r="A32" s="24" t="s">
        <v>55</v>
      </c>
      <c r="B32" s="24"/>
      <c r="C32" s="24"/>
      <c r="G32" s="7" t="s">
        <v>25</v>
      </c>
    </row>
    <row r="33" spans="1:5" ht="15" customHeight="1" thickBot="1">
      <c r="A33" s="62" t="s">
        <v>56</v>
      </c>
      <c r="B33" s="62"/>
      <c r="C33" s="62"/>
      <c r="D33" s="51"/>
      <c r="E33" s="51"/>
    </row>
    <row r="34" spans="1:10" ht="25.5" customHeight="1" thickTop="1">
      <c r="A34" s="93" t="s">
        <v>27</v>
      </c>
      <c r="B34" s="22" t="s">
        <v>16</v>
      </c>
      <c r="C34" s="23" t="s">
        <v>17</v>
      </c>
      <c r="D34" s="23" t="s">
        <v>18</v>
      </c>
      <c r="E34" s="97" t="s">
        <v>49</v>
      </c>
      <c r="J34" s="7"/>
    </row>
    <row r="35" spans="1:5" ht="19.5" customHeight="1">
      <c r="A35" s="93"/>
      <c r="B35" s="94" t="s">
        <v>54</v>
      </c>
      <c r="C35" s="95"/>
      <c r="D35" s="96"/>
      <c r="E35" s="97"/>
    </row>
    <row r="36" spans="1:5" ht="21" customHeight="1">
      <c r="A36" s="60">
        <v>16</v>
      </c>
      <c r="B36" s="64">
        <v>46251</v>
      </c>
      <c r="C36" s="61">
        <v>15550</v>
      </c>
      <c r="D36" s="61">
        <v>142587</v>
      </c>
      <c r="E36" s="61">
        <v>158137</v>
      </c>
    </row>
    <row r="37" ht="15" customHeight="1">
      <c r="E37" s="7" t="s">
        <v>25</v>
      </c>
    </row>
  </sheetData>
  <mergeCells count="16">
    <mergeCell ref="L8:L9"/>
    <mergeCell ref="A15:A16"/>
    <mergeCell ref="B15:J15"/>
    <mergeCell ref="K15:K16"/>
    <mergeCell ref="L15:L16"/>
    <mergeCell ref="A8:A9"/>
    <mergeCell ref="B8:B9"/>
    <mergeCell ref="A34:A35"/>
    <mergeCell ref="B35:D35"/>
    <mergeCell ref="E34:E35"/>
    <mergeCell ref="C8:K8"/>
    <mergeCell ref="A25:A26"/>
    <mergeCell ref="B25:B26"/>
    <mergeCell ref="F25:F26"/>
    <mergeCell ref="G25:G26"/>
    <mergeCell ref="C26:E2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2007-03-27T07:08:13Z</cp:lastPrinted>
  <dcterms:created xsi:type="dcterms:W3CDTF">2004-01-08T09:33:14Z</dcterms:created>
  <dcterms:modified xsi:type="dcterms:W3CDTF">2007-04-12T08:22:33Z</dcterms:modified>
  <cp:category/>
  <cp:version/>
  <cp:contentType/>
  <cp:contentStatus/>
</cp:coreProperties>
</file>