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２" sheetId="1" r:id="rId1"/>
  </sheets>
  <definedNames/>
  <calcPr calcMode="manual" fullCalcOnLoad="1"/>
</workbook>
</file>

<file path=xl/sharedStrings.xml><?xml version="1.0" encoding="utf-8"?>
<sst xmlns="http://schemas.openxmlformats.org/spreadsheetml/2006/main" count="76" uniqueCount="43">
  <si>
    <t>3     国   勢   調   査</t>
  </si>
  <si>
    <t>男</t>
  </si>
  <si>
    <t>女</t>
  </si>
  <si>
    <t>世帯</t>
  </si>
  <si>
    <t>人</t>
  </si>
  <si>
    <t>注  1）各年10月１日現在</t>
  </si>
  <si>
    <t>総　数</t>
  </si>
  <si>
    <t>年　次</t>
  </si>
  <si>
    <t>静岡市</t>
  </si>
  <si>
    <t>清水市</t>
  </si>
  <si>
    <t>世　　帯　　数</t>
  </si>
  <si>
    <t>総　　　　数</t>
  </si>
  <si>
    <t>静　　岡　　市</t>
  </si>
  <si>
    <t>清　　水　　市</t>
  </si>
  <si>
    <t>人　　　　　　　　　　口</t>
  </si>
  <si>
    <t>面　　　　　積</t>
  </si>
  <si>
    <t>１世帯平均人員</t>
  </si>
  <si>
    <t>人/k㎡</t>
  </si>
  <si>
    <t xml:space="preserve">   大正 9年</t>
  </si>
  <si>
    <t xml:space="preserve">   昭和 5年</t>
  </si>
  <si>
    <t xml:space="preserve">   平成 2年</t>
  </si>
  <si>
    <t>12　地域別人口・世帯数</t>
  </si>
  <si>
    <t>人 口 密 度</t>
  </si>
  <si>
    <t>k㎡</t>
  </si>
  <si>
    <t>－</t>
  </si>
  <si>
    <t xml:space="preserve">       14</t>
  </si>
  <si>
    <t xml:space="preserve">       10</t>
  </si>
  <si>
    <t xml:space="preserve">       15</t>
  </si>
  <si>
    <t xml:space="preserve">       22</t>
  </si>
  <si>
    <t xml:space="preserve">       25</t>
  </si>
  <si>
    <t xml:space="preserve">       30</t>
  </si>
  <si>
    <t xml:space="preserve">       35</t>
  </si>
  <si>
    <t xml:space="preserve">       40</t>
  </si>
  <si>
    <t xml:space="preserve">       45</t>
  </si>
  <si>
    <t xml:space="preserve">       50</t>
  </si>
  <si>
    <t xml:space="preserve">       55</t>
  </si>
  <si>
    <t xml:space="preserve">       60</t>
  </si>
  <si>
    <t xml:space="preserve">        7</t>
  </si>
  <si>
    <t>資料　総務課「国勢調査」</t>
  </si>
  <si>
    <t xml:space="preserve">       12</t>
  </si>
  <si>
    <t xml:space="preserve">     2）昭和55年の世帯数は、不詳の27世帯を含む。</t>
  </si>
  <si>
    <t xml:space="preserve">     3）人口総数には不詳を含む。</t>
  </si>
  <si>
    <t>国勢調査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</si>
</sst>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0_);[Red]&quot;\&quot;\!\(0.00&quot;\&quot;\!\)"/>
    <numFmt numFmtId="201" formatCode="0.0_);[Red]&quot;\&quot;\!\(0.0&quot;\&quot;\!\)"/>
    <numFmt numFmtId="202" formatCode="#,##0.0"/>
    <numFmt numFmtId="203" formatCode="0.0"/>
    <numFmt numFmtId="204" formatCode="#,##0.0;[Red]\-#,##0.0"/>
    <numFmt numFmtId="205" formatCode="0.0;&quot;△ &quot;0.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#,##0;&quot;△ &quot;#,##0"/>
    <numFmt numFmtId="215" formatCode="0;&quot;△ &quot;0"/>
    <numFmt numFmtId="216" formatCode="#,##0.0;&quot;△ &quot;#,##0.0"/>
    <numFmt numFmtId="217" formatCode="0.0%"/>
    <numFmt numFmtId="218" formatCode="#,##0.000;[Red]\-#,##0.000"/>
    <numFmt numFmtId="219" formatCode="0.0_ "/>
    <numFmt numFmtId="220" formatCode="#,##0.0_ ;[Red]\-#,##0.0\ "/>
    <numFmt numFmtId="221" formatCode="0.0_);[Red]\(0.0\)"/>
    <numFmt numFmtId="222" formatCode="#,##0_ ;[Red]\-#,##0\ "/>
    <numFmt numFmtId="223" formatCode="#,##0_ "/>
    <numFmt numFmtId="224" formatCode="#,##0\ \ ;\-#,##0"/>
    <numFmt numFmtId="225" formatCode="#,##0\ ;\-#,##0"/>
    <numFmt numFmtId="226" formatCode="#,##0\ \ \ \ ;\-#,##0"/>
    <numFmt numFmtId="227" formatCode="#,##0\ \ \ \ \ \ \ ;\-#,##0"/>
    <numFmt numFmtId="228" formatCode="#,##0\ \ \ \ \ \ \ \ ;\-#,##0"/>
    <numFmt numFmtId="229" formatCode="#,##0\ \ \ \ \ \ ;\-#,##0"/>
    <numFmt numFmtId="230" formatCode="#,##0\ \ \ \ \ ;\-#,##0"/>
    <numFmt numFmtId="231" formatCode="#,##0.0\ \ ;\-#,##0.0"/>
    <numFmt numFmtId="232" formatCode="0_);[Red]\(0\)"/>
    <numFmt numFmtId="233" formatCode="#,##0.00_ "/>
    <numFmt numFmtId="234" formatCode="#,##0;\-#,##0;&quot;-&quot;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34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1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distributed" indent="1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20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18" fillId="0" borderId="0" xfId="0" applyFont="1" applyAlignment="1">
      <alignment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7" fillId="0" borderId="3" xfId="0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/>
    </xf>
    <xf numFmtId="49" fontId="17" fillId="0" borderId="3" xfId="0" applyNumberFormat="1" applyFont="1" applyBorder="1" applyAlignment="1">
      <alignment vertical="center"/>
    </xf>
    <xf numFmtId="4" fontId="17" fillId="0" borderId="0" xfId="26" applyNumberFormat="1" applyFont="1" applyBorder="1" applyAlignment="1">
      <alignment vertical="center"/>
    </xf>
    <xf numFmtId="49" fontId="17" fillId="0" borderId="8" xfId="0" applyNumberFormat="1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horizontal="right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375" style="1" customWidth="1"/>
    <col min="2" max="13" width="8.875" style="1" customWidth="1"/>
    <col min="14" max="16" width="7.875" style="1" customWidth="1"/>
    <col min="17" max="21" width="8.375" style="1" customWidth="1"/>
    <col min="22" max="22" width="9.00390625" style="1" customWidth="1"/>
    <col min="23" max="23" width="14.125" style="1" customWidth="1"/>
    <col min="24" max="30" width="11.125" style="1" customWidth="1"/>
    <col min="31" max="16384" width="9.00390625" style="1" customWidth="1"/>
  </cols>
  <sheetData>
    <row r="1" spans="1:21" ht="15" customHeight="1">
      <c r="A1" s="44" t="s">
        <v>42</v>
      </c>
      <c r="U1" s="46" t="s">
        <v>42</v>
      </c>
    </row>
    <row r="2" spans="23:30" ht="15" customHeight="1">
      <c r="W2" s="2"/>
      <c r="X2" s="2"/>
      <c r="Y2" s="2"/>
      <c r="Z2" s="2"/>
      <c r="AA2" s="2"/>
      <c r="AB2" s="2"/>
      <c r="AC2" s="2"/>
      <c r="AD2" s="2"/>
    </row>
    <row r="3" spans="1:10" s="3" customFormat="1" ht="21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2"/>
    </row>
    <row r="4" spans="1:9" s="5" customFormat="1" ht="15" customHeight="1">
      <c r="A4" s="4"/>
      <c r="B4" s="4"/>
      <c r="C4" s="4"/>
      <c r="D4" s="4"/>
      <c r="E4" s="4"/>
      <c r="F4" s="4"/>
      <c r="G4" s="4"/>
      <c r="H4" s="4"/>
      <c r="I4" s="4"/>
    </row>
    <row r="5" spans="1:9" s="8" customFormat="1" ht="19.5" customHeight="1" thickBot="1">
      <c r="A5" s="6" t="s">
        <v>21</v>
      </c>
      <c r="B5" s="7"/>
      <c r="C5" s="7"/>
      <c r="D5" s="7"/>
      <c r="E5" s="7"/>
      <c r="F5" s="7"/>
      <c r="G5" s="7"/>
      <c r="H5" s="7"/>
      <c r="I5" s="7"/>
    </row>
    <row r="6" spans="1:21" s="26" customFormat="1" ht="13.5" customHeight="1" thickTop="1">
      <c r="A6" s="55" t="s">
        <v>7</v>
      </c>
      <c r="B6" s="47" t="s">
        <v>10</v>
      </c>
      <c r="C6" s="48"/>
      <c r="D6" s="48"/>
      <c r="E6" s="47" t="s">
        <v>14</v>
      </c>
      <c r="F6" s="48"/>
      <c r="G6" s="48"/>
      <c r="H6" s="48"/>
      <c r="I6" s="48"/>
      <c r="J6" s="48"/>
      <c r="K6" s="48"/>
      <c r="L6" s="48"/>
      <c r="M6" s="55"/>
      <c r="N6" s="47" t="s">
        <v>16</v>
      </c>
      <c r="O6" s="48"/>
      <c r="P6" s="55"/>
      <c r="Q6" s="47" t="s">
        <v>15</v>
      </c>
      <c r="R6" s="48"/>
      <c r="S6" s="55"/>
      <c r="T6" s="47" t="s">
        <v>22</v>
      </c>
      <c r="U6" s="48"/>
    </row>
    <row r="7" spans="1:21" s="26" customFormat="1" ht="13.5" customHeight="1">
      <c r="A7" s="60"/>
      <c r="B7" s="56"/>
      <c r="C7" s="57"/>
      <c r="D7" s="57"/>
      <c r="E7" s="62" t="s">
        <v>11</v>
      </c>
      <c r="F7" s="63"/>
      <c r="G7" s="63"/>
      <c r="H7" s="59" t="s">
        <v>12</v>
      </c>
      <c r="I7" s="53"/>
      <c r="J7" s="53"/>
      <c r="K7" s="53" t="s">
        <v>13</v>
      </c>
      <c r="L7" s="53"/>
      <c r="M7" s="54"/>
      <c r="N7" s="56"/>
      <c r="O7" s="57"/>
      <c r="P7" s="58"/>
      <c r="Q7" s="56"/>
      <c r="R7" s="57"/>
      <c r="S7" s="58"/>
      <c r="T7" s="49"/>
      <c r="U7" s="50"/>
    </row>
    <row r="8" spans="1:21" s="26" customFormat="1" ht="13.5" customHeight="1">
      <c r="A8" s="61"/>
      <c r="B8" s="29" t="s">
        <v>6</v>
      </c>
      <c r="C8" s="29" t="s">
        <v>8</v>
      </c>
      <c r="D8" s="29" t="s">
        <v>9</v>
      </c>
      <c r="E8" s="29" t="s">
        <v>6</v>
      </c>
      <c r="F8" s="29" t="s">
        <v>1</v>
      </c>
      <c r="G8" s="29" t="s">
        <v>2</v>
      </c>
      <c r="H8" s="29" t="s">
        <v>6</v>
      </c>
      <c r="I8" s="29" t="s">
        <v>1</v>
      </c>
      <c r="J8" s="27" t="s">
        <v>2</v>
      </c>
      <c r="K8" s="30" t="s">
        <v>6</v>
      </c>
      <c r="L8" s="29" t="s">
        <v>1</v>
      </c>
      <c r="M8" s="29" t="s">
        <v>2</v>
      </c>
      <c r="N8" s="29" t="s">
        <v>6</v>
      </c>
      <c r="O8" s="29" t="s">
        <v>8</v>
      </c>
      <c r="P8" s="29" t="s">
        <v>9</v>
      </c>
      <c r="Q8" s="29" t="s">
        <v>6</v>
      </c>
      <c r="R8" s="29" t="s">
        <v>8</v>
      </c>
      <c r="S8" s="29" t="s">
        <v>9</v>
      </c>
      <c r="T8" s="29" t="s">
        <v>8</v>
      </c>
      <c r="U8" s="27" t="s">
        <v>9</v>
      </c>
    </row>
    <row r="9" spans="1:21" s="26" customFormat="1" ht="12.75" customHeight="1">
      <c r="A9" s="31"/>
      <c r="B9" s="32" t="s">
        <v>3</v>
      </c>
      <c r="C9" s="32" t="s">
        <v>3</v>
      </c>
      <c r="D9" s="32" t="s">
        <v>3</v>
      </c>
      <c r="E9" s="32" t="s">
        <v>4</v>
      </c>
      <c r="F9" s="32" t="s">
        <v>4</v>
      </c>
      <c r="G9" s="32" t="s">
        <v>4</v>
      </c>
      <c r="H9" s="32" t="s">
        <v>4</v>
      </c>
      <c r="I9" s="32" t="s">
        <v>4</v>
      </c>
      <c r="J9" s="32" t="s">
        <v>4</v>
      </c>
      <c r="K9" s="32" t="s">
        <v>4</v>
      </c>
      <c r="L9" s="32" t="s">
        <v>4</v>
      </c>
      <c r="M9" s="32" t="s">
        <v>4</v>
      </c>
      <c r="N9" s="32" t="s">
        <v>4</v>
      </c>
      <c r="O9" s="32" t="s">
        <v>4</v>
      </c>
      <c r="P9" s="32" t="s">
        <v>4</v>
      </c>
      <c r="Q9" s="32" t="s">
        <v>23</v>
      </c>
      <c r="R9" s="32" t="s">
        <v>23</v>
      </c>
      <c r="S9" s="32" t="s">
        <v>23</v>
      </c>
      <c r="T9" s="32" t="s">
        <v>17</v>
      </c>
      <c r="U9" s="32" t="s">
        <v>17</v>
      </c>
    </row>
    <row r="10" spans="1:21" s="26" customFormat="1" ht="16.5" customHeight="1">
      <c r="A10" s="33" t="s">
        <v>18</v>
      </c>
      <c r="B10" s="34">
        <f aca="true" t="shared" si="0" ref="B10:B26">C10+D10</f>
        <v>28724</v>
      </c>
      <c r="C10" s="34">
        <v>14543</v>
      </c>
      <c r="D10" s="34">
        <v>14181</v>
      </c>
      <c r="E10" s="34">
        <f aca="true" t="shared" si="1" ref="E10:E26">H10+K10</f>
        <v>154803</v>
      </c>
      <c r="F10" s="34">
        <f aca="true" t="shared" si="2" ref="F10:F26">I10+L10</f>
        <v>79059</v>
      </c>
      <c r="G10" s="34">
        <f aca="true" t="shared" si="3" ref="G10:G26">J10+M10</f>
        <v>75744</v>
      </c>
      <c r="H10" s="34">
        <v>74093</v>
      </c>
      <c r="I10" s="34">
        <v>38091</v>
      </c>
      <c r="J10" s="34">
        <v>36002</v>
      </c>
      <c r="K10" s="34">
        <v>80710</v>
      </c>
      <c r="L10" s="34">
        <v>40968</v>
      </c>
      <c r="M10" s="34">
        <v>39742</v>
      </c>
      <c r="N10" s="35">
        <f aca="true" t="shared" si="4" ref="N10:N26">E10/B10</f>
        <v>5.389325999164462</v>
      </c>
      <c r="O10" s="35">
        <v>5.09</v>
      </c>
      <c r="P10" s="35">
        <f aca="true" t="shared" si="5" ref="P10:P26">K10/D10</f>
        <v>5.691418094633665</v>
      </c>
      <c r="Q10" s="36">
        <v>6.14</v>
      </c>
      <c r="R10" s="35">
        <v>6.14</v>
      </c>
      <c r="S10" s="37" t="s">
        <v>24</v>
      </c>
      <c r="T10" s="34">
        <v>12067</v>
      </c>
      <c r="U10" s="37" t="s">
        <v>24</v>
      </c>
    </row>
    <row r="11" spans="1:21" s="26" customFormat="1" ht="16.5" customHeight="1">
      <c r="A11" s="38" t="s">
        <v>25</v>
      </c>
      <c r="B11" s="34">
        <f t="shared" si="0"/>
        <v>33391</v>
      </c>
      <c r="C11" s="34">
        <v>16524</v>
      </c>
      <c r="D11" s="34">
        <v>16867</v>
      </c>
      <c r="E11" s="34">
        <f t="shared" si="1"/>
        <v>177919</v>
      </c>
      <c r="F11" s="34">
        <f t="shared" si="2"/>
        <v>91830</v>
      </c>
      <c r="G11" s="34">
        <f t="shared" si="3"/>
        <v>86089</v>
      </c>
      <c r="H11" s="34">
        <v>84772</v>
      </c>
      <c r="I11" s="34">
        <v>44392</v>
      </c>
      <c r="J11" s="34">
        <v>40380</v>
      </c>
      <c r="K11" s="34">
        <v>93147</v>
      </c>
      <c r="L11" s="34">
        <v>47438</v>
      </c>
      <c r="M11" s="34">
        <v>45709</v>
      </c>
      <c r="N11" s="35">
        <f t="shared" si="4"/>
        <v>5.328351951124555</v>
      </c>
      <c r="O11" s="35">
        <v>5.13</v>
      </c>
      <c r="P11" s="35">
        <f t="shared" si="5"/>
        <v>5.522440267978894</v>
      </c>
      <c r="Q11" s="36">
        <f aca="true" t="shared" si="6" ref="Q11:Q26">R11+S11</f>
        <v>31.48</v>
      </c>
      <c r="R11" s="35">
        <v>6.14</v>
      </c>
      <c r="S11" s="39">
        <v>25.34</v>
      </c>
      <c r="T11" s="34">
        <v>13807</v>
      </c>
      <c r="U11" s="34">
        <f aca="true" t="shared" si="7" ref="U11:U26">K11/S11</f>
        <v>3675.8879242304656</v>
      </c>
    </row>
    <row r="12" spans="1:21" s="26" customFormat="1" ht="16.5" customHeight="1">
      <c r="A12" s="33" t="s">
        <v>19</v>
      </c>
      <c r="B12" s="34">
        <f t="shared" si="0"/>
        <v>45292</v>
      </c>
      <c r="C12" s="34">
        <v>26323</v>
      </c>
      <c r="D12" s="34">
        <v>18969</v>
      </c>
      <c r="E12" s="34">
        <f t="shared" si="1"/>
        <v>241644</v>
      </c>
      <c r="F12" s="34">
        <f t="shared" si="2"/>
        <v>123222</v>
      </c>
      <c r="G12" s="34">
        <f t="shared" si="3"/>
        <v>118422</v>
      </c>
      <c r="H12" s="34">
        <v>136481</v>
      </c>
      <c r="I12" s="34">
        <v>69654</v>
      </c>
      <c r="J12" s="34">
        <v>66827</v>
      </c>
      <c r="K12" s="34">
        <v>105163</v>
      </c>
      <c r="L12" s="34">
        <v>53568</v>
      </c>
      <c r="M12" s="34">
        <v>51595</v>
      </c>
      <c r="N12" s="35">
        <f t="shared" si="4"/>
        <v>5.335246842709529</v>
      </c>
      <c r="O12" s="35">
        <v>5.18</v>
      </c>
      <c r="P12" s="35">
        <f t="shared" si="5"/>
        <v>5.543940112815647</v>
      </c>
      <c r="Q12" s="36">
        <f t="shared" si="6"/>
        <v>63.28</v>
      </c>
      <c r="R12" s="35">
        <v>37.94</v>
      </c>
      <c r="S12" s="39">
        <v>25.34</v>
      </c>
      <c r="T12" s="34">
        <v>3597</v>
      </c>
      <c r="U12" s="34">
        <f t="shared" si="7"/>
        <v>4150.078926598264</v>
      </c>
    </row>
    <row r="13" spans="1:21" s="26" customFormat="1" ht="16.5" customHeight="1">
      <c r="A13" s="38" t="s">
        <v>26</v>
      </c>
      <c r="B13" s="34">
        <f t="shared" si="0"/>
        <v>56694</v>
      </c>
      <c r="C13" s="34">
        <v>36492</v>
      </c>
      <c r="D13" s="34">
        <v>20202</v>
      </c>
      <c r="E13" s="34">
        <f t="shared" si="1"/>
        <v>314139</v>
      </c>
      <c r="F13" s="34">
        <f t="shared" si="2"/>
        <v>157834</v>
      </c>
      <c r="G13" s="34">
        <f t="shared" si="3"/>
        <v>156305</v>
      </c>
      <c r="H13" s="34">
        <v>200737</v>
      </c>
      <c r="I13" s="34">
        <v>100860</v>
      </c>
      <c r="J13" s="34">
        <v>99877</v>
      </c>
      <c r="K13" s="34">
        <v>113402</v>
      </c>
      <c r="L13" s="34">
        <v>56974</v>
      </c>
      <c r="M13" s="34">
        <v>56428</v>
      </c>
      <c r="N13" s="35">
        <f t="shared" si="4"/>
        <v>5.5409567149962955</v>
      </c>
      <c r="O13" s="35">
        <v>5.5</v>
      </c>
      <c r="P13" s="35">
        <f t="shared" si="5"/>
        <v>5.613404613404613</v>
      </c>
      <c r="Q13" s="36">
        <f t="shared" si="6"/>
        <v>173.22</v>
      </c>
      <c r="R13" s="35">
        <v>147.88</v>
      </c>
      <c r="S13" s="39">
        <v>25.34</v>
      </c>
      <c r="T13" s="34">
        <v>1357</v>
      </c>
      <c r="U13" s="34">
        <f t="shared" si="7"/>
        <v>4475.217048145225</v>
      </c>
    </row>
    <row r="14" spans="1:21" s="26" customFormat="1" ht="16.5" customHeight="1">
      <c r="A14" s="38" t="s">
        <v>27</v>
      </c>
      <c r="B14" s="34">
        <f t="shared" si="0"/>
        <v>60538</v>
      </c>
      <c r="C14" s="34">
        <v>38652</v>
      </c>
      <c r="D14" s="34">
        <v>21886</v>
      </c>
      <c r="E14" s="34">
        <f t="shared" si="1"/>
        <v>337454</v>
      </c>
      <c r="F14" s="34">
        <f t="shared" si="2"/>
        <v>168315</v>
      </c>
      <c r="G14" s="34">
        <f t="shared" si="3"/>
        <v>169139</v>
      </c>
      <c r="H14" s="34">
        <v>212198</v>
      </c>
      <c r="I14" s="34">
        <v>105553</v>
      </c>
      <c r="J14" s="34">
        <v>106645</v>
      </c>
      <c r="K14" s="34">
        <v>125256</v>
      </c>
      <c r="L14" s="34">
        <v>62762</v>
      </c>
      <c r="M14" s="34">
        <v>62494</v>
      </c>
      <c r="N14" s="35">
        <f t="shared" si="4"/>
        <v>5.574250883742443</v>
      </c>
      <c r="O14" s="35">
        <v>5.49</v>
      </c>
      <c r="P14" s="35">
        <f t="shared" si="5"/>
        <v>5.7231106643516405</v>
      </c>
      <c r="Q14" s="36">
        <f t="shared" si="6"/>
        <v>173.22</v>
      </c>
      <c r="R14" s="35">
        <v>147.88</v>
      </c>
      <c r="S14" s="39">
        <v>25.34</v>
      </c>
      <c r="T14" s="34">
        <v>1435</v>
      </c>
      <c r="U14" s="34">
        <f t="shared" si="7"/>
        <v>4943.01499605367</v>
      </c>
    </row>
    <row r="15" spans="1:21" s="26" customFormat="1" ht="16.5" customHeight="1">
      <c r="A15" s="38" t="s">
        <v>28</v>
      </c>
      <c r="B15" s="34">
        <f t="shared" si="0"/>
        <v>68072</v>
      </c>
      <c r="C15" s="34">
        <v>40558</v>
      </c>
      <c r="D15" s="34">
        <v>27514</v>
      </c>
      <c r="E15" s="34">
        <f t="shared" si="1"/>
        <v>356290</v>
      </c>
      <c r="F15" s="34">
        <f t="shared" si="2"/>
        <v>176195</v>
      </c>
      <c r="G15" s="34">
        <f t="shared" si="3"/>
        <v>180095</v>
      </c>
      <c r="H15" s="34">
        <v>205737</v>
      </c>
      <c r="I15" s="34">
        <v>101141</v>
      </c>
      <c r="J15" s="34">
        <v>104596</v>
      </c>
      <c r="K15" s="34">
        <v>150553</v>
      </c>
      <c r="L15" s="34">
        <v>75054</v>
      </c>
      <c r="M15" s="34">
        <v>75499</v>
      </c>
      <c r="N15" s="35">
        <f t="shared" si="4"/>
        <v>5.234016923257727</v>
      </c>
      <c r="O15" s="35">
        <v>5.07</v>
      </c>
      <c r="P15" s="35">
        <f t="shared" si="5"/>
        <v>5.471868866758741</v>
      </c>
      <c r="Q15" s="36">
        <f t="shared" si="6"/>
        <v>173.22</v>
      </c>
      <c r="R15" s="35">
        <v>147.88</v>
      </c>
      <c r="S15" s="39">
        <v>25.34</v>
      </c>
      <c r="T15" s="34">
        <v>1391</v>
      </c>
      <c r="U15" s="34">
        <f t="shared" si="7"/>
        <v>5941.318074191003</v>
      </c>
    </row>
    <row r="16" spans="1:21" s="26" customFormat="1" ht="16.5" customHeight="1">
      <c r="A16" s="38" t="s">
        <v>29</v>
      </c>
      <c r="B16" s="34">
        <f t="shared" si="0"/>
        <v>75520</v>
      </c>
      <c r="C16" s="34">
        <v>46107</v>
      </c>
      <c r="D16" s="34">
        <v>29413</v>
      </c>
      <c r="E16" s="34">
        <f t="shared" si="1"/>
        <v>399941</v>
      </c>
      <c r="F16" s="34">
        <f t="shared" si="2"/>
        <v>196845</v>
      </c>
      <c r="G16" s="34">
        <f t="shared" si="3"/>
        <v>203096</v>
      </c>
      <c r="H16" s="34">
        <v>238629</v>
      </c>
      <c r="I16" s="34">
        <v>117336</v>
      </c>
      <c r="J16" s="34">
        <v>121293</v>
      </c>
      <c r="K16" s="34">
        <v>161312</v>
      </c>
      <c r="L16" s="34">
        <v>79509</v>
      </c>
      <c r="M16" s="34">
        <v>81803</v>
      </c>
      <c r="N16" s="35">
        <f t="shared" si="4"/>
        <v>5.295828919491526</v>
      </c>
      <c r="O16" s="35">
        <v>5.18</v>
      </c>
      <c r="P16" s="35">
        <f t="shared" si="5"/>
        <v>5.4843776561384425</v>
      </c>
      <c r="Q16" s="36">
        <f t="shared" si="6"/>
        <v>185.3</v>
      </c>
      <c r="R16" s="35">
        <v>159.96</v>
      </c>
      <c r="S16" s="39">
        <v>25.34</v>
      </c>
      <c r="T16" s="34">
        <v>1492</v>
      </c>
      <c r="U16" s="34">
        <f t="shared" si="7"/>
        <v>6365.903709550118</v>
      </c>
    </row>
    <row r="17" spans="1:21" s="26" customFormat="1" ht="16.5" customHeight="1">
      <c r="A17" s="38" t="s">
        <v>30</v>
      </c>
      <c r="B17" s="34">
        <f t="shared" si="0"/>
        <v>89209</v>
      </c>
      <c r="C17" s="34">
        <v>56483</v>
      </c>
      <c r="D17" s="34">
        <v>32726</v>
      </c>
      <c r="E17" s="34">
        <f t="shared" si="1"/>
        <v>471987</v>
      </c>
      <c r="F17" s="34">
        <f t="shared" si="2"/>
        <v>233729</v>
      </c>
      <c r="G17" s="34">
        <f t="shared" si="3"/>
        <v>238258</v>
      </c>
      <c r="H17" s="34">
        <v>295172</v>
      </c>
      <c r="I17" s="34">
        <v>146132</v>
      </c>
      <c r="J17" s="34">
        <v>149040</v>
      </c>
      <c r="K17" s="34">
        <v>176815</v>
      </c>
      <c r="L17" s="34">
        <v>87597</v>
      </c>
      <c r="M17" s="34">
        <v>89218</v>
      </c>
      <c r="N17" s="35">
        <f t="shared" si="4"/>
        <v>5.290800255579594</v>
      </c>
      <c r="O17" s="35">
        <v>5.23</v>
      </c>
      <c r="P17" s="35">
        <f t="shared" si="5"/>
        <v>5.402890667970421</v>
      </c>
      <c r="Q17" s="36">
        <f t="shared" si="6"/>
        <v>348.89</v>
      </c>
      <c r="R17" s="35">
        <v>293.89</v>
      </c>
      <c r="S17" s="35">
        <v>55</v>
      </c>
      <c r="T17" s="34">
        <v>1004</v>
      </c>
      <c r="U17" s="34">
        <f t="shared" si="7"/>
        <v>3214.818181818182</v>
      </c>
    </row>
    <row r="18" spans="1:21" s="26" customFormat="1" ht="16.5" customHeight="1">
      <c r="A18" s="38" t="s">
        <v>31</v>
      </c>
      <c r="B18" s="34">
        <f t="shared" si="0"/>
        <v>109911</v>
      </c>
      <c r="C18" s="34">
        <v>70054</v>
      </c>
      <c r="D18" s="34">
        <v>39857</v>
      </c>
      <c r="E18" s="34">
        <f t="shared" si="1"/>
        <v>522078</v>
      </c>
      <c r="F18" s="34">
        <f t="shared" si="2"/>
        <v>258448</v>
      </c>
      <c r="G18" s="34">
        <f t="shared" si="3"/>
        <v>263630</v>
      </c>
      <c r="H18" s="34">
        <v>328819</v>
      </c>
      <c r="I18" s="34">
        <v>162654</v>
      </c>
      <c r="J18" s="34">
        <v>166165</v>
      </c>
      <c r="K18" s="34">
        <v>193259</v>
      </c>
      <c r="L18" s="34">
        <v>95794</v>
      </c>
      <c r="M18" s="34">
        <v>97465</v>
      </c>
      <c r="N18" s="35">
        <f t="shared" si="4"/>
        <v>4.750006823702814</v>
      </c>
      <c r="O18" s="35">
        <v>4.69</v>
      </c>
      <c r="P18" s="35">
        <f t="shared" si="5"/>
        <v>4.848809493940839</v>
      </c>
      <c r="Q18" s="36">
        <f t="shared" si="6"/>
        <v>349.58000000000004</v>
      </c>
      <c r="R18" s="35">
        <v>296.6</v>
      </c>
      <c r="S18" s="35">
        <v>52.98</v>
      </c>
      <c r="T18" s="34">
        <v>1109</v>
      </c>
      <c r="U18" s="34">
        <f t="shared" si="7"/>
        <v>3647.772744431861</v>
      </c>
    </row>
    <row r="19" spans="1:21" s="26" customFormat="1" ht="16.5" customHeight="1">
      <c r="A19" s="38" t="s">
        <v>32</v>
      </c>
      <c r="B19" s="34">
        <f t="shared" si="0"/>
        <v>138087</v>
      </c>
      <c r="C19" s="34">
        <v>87557</v>
      </c>
      <c r="D19" s="34">
        <v>50530</v>
      </c>
      <c r="E19" s="34">
        <f t="shared" si="1"/>
        <v>586264</v>
      </c>
      <c r="F19" s="34">
        <f t="shared" si="2"/>
        <v>291486</v>
      </c>
      <c r="G19" s="34">
        <f t="shared" si="3"/>
        <v>294778</v>
      </c>
      <c r="H19" s="34">
        <v>367705</v>
      </c>
      <c r="I19" s="34">
        <v>182025</v>
      </c>
      <c r="J19" s="34">
        <v>185680</v>
      </c>
      <c r="K19" s="34">
        <v>218559</v>
      </c>
      <c r="L19" s="34">
        <v>109461</v>
      </c>
      <c r="M19" s="34">
        <v>109098</v>
      </c>
      <c r="N19" s="35">
        <f t="shared" si="4"/>
        <v>4.245613272791791</v>
      </c>
      <c r="O19" s="35">
        <v>4.2</v>
      </c>
      <c r="P19" s="35">
        <f t="shared" si="5"/>
        <v>4.325331486245795</v>
      </c>
      <c r="Q19" s="36">
        <f t="shared" si="6"/>
        <v>523.07</v>
      </c>
      <c r="R19" s="35">
        <v>296.6</v>
      </c>
      <c r="S19" s="35">
        <v>226.47</v>
      </c>
      <c r="T19" s="34">
        <v>1240</v>
      </c>
      <c r="U19" s="34">
        <f t="shared" si="7"/>
        <v>965.068220956418</v>
      </c>
    </row>
    <row r="20" spans="1:21" s="26" customFormat="1" ht="16.5" customHeight="1">
      <c r="A20" s="38" t="s">
        <v>33</v>
      </c>
      <c r="B20" s="34">
        <f t="shared" si="0"/>
        <v>168742</v>
      </c>
      <c r="C20" s="34">
        <v>109349</v>
      </c>
      <c r="D20" s="34">
        <v>59393</v>
      </c>
      <c r="E20" s="34">
        <f t="shared" si="1"/>
        <v>651344</v>
      </c>
      <c r="F20" s="34">
        <f t="shared" si="2"/>
        <v>323182</v>
      </c>
      <c r="G20" s="34">
        <f t="shared" si="3"/>
        <v>328162</v>
      </c>
      <c r="H20" s="34">
        <v>416378</v>
      </c>
      <c r="I20" s="34">
        <v>205629</v>
      </c>
      <c r="J20" s="34">
        <v>210749</v>
      </c>
      <c r="K20" s="34">
        <v>234966</v>
      </c>
      <c r="L20" s="34">
        <v>117553</v>
      </c>
      <c r="M20" s="34">
        <v>117413</v>
      </c>
      <c r="N20" s="35">
        <f t="shared" si="4"/>
        <v>3.8599992888551755</v>
      </c>
      <c r="O20" s="35">
        <v>3.81</v>
      </c>
      <c r="P20" s="35">
        <f t="shared" si="5"/>
        <v>3.956122775411244</v>
      </c>
      <c r="Q20" s="36">
        <f t="shared" si="6"/>
        <v>1372.88</v>
      </c>
      <c r="R20" s="35">
        <v>1145.96</v>
      </c>
      <c r="S20" s="35">
        <v>226.92</v>
      </c>
      <c r="T20" s="34">
        <v>363</v>
      </c>
      <c r="U20" s="34">
        <f t="shared" si="7"/>
        <v>1035.4574299312533</v>
      </c>
    </row>
    <row r="21" spans="1:21" s="26" customFormat="1" ht="16.5" customHeight="1">
      <c r="A21" s="38" t="s">
        <v>34</v>
      </c>
      <c r="B21" s="34">
        <f t="shared" si="0"/>
        <v>192261</v>
      </c>
      <c r="C21" s="34">
        <v>126134</v>
      </c>
      <c r="D21" s="34">
        <v>66127</v>
      </c>
      <c r="E21" s="34">
        <f t="shared" si="1"/>
        <v>690001</v>
      </c>
      <c r="F21" s="34">
        <f t="shared" si="2"/>
        <v>341476</v>
      </c>
      <c r="G21" s="34">
        <f t="shared" si="3"/>
        <v>348525</v>
      </c>
      <c r="H21" s="34">
        <v>446952</v>
      </c>
      <c r="I21" s="34">
        <v>220272</v>
      </c>
      <c r="J21" s="34">
        <v>226680</v>
      </c>
      <c r="K21" s="34">
        <v>243049</v>
      </c>
      <c r="L21" s="34">
        <v>121204</v>
      </c>
      <c r="M21" s="34">
        <v>121845</v>
      </c>
      <c r="N21" s="35">
        <f t="shared" si="4"/>
        <v>3.588876579233438</v>
      </c>
      <c r="O21" s="35">
        <v>3.54</v>
      </c>
      <c r="P21" s="35">
        <f t="shared" si="5"/>
        <v>3.675488075975018</v>
      </c>
      <c r="Q21" s="36">
        <f t="shared" si="6"/>
        <v>1373.71</v>
      </c>
      <c r="R21" s="35">
        <v>1145.96</v>
      </c>
      <c r="S21" s="35">
        <v>227.75</v>
      </c>
      <c r="T21" s="34">
        <v>390</v>
      </c>
      <c r="U21" s="34">
        <f t="shared" si="7"/>
        <v>1067.1745334796926</v>
      </c>
    </row>
    <row r="22" spans="1:21" s="26" customFormat="1" ht="16.5" customHeight="1">
      <c r="A22" s="38" t="s">
        <v>35</v>
      </c>
      <c r="B22" s="34">
        <f t="shared" si="0"/>
        <v>207147</v>
      </c>
      <c r="C22" s="34">
        <v>137657</v>
      </c>
      <c r="D22" s="34">
        <v>69490</v>
      </c>
      <c r="E22" s="34">
        <f t="shared" si="1"/>
        <v>699917</v>
      </c>
      <c r="F22" s="34">
        <f t="shared" si="2"/>
        <v>344179</v>
      </c>
      <c r="G22" s="34">
        <f t="shared" si="3"/>
        <v>355738</v>
      </c>
      <c r="H22" s="34">
        <v>458341</v>
      </c>
      <c r="I22" s="34">
        <v>225143</v>
      </c>
      <c r="J22" s="34">
        <v>233198</v>
      </c>
      <c r="K22" s="34">
        <v>241576</v>
      </c>
      <c r="L22" s="34">
        <v>119036</v>
      </c>
      <c r="M22" s="34">
        <v>122540</v>
      </c>
      <c r="N22" s="35">
        <f t="shared" si="4"/>
        <v>3.3788420783308473</v>
      </c>
      <c r="O22" s="35">
        <v>3.33</v>
      </c>
      <c r="P22" s="35">
        <f t="shared" si="5"/>
        <v>3.47641387249964</v>
      </c>
      <c r="Q22" s="36">
        <f t="shared" si="6"/>
        <v>1374.1200000000001</v>
      </c>
      <c r="R22" s="35">
        <v>1145.96</v>
      </c>
      <c r="S22" s="35">
        <v>228.16</v>
      </c>
      <c r="T22" s="34">
        <v>400</v>
      </c>
      <c r="U22" s="34">
        <f t="shared" si="7"/>
        <v>1058.8008415147265</v>
      </c>
    </row>
    <row r="23" spans="1:21" s="26" customFormat="1" ht="16.5" customHeight="1">
      <c r="A23" s="38" t="s">
        <v>36</v>
      </c>
      <c r="B23" s="34">
        <f t="shared" si="0"/>
        <v>215965</v>
      </c>
      <c r="C23" s="34">
        <v>144899</v>
      </c>
      <c r="D23" s="34">
        <v>71066</v>
      </c>
      <c r="E23" s="34">
        <f t="shared" si="1"/>
        <v>710528</v>
      </c>
      <c r="F23" s="34">
        <f t="shared" si="2"/>
        <v>348085</v>
      </c>
      <c r="G23" s="34">
        <f t="shared" si="3"/>
        <v>362443</v>
      </c>
      <c r="H23" s="34">
        <v>468362</v>
      </c>
      <c r="I23" s="34">
        <v>229590</v>
      </c>
      <c r="J23" s="34">
        <v>238772</v>
      </c>
      <c r="K23" s="34">
        <v>242166</v>
      </c>
      <c r="L23" s="34">
        <v>118495</v>
      </c>
      <c r="M23" s="34">
        <v>123671</v>
      </c>
      <c r="N23" s="35">
        <f t="shared" si="4"/>
        <v>3.290014585696756</v>
      </c>
      <c r="O23" s="35">
        <v>3.23</v>
      </c>
      <c r="P23" s="35">
        <f t="shared" si="5"/>
        <v>3.4076210846255592</v>
      </c>
      <c r="Q23" s="36">
        <f t="shared" si="6"/>
        <v>1374.13</v>
      </c>
      <c r="R23" s="35">
        <v>1145.96</v>
      </c>
      <c r="S23" s="35">
        <v>228.17</v>
      </c>
      <c r="T23" s="34">
        <v>409</v>
      </c>
      <c r="U23" s="34">
        <f t="shared" si="7"/>
        <v>1061.3402287767892</v>
      </c>
    </row>
    <row r="24" spans="1:21" s="26" customFormat="1" ht="16.5" customHeight="1">
      <c r="A24" s="38" t="s">
        <v>20</v>
      </c>
      <c r="B24" s="34">
        <f t="shared" si="0"/>
        <v>230382</v>
      </c>
      <c r="C24" s="34">
        <v>154837</v>
      </c>
      <c r="D24" s="34">
        <v>75545</v>
      </c>
      <c r="E24" s="34">
        <f t="shared" si="1"/>
        <v>713719</v>
      </c>
      <c r="F24" s="34">
        <f t="shared" si="2"/>
        <v>349653</v>
      </c>
      <c r="G24" s="34">
        <f t="shared" si="3"/>
        <v>364066</v>
      </c>
      <c r="H24" s="34">
        <v>472196</v>
      </c>
      <c r="I24" s="34">
        <v>230924</v>
      </c>
      <c r="J24" s="34">
        <v>241272</v>
      </c>
      <c r="K24" s="34">
        <v>241523</v>
      </c>
      <c r="L24" s="34">
        <v>118729</v>
      </c>
      <c r="M24" s="34">
        <v>122794</v>
      </c>
      <c r="N24" s="35">
        <f t="shared" si="4"/>
        <v>3.0979807450234826</v>
      </c>
      <c r="O24" s="35">
        <v>3.05</v>
      </c>
      <c r="P24" s="35">
        <f t="shared" si="5"/>
        <v>3.197074591303197</v>
      </c>
      <c r="Q24" s="36">
        <f t="shared" si="6"/>
        <v>1373.5900000000001</v>
      </c>
      <c r="R24" s="35">
        <v>1145.96</v>
      </c>
      <c r="S24" s="35">
        <v>227.63</v>
      </c>
      <c r="T24" s="34">
        <v>412</v>
      </c>
      <c r="U24" s="34">
        <f t="shared" si="7"/>
        <v>1061.033255722005</v>
      </c>
    </row>
    <row r="25" spans="1:21" s="26" customFormat="1" ht="16.5" customHeight="1">
      <c r="A25" s="38" t="s">
        <v>37</v>
      </c>
      <c r="B25" s="34">
        <f t="shared" si="0"/>
        <v>245449</v>
      </c>
      <c r="C25" s="34">
        <v>165452</v>
      </c>
      <c r="D25" s="34">
        <v>79997</v>
      </c>
      <c r="E25" s="34">
        <f t="shared" si="1"/>
        <v>714266</v>
      </c>
      <c r="F25" s="34">
        <f t="shared" si="2"/>
        <v>350073</v>
      </c>
      <c r="G25" s="34">
        <f t="shared" si="3"/>
        <v>364193</v>
      </c>
      <c r="H25" s="34">
        <v>474092</v>
      </c>
      <c r="I25" s="34">
        <v>232068</v>
      </c>
      <c r="J25" s="34">
        <v>242024</v>
      </c>
      <c r="K25" s="34">
        <v>240174</v>
      </c>
      <c r="L25" s="34">
        <v>118005</v>
      </c>
      <c r="M25" s="34">
        <v>122169</v>
      </c>
      <c r="N25" s="35">
        <f t="shared" si="4"/>
        <v>2.9100383379031896</v>
      </c>
      <c r="O25" s="35">
        <v>2.87</v>
      </c>
      <c r="P25" s="35">
        <f t="shared" si="5"/>
        <v>3.002287585784467</v>
      </c>
      <c r="Q25" s="36">
        <f t="shared" si="6"/>
        <v>1373.7800000000002</v>
      </c>
      <c r="R25" s="35">
        <v>1146.13</v>
      </c>
      <c r="S25" s="35">
        <v>227.65</v>
      </c>
      <c r="T25" s="34">
        <v>414</v>
      </c>
      <c r="U25" s="34">
        <f t="shared" si="7"/>
        <v>1055.0142763013398</v>
      </c>
    </row>
    <row r="26" spans="1:21" ht="16.5" customHeight="1">
      <c r="A26" s="14" t="s">
        <v>39</v>
      </c>
      <c r="B26" s="11">
        <f t="shared" si="0"/>
        <v>254523</v>
      </c>
      <c r="C26" s="11">
        <v>171496</v>
      </c>
      <c r="D26" s="11">
        <v>83027</v>
      </c>
      <c r="E26" s="11">
        <f t="shared" si="1"/>
        <v>706513</v>
      </c>
      <c r="F26" s="11">
        <f t="shared" si="2"/>
        <v>345254</v>
      </c>
      <c r="G26" s="11">
        <f t="shared" si="3"/>
        <v>361259</v>
      </c>
      <c r="H26" s="11">
        <v>469695</v>
      </c>
      <c r="I26" s="11">
        <v>229224</v>
      </c>
      <c r="J26" s="11">
        <v>240471</v>
      </c>
      <c r="K26" s="11">
        <v>236818</v>
      </c>
      <c r="L26" s="11">
        <v>116030</v>
      </c>
      <c r="M26" s="11">
        <v>120788</v>
      </c>
      <c r="N26" s="12">
        <f t="shared" si="4"/>
        <v>2.7758316537208816</v>
      </c>
      <c r="O26" s="12">
        <v>2.74</v>
      </c>
      <c r="P26" s="12">
        <f t="shared" si="5"/>
        <v>2.8523010586917508</v>
      </c>
      <c r="Q26" s="13">
        <f t="shared" si="6"/>
        <v>1373.8500000000001</v>
      </c>
      <c r="R26" s="12">
        <v>1146.19</v>
      </c>
      <c r="S26" s="12">
        <v>227.66</v>
      </c>
      <c r="T26" s="11">
        <v>410</v>
      </c>
      <c r="U26" s="11">
        <f t="shared" si="7"/>
        <v>1040.2266537819555</v>
      </c>
    </row>
    <row r="27" spans="1:21" s="26" customFormat="1" ht="7.5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1" s="26" customFormat="1" ht="15" customHeight="1">
      <c r="A28" s="42" t="s">
        <v>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43" t="s">
        <v>38</v>
      </c>
    </row>
    <row r="29" spans="1:21" s="26" customFormat="1" ht="15" customHeight="1">
      <c r="A29" s="42" t="s">
        <v>40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43"/>
    </row>
    <row r="30" spans="1:21" s="26" customFormat="1" ht="15" customHeight="1">
      <c r="A30" s="44" t="s">
        <v>41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43"/>
    </row>
    <row r="31" spans="23:30" s="26" customFormat="1" ht="13.5" customHeight="1">
      <c r="W31" s="45"/>
      <c r="X31" s="45"/>
      <c r="Y31" s="28"/>
      <c r="Z31" s="28"/>
      <c r="AA31" s="28"/>
      <c r="AB31" s="45"/>
      <c r="AC31" s="45"/>
      <c r="AD31" s="45"/>
    </row>
    <row r="32" spans="1:30" s="10" customFormat="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7"/>
      <c r="X32" s="18"/>
      <c r="Y32" s="18"/>
      <c r="Z32" s="18"/>
      <c r="AA32" s="18"/>
      <c r="AB32" s="18"/>
      <c r="AC32" s="9"/>
      <c r="AD32" s="9"/>
    </row>
    <row r="33" spans="23:30" s="10" customFormat="1" ht="7.5" customHeight="1">
      <c r="W33" s="19"/>
      <c r="X33" s="18"/>
      <c r="Y33" s="18"/>
      <c r="Z33" s="18"/>
      <c r="AA33" s="18"/>
      <c r="AB33" s="18"/>
      <c r="AC33" s="9"/>
      <c r="AD33" s="9"/>
    </row>
    <row r="34" spans="1:30" ht="16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20"/>
      <c r="X34" s="21"/>
      <c r="Y34" s="21"/>
      <c r="Z34" s="21"/>
      <c r="AA34" s="21"/>
      <c r="AB34" s="22"/>
      <c r="AC34" s="22"/>
      <c r="AD34" s="23"/>
    </row>
    <row r="35" spans="1:30" s="15" customFormat="1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7"/>
      <c r="W35" s="20"/>
      <c r="X35" s="21"/>
      <c r="Y35" s="21"/>
      <c r="Z35" s="21"/>
      <c r="AA35" s="21"/>
      <c r="AB35" s="22"/>
      <c r="AC35" s="22"/>
      <c r="AD35" s="23"/>
    </row>
    <row r="36" spans="1:30" s="16" customFormat="1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W36" s="20"/>
      <c r="X36" s="21"/>
      <c r="Y36" s="21"/>
      <c r="Z36" s="21"/>
      <c r="AA36" s="21"/>
      <c r="AB36" s="22"/>
      <c r="AC36" s="22"/>
      <c r="AD36" s="23"/>
    </row>
    <row r="37" spans="1:30" s="16" customFormat="1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W37" s="20"/>
      <c r="X37" s="21"/>
      <c r="Y37" s="21"/>
      <c r="Z37" s="21"/>
      <c r="AA37" s="21"/>
      <c r="AB37" s="22"/>
      <c r="AC37" s="22"/>
      <c r="AD37" s="23"/>
    </row>
    <row r="38" spans="23:30" ht="16.5" customHeight="1">
      <c r="W38" s="20"/>
      <c r="X38" s="21"/>
      <c r="Y38" s="21"/>
      <c r="Z38" s="21"/>
      <c r="AA38" s="21"/>
      <c r="AB38" s="22"/>
      <c r="AC38" s="22"/>
      <c r="AD38" s="23"/>
    </row>
    <row r="39" spans="23:30" ht="16.5" customHeight="1">
      <c r="W39" s="20"/>
      <c r="X39" s="21"/>
      <c r="Y39" s="21"/>
      <c r="Z39" s="21"/>
      <c r="AA39" s="21"/>
      <c r="AB39" s="22"/>
      <c r="AC39" s="22"/>
      <c r="AD39" s="23"/>
    </row>
    <row r="40" spans="23:30" ht="16.5" customHeight="1">
      <c r="W40" s="20"/>
      <c r="X40" s="21"/>
      <c r="Y40" s="21"/>
      <c r="Z40" s="21"/>
      <c r="AA40" s="21"/>
      <c r="AB40" s="22"/>
      <c r="AC40" s="22"/>
      <c r="AD40" s="23"/>
    </row>
    <row r="41" spans="23:30" ht="16.5" customHeight="1">
      <c r="W41" s="20"/>
      <c r="X41" s="21"/>
      <c r="Y41" s="21"/>
      <c r="Z41" s="21"/>
      <c r="AA41" s="21"/>
      <c r="AB41" s="22"/>
      <c r="AC41" s="22"/>
      <c r="AD41" s="23"/>
    </row>
    <row r="42" spans="23:30" ht="16.5" customHeight="1">
      <c r="W42" s="20"/>
      <c r="X42" s="21"/>
      <c r="Y42" s="21"/>
      <c r="Z42" s="21"/>
      <c r="AA42" s="21"/>
      <c r="AB42" s="22"/>
      <c r="AC42" s="22"/>
      <c r="AD42" s="23"/>
    </row>
    <row r="43" spans="23:30" ht="16.5" customHeight="1">
      <c r="W43" s="20"/>
      <c r="X43" s="21"/>
      <c r="Y43" s="21"/>
      <c r="Z43" s="21"/>
      <c r="AA43" s="21"/>
      <c r="AB43" s="22"/>
      <c r="AC43" s="22"/>
      <c r="AD43" s="23"/>
    </row>
    <row r="44" spans="23:30" ht="16.5" customHeight="1">
      <c r="W44" s="20"/>
      <c r="X44" s="21"/>
      <c r="Y44" s="21"/>
      <c r="Z44" s="21"/>
      <c r="AA44" s="21"/>
      <c r="AB44" s="22"/>
      <c r="AC44" s="22"/>
      <c r="AD44" s="23"/>
    </row>
    <row r="45" spans="23:30" ht="16.5" customHeight="1">
      <c r="W45" s="20"/>
      <c r="X45" s="21"/>
      <c r="Y45" s="21"/>
      <c r="Z45" s="21"/>
      <c r="AA45" s="21"/>
      <c r="AB45" s="22"/>
      <c r="AC45" s="22"/>
      <c r="AD45" s="23"/>
    </row>
    <row r="46" spans="23:30" ht="7.5" customHeight="1">
      <c r="W46" s="17"/>
      <c r="X46" s="24"/>
      <c r="Y46" s="24"/>
      <c r="Z46" s="24"/>
      <c r="AA46" s="24"/>
      <c r="AB46" s="24"/>
      <c r="AC46" s="24"/>
      <c r="AD46" s="24"/>
    </row>
    <row r="47" spans="23:30" ht="18.75" customHeight="1">
      <c r="W47" s="17"/>
      <c r="X47" s="24"/>
      <c r="Y47" s="24"/>
      <c r="Z47" s="24"/>
      <c r="AA47" s="24"/>
      <c r="AB47" s="24"/>
      <c r="AC47" s="24"/>
      <c r="AD47" s="25"/>
    </row>
  </sheetData>
  <mergeCells count="10">
    <mergeCell ref="T6:U7"/>
    <mergeCell ref="A3:J3"/>
    <mergeCell ref="K7:M7"/>
    <mergeCell ref="N6:P7"/>
    <mergeCell ref="Q6:S7"/>
    <mergeCell ref="H7:J7"/>
    <mergeCell ref="E6:M6"/>
    <mergeCell ref="A6:A8"/>
    <mergeCell ref="B6:D7"/>
    <mergeCell ref="E7:G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oddFooter>&amp;C&amp;"ＭＳ Ｐ明朝,標準"－35－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TOKEI</cp:lastModifiedBy>
  <cp:lastPrinted>2006-08-14T02:48:44Z</cp:lastPrinted>
  <dcterms:created xsi:type="dcterms:W3CDTF">1998-05-22T04:58:36Z</dcterms:created>
  <dcterms:modified xsi:type="dcterms:W3CDTF">2007-04-20T02:00:39Z</dcterms:modified>
  <cp:category/>
  <cp:version/>
  <cp:contentType/>
  <cp:contentStatus/>
</cp:coreProperties>
</file>